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erna\Google Drive\BCC\Weka\resultados log5\"/>
    </mc:Choice>
  </mc:AlternateContent>
  <xr:revisionPtr revIDLastSave="0" documentId="13_ncr:1_{7A01A5A9-22FD-48FF-9455-11BE056390A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knn" sheetId="4" r:id="rId2"/>
    <sheet name="all (-dm5,6,12)" sheetId="2" r:id="rId3"/>
    <sheet name="knn (-dm5,6,12)" sheetId="5" r:id="rId4"/>
  </sheets>
  <calcPr calcId="181029"/>
  <extLst>
    <ext uri="GoogleSheetsCustomDataVersion1">
      <go:sheetsCustomData xmlns:go="http://customooxmlschemas.google.com/" r:id="rId6" roundtripDataSignature="AMtx7mjaimOQXSGkE36R8+ErsWpJE7eMbA=="/>
    </ext>
  </extLst>
</workbook>
</file>

<file path=xl/calcChain.xml><?xml version="1.0" encoding="utf-8"?>
<calcChain xmlns="http://schemas.openxmlformats.org/spreadsheetml/2006/main">
  <c r="L84" i="5" l="1"/>
  <c r="K84" i="5"/>
  <c r="J84" i="5"/>
  <c r="I84" i="5"/>
  <c r="H84" i="5"/>
  <c r="G84" i="5"/>
  <c r="F84" i="5"/>
  <c r="E84" i="5"/>
  <c r="D84" i="5"/>
  <c r="AQ17" i="5" s="1" a="1"/>
  <c r="AD70" i="5"/>
  <c r="AC70" i="5"/>
  <c r="AB70" i="5"/>
  <c r="AP17" i="5" s="1" a="1"/>
  <c r="AA70" i="5"/>
  <c r="Z70" i="5"/>
  <c r="Y70" i="5"/>
  <c r="X70" i="5"/>
  <c r="W70" i="5"/>
  <c r="V70" i="5"/>
  <c r="U70" i="5"/>
  <c r="T70" i="5"/>
  <c r="S70" i="5"/>
  <c r="R70" i="5"/>
  <c r="Q70" i="5"/>
  <c r="P70" i="5"/>
  <c r="AO17" i="5" s="1" a="1"/>
  <c r="O70" i="5"/>
  <c r="N70" i="5"/>
  <c r="M70" i="5"/>
  <c r="L70" i="5"/>
  <c r="K70" i="5"/>
  <c r="J70" i="5"/>
  <c r="I70" i="5"/>
  <c r="H70" i="5"/>
  <c r="G70" i="5"/>
  <c r="F70" i="5"/>
  <c r="E70" i="5"/>
  <c r="D70" i="5"/>
  <c r="AN17" i="5" s="1" a="1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AD42" i="5"/>
  <c r="AC42" i="5"/>
  <c r="AB42" i="5"/>
  <c r="AA42" i="5"/>
  <c r="Z42" i="5"/>
  <c r="Y42" i="5"/>
  <c r="X42" i="5"/>
  <c r="W42" i="5"/>
  <c r="V42" i="5"/>
  <c r="AL17" i="5" s="1" a="1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BD37" i="5"/>
  <c r="BC37" i="5"/>
  <c r="BB37" i="5"/>
  <c r="BA37" i="5"/>
  <c r="AZ37" i="5"/>
  <c r="AY37" i="5"/>
  <c r="AX37" i="5"/>
  <c r="AW37" i="5"/>
  <c r="AV37" i="5"/>
  <c r="BD36" i="5"/>
  <c r="BC36" i="5"/>
  <c r="BB36" i="5"/>
  <c r="BA36" i="5"/>
  <c r="AZ36" i="5"/>
  <c r="AY36" i="5"/>
  <c r="AX36" i="5"/>
  <c r="AW36" i="5"/>
  <c r="AV36" i="5"/>
  <c r="BD35" i="5"/>
  <c r="BC35" i="5"/>
  <c r="BB35" i="5"/>
  <c r="BA35" i="5"/>
  <c r="AZ35" i="5"/>
  <c r="AY35" i="5"/>
  <c r="AX35" i="5"/>
  <c r="AW35" i="5"/>
  <c r="AV35" i="5"/>
  <c r="BD34" i="5"/>
  <c r="BC34" i="5"/>
  <c r="BB34" i="5"/>
  <c r="BA34" i="5"/>
  <c r="AZ34" i="5"/>
  <c r="AY34" i="5"/>
  <c r="AX34" i="5"/>
  <c r="AW34" i="5"/>
  <c r="AV34" i="5"/>
  <c r="BD33" i="5"/>
  <c r="BC33" i="5"/>
  <c r="BB33" i="5"/>
  <c r="BA33" i="5"/>
  <c r="AZ33" i="5"/>
  <c r="AY33" i="5"/>
  <c r="AX33" i="5"/>
  <c r="AW33" i="5"/>
  <c r="AV33" i="5"/>
  <c r="BD32" i="5"/>
  <c r="BC32" i="5"/>
  <c r="BB32" i="5"/>
  <c r="BA32" i="5"/>
  <c r="AZ32" i="5"/>
  <c r="AY32" i="5"/>
  <c r="AX32" i="5"/>
  <c r="AW32" i="5"/>
  <c r="AV32" i="5"/>
  <c r="BD31" i="5"/>
  <c r="BC31" i="5"/>
  <c r="BB31" i="5"/>
  <c r="BA31" i="5"/>
  <c r="AZ31" i="5"/>
  <c r="AY31" i="5"/>
  <c r="AX31" i="5"/>
  <c r="AW31" i="5"/>
  <c r="AV31" i="5"/>
  <c r="BD30" i="5"/>
  <c r="BC30" i="5"/>
  <c r="BB30" i="5"/>
  <c r="BA30" i="5"/>
  <c r="AZ30" i="5"/>
  <c r="AY30" i="5"/>
  <c r="AX30" i="5"/>
  <c r="AW30" i="5"/>
  <c r="AV30" i="5"/>
  <c r="BD29" i="5"/>
  <c r="BC29" i="5"/>
  <c r="BB29" i="5"/>
  <c r="BA29" i="5"/>
  <c r="AZ29" i="5"/>
  <c r="AY29" i="5"/>
  <c r="AX29" i="5"/>
  <c r="AW29" i="5"/>
  <c r="AV29" i="5"/>
  <c r="AD28" i="5"/>
  <c r="AC28" i="5"/>
  <c r="AB28" i="5"/>
  <c r="AA28" i="5"/>
  <c r="Z28" i="5"/>
  <c r="Y28" i="5"/>
  <c r="X28" i="5"/>
  <c r="W28" i="5"/>
  <c r="V28" i="5"/>
  <c r="AK17" i="5" s="1" a="1"/>
  <c r="U28" i="5"/>
  <c r="T28" i="5"/>
  <c r="S28" i="5"/>
  <c r="R28" i="5"/>
  <c r="Q28" i="5"/>
  <c r="P28" i="5"/>
  <c r="O28" i="5"/>
  <c r="N28" i="5"/>
  <c r="M28" i="5"/>
  <c r="AJ17" i="5" s="1" a="1"/>
  <c r="AJ25" i="5" s="1"/>
  <c r="L28" i="5"/>
  <c r="K28" i="5"/>
  <c r="J28" i="5"/>
  <c r="AI17" i="5" s="1" a="1"/>
  <c r="I28" i="5"/>
  <c r="H28" i="5"/>
  <c r="G28" i="5"/>
  <c r="F28" i="5"/>
  <c r="E28" i="5"/>
  <c r="D28" i="5"/>
  <c r="AM17" i="5" a="1"/>
  <c r="AM19" i="5" s="1"/>
  <c r="D11" i="5"/>
  <c r="D11" i="4"/>
  <c r="L84" i="4"/>
  <c r="K84" i="4"/>
  <c r="J84" i="4"/>
  <c r="I84" i="4"/>
  <c r="H84" i="4"/>
  <c r="G84" i="4"/>
  <c r="F84" i="4"/>
  <c r="E84" i="4"/>
  <c r="D84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BD37" i="4"/>
  <c r="BC37" i="4"/>
  <c r="BB37" i="4"/>
  <c r="BA37" i="4"/>
  <c r="AZ37" i="4"/>
  <c r="AY37" i="4"/>
  <c r="AX37" i="4"/>
  <c r="AW37" i="4"/>
  <c r="AV37" i="4"/>
  <c r="BD36" i="4"/>
  <c r="BC36" i="4"/>
  <c r="BB36" i="4"/>
  <c r="BA36" i="4"/>
  <c r="AZ36" i="4"/>
  <c r="AY36" i="4"/>
  <c r="AX36" i="4"/>
  <c r="AW36" i="4"/>
  <c r="AV36" i="4"/>
  <c r="BD35" i="4"/>
  <c r="BC35" i="4"/>
  <c r="BB35" i="4"/>
  <c r="BA35" i="4"/>
  <c r="AZ35" i="4"/>
  <c r="AY35" i="4"/>
  <c r="AX35" i="4"/>
  <c r="AW35" i="4"/>
  <c r="AV35" i="4"/>
  <c r="BD34" i="4"/>
  <c r="BC34" i="4"/>
  <c r="BB34" i="4"/>
  <c r="BA34" i="4"/>
  <c r="AZ34" i="4"/>
  <c r="AY34" i="4"/>
  <c r="AX34" i="4"/>
  <c r="AW34" i="4"/>
  <c r="AV34" i="4"/>
  <c r="BD33" i="4"/>
  <c r="BC33" i="4"/>
  <c r="BB33" i="4"/>
  <c r="BA33" i="4"/>
  <c r="AZ33" i="4"/>
  <c r="AY33" i="4"/>
  <c r="AX33" i="4"/>
  <c r="AW33" i="4"/>
  <c r="AV33" i="4"/>
  <c r="BD32" i="4"/>
  <c r="BC32" i="4"/>
  <c r="BB32" i="4"/>
  <c r="BA32" i="4"/>
  <c r="AZ32" i="4"/>
  <c r="AY32" i="4"/>
  <c r="AX32" i="4"/>
  <c r="AW32" i="4"/>
  <c r="AV32" i="4"/>
  <c r="BD31" i="4"/>
  <c r="BC31" i="4"/>
  <c r="BB31" i="4"/>
  <c r="BA31" i="4"/>
  <c r="AZ31" i="4"/>
  <c r="AY31" i="4"/>
  <c r="AX31" i="4"/>
  <c r="AW31" i="4"/>
  <c r="AV31" i="4"/>
  <c r="BD30" i="4"/>
  <c r="BC30" i="4"/>
  <c r="BB30" i="4"/>
  <c r="BA30" i="4"/>
  <c r="AZ30" i="4"/>
  <c r="AY30" i="4"/>
  <c r="AX30" i="4"/>
  <c r="AW30" i="4"/>
  <c r="AV30" i="4"/>
  <c r="BD29" i="4"/>
  <c r="BC29" i="4"/>
  <c r="BB29" i="4"/>
  <c r="BA29" i="4"/>
  <c r="AZ29" i="4"/>
  <c r="AY29" i="4"/>
  <c r="AX29" i="4"/>
  <c r="AW29" i="4"/>
  <c r="AV29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L84" i="2"/>
  <c r="K84" i="2"/>
  <c r="J84" i="2"/>
  <c r="I84" i="2"/>
  <c r="H84" i="2"/>
  <c r="G84" i="2"/>
  <c r="F84" i="2"/>
  <c r="E84" i="2"/>
  <c r="D84" i="2"/>
  <c r="AQ17" i="2" s="1" a="1"/>
  <c r="AD70" i="2"/>
  <c r="AC70" i="2"/>
  <c r="AB70" i="2"/>
  <c r="AP17" i="2" s="1" a="1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AO17" i="2" s="1" a="1"/>
  <c r="L70" i="2"/>
  <c r="K70" i="2"/>
  <c r="J70" i="2"/>
  <c r="I70" i="2"/>
  <c r="H70" i="2"/>
  <c r="G70" i="2"/>
  <c r="F70" i="2"/>
  <c r="E70" i="2"/>
  <c r="D70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AD42" i="2"/>
  <c r="AC42" i="2"/>
  <c r="AB42" i="2"/>
  <c r="AA42" i="2"/>
  <c r="Z42" i="2"/>
  <c r="Y42" i="2"/>
  <c r="X42" i="2"/>
  <c r="W42" i="2"/>
  <c r="V42" i="2"/>
  <c r="AL17" i="2" s="1" a="1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AD28" i="2"/>
  <c r="AC28" i="2"/>
  <c r="AB28" i="2"/>
  <c r="AA28" i="2"/>
  <c r="Z28" i="2"/>
  <c r="Y28" i="2"/>
  <c r="X28" i="2"/>
  <c r="W28" i="2"/>
  <c r="V28" i="2"/>
  <c r="AK17" i="2" s="1" a="1"/>
  <c r="U28" i="2"/>
  <c r="T28" i="2"/>
  <c r="S28" i="2"/>
  <c r="R28" i="2"/>
  <c r="Q28" i="2"/>
  <c r="P28" i="2"/>
  <c r="O28" i="2"/>
  <c r="N28" i="2"/>
  <c r="M28" i="2"/>
  <c r="AJ17" i="2" s="1" a="1"/>
  <c r="L28" i="2"/>
  <c r="K28" i="2"/>
  <c r="J28" i="2"/>
  <c r="AI17" i="2" s="1" a="1"/>
  <c r="I28" i="2"/>
  <c r="H28" i="2"/>
  <c r="G28" i="2"/>
  <c r="F28" i="2"/>
  <c r="E28" i="2"/>
  <c r="D28" i="2"/>
  <c r="AN17" i="2" a="1"/>
  <c r="AN17" i="2" s="1"/>
  <c r="AM17" i="2" a="1"/>
  <c r="AM23" i="2" s="1"/>
  <c r="L84" i="1"/>
  <c r="K84" i="1"/>
  <c r="J84" i="1"/>
  <c r="I84" i="1"/>
  <c r="H84" i="1"/>
  <c r="G84" i="1"/>
  <c r="F84" i="1"/>
  <c r="E84" i="1"/>
  <c r="D84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BD38" i="1"/>
  <c r="BC38" i="1"/>
  <c r="BB38" i="1"/>
  <c r="BA38" i="1"/>
  <c r="AZ38" i="1"/>
  <c r="AY38" i="1"/>
  <c r="AX38" i="1"/>
  <c r="AW38" i="1"/>
  <c r="AV38" i="1"/>
  <c r="BD37" i="1"/>
  <c r="BC37" i="1"/>
  <c r="BB37" i="1"/>
  <c r="BA37" i="1"/>
  <c r="AZ37" i="1"/>
  <c r="AY37" i="1"/>
  <c r="AX37" i="1"/>
  <c r="AW37" i="1"/>
  <c r="AV37" i="1"/>
  <c r="BD36" i="1"/>
  <c r="BC36" i="1"/>
  <c r="BB36" i="1"/>
  <c r="BA36" i="1"/>
  <c r="AZ36" i="1"/>
  <c r="AY36" i="1"/>
  <c r="AX36" i="1"/>
  <c r="AW36" i="1"/>
  <c r="AV36" i="1"/>
  <c r="BD35" i="1"/>
  <c r="BC35" i="1"/>
  <c r="BB35" i="1"/>
  <c r="BA35" i="1"/>
  <c r="AZ35" i="1"/>
  <c r="AY35" i="1"/>
  <c r="AX35" i="1"/>
  <c r="AW35" i="1"/>
  <c r="AV35" i="1"/>
  <c r="BD34" i="1"/>
  <c r="BC34" i="1"/>
  <c r="BB34" i="1"/>
  <c r="BA34" i="1"/>
  <c r="AZ34" i="1"/>
  <c r="AY34" i="1"/>
  <c r="AX34" i="1"/>
  <c r="AW34" i="1"/>
  <c r="AV34" i="1"/>
  <c r="BD33" i="1"/>
  <c r="BC33" i="1"/>
  <c r="BB33" i="1"/>
  <c r="BA33" i="1"/>
  <c r="AZ33" i="1"/>
  <c r="AY33" i="1"/>
  <c r="AX33" i="1"/>
  <c r="AW33" i="1"/>
  <c r="AV33" i="1"/>
  <c r="BD32" i="1"/>
  <c r="BC32" i="1"/>
  <c r="BB32" i="1"/>
  <c r="BA32" i="1"/>
  <c r="AZ32" i="1"/>
  <c r="AY32" i="1"/>
  <c r="AX32" i="1"/>
  <c r="AW32" i="1"/>
  <c r="AV32" i="1"/>
  <c r="BD31" i="1"/>
  <c r="BC31" i="1"/>
  <c r="BB31" i="1"/>
  <c r="BA31" i="1"/>
  <c r="AZ31" i="1"/>
  <c r="AY31" i="1"/>
  <c r="AX31" i="1"/>
  <c r="AW31" i="1"/>
  <c r="AV31" i="1"/>
  <c r="BD30" i="1"/>
  <c r="BC30" i="1"/>
  <c r="BB30" i="1"/>
  <c r="BA30" i="1"/>
  <c r="AZ30" i="1"/>
  <c r="AY30" i="1"/>
  <c r="AX30" i="1"/>
  <c r="AW30" i="1"/>
  <c r="AV30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N17" i="1" l="1" a="1"/>
  <c r="AO17" i="1" a="1"/>
  <c r="AK17" i="1" a="1"/>
  <c r="AK19" i="1" s="1"/>
  <c r="AL17" i="1" a="1"/>
  <c r="AL24" i="1" s="1"/>
  <c r="AQ17" i="1" a="1"/>
  <c r="AQ24" i="1" s="1"/>
  <c r="AM17" i="1" a="1"/>
  <c r="AM22" i="1" s="1"/>
  <c r="AJ17" i="1" a="1"/>
  <c r="AJ23" i="1" s="1"/>
  <c r="AI17" i="1" a="1"/>
  <c r="AI19" i="1" s="1"/>
  <c r="AP17" i="1" a="1"/>
  <c r="AP25" i="1" s="1"/>
  <c r="AQ25" i="5"/>
  <c r="AQ17" i="5"/>
  <c r="BD17" i="5" s="1"/>
  <c r="AM20" i="5"/>
  <c r="AM21" i="5"/>
  <c r="AM22" i="5"/>
  <c r="AP25" i="5"/>
  <c r="AP24" i="5"/>
  <c r="AP23" i="5"/>
  <c r="AP22" i="5"/>
  <c r="AP21" i="5"/>
  <c r="AP20" i="5"/>
  <c r="AP19" i="5"/>
  <c r="AP18" i="5"/>
  <c r="AP17" i="5"/>
  <c r="BC17" i="5" s="1"/>
  <c r="AL18" i="5"/>
  <c r="AY18" i="5" s="1"/>
  <c r="AL17" i="5"/>
  <c r="AY17" i="5" s="1"/>
  <c r="AL25" i="5"/>
  <c r="AY25" i="5" s="1"/>
  <c r="AL24" i="5"/>
  <c r="AY24" i="5" s="1"/>
  <c r="AL20" i="5"/>
  <c r="AY20" i="5" s="1"/>
  <c r="AL23" i="5"/>
  <c r="AY23" i="5" s="1"/>
  <c r="AL22" i="5"/>
  <c r="AY22" i="5" s="1"/>
  <c r="AL21" i="5"/>
  <c r="AY21" i="5" s="1"/>
  <c r="AL19" i="5"/>
  <c r="AY19" i="5" s="1"/>
  <c r="AZ22" i="5"/>
  <c r="AO24" i="5"/>
  <c r="BB24" i="5" s="1"/>
  <c r="AO23" i="5"/>
  <c r="BB23" i="5" s="1"/>
  <c r="AO22" i="5"/>
  <c r="AO21" i="5"/>
  <c r="AO25" i="5"/>
  <c r="AO20" i="5"/>
  <c r="AO19" i="5"/>
  <c r="AO18" i="5"/>
  <c r="AO17" i="5"/>
  <c r="BB17" i="5" s="1"/>
  <c r="AI24" i="5"/>
  <c r="AV24" i="5" s="1"/>
  <c r="AI23" i="5"/>
  <c r="AV23" i="5" s="1"/>
  <c r="AI22" i="5"/>
  <c r="AV22" i="5" s="1"/>
  <c r="AI21" i="5"/>
  <c r="AV21" i="5" s="1"/>
  <c r="AI20" i="5"/>
  <c r="AV20" i="5" s="1"/>
  <c r="AI19" i="5"/>
  <c r="AV19" i="5" s="1"/>
  <c r="AI18" i="5"/>
  <c r="AI17" i="5"/>
  <c r="AV17" i="5" s="1"/>
  <c r="AI25" i="5"/>
  <c r="AV25" i="5" s="1"/>
  <c r="AK25" i="5"/>
  <c r="AK24" i="5"/>
  <c r="AK17" i="5"/>
  <c r="AX17" i="5" s="1"/>
  <c r="AK23" i="5"/>
  <c r="AX23" i="5" s="1"/>
  <c r="AK22" i="5"/>
  <c r="AX22" i="5" s="1"/>
  <c r="AK21" i="5"/>
  <c r="AX21" i="5" s="1"/>
  <c r="AK20" i="5"/>
  <c r="AX20" i="5" s="1"/>
  <c r="AK18" i="5"/>
  <c r="AX18" i="5" s="1"/>
  <c r="AK19" i="5"/>
  <c r="AN22" i="5"/>
  <c r="AN21" i="5"/>
  <c r="AN20" i="5"/>
  <c r="AN23" i="5"/>
  <c r="AN19" i="5"/>
  <c r="AN18" i="5"/>
  <c r="AN24" i="5"/>
  <c r="AN17" i="5"/>
  <c r="BA17" i="5" s="1"/>
  <c r="AN25" i="5"/>
  <c r="BA25" i="5" s="1"/>
  <c r="AQ18" i="5"/>
  <c r="AJ17" i="5"/>
  <c r="AW17" i="5" s="1"/>
  <c r="AM23" i="5"/>
  <c r="AQ19" i="5"/>
  <c r="BD19" i="5" s="1"/>
  <c r="AQ20" i="5"/>
  <c r="BD20" i="5" s="1"/>
  <c r="AJ18" i="5"/>
  <c r="AM24" i="5"/>
  <c r="AZ24" i="5" s="1"/>
  <c r="AJ19" i="5"/>
  <c r="AM25" i="5"/>
  <c r="AZ25" i="5" s="1"/>
  <c r="AQ21" i="5"/>
  <c r="BD21" i="5" s="1"/>
  <c r="AJ20" i="5"/>
  <c r="AQ22" i="5"/>
  <c r="BD22" i="5" s="1"/>
  <c r="AJ21" i="5"/>
  <c r="AQ23" i="5"/>
  <c r="BD23" i="5" s="1"/>
  <c r="AQ24" i="5"/>
  <c r="BD24" i="5" s="1"/>
  <c r="AJ22" i="5"/>
  <c r="AJ23" i="5"/>
  <c r="AM17" i="5"/>
  <c r="AZ17" i="5" s="1"/>
  <c r="AM18" i="5"/>
  <c r="AZ18" i="5" s="1"/>
  <c r="AJ24" i="5"/>
  <c r="AM17" i="4" a="1"/>
  <c r="AM20" i="4" s="1"/>
  <c r="AJ17" i="4" a="1"/>
  <c r="AJ25" i="4" s="1"/>
  <c r="AQ17" i="4" a="1"/>
  <c r="AQ25" i="4" s="1"/>
  <c r="AL17" i="4" a="1"/>
  <c r="AL23" i="4" s="1"/>
  <c r="AN17" i="4" a="1"/>
  <c r="AN25" i="4" s="1"/>
  <c r="AO17" i="4" a="1"/>
  <c r="AO23" i="4" s="1"/>
  <c r="AP17" i="4" a="1"/>
  <c r="AP22" i="4" s="1"/>
  <c r="AK17" i="4" a="1"/>
  <c r="AK21" i="4" s="1"/>
  <c r="AI17" i="4" a="1"/>
  <c r="AI24" i="4" s="1"/>
  <c r="AM22" i="4"/>
  <c r="AN25" i="1"/>
  <c r="AN23" i="1"/>
  <c r="AN24" i="1"/>
  <c r="AN19" i="1"/>
  <c r="AN22" i="1"/>
  <c r="AN21" i="1"/>
  <c r="AN20" i="1"/>
  <c r="AN18" i="1"/>
  <c r="AN17" i="1"/>
  <c r="BA17" i="1" s="1"/>
  <c r="AQ19" i="1"/>
  <c r="AQ18" i="1"/>
  <c r="AQ17" i="1"/>
  <c r="BD17" i="1" s="1"/>
  <c r="AK17" i="1"/>
  <c r="AX17" i="1" s="1"/>
  <c r="AK25" i="1"/>
  <c r="AK20" i="1"/>
  <c r="AK24" i="1"/>
  <c r="AK23" i="1"/>
  <c r="AK22" i="1"/>
  <c r="AK21" i="1"/>
  <c r="AJ20" i="2"/>
  <c r="AJ19" i="2"/>
  <c r="AJ18" i="2"/>
  <c r="AJ17" i="2"/>
  <c r="AJ25" i="2"/>
  <c r="AJ24" i="2"/>
  <c r="AJ23" i="2"/>
  <c r="AJ21" i="2"/>
  <c r="AJ22" i="2"/>
  <c r="AM19" i="1"/>
  <c r="AO24" i="1"/>
  <c r="AO25" i="1"/>
  <c r="AO23" i="1"/>
  <c r="AO17" i="1"/>
  <c r="BB17" i="1" s="1"/>
  <c r="AO22" i="1"/>
  <c r="AO21" i="1"/>
  <c r="AO20" i="1"/>
  <c r="AO19" i="1"/>
  <c r="AO18" i="1"/>
  <c r="AL21" i="1"/>
  <c r="AL22" i="1"/>
  <c r="AL20" i="1"/>
  <c r="AL18" i="1"/>
  <c r="AL19" i="1"/>
  <c r="AL17" i="1"/>
  <c r="AY17" i="1" s="1"/>
  <c r="AL25" i="1"/>
  <c r="AL23" i="1"/>
  <c r="AQ22" i="2"/>
  <c r="AQ21" i="2"/>
  <c r="AQ20" i="2"/>
  <c r="AQ19" i="2"/>
  <c r="AQ18" i="2"/>
  <c r="AQ23" i="2"/>
  <c r="AQ17" i="2"/>
  <c r="AQ25" i="2"/>
  <c r="AQ24" i="2"/>
  <c r="AL24" i="2"/>
  <c r="AL23" i="2"/>
  <c r="AL21" i="2"/>
  <c r="AL22" i="2"/>
  <c r="AL20" i="2"/>
  <c r="AL19" i="2"/>
  <c r="AL18" i="2"/>
  <c r="AL17" i="2"/>
  <c r="AL25" i="2"/>
  <c r="AI18" i="2"/>
  <c r="AI17" i="2"/>
  <c r="AI25" i="2"/>
  <c r="AI24" i="2"/>
  <c r="AI23" i="2"/>
  <c r="AI22" i="2"/>
  <c r="AI21" i="2"/>
  <c r="AI20" i="2"/>
  <c r="AI19" i="2"/>
  <c r="AK22" i="2"/>
  <c r="AK19" i="2"/>
  <c r="AK21" i="2"/>
  <c r="AK20" i="2"/>
  <c r="AK18" i="2"/>
  <c r="AK17" i="2"/>
  <c r="AK25" i="2"/>
  <c r="AK23" i="2"/>
  <c r="AK24" i="2"/>
  <c r="AP20" i="2"/>
  <c r="AP19" i="2"/>
  <c r="AP18" i="2"/>
  <c r="AP17" i="2"/>
  <c r="AP21" i="2"/>
  <c r="AP25" i="2"/>
  <c r="AP24" i="2"/>
  <c r="AP23" i="2"/>
  <c r="AP22" i="2"/>
  <c r="AO18" i="2"/>
  <c r="AO17" i="2"/>
  <c r="AO25" i="2"/>
  <c r="AO24" i="2"/>
  <c r="AO23" i="2"/>
  <c r="AO22" i="2"/>
  <c r="AO21" i="2"/>
  <c r="AO19" i="2"/>
  <c r="AO20" i="2"/>
  <c r="AM17" i="2"/>
  <c r="AN18" i="2"/>
  <c r="AN19" i="2"/>
  <c r="AM18" i="2"/>
  <c r="AN20" i="2"/>
  <c r="AM19" i="2"/>
  <c r="AN21" i="2"/>
  <c r="AM20" i="2"/>
  <c r="AN22" i="2"/>
  <c r="AM21" i="2"/>
  <c r="AN23" i="2"/>
  <c r="AM22" i="2"/>
  <c r="AN24" i="2"/>
  <c r="AM24" i="2"/>
  <c r="AN25" i="2"/>
  <c r="AM25" i="2"/>
  <c r="AM23" i="1" l="1"/>
  <c r="AX24" i="1"/>
  <c r="AJ19" i="1"/>
  <c r="AQ25" i="1"/>
  <c r="AI20" i="1"/>
  <c r="AJ20" i="1"/>
  <c r="AI17" i="1"/>
  <c r="AV17" i="1" s="1"/>
  <c r="AJ22" i="1"/>
  <c r="AJ17" i="1"/>
  <c r="AW17" i="1" s="1"/>
  <c r="AJ18" i="1"/>
  <c r="AW18" i="1" s="1"/>
  <c r="AI22" i="1"/>
  <c r="AV22" i="1" s="1"/>
  <c r="AI21" i="1"/>
  <c r="AV21" i="1" s="1"/>
  <c r="AJ21" i="1"/>
  <c r="AK18" i="1"/>
  <c r="AX18" i="1" s="1"/>
  <c r="AQ21" i="1"/>
  <c r="BD21" i="1" s="1"/>
  <c r="AP18" i="1"/>
  <c r="AP19" i="1"/>
  <c r="AP21" i="1"/>
  <c r="AJ24" i="1"/>
  <c r="AQ22" i="1"/>
  <c r="BD22" i="1" s="1"/>
  <c r="AW22" i="1"/>
  <c r="AQ23" i="1"/>
  <c r="BD23" i="1" s="1"/>
  <c r="AJ25" i="1"/>
  <c r="AW25" i="1" s="1"/>
  <c r="AM25" i="1"/>
  <c r="AM17" i="1"/>
  <c r="AZ17" i="1" s="1"/>
  <c r="AQ20" i="1"/>
  <c r="BD20" i="1" s="1"/>
  <c r="BB25" i="1"/>
  <c r="AX20" i="1"/>
  <c r="AI25" i="1"/>
  <c r="AP20" i="1"/>
  <c r="BB24" i="1"/>
  <c r="AI24" i="1"/>
  <c r="AV24" i="1" s="1"/>
  <c r="AP24" i="1"/>
  <c r="AM18" i="1"/>
  <c r="AP22" i="1"/>
  <c r="AP17" i="1"/>
  <c r="BC17" i="1" s="1"/>
  <c r="BB19" i="1"/>
  <c r="AM24" i="1"/>
  <c r="BB23" i="1"/>
  <c r="AP23" i="1"/>
  <c r="BB20" i="1"/>
  <c r="AM20" i="1"/>
  <c r="AI23" i="1"/>
  <c r="AV23" i="1" s="1"/>
  <c r="AI18" i="1"/>
  <c r="AV18" i="1" s="1"/>
  <c r="BB21" i="1"/>
  <c r="AM21" i="1"/>
  <c r="BB18" i="1"/>
  <c r="BB22" i="1"/>
  <c r="BD18" i="5"/>
  <c r="BD25" i="5"/>
  <c r="BB22" i="5"/>
  <c r="AZ21" i="5"/>
  <c r="AZ20" i="5"/>
  <c r="AW25" i="5"/>
  <c r="AW20" i="5"/>
  <c r="AW19" i="5"/>
  <c r="AW18" i="5"/>
  <c r="AW21" i="5"/>
  <c r="AW24" i="5"/>
  <c r="AW23" i="5"/>
  <c r="AW22" i="5"/>
  <c r="BC18" i="5"/>
  <c r="BC19" i="5"/>
  <c r="AX24" i="5"/>
  <c r="BC20" i="5"/>
  <c r="BA18" i="5"/>
  <c r="BA23" i="5"/>
  <c r="BB18" i="5"/>
  <c r="BC21" i="5"/>
  <c r="BA24" i="5"/>
  <c r="BA19" i="5"/>
  <c r="BA20" i="5"/>
  <c r="AZ19" i="5"/>
  <c r="BB19" i="5"/>
  <c r="BC22" i="5"/>
  <c r="BA21" i="5"/>
  <c r="BB20" i="5"/>
  <c r="BC23" i="5"/>
  <c r="AX25" i="5"/>
  <c r="AZ23" i="5"/>
  <c r="BA22" i="5"/>
  <c r="BB25" i="5"/>
  <c r="BC24" i="5"/>
  <c r="AX19" i="5"/>
  <c r="AV18" i="5"/>
  <c r="BB21" i="5"/>
  <c r="BC25" i="5"/>
  <c r="AQ18" i="4"/>
  <c r="AQ20" i="4"/>
  <c r="AQ17" i="4"/>
  <c r="BD17" i="4" s="1"/>
  <c r="AQ24" i="4"/>
  <c r="AQ23" i="4"/>
  <c r="BD23" i="4" s="1"/>
  <c r="AQ22" i="4"/>
  <c r="AQ21" i="4"/>
  <c r="BD21" i="4" s="1"/>
  <c r="AQ19" i="4"/>
  <c r="AP23" i="4"/>
  <c r="AP24" i="4"/>
  <c r="AP19" i="4"/>
  <c r="AN23" i="4"/>
  <c r="AN22" i="4"/>
  <c r="AN20" i="4"/>
  <c r="AN21" i="4"/>
  <c r="AM21" i="4"/>
  <c r="AM23" i="4"/>
  <c r="AM25" i="4"/>
  <c r="AM24" i="4"/>
  <c r="AM19" i="4"/>
  <c r="AM17" i="4"/>
  <c r="AZ17" i="4" s="1"/>
  <c r="AM18" i="4"/>
  <c r="AZ18" i="4" s="1"/>
  <c r="AL25" i="4"/>
  <c r="AL22" i="4"/>
  <c r="AL24" i="4"/>
  <c r="AL20" i="4"/>
  <c r="AJ22" i="4"/>
  <c r="AJ23" i="4"/>
  <c r="AJ19" i="4"/>
  <c r="AJ17" i="4"/>
  <c r="AW17" i="4" s="1"/>
  <c r="AL19" i="4"/>
  <c r="AO18" i="4"/>
  <c r="AW22" i="4"/>
  <c r="AP25" i="4"/>
  <c r="BD22" i="4"/>
  <c r="AL17" i="4"/>
  <c r="AY17" i="4" s="1"/>
  <c r="AO25" i="4"/>
  <c r="AO19" i="4"/>
  <c r="AL18" i="4"/>
  <c r="AO20" i="4"/>
  <c r="AK24" i="4"/>
  <c r="AJ20" i="4"/>
  <c r="AW20" i="4" s="1"/>
  <c r="AJ18" i="4"/>
  <c r="AW18" i="4" s="1"/>
  <c r="AJ24" i="4"/>
  <c r="AW24" i="4" s="1"/>
  <c r="AK23" i="4"/>
  <c r="AJ21" i="4"/>
  <c r="AW21" i="4" s="1"/>
  <c r="BD25" i="4"/>
  <c r="BD18" i="4"/>
  <c r="AK20" i="4"/>
  <c r="AN24" i="4"/>
  <c r="AN17" i="4"/>
  <c r="BA17" i="4" s="1"/>
  <c r="AP17" i="4"/>
  <c r="BC17" i="4" s="1"/>
  <c r="AO21" i="4"/>
  <c r="AZ20" i="4"/>
  <c r="BD24" i="4"/>
  <c r="AL21" i="4"/>
  <c r="AN18" i="4"/>
  <c r="AP18" i="4"/>
  <c r="AO24" i="4"/>
  <c r="AK25" i="4"/>
  <c r="AO17" i="4"/>
  <c r="BB17" i="4" s="1"/>
  <c r="AN19" i="4"/>
  <c r="AP20" i="4"/>
  <c r="AK19" i="4"/>
  <c r="AX19" i="4" s="1"/>
  <c r="AK17" i="4"/>
  <c r="AX17" i="4" s="1"/>
  <c r="AK18" i="4"/>
  <c r="AO22" i="4"/>
  <c r="BD20" i="4"/>
  <c r="AP21" i="4"/>
  <c r="BD19" i="4"/>
  <c r="AK22" i="4"/>
  <c r="AI17" i="4"/>
  <c r="AV17" i="4" s="1"/>
  <c r="AI19" i="4"/>
  <c r="AV19" i="4" s="1"/>
  <c r="AI20" i="4"/>
  <c r="AV20" i="4" s="1"/>
  <c r="AI25" i="4"/>
  <c r="AV25" i="4" s="1"/>
  <c r="AI21" i="4"/>
  <c r="AV21" i="4" s="1"/>
  <c r="AI22" i="4"/>
  <c r="AI18" i="4"/>
  <c r="AI23" i="4"/>
  <c r="AZ23" i="4"/>
  <c r="AY19" i="1"/>
  <c r="AY18" i="1"/>
  <c r="AX25" i="1"/>
  <c r="BD19" i="1"/>
  <c r="BA18" i="1"/>
  <c r="AX19" i="1"/>
  <c r="BA20" i="1"/>
  <c r="BA21" i="1"/>
  <c r="BA22" i="1"/>
  <c r="BD18" i="1"/>
  <c r="AY21" i="1"/>
  <c r="BA19" i="1"/>
  <c r="AY23" i="1"/>
  <c r="AX21" i="1"/>
  <c r="BD24" i="1"/>
  <c r="BA24" i="1"/>
  <c r="AY24" i="1"/>
  <c r="AX22" i="1"/>
  <c r="BA23" i="1"/>
  <c r="AY20" i="1"/>
  <c r="AY22" i="1"/>
  <c r="AV20" i="1"/>
  <c r="AY25" i="1"/>
  <c r="AX23" i="1"/>
  <c r="BD25" i="1"/>
  <c r="BA25" i="1"/>
  <c r="AW21" i="1" l="1"/>
  <c r="AV19" i="1"/>
  <c r="AZ19" i="1"/>
  <c r="AW24" i="1"/>
  <c r="AV25" i="1"/>
  <c r="AW20" i="1"/>
  <c r="AZ24" i="1"/>
  <c r="AW23" i="1"/>
  <c r="AZ25" i="1"/>
  <c r="AW19" i="1"/>
  <c r="BC23" i="1"/>
  <c r="AZ18" i="1"/>
  <c r="AZ20" i="1"/>
  <c r="AZ21" i="1"/>
  <c r="BC22" i="1"/>
  <c r="BC20" i="1"/>
  <c r="AZ23" i="1"/>
  <c r="BC18" i="1"/>
  <c r="BC24" i="1"/>
  <c r="AZ22" i="1"/>
  <c r="BC19" i="1"/>
  <c r="BC21" i="1"/>
  <c r="BC25" i="1"/>
  <c r="BC23" i="4"/>
  <c r="AZ22" i="4"/>
  <c r="AZ25" i="4"/>
  <c r="AZ19" i="4"/>
  <c r="AZ24" i="4"/>
  <c r="AZ21" i="4"/>
  <c r="AW23" i="4"/>
  <c r="AW25" i="4"/>
  <c r="AW19" i="4"/>
  <c r="AY20" i="4"/>
  <c r="AY23" i="4"/>
  <c r="AY18" i="4"/>
  <c r="AX22" i="4"/>
  <c r="AX25" i="4"/>
  <c r="AY19" i="4"/>
  <c r="AY24" i="4"/>
  <c r="BA24" i="4"/>
  <c r="BB24" i="4"/>
  <c r="BA18" i="4"/>
  <c r="AY25" i="4"/>
  <c r="BB22" i="4"/>
  <c r="AY21" i="4"/>
  <c r="AY22" i="4"/>
  <c r="AX18" i="4"/>
  <c r="BA21" i="4"/>
  <c r="BB23" i="4"/>
  <c r="BB18" i="4"/>
  <c r="BC22" i="4"/>
  <c r="BB25" i="4"/>
  <c r="BC18" i="4"/>
  <c r="BC25" i="4"/>
  <c r="BB19" i="4"/>
  <c r="BA25" i="4"/>
  <c r="AX23" i="4"/>
  <c r="BC21" i="4"/>
  <c r="BA20" i="4"/>
  <c r="BB20" i="4"/>
  <c r="BB21" i="4"/>
  <c r="BC19" i="4"/>
  <c r="BA19" i="4"/>
  <c r="BA23" i="4"/>
  <c r="BC20" i="4"/>
  <c r="BA22" i="4"/>
  <c r="AX21" i="4"/>
  <c r="BC24" i="4"/>
  <c r="AX24" i="4"/>
  <c r="AX20" i="4"/>
  <c r="AV22" i="4"/>
  <c r="AV24" i="4"/>
  <c r="AV23" i="4"/>
  <c r="AV18" i="4"/>
</calcChain>
</file>

<file path=xl/sharedStrings.xml><?xml version="1.0" encoding="utf-8"?>
<sst xmlns="http://schemas.openxmlformats.org/spreadsheetml/2006/main" count="668" uniqueCount="77">
  <si>
    <t>Available resultsets</t>
  </si>
  <si>
    <t>MLP</t>
  </si>
  <si>
    <t>(1) functions.MultilayerPerceptron '-L 0.3 -M 0.2 -N 500 -V 0 -S 0 -E 20 -H i' -5990607817048210779</t>
  </si>
  <si>
    <t>SVM</t>
  </si>
  <si>
    <t>(2) functions.LibSVM '-S 0 -K 2 -D 3 -G 0.0 -R 0.0 -N 0.5 -M 40.0 -C 1.0 -E 0.001 -P 0.1 -model \"C:\\\\Program Files\\\\Weka-3-9-5\" -seed 1' 14172</t>
  </si>
  <si>
    <t>SMO</t>
  </si>
  <si>
    <t>(3) functions.SMO '-C 1.0 -L 0.001 -P 1.0E-12 -N 0 -V -1 -W 1 -K \"functions.supportVector.PolyKernel -E 1.0 -C 250007\" -calibrator \"functions.Logistic -R 1.0E-8 -M -1 -num-decimal-places 4\"' -6585883636378691736</t>
  </si>
  <si>
    <t>Stack</t>
  </si>
  <si>
    <t>(4) meta.Stacking '-X 10 -M \"functions.MultilayerPerceptron -L 0.3 -M 0.2 -N 500 -V 0 -S 0 -E 20 -H a\" -S 1 -num-slots 1 -B \"functions.LibSVM -S 0 -K 2 -D 3 -G 0.0 -R 0.0 -N 0.5 -M 40.0 -C 1.0 -E 0.001 -P 0.1 -model \\\"C:\\\\\\\\Program Files\\\\\\\\Weka-3-9-5\\\" -seed 1\" -B \"functions.SMO -C 1.0 -L 0.001 -P 1.0E-12 -N 0 -V -1 -W 1 -K \\\"functions.supportVector.PolyKernel -E 1.0 -C 250007\\\" -calibrator \\\"functions.Logistic -R 1.0E-8 -M -1 -num-decimal-places 4\\\"\"' 5134738557155845452</t>
  </si>
  <si>
    <t>Vote SVM/MLP</t>
  </si>
  <si>
    <t>(5) meta.Vote '-S 1 -B \"functions.LibSVM -S 0 -K 2 -D 3 -G 0.0 -R 0.0 -N 0.5 -M 40.0 -C 1.0 -E 0.001 -P 0.1 -model \\\"C:\\\\\\\\Program Files\\\\\\\\Weka-3-9-5\\\" -seed 1\" -B \"functions.MultilayerPerceptron -L 0.3 -M 0.2 -N 500 -V 0 -S 0 -E 20 -H a\" -R AVG' -637891196294399624</t>
  </si>
  <si>
    <t>Vote SMO/MLP</t>
  </si>
  <si>
    <t>(6) meta.Vote '-S 1 -B \"functions.SMO -C 1.0 -L 0.001 -P 1.0E-12 -N 0 -V -1 -W 1 -K \\\"functions.supportVector.PolyKernel -E 1.0 -C 250007\\\" -calibrator \\\"functions.Logistic -R 1.0E-8 -M -1 -num-decimal-places 4\\\"\" -B \"functions.MultilayerPerceptron -L 0.3 -M 0.2 -N 500 -V 0 -S 0 -E 20 -H a\" -R AVG' -637891196294399624</t>
  </si>
  <si>
    <t>Vote SVM/SMO</t>
  </si>
  <si>
    <t>(7) meta.Vote '-S 1 -B \"functions.LibSVM -S 0 -K 2 -D 3 -G 0.0 -R 0.0 -N 0.5 -M 40.0 -C 1.0 -E 0.001 -P 0.1 -model \\\"C:\\\\\\\\Program Files\\\\\\\\Weka-3-9-5\\\" -seed 1\" -B \"functions.SMO -C 1.0 -L 0.001 -P 1.0E-12 -N 0 -V -1 -W 1 -K \\\"functions.supportVector.PolyKernel -E 1.0 -C 250007\\\" -calibrator \\\"functions.Logistic -R 1.0E-8 -M -1 -num-decimal-places 4\\\"\" -R AVG' -637891196294399624</t>
  </si>
  <si>
    <t>k</t>
  </si>
  <si>
    <t>Vote MLP/SVM/SMO</t>
  </si>
  <si>
    <t>(8) meta.Vote '-S 1 -B \"functions.MultilayerPerceptron -L 0.3 -M 0.2 -N 500 -V 0 -S 0 -E 20 -H i\" -B \"functions.LibSVM -S 0 -K 2 -D 3 -G 0.0 -R 0.0 -N 0.5 -M 40.0 -C 1.0 -E 0.001 -P 0.1 -model \\\"C:\\\\\\\\Program Files\\\\\\\\Weka-3-9-5\\\" -seed 1\" -B \"functions.SMO -C 1.0 -L 0.001 -P 1.0E-12 -N 0 -V -1 -W 1 -K \\\"functions.supportVector.PolyKernel -E 1.0 -C 250007\\\" -calibrator \\\"functions.Logistic -R 1.0E-8 -M -1 -num-decimal-places 4\\\"\" -R AVG' -637891196294399624</t>
  </si>
  <si>
    <t>"LMS"</t>
  </si>
  <si>
    <t>(9) meta.ClassificationViaRegression '-W functions.LeastMedSq -- -S 4 -G 3' 4500023123618669859</t>
  </si>
  <si>
    <t>Multiclassificador, com MLP sendo o metaClassifier e nas stack SVM e SMO</t>
  </si>
  <si>
    <t>mae</t>
  </si>
  <si>
    <t>mean absolut error</t>
  </si>
  <si>
    <t>rae</t>
  </si>
  <si>
    <t>relative absolute error</t>
  </si>
  <si>
    <t>Meta (LMS)</t>
  </si>
  <si>
    <t>Classificação via regressão (LMS)</t>
  </si>
  <si>
    <t>rmse</t>
  </si>
  <si>
    <t>relative mean square error</t>
  </si>
  <si>
    <t>rrse</t>
  </si>
  <si>
    <t>root relative squared error</t>
  </si>
  <si>
    <t>Quadro resumo (todos os dms)</t>
  </si>
  <si>
    <t>Diferença relativa para MLP</t>
  </si>
  <si>
    <t>percent correct</t>
  </si>
  <si>
    <t>percent incorrect</t>
  </si>
  <si>
    <t>Kappa</t>
  </si>
  <si>
    <t>dataset</t>
  </si>
  <si>
    <t>modelo</t>
  </si>
  <si>
    <t>ref</t>
  </si>
  <si>
    <t>%correct</t>
  </si>
  <si>
    <t>%incorrect</t>
  </si>
  <si>
    <t>fp rate</t>
  </si>
  <si>
    <t>time</t>
  </si>
  <si>
    <t>opla_dm1_nominal</t>
  </si>
  <si>
    <t>opla_dm10_nominal</t>
  </si>
  <si>
    <t>opla_dm11_nominal</t>
  </si>
  <si>
    <t>opla_dm12_nominal</t>
  </si>
  <si>
    <t>opla_dm3_nominal</t>
  </si>
  <si>
    <t>opla_dm4_nominal</t>
  </si>
  <si>
    <t>opla_dm5_nominal</t>
  </si>
  <si>
    <t>opla_dm6_nominal</t>
  </si>
  <si>
    <t>opla_dm7_nominal</t>
  </si>
  <si>
    <t>opla_dm8_nominal</t>
  </si>
  <si>
    <t>Quadro resumo (-DM 5, 6, 12)</t>
  </si>
  <si>
    <t>opla_dm9_nominal</t>
  </si>
  <si>
    <t>média simples</t>
  </si>
  <si>
    <t>number of instances classified correctly</t>
  </si>
  <si>
    <t>number of instances classified incorrectly</t>
  </si>
  <si>
    <t>false positive rate</t>
  </si>
  <si>
    <t>training instances</t>
  </si>
  <si>
    <t>testing instances</t>
  </si>
  <si>
    <t>elapsed time training</t>
  </si>
  <si>
    <t>minutos? Verificar</t>
  </si>
  <si>
    <t>Meta</t>
  </si>
  <si>
    <t>Quadro resumo (- dm 5, 6, 12)</t>
  </si>
  <si>
    <t>(1) lazy.IBk '-K 1 -W 0 -A \"weka.core.neighboursearch.LinearNNSearch -A \\\"weka.core.EuclideanDistance -R first-last\\\"\"' -3080186098777067172</t>
  </si>
  <si>
    <t>(2) lazy.IBk '-K 2 -W 0 -A \"weka.core.neighboursearch.LinearNNSearch -A \\\"weka.core.EuclideanDistance -R first-last\\\"\"' -3080186098777067172</t>
  </si>
  <si>
    <t>(3) lazy.IBk '-K 3 -W 0 -A \"weka.core.neighboursearch.LinearNNSearch -A \\\"weka.core.EuclideanDistance -R first-last\\\"\"' -3080186098777067172</t>
  </si>
  <si>
    <t>(4) lazy.IBk '-K 4 -W 0 -A \"weka.core.neighboursearch.LinearNNSearch -A \\\"weka.core.EuclideanDistance -R first-last\\\"\"' -3080186098777067172</t>
  </si>
  <si>
    <t>(5) lazy.IBk '-K 5 -W 0 -A \"weka.core.neighboursearch.LinearNNSearch -A \\\"weka.core.EuclideanDistance -R first-last\\\"\"' -3080186098777067172</t>
  </si>
  <si>
    <t>KNN-1</t>
  </si>
  <si>
    <t>KNN-2</t>
  </si>
  <si>
    <t>KNN-3</t>
  </si>
  <si>
    <t>KNN-4</t>
  </si>
  <si>
    <t>KNN-5</t>
  </si>
  <si>
    <t>Arquivo</t>
  </si>
  <si>
    <t>Diferença relativa para KNN1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</si>
</sst>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1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F0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color rgb="FF7030A0"/>
      <name val="Arial"/>
      <family val="2"/>
    </font>
    <font>
      <sz val="11"/>
      <color rgb="FFFF0000"/>
      <name val="Arial"/>
      <family val="2"/>
    </font>
    <font>
      <sz val="11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2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2" fontId="1" fillId="0" borderId="27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2" fontId="1" fillId="0" borderId="44" xfId="0" applyNumberFormat="1" applyFont="1" applyBorder="1" applyAlignment="1">
      <alignment horizontal="center" vertical="center"/>
    </xf>
    <xf numFmtId="2" fontId="1" fillId="0" borderId="45" xfId="0" applyNumberFormat="1" applyFont="1" applyBorder="1" applyAlignment="1">
      <alignment horizontal="center" vertical="center"/>
    </xf>
    <xf numFmtId="2" fontId="1" fillId="0" borderId="46" xfId="0" applyNumberFormat="1" applyFont="1" applyBorder="1" applyAlignment="1">
      <alignment horizontal="center" vertical="center"/>
    </xf>
    <xf numFmtId="2" fontId="1" fillId="0" borderId="47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3" fillId="2" borderId="1" xfId="0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/>
    <xf numFmtId="0" fontId="1" fillId="0" borderId="0" xfId="0" applyFont="1" applyAlignment="1"/>
    <xf numFmtId="0" fontId="4" fillId="2" borderId="2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3" fillId="2" borderId="4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right"/>
    </xf>
    <xf numFmtId="0" fontId="3" fillId="2" borderId="6" xfId="0" applyFont="1" applyFill="1" applyBorder="1"/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8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2" fontId="1" fillId="0" borderId="33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2" borderId="40" xfId="0" applyFont="1" applyFill="1" applyBorder="1" applyAlignment="1">
      <alignment horizontal="center" vertical="center"/>
    </xf>
    <xf numFmtId="2" fontId="1" fillId="0" borderId="41" xfId="0" applyNumberFormat="1" applyFont="1" applyBorder="1" applyAlignment="1">
      <alignment horizontal="center" vertical="center"/>
    </xf>
    <xf numFmtId="2" fontId="1" fillId="0" borderId="42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1" fillId="0" borderId="49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164" fontId="1" fillId="0" borderId="32" xfId="0" applyNumberFormat="1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5" fontId="1" fillId="0" borderId="32" xfId="0" applyNumberFormat="1" applyFont="1" applyBorder="1" applyAlignment="1">
      <alignment horizontal="center" vertical="center"/>
    </xf>
    <xf numFmtId="9" fontId="1" fillId="0" borderId="33" xfId="0" applyNumberFormat="1" applyFont="1" applyBorder="1" applyAlignment="1">
      <alignment horizontal="center" vertical="center"/>
    </xf>
    <xf numFmtId="9" fontId="1" fillId="0" borderId="34" xfId="0" applyNumberFormat="1" applyFont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165" fontId="1" fillId="0" borderId="37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164" fontId="1" fillId="0" borderId="42" xfId="0" applyNumberFormat="1" applyFont="1" applyBorder="1" applyAlignment="1">
      <alignment horizontal="center" vertical="center"/>
    </xf>
    <xf numFmtId="164" fontId="1" fillId="0" borderId="43" xfId="0" applyNumberFormat="1" applyFont="1" applyBorder="1" applyAlignment="1">
      <alignment horizontal="center" vertical="center"/>
    </xf>
    <xf numFmtId="165" fontId="1" fillId="0" borderId="41" xfId="0" applyNumberFormat="1" applyFont="1" applyBorder="1" applyAlignment="1">
      <alignment horizontal="center" vertical="center"/>
    </xf>
    <xf numFmtId="9" fontId="1" fillId="0" borderId="42" xfId="0" applyNumberFormat="1" applyFont="1" applyBorder="1" applyAlignment="1">
      <alignment horizontal="center" vertical="center"/>
    </xf>
    <xf numFmtId="9" fontId="1" fillId="0" borderId="43" xfId="0" applyNumberFormat="1" applyFont="1" applyBorder="1" applyAlignment="1">
      <alignment horizontal="center" vertical="center"/>
    </xf>
    <xf numFmtId="0" fontId="1" fillId="2" borderId="50" xfId="0" applyFont="1" applyFill="1" applyBorder="1" applyAlignment="1"/>
    <xf numFmtId="0" fontId="1" fillId="2" borderId="45" xfId="0" applyFont="1" applyFill="1" applyBorder="1" applyAlignment="1"/>
    <xf numFmtId="0" fontId="1" fillId="2" borderId="35" xfId="0" applyFont="1" applyFill="1" applyBorder="1" applyAlignment="1">
      <alignment horizontal="center"/>
    </xf>
    <xf numFmtId="0" fontId="7" fillId="0" borderId="36" xfId="0" applyFont="1" applyBorder="1"/>
    <xf numFmtId="0" fontId="9" fillId="2" borderId="35" xfId="0" applyFont="1" applyFill="1" applyBorder="1" applyAlignment="1">
      <alignment horizontal="center"/>
    </xf>
    <xf numFmtId="0" fontId="10" fillId="2" borderId="38" xfId="0" applyFont="1" applyFill="1" applyBorder="1" applyAlignment="1">
      <alignment horizontal="center"/>
    </xf>
    <xf numFmtId="0" fontId="7" fillId="0" borderId="39" xfId="0" applyFont="1" applyBorder="1"/>
    <xf numFmtId="0" fontId="8" fillId="2" borderId="20" xfId="0" applyFont="1" applyFill="1" applyBorder="1" applyAlignment="1">
      <alignment horizontal="center"/>
    </xf>
    <xf numFmtId="0" fontId="7" fillId="0" borderId="21" xfId="0" applyFont="1" applyBorder="1"/>
    <xf numFmtId="0" fontId="1" fillId="2" borderId="29" xfId="0" applyFont="1" applyFill="1" applyBorder="1" applyAlignment="1">
      <alignment horizontal="center"/>
    </xf>
    <xf numFmtId="0" fontId="7" fillId="0" borderId="30" xfId="0" applyFont="1" applyBorder="1"/>
    <xf numFmtId="0" fontId="6" fillId="2" borderId="8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0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8" fillId="2" borderId="11" xfId="0" applyFont="1" applyFill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/>
    <xf numFmtId="0" fontId="8" fillId="0" borderId="48" xfId="0" applyFont="1" applyBorder="1" applyAlignment="1">
      <alignment horizontal="center" vertical="center"/>
    </xf>
    <xf numFmtId="0" fontId="7" fillId="0" borderId="48" xfId="0" applyFont="1" applyBorder="1"/>
    <xf numFmtId="0" fontId="8" fillId="0" borderId="15" xfId="0" applyFont="1" applyBorder="1" applyAlignment="1">
      <alignment horizontal="center" vertical="center"/>
    </xf>
    <xf numFmtId="0" fontId="7" fillId="2" borderId="3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00"/>
  <sheetViews>
    <sheetView tabSelected="1" topLeftCell="Q12" zoomScale="85" zoomScaleNormal="85" workbookViewId="0">
      <selection activeCell="AK17" sqref="AK17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0.375" style="18" customWidth="1"/>
    <col min="4" max="10" width="8" style="18" customWidth="1"/>
    <col min="11" max="11" width="7.625" style="18" customWidth="1"/>
    <col min="12" max="13" width="8" style="18" customWidth="1"/>
    <col min="14" max="32" width="7.625" style="18" customWidth="1"/>
    <col min="33" max="33" width="9.875" style="18" customWidth="1"/>
    <col min="34" max="34" width="4" style="18" customWidth="1"/>
    <col min="35" max="35" width="8.875" style="18" customWidth="1"/>
    <col min="36" max="36" width="10.5" style="18" customWidth="1"/>
    <col min="37" max="37" width="6.5" style="18" customWidth="1"/>
    <col min="38" max="38" width="6.625" style="18" customWidth="1"/>
    <col min="39" max="40" width="5.625" style="18" customWidth="1"/>
    <col min="41" max="41" width="6.625" style="18" customWidth="1"/>
    <col min="42" max="42" width="7.625" style="18" customWidth="1"/>
    <col min="43" max="43" width="5.625" style="18" customWidth="1"/>
    <col min="44" max="46" width="7.625" style="18" customWidth="1"/>
    <col min="47" max="47" width="3.375" style="18" customWidth="1"/>
    <col min="48" max="48" width="8.875" style="18" customWidth="1"/>
    <col min="49" max="49" width="10.5" style="18" customWidth="1"/>
    <col min="50" max="50" width="6.5" style="18" customWidth="1"/>
    <col min="51" max="51" width="6.625" style="18" customWidth="1"/>
    <col min="52" max="52" width="5.625" style="18" customWidth="1"/>
    <col min="53" max="54" width="7.625" style="18" customWidth="1"/>
    <col min="55" max="56" width="5.625" style="18" customWidth="1"/>
    <col min="57" max="16384" width="12.625" style="18"/>
  </cols>
  <sheetData>
    <row r="1" spans="1:99" x14ac:dyDescent="0.25">
      <c r="A1" s="12"/>
      <c r="B1" s="13"/>
      <c r="C1" s="2"/>
      <c r="D1" s="14" t="s">
        <v>0</v>
      </c>
      <c r="E1" s="15"/>
      <c r="F1" s="15"/>
      <c r="G1" s="12"/>
      <c r="H1" s="12"/>
      <c r="I1" s="16"/>
      <c r="J1" s="16"/>
      <c r="K1" s="12"/>
      <c r="L1" s="12"/>
      <c r="M1" s="17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</row>
    <row r="2" spans="1:99" x14ac:dyDescent="0.25">
      <c r="A2" s="12"/>
      <c r="B2" s="13"/>
      <c r="C2" s="2" t="s">
        <v>1</v>
      </c>
      <c r="D2" s="14" t="s">
        <v>2</v>
      </c>
      <c r="E2" s="15"/>
      <c r="F2" s="15"/>
      <c r="G2" s="12"/>
      <c r="H2" s="12"/>
      <c r="I2" s="16"/>
      <c r="J2" s="16"/>
      <c r="K2" s="12"/>
      <c r="L2" s="12"/>
      <c r="M2" s="17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</row>
    <row r="3" spans="1:99" x14ac:dyDescent="0.25">
      <c r="A3" s="12"/>
      <c r="B3" s="13"/>
      <c r="C3" s="2" t="s">
        <v>3</v>
      </c>
      <c r="D3" s="14" t="s">
        <v>4</v>
      </c>
      <c r="E3" s="15"/>
      <c r="F3" s="15"/>
      <c r="G3" s="12"/>
      <c r="H3" s="12"/>
      <c r="I3" s="16"/>
      <c r="J3" s="16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</row>
    <row r="4" spans="1:99" x14ac:dyDescent="0.25">
      <c r="A4" s="12"/>
      <c r="B4" s="13"/>
      <c r="C4" s="2" t="s">
        <v>5</v>
      </c>
      <c r="D4" s="14" t="s">
        <v>6</v>
      </c>
      <c r="E4" s="15"/>
      <c r="F4" s="15"/>
      <c r="G4" s="12"/>
      <c r="H4" s="12"/>
      <c r="I4" s="16"/>
      <c r="J4" s="16"/>
      <c r="K4" s="12"/>
      <c r="L4" s="12"/>
      <c r="M4" s="17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spans="1:99" x14ac:dyDescent="0.25">
      <c r="A5" s="12"/>
      <c r="B5" s="13"/>
      <c r="C5" s="19" t="s">
        <v>7</v>
      </c>
      <c r="D5" s="14" t="s">
        <v>8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</row>
    <row r="6" spans="1:99" x14ac:dyDescent="0.25">
      <c r="A6" s="20"/>
      <c r="B6" s="21"/>
      <c r="C6" s="2" t="s">
        <v>9</v>
      </c>
      <c r="D6" s="14" t="s">
        <v>10</v>
      </c>
      <c r="E6" s="15"/>
      <c r="F6" s="15"/>
      <c r="G6" s="1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</row>
    <row r="7" spans="1:99" x14ac:dyDescent="0.25">
      <c r="A7" s="16"/>
      <c r="B7" s="23"/>
      <c r="C7" s="2" t="s">
        <v>11</v>
      </c>
      <c r="D7" s="14" t="s">
        <v>12</v>
      </c>
      <c r="E7" s="15"/>
      <c r="F7" s="15"/>
      <c r="G7" s="12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</row>
    <row r="8" spans="1:99" x14ac:dyDescent="0.25">
      <c r="A8" s="16"/>
      <c r="B8" s="23"/>
      <c r="C8" s="2" t="s">
        <v>13</v>
      </c>
      <c r="D8" s="14" t="s">
        <v>14</v>
      </c>
      <c r="E8" s="15"/>
      <c r="F8" s="15"/>
      <c r="G8" s="12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 t="s">
        <v>15</v>
      </c>
    </row>
    <row r="9" spans="1:99" x14ac:dyDescent="0.25">
      <c r="A9" s="16"/>
      <c r="B9" s="23"/>
      <c r="C9" s="2" t="s">
        <v>16</v>
      </c>
      <c r="D9" s="14" t="s">
        <v>17</v>
      </c>
      <c r="E9" s="15"/>
      <c r="F9" s="15"/>
      <c r="G9" s="12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</row>
    <row r="10" spans="1:99" x14ac:dyDescent="0.25">
      <c r="A10" s="16"/>
      <c r="B10" s="23"/>
      <c r="C10" s="24" t="s">
        <v>18</v>
      </c>
      <c r="D10" s="14" t="s">
        <v>19</v>
      </c>
      <c r="E10" s="15"/>
      <c r="F10" s="15"/>
      <c r="G10" s="12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</row>
    <row r="11" spans="1:99" x14ac:dyDescent="0.25">
      <c r="A11" s="16"/>
      <c r="B11" s="23"/>
      <c r="C11" s="2"/>
      <c r="D11" s="16"/>
      <c r="E11" s="15"/>
      <c r="F11" s="15"/>
      <c r="G11" s="1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</row>
    <row r="12" spans="1:99" x14ac:dyDescent="0.25">
      <c r="A12" s="16"/>
      <c r="B12" s="23"/>
      <c r="C12" s="25" t="s">
        <v>7</v>
      </c>
      <c r="D12" s="26" t="s">
        <v>20</v>
      </c>
      <c r="E12" s="27"/>
      <c r="F12" s="27"/>
      <c r="G12" s="27"/>
      <c r="H12" s="28"/>
      <c r="I12" s="28"/>
      <c r="J12" s="28"/>
      <c r="K12" s="28"/>
      <c r="L12" s="26" t="s">
        <v>21</v>
      </c>
      <c r="M12" s="27" t="s">
        <v>22</v>
      </c>
      <c r="N12" s="27"/>
      <c r="O12" s="28"/>
      <c r="P12" s="26" t="s">
        <v>23</v>
      </c>
      <c r="Q12" s="27" t="s">
        <v>24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9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</row>
    <row r="13" spans="1:99" x14ac:dyDescent="0.25">
      <c r="A13" s="16"/>
      <c r="B13" s="16"/>
      <c r="C13" s="30" t="s">
        <v>25</v>
      </c>
      <c r="D13" s="31" t="s">
        <v>26</v>
      </c>
      <c r="E13" s="32"/>
      <c r="F13" s="32"/>
      <c r="G13" s="32"/>
      <c r="H13" s="33"/>
      <c r="I13" s="33"/>
      <c r="J13" s="33"/>
      <c r="K13" s="33"/>
      <c r="L13" s="31" t="s">
        <v>27</v>
      </c>
      <c r="M13" s="32" t="s">
        <v>28</v>
      </c>
      <c r="N13" s="32"/>
      <c r="O13" s="33"/>
      <c r="P13" s="31" t="s">
        <v>29</v>
      </c>
      <c r="Q13" s="32" t="s">
        <v>30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4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x14ac:dyDescent="0.25">
      <c r="A14" s="16"/>
      <c r="B14" s="16"/>
      <c r="C14" s="35"/>
      <c r="D14" s="16"/>
      <c r="E14" s="12"/>
      <c r="F14" s="12"/>
      <c r="G14" s="12"/>
      <c r="H14" s="16"/>
      <c r="I14" s="16"/>
      <c r="J14" s="16"/>
      <c r="K14" s="16"/>
      <c r="L14" s="16"/>
      <c r="M14" s="16"/>
      <c r="N14" s="1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96" t="s">
        <v>31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8"/>
      <c r="AR14" s="16"/>
      <c r="AS14" s="96" t="s">
        <v>32</v>
      </c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8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</row>
    <row r="15" spans="1:99" ht="15.75" thickBot="1" x14ac:dyDescent="0.3">
      <c r="A15" s="36"/>
      <c r="B15" s="36"/>
      <c r="C15" s="37"/>
      <c r="D15" s="102" t="s">
        <v>33</v>
      </c>
      <c r="E15" s="103"/>
      <c r="F15" s="103"/>
      <c r="G15" s="103"/>
      <c r="H15" s="103"/>
      <c r="I15" s="103"/>
      <c r="J15" s="103"/>
      <c r="K15" s="103"/>
      <c r="L15" s="104"/>
      <c r="M15" s="102" t="s">
        <v>34</v>
      </c>
      <c r="N15" s="103"/>
      <c r="O15" s="103"/>
      <c r="P15" s="103"/>
      <c r="Q15" s="103"/>
      <c r="R15" s="103"/>
      <c r="S15" s="103"/>
      <c r="T15" s="103"/>
      <c r="U15" s="104"/>
      <c r="V15" s="102" t="s">
        <v>35</v>
      </c>
      <c r="W15" s="103"/>
      <c r="X15" s="103"/>
      <c r="Y15" s="103"/>
      <c r="Z15" s="103"/>
      <c r="AA15" s="103"/>
      <c r="AB15" s="103"/>
      <c r="AC15" s="103"/>
      <c r="AD15" s="104"/>
      <c r="AE15" s="36"/>
      <c r="AF15" s="99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1"/>
      <c r="AR15" s="36"/>
      <c r="AS15" s="99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1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</row>
    <row r="16" spans="1:99" ht="15.75" thickBot="1" x14ac:dyDescent="0.3">
      <c r="A16" s="38"/>
      <c r="B16" s="38"/>
      <c r="C16" s="39" t="s">
        <v>36</v>
      </c>
      <c r="D16" s="40">
        <v>1</v>
      </c>
      <c r="E16" s="41">
        <v>2</v>
      </c>
      <c r="F16" s="41">
        <v>3</v>
      </c>
      <c r="G16" s="41">
        <v>4</v>
      </c>
      <c r="H16" s="41">
        <v>5</v>
      </c>
      <c r="I16" s="41">
        <v>6</v>
      </c>
      <c r="J16" s="41">
        <v>7</v>
      </c>
      <c r="K16" s="41">
        <v>8</v>
      </c>
      <c r="L16" s="42">
        <v>9</v>
      </c>
      <c r="M16" s="40">
        <v>1</v>
      </c>
      <c r="N16" s="41">
        <v>2</v>
      </c>
      <c r="O16" s="41">
        <v>3</v>
      </c>
      <c r="P16" s="41">
        <v>4</v>
      </c>
      <c r="Q16" s="41">
        <v>5</v>
      </c>
      <c r="R16" s="41">
        <v>6</v>
      </c>
      <c r="S16" s="41">
        <v>7</v>
      </c>
      <c r="T16" s="41">
        <v>8</v>
      </c>
      <c r="U16" s="42">
        <v>9</v>
      </c>
      <c r="V16" s="40">
        <v>1</v>
      </c>
      <c r="W16" s="41">
        <v>2</v>
      </c>
      <c r="X16" s="41">
        <v>3</v>
      </c>
      <c r="Y16" s="41">
        <v>4</v>
      </c>
      <c r="Z16" s="41">
        <v>5</v>
      </c>
      <c r="AA16" s="41">
        <v>6</v>
      </c>
      <c r="AB16" s="41">
        <v>7</v>
      </c>
      <c r="AC16" s="41">
        <v>8</v>
      </c>
      <c r="AD16" s="42">
        <v>9</v>
      </c>
      <c r="AE16" s="38"/>
      <c r="AF16" s="92" t="s">
        <v>37</v>
      </c>
      <c r="AG16" s="93"/>
      <c r="AH16" s="43" t="s">
        <v>38</v>
      </c>
      <c r="AI16" s="44" t="s">
        <v>39</v>
      </c>
      <c r="AJ16" s="45" t="s">
        <v>40</v>
      </c>
      <c r="AK16" s="46" t="s">
        <v>35</v>
      </c>
      <c r="AL16" s="46" t="s">
        <v>41</v>
      </c>
      <c r="AM16" s="46" t="s">
        <v>42</v>
      </c>
      <c r="AN16" s="46" t="s">
        <v>21</v>
      </c>
      <c r="AO16" s="46" t="s">
        <v>23</v>
      </c>
      <c r="AP16" s="46" t="s">
        <v>29</v>
      </c>
      <c r="AQ16" s="47" t="s">
        <v>27</v>
      </c>
      <c r="AR16" s="38"/>
      <c r="AS16" s="92" t="s">
        <v>37</v>
      </c>
      <c r="AT16" s="93"/>
      <c r="AU16" s="43" t="s">
        <v>38</v>
      </c>
      <c r="AV16" s="44" t="s">
        <v>39</v>
      </c>
      <c r="AW16" s="45" t="s">
        <v>40</v>
      </c>
      <c r="AX16" s="46" t="s">
        <v>35</v>
      </c>
      <c r="AY16" s="46" t="s">
        <v>41</v>
      </c>
      <c r="AZ16" s="46" t="s">
        <v>42</v>
      </c>
      <c r="BA16" s="46" t="s">
        <v>21</v>
      </c>
      <c r="BB16" s="46" t="s">
        <v>23</v>
      </c>
      <c r="BC16" s="46" t="s">
        <v>29</v>
      </c>
      <c r="BD16" s="47" t="s">
        <v>27</v>
      </c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</row>
    <row r="17" spans="1:99" x14ac:dyDescent="0.2">
      <c r="A17" s="38"/>
      <c r="B17" s="38"/>
      <c r="C17" s="48" t="s">
        <v>43</v>
      </c>
      <c r="D17" s="3">
        <v>97.21</v>
      </c>
      <c r="E17" s="4">
        <v>98.8</v>
      </c>
      <c r="F17" s="4">
        <v>94.3</v>
      </c>
      <c r="G17" s="4">
        <v>98.92</v>
      </c>
      <c r="H17" s="4">
        <v>98.8</v>
      </c>
      <c r="I17" s="4">
        <v>94.3</v>
      </c>
      <c r="J17" s="4">
        <v>94.3</v>
      </c>
      <c r="K17" s="4">
        <v>97.65</v>
      </c>
      <c r="L17" s="5">
        <v>94.3</v>
      </c>
      <c r="M17" s="49">
        <v>2.79</v>
      </c>
      <c r="N17" s="38">
        <v>1.2</v>
      </c>
      <c r="O17" s="38">
        <v>5.7</v>
      </c>
      <c r="P17" s="38">
        <v>1.08</v>
      </c>
      <c r="Q17" s="38">
        <v>1.2</v>
      </c>
      <c r="R17" s="38">
        <v>5.7</v>
      </c>
      <c r="S17" s="38">
        <v>5.7</v>
      </c>
      <c r="T17" s="38">
        <v>2.35</v>
      </c>
      <c r="U17" s="50">
        <v>5.7</v>
      </c>
      <c r="V17" s="49">
        <v>0.72</v>
      </c>
      <c r="W17" s="38">
        <v>0.87</v>
      </c>
      <c r="X17" s="38">
        <v>0</v>
      </c>
      <c r="Y17" s="38">
        <v>0.88</v>
      </c>
      <c r="Z17" s="4">
        <v>0.87</v>
      </c>
      <c r="AA17" s="4">
        <v>0</v>
      </c>
      <c r="AB17" s="4">
        <v>0</v>
      </c>
      <c r="AC17" s="4">
        <v>0.71</v>
      </c>
      <c r="AD17" s="5">
        <v>0</v>
      </c>
      <c r="AE17" s="38"/>
      <c r="AF17" s="94" t="s">
        <v>1</v>
      </c>
      <c r="AG17" s="95"/>
      <c r="AH17" s="51">
        <v>1</v>
      </c>
      <c r="AI17" s="69">
        <f t="array" ref="AI17:AI25">TRANSPOSE(D28:L28)</f>
        <v>95.670909090909106</v>
      </c>
      <c r="AJ17" s="70">
        <f t="array" ref="AJ17:AJ25">TRANSPOSE(M28:U28)</f>
        <v>4.3290909090909091</v>
      </c>
      <c r="AK17" s="71">
        <f t="array" ref="AK17:AK25">TRANSPOSE(V28:AD28)</f>
        <v>0.67454545454545456</v>
      </c>
      <c r="AL17" s="71">
        <f t="array" ref="AL17:AL25">TRANSPOSE(V42:AD42)</f>
        <v>0.33636363636363636</v>
      </c>
      <c r="AM17" s="71">
        <f t="array" ref="AM17:AM25">TRANSPOSE(V56:AD56)</f>
        <v>1.2909090909090908</v>
      </c>
      <c r="AN17" s="71">
        <f t="array" ref="AN17:AN25">TRANSPOSE(D70:L70)</f>
        <v>6.0000000000000012E-2</v>
      </c>
      <c r="AO17" s="71">
        <f t="array" ref="AO17:AO25">TRANSPOSE(M70:U70)</f>
        <v>37.88818181818182</v>
      </c>
      <c r="AP17" s="71">
        <f t="array" ref="AP17:AP25">TRANSPOSE(V70:AD70)</f>
        <v>63.969090909090909</v>
      </c>
      <c r="AQ17" s="72">
        <f t="array" ref="AQ17:AQ25">TRANSPOSE(D84:L84)</f>
        <v>0.18</v>
      </c>
      <c r="AR17" s="38"/>
      <c r="AS17" s="94" t="s">
        <v>1</v>
      </c>
      <c r="AT17" s="95"/>
      <c r="AU17" s="51">
        <v>1</v>
      </c>
      <c r="AV17" s="73">
        <f t="shared" ref="AV17:BD17" si="0">AI17/AI$17</f>
        <v>1</v>
      </c>
      <c r="AW17" s="74">
        <f t="shared" si="0"/>
        <v>1</v>
      </c>
      <c r="AX17" s="75">
        <f t="shared" si="0"/>
        <v>1</v>
      </c>
      <c r="AY17" s="75">
        <f t="shared" si="0"/>
        <v>1</v>
      </c>
      <c r="AZ17" s="75">
        <f t="shared" si="0"/>
        <v>1</v>
      </c>
      <c r="BA17" s="75">
        <f t="shared" si="0"/>
        <v>1</v>
      </c>
      <c r="BB17" s="75">
        <f t="shared" si="0"/>
        <v>1</v>
      </c>
      <c r="BC17" s="75">
        <f t="shared" si="0"/>
        <v>1</v>
      </c>
      <c r="BD17" s="76">
        <f t="shared" si="0"/>
        <v>1</v>
      </c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</row>
    <row r="18" spans="1:99" x14ac:dyDescent="0.2">
      <c r="A18" s="38"/>
      <c r="B18" s="38"/>
      <c r="C18" s="48" t="s">
        <v>44</v>
      </c>
      <c r="D18" s="3">
        <v>95.23</v>
      </c>
      <c r="E18" s="4">
        <v>95.92</v>
      </c>
      <c r="F18" s="4">
        <v>85.49</v>
      </c>
      <c r="G18" s="4">
        <v>95.96</v>
      </c>
      <c r="H18" s="4">
        <v>95.92</v>
      </c>
      <c r="I18" s="4">
        <v>85.49</v>
      </c>
      <c r="J18" s="4">
        <v>85.49</v>
      </c>
      <c r="K18" s="4">
        <v>94.43</v>
      </c>
      <c r="L18" s="5">
        <v>85.49</v>
      </c>
      <c r="M18" s="49">
        <v>4.7699999999999996</v>
      </c>
      <c r="N18" s="38">
        <v>4.08</v>
      </c>
      <c r="O18" s="38">
        <v>14.51</v>
      </c>
      <c r="P18" s="38">
        <v>4.04</v>
      </c>
      <c r="Q18" s="38">
        <v>4.08</v>
      </c>
      <c r="R18" s="38">
        <v>14.51</v>
      </c>
      <c r="S18" s="38">
        <v>14.51</v>
      </c>
      <c r="T18" s="38">
        <v>5.57</v>
      </c>
      <c r="U18" s="50">
        <v>14.51</v>
      </c>
      <c r="V18" s="49">
        <v>0.81</v>
      </c>
      <c r="W18" s="38">
        <v>0.81</v>
      </c>
      <c r="X18" s="38">
        <v>0</v>
      </c>
      <c r="Y18" s="38">
        <v>0.81</v>
      </c>
      <c r="Z18" s="4">
        <v>0.81</v>
      </c>
      <c r="AA18" s="4">
        <v>0</v>
      </c>
      <c r="AB18" s="4">
        <v>0</v>
      </c>
      <c r="AC18" s="4">
        <v>0.73</v>
      </c>
      <c r="AD18" s="5">
        <v>0</v>
      </c>
      <c r="AE18" s="38"/>
      <c r="AF18" s="87" t="s">
        <v>3</v>
      </c>
      <c r="AG18" s="88"/>
      <c r="AH18" s="51">
        <v>2</v>
      </c>
      <c r="AI18" s="77">
        <v>95.805454545454552</v>
      </c>
      <c r="AJ18" s="71">
        <v>4.1945454545454544</v>
      </c>
      <c r="AK18" s="71">
        <v>0.71545454545454545</v>
      </c>
      <c r="AL18" s="71">
        <v>0.35272727272727278</v>
      </c>
      <c r="AM18" s="71">
        <v>3.1818181818181822E-2</v>
      </c>
      <c r="AN18" s="71">
        <v>4.2727272727272732E-2</v>
      </c>
      <c r="AO18" s="71">
        <v>22.387272727272727</v>
      </c>
      <c r="AP18" s="71">
        <v>61.009090909090908</v>
      </c>
      <c r="AQ18" s="72">
        <v>0.18090909090909088</v>
      </c>
      <c r="AR18" s="38"/>
      <c r="AS18" s="87" t="s">
        <v>3</v>
      </c>
      <c r="AT18" s="88"/>
      <c r="AU18" s="51">
        <v>2</v>
      </c>
      <c r="AV18" s="78">
        <f t="shared" ref="AV18:BD18" si="1">AI18/AI$17</f>
        <v>1.0014063361143313</v>
      </c>
      <c r="AW18" s="75">
        <f t="shared" si="1"/>
        <v>0.9689206215875682</v>
      </c>
      <c r="AX18" s="75">
        <f t="shared" si="1"/>
        <v>1.0606469002695418</v>
      </c>
      <c r="AY18" s="75">
        <f t="shared" si="1"/>
        <v>1.0486486486486488</v>
      </c>
      <c r="AZ18" s="75">
        <f t="shared" si="1"/>
        <v>2.4647887323943667E-2</v>
      </c>
      <c r="BA18" s="75">
        <f t="shared" si="1"/>
        <v>0.71212121212121204</v>
      </c>
      <c r="BB18" s="75">
        <f t="shared" si="1"/>
        <v>0.59087746238932737</v>
      </c>
      <c r="BC18" s="75">
        <f t="shared" si="1"/>
        <v>0.95372765255947478</v>
      </c>
      <c r="BD18" s="76">
        <f t="shared" si="1"/>
        <v>1.005050505050505</v>
      </c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</row>
    <row r="19" spans="1:99" x14ac:dyDescent="0.2">
      <c r="A19" s="38"/>
      <c r="B19" s="38"/>
      <c r="C19" s="48" t="s">
        <v>45</v>
      </c>
      <c r="D19" s="3">
        <v>97.87</v>
      </c>
      <c r="E19" s="4">
        <v>95.51</v>
      </c>
      <c r="F19" s="4">
        <v>85.78</v>
      </c>
      <c r="G19" s="4">
        <v>95.37</v>
      </c>
      <c r="H19" s="4">
        <v>95.51</v>
      </c>
      <c r="I19" s="4">
        <v>85.78</v>
      </c>
      <c r="J19" s="4">
        <v>85.77</v>
      </c>
      <c r="K19" s="4">
        <v>94.84</v>
      </c>
      <c r="L19" s="5">
        <v>85.75</v>
      </c>
      <c r="M19" s="49">
        <v>2.13</v>
      </c>
      <c r="N19" s="38">
        <v>4.49</v>
      </c>
      <c r="O19" s="38">
        <v>14.22</v>
      </c>
      <c r="P19" s="38">
        <v>4.63</v>
      </c>
      <c r="Q19" s="38">
        <v>4.49</v>
      </c>
      <c r="R19" s="38">
        <v>14.22</v>
      </c>
      <c r="S19" s="38">
        <v>14.23</v>
      </c>
      <c r="T19" s="38">
        <v>5.16</v>
      </c>
      <c r="U19" s="50">
        <v>14.25</v>
      </c>
      <c r="V19" s="49">
        <v>0.91</v>
      </c>
      <c r="W19" s="38">
        <v>0.78</v>
      </c>
      <c r="X19" s="38">
        <v>0</v>
      </c>
      <c r="Y19" s="38">
        <v>0.78</v>
      </c>
      <c r="Z19" s="4">
        <v>0.78</v>
      </c>
      <c r="AA19" s="4">
        <v>0</v>
      </c>
      <c r="AB19" s="4">
        <v>0</v>
      </c>
      <c r="AC19" s="4">
        <v>0.75</v>
      </c>
      <c r="AD19" s="5">
        <v>0</v>
      </c>
      <c r="AE19" s="38"/>
      <c r="AF19" s="87" t="s">
        <v>5</v>
      </c>
      <c r="AG19" s="88"/>
      <c r="AH19" s="51">
        <v>3</v>
      </c>
      <c r="AI19" s="77">
        <v>89.260909090909081</v>
      </c>
      <c r="AJ19" s="71">
        <v>10.73909090909091</v>
      </c>
      <c r="AK19" s="71">
        <v>3.090909090909091E-2</v>
      </c>
      <c r="AL19" s="71">
        <v>0.95454545454545459</v>
      </c>
      <c r="AM19" s="71">
        <v>5.7272727272727274E-2</v>
      </c>
      <c r="AN19" s="71">
        <v>0.10727272727272727</v>
      </c>
      <c r="AO19" s="71">
        <v>55.325454545454541</v>
      </c>
      <c r="AP19" s="71">
        <v>105.54272727272725</v>
      </c>
      <c r="AQ19" s="72">
        <v>0.3072727272727272</v>
      </c>
      <c r="AR19" s="38"/>
      <c r="AS19" s="87" t="s">
        <v>5</v>
      </c>
      <c r="AT19" s="88"/>
      <c r="AU19" s="51">
        <v>3</v>
      </c>
      <c r="AV19" s="78">
        <f t="shared" ref="AV19:BD19" si="2">AI19/AI$17</f>
        <v>0.93299948687736345</v>
      </c>
      <c r="AW19" s="75">
        <f t="shared" si="2"/>
        <v>2.4806803863922724</v>
      </c>
      <c r="AX19" s="75">
        <f t="shared" si="2"/>
        <v>4.5822102425876012E-2</v>
      </c>
      <c r="AY19" s="75">
        <f t="shared" si="2"/>
        <v>2.8378378378378382</v>
      </c>
      <c r="AZ19" s="75">
        <f t="shared" si="2"/>
        <v>4.4366197183098595E-2</v>
      </c>
      <c r="BA19" s="75">
        <f t="shared" si="2"/>
        <v>1.7878787878787874</v>
      </c>
      <c r="BB19" s="75">
        <f t="shared" si="2"/>
        <v>1.4602298629939774</v>
      </c>
      <c r="BC19" s="75">
        <f t="shared" si="2"/>
        <v>1.6499019412784579</v>
      </c>
      <c r="BD19" s="76">
        <f t="shared" si="2"/>
        <v>1.7070707070707067</v>
      </c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</row>
    <row r="20" spans="1:99" x14ac:dyDescent="0.2">
      <c r="A20" s="38"/>
      <c r="B20" s="38"/>
      <c r="C20" s="48" t="s">
        <v>46</v>
      </c>
      <c r="D20" s="3">
        <v>86.43</v>
      </c>
      <c r="E20" s="4">
        <v>85.3</v>
      </c>
      <c r="F20" s="4">
        <v>70.84</v>
      </c>
      <c r="G20" s="4">
        <v>85.28</v>
      </c>
      <c r="H20" s="4">
        <v>85.3</v>
      </c>
      <c r="I20" s="4">
        <v>70.84</v>
      </c>
      <c r="J20" s="4">
        <v>76.62</v>
      </c>
      <c r="K20" s="4">
        <v>84.15</v>
      </c>
      <c r="L20" s="5">
        <v>64.62</v>
      </c>
      <c r="M20" s="49">
        <v>13.57</v>
      </c>
      <c r="N20" s="38">
        <v>14.7</v>
      </c>
      <c r="O20" s="38">
        <v>29.16</v>
      </c>
      <c r="P20" s="38">
        <v>14.72</v>
      </c>
      <c r="Q20" s="38">
        <v>14.7</v>
      </c>
      <c r="R20" s="38">
        <v>29.16</v>
      </c>
      <c r="S20" s="38">
        <v>23.38</v>
      </c>
      <c r="T20" s="38">
        <v>15.85</v>
      </c>
      <c r="U20" s="50">
        <v>35.380000000000003</v>
      </c>
      <c r="V20" s="49">
        <v>0.7</v>
      </c>
      <c r="W20" s="38">
        <v>0.64</v>
      </c>
      <c r="X20" s="38">
        <v>0.34</v>
      </c>
      <c r="Y20" s="38">
        <v>0.64</v>
      </c>
      <c r="Z20" s="4">
        <v>0.64</v>
      </c>
      <c r="AA20" s="4">
        <v>0.34</v>
      </c>
      <c r="AB20" s="4">
        <v>0.4</v>
      </c>
      <c r="AC20" s="4">
        <v>0.63</v>
      </c>
      <c r="AD20" s="5">
        <v>0</v>
      </c>
      <c r="AE20" s="38"/>
      <c r="AF20" s="89" t="s">
        <v>7</v>
      </c>
      <c r="AG20" s="88"/>
      <c r="AH20" s="51">
        <v>4</v>
      </c>
      <c r="AI20" s="77">
        <v>95.794545454545428</v>
      </c>
      <c r="AJ20" s="71">
        <v>4.2054545454545451</v>
      </c>
      <c r="AK20" s="71">
        <v>0.71272727272727276</v>
      </c>
      <c r="AL20" s="71">
        <v>0.35181818181818181</v>
      </c>
      <c r="AM20" s="71">
        <v>1.041818181818182</v>
      </c>
      <c r="AN20" s="71">
        <v>7.3636363636363653E-2</v>
      </c>
      <c r="AO20" s="71">
        <v>41.551818181818184</v>
      </c>
      <c r="AP20" s="71">
        <v>59.959090909090904</v>
      </c>
      <c r="AQ20" s="72">
        <v>0.17454545454545453</v>
      </c>
      <c r="AR20" s="38"/>
      <c r="AS20" s="89" t="s">
        <v>7</v>
      </c>
      <c r="AT20" s="88"/>
      <c r="AU20" s="51">
        <v>4</v>
      </c>
      <c r="AV20" s="78">
        <f t="shared" ref="AV20:BD20" si="3">AI20/AI$17</f>
        <v>1.0012923088618175</v>
      </c>
      <c r="AW20" s="75">
        <f t="shared" si="3"/>
        <v>0.97144057118857619</v>
      </c>
      <c r="AX20" s="75">
        <f t="shared" si="3"/>
        <v>1.0566037735849056</v>
      </c>
      <c r="AY20" s="75">
        <f t="shared" si="3"/>
        <v>1.0459459459459459</v>
      </c>
      <c r="AZ20" s="75">
        <f t="shared" si="3"/>
        <v>0.80704225352112691</v>
      </c>
      <c r="BA20" s="75">
        <f t="shared" si="3"/>
        <v>1.2272727272727273</v>
      </c>
      <c r="BB20" s="75">
        <f t="shared" si="3"/>
        <v>1.096696019387192</v>
      </c>
      <c r="BC20" s="75">
        <f t="shared" si="3"/>
        <v>0.93731347525793696</v>
      </c>
      <c r="BD20" s="76">
        <f t="shared" si="3"/>
        <v>0.96969696969696961</v>
      </c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</row>
    <row r="21" spans="1:99" ht="15.75" customHeight="1" x14ac:dyDescent="0.2">
      <c r="A21" s="38"/>
      <c r="B21" s="38"/>
      <c r="C21" s="48" t="s">
        <v>47</v>
      </c>
      <c r="D21" s="3">
        <v>94.06</v>
      </c>
      <c r="E21" s="4">
        <v>93.99</v>
      </c>
      <c r="F21" s="4">
        <v>80.92</v>
      </c>
      <c r="G21" s="4">
        <v>94.01</v>
      </c>
      <c r="H21" s="4">
        <v>93.99</v>
      </c>
      <c r="I21" s="4">
        <v>80.92</v>
      </c>
      <c r="J21" s="4">
        <v>80.92</v>
      </c>
      <c r="K21" s="4">
        <v>92.19</v>
      </c>
      <c r="L21" s="5">
        <v>80.92</v>
      </c>
      <c r="M21" s="49">
        <v>5.94</v>
      </c>
      <c r="N21" s="38">
        <v>6.01</v>
      </c>
      <c r="O21" s="38">
        <v>19.079999999999998</v>
      </c>
      <c r="P21" s="38">
        <v>5.99</v>
      </c>
      <c r="Q21" s="38">
        <v>6.01</v>
      </c>
      <c r="R21" s="38">
        <v>19.079999999999998</v>
      </c>
      <c r="S21" s="38">
        <v>19.079999999999998</v>
      </c>
      <c r="T21" s="38">
        <v>7.81</v>
      </c>
      <c r="U21" s="50">
        <v>19.079999999999998</v>
      </c>
      <c r="V21" s="49">
        <v>0.81</v>
      </c>
      <c r="W21" s="38">
        <v>0.78</v>
      </c>
      <c r="X21" s="38">
        <v>0</v>
      </c>
      <c r="Y21" s="38">
        <v>0.78</v>
      </c>
      <c r="Z21" s="4">
        <v>0.78</v>
      </c>
      <c r="AA21" s="4">
        <v>0</v>
      </c>
      <c r="AB21" s="4">
        <v>0</v>
      </c>
      <c r="AC21" s="4">
        <v>0.7</v>
      </c>
      <c r="AD21" s="5">
        <v>0</v>
      </c>
      <c r="AE21" s="38"/>
      <c r="AF21" s="87" t="s">
        <v>9</v>
      </c>
      <c r="AG21" s="88"/>
      <c r="AH21" s="51">
        <v>5</v>
      </c>
      <c r="AI21" s="77">
        <v>95.805454545454552</v>
      </c>
      <c r="AJ21" s="71">
        <v>4.1945454545454544</v>
      </c>
      <c r="AK21" s="71">
        <v>0.71545454545454545</v>
      </c>
      <c r="AL21" s="71">
        <v>0.35272727272727278</v>
      </c>
      <c r="AM21" s="71">
        <v>0.78999999999999992</v>
      </c>
      <c r="AN21" s="71">
        <v>5.2727272727272734E-2</v>
      </c>
      <c r="AO21" s="71">
        <v>30.553636363636368</v>
      </c>
      <c r="AP21" s="71">
        <v>54.378181818181822</v>
      </c>
      <c r="AQ21" s="72">
        <v>0.15545454545454546</v>
      </c>
      <c r="AR21" s="38"/>
      <c r="AS21" s="87" t="s">
        <v>9</v>
      </c>
      <c r="AT21" s="88"/>
      <c r="AU21" s="51">
        <v>5</v>
      </c>
      <c r="AV21" s="78">
        <f t="shared" ref="AV21:BD21" si="4">AI21/AI$17</f>
        <v>1.0014063361143313</v>
      </c>
      <c r="AW21" s="75">
        <f t="shared" si="4"/>
        <v>0.9689206215875682</v>
      </c>
      <c r="AX21" s="75">
        <f t="shared" si="4"/>
        <v>1.0606469002695418</v>
      </c>
      <c r="AY21" s="75">
        <f t="shared" si="4"/>
        <v>1.0486486486486488</v>
      </c>
      <c r="AZ21" s="75">
        <f t="shared" si="4"/>
        <v>0.61197183098591545</v>
      </c>
      <c r="BA21" s="75">
        <f t="shared" si="4"/>
        <v>0.87878787878787867</v>
      </c>
      <c r="BB21" s="75">
        <f t="shared" si="4"/>
        <v>0.80641600882981024</v>
      </c>
      <c r="BC21" s="75">
        <f t="shared" si="4"/>
        <v>0.85006963590370355</v>
      </c>
      <c r="BD21" s="76">
        <f t="shared" si="4"/>
        <v>0.86363636363636365</v>
      </c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</row>
    <row r="22" spans="1:99" ht="15.75" customHeight="1" x14ac:dyDescent="0.2">
      <c r="A22" s="38"/>
      <c r="B22" s="38"/>
      <c r="C22" s="48" t="s">
        <v>48</v>
      </c>
      <c r="D22" s="3">
        <v>96.26</v>
      </c>
      <c r="E22" s="4">
        <v>97.36</v>
      </c>
      <c r="F22" s="4">
        <v>92.02</v>
      </c>
      <c r="G22" s="4">
        <v>97.41</v>
      </c>
      <c r="H22" s="4">
        <v>97.36</v>
      </c>
      <c r="I22" s="4">
        <v>92.02</v>
      </c>
      <c r="J22" s="4">
        <v>92.02</v>
      </c>
      <c r="K22" s="4">
        <v>95.96</v>
      </c>
      <c r="L22" s="5">
        <v>92.02</v>
      </c>
      <c r="M22" s="49">
        <v>3.74</v>
      </c>
      <c r="N22" s="38">
        <v>2.64</v>
      </c>
      <c r="O22" s="38">
        <v>7.98</v>
      </c>
      <c r="P22" s="38">
        <v>2.59</v>
      </c>
      <c r="Q22" s="38">
        <v>2.64</v>
      </c>
      <c r="R22" s="38">
        <v>7.98</v>
      </c>
      <c r="S22" s="38">
        <v>7.98</v>
      </c>
      <c r="T22" s="38">
        <v>4.04</v>
      </c>
      <c r="U22" s="50">
        <v>7.98</v>
      </c>
      <c r="V22" s="49">
        <v>0.72</v>
      </c>
      <c r="W22" s="38">
        <v>0.78</v>
      </c>
      <c r="X22" s="38">
        <v>0</v>
      </c>
      <c r="Y22" s="38">
        <v>0.78</v>
      </c>
      <c r="Z22" s="4">
        <v>0.78</v>
      </c>
      <c r="AA22" s="4">
        <v>0</v>
      </c>
      <c r="AB22" s="4">
        <v>0</v>
      </c>
      <c r="AC22" s="4">
        <v>0.63</v>
      </c>
      <c r="AD22" s="5">
        <v>0</v>
      </c>
      <c r="AE22" s="38"/>
      <c r="AF22" s="87" t="s">
        <v>11</v>
      </c>
      <c r="AG22" s="88"/>
      <c r="AH22" s="51">
        <v>6</v>
      </c>
      <c r="AI22" s="77">
        <v>89.260909090909081</v>
      </c>
      <c r="AJ22" s="71">
        <v>10.73909090909091</v>
      </c>
      <c r="AK22" s="71">
        <v>3.090909090909091E-2</v>
      </c>
      <c r="AL22" s="71">
        <v>0.95454545454545459</v>
      </c>
      <c r="AM22" s="71">
        <v>0.82</v>
      </c>
      <c r="AN22" s="71">
        <v>8.6363636363636379E-2</v>
      </c>
      <c r="AO22" s="71">
        <v>47.022727272727273</v>
      </c>
      <c r="AP22" s="71">
        <v>77.735454545454559</v>
      </c>
      <c r="AQ22" s="72">
        <v>0.22272727272727269</v>
      </c>
      <c r="AR22" s="38"/>
      <c r="AS22" s="87" t="s">
        <v>11</v>
      </c>
      <c r="AT22" s="88"/>
      <c r="AU22" s="51">
        <v>6</v>
      </c>
      <c r="AV22" s="78">
        <f t="shared" ref="AV22:BD22" si="5">AI22/AI$17</f>
        <v>0.93299948687736345</v>
      </c>
      <c r="AW22" s="75">
        <f t="shared" si="5"/>
        <v>2.4806803863922724</v>
      </c>
      <c r="AX22" s="75">
        <f t="shared" si="5"/>
        <v>4.5822102425876012E-2</v>
      </c>
      <c r="AY22" s="75">
        <f t="shared" si="5"/>
        <v>2.8378378378378382</v>
      </c>
      <c r="AZ22" s="75">
        <f t="shared" si="5"/>
        <v>0.63521126760563384</v>
      </c>
      <c r="BA22" s="75">
        <f t="shared" si="5"/>
        <v>1.4393939393939394</v>
      </c>
      <c r="BB22" s="75">
        <f t="shared" si="5"/>
        <v>1.2410922091321352</v>
      </c>
      <c r="BC22" s="75">
        <f t="shared" si="5"/>
        <v>1.2152033652616323</v>
      </c>
      <c r="BD22" s="76">
        <f t="shared" si="5"/>
        <v>1.2373737373737372</v>
      </c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</row>
    <row r="23" spans="1:99" ht="15.75" customHeight="1" x14ac:dyDescent="0.2">
      <c r="A23" s="38"/>
      <c r="B23" s="38"/>
      <c r="C23" s="48" t="s">
        <v>49</v>
      </c>
      <c r="D23" s="3">
        <v>94.75</v>
      </c>
      <c r="E23" s="4">
        <v>97.15</v>
      </c>
      <c r="F23" s="4">
        <v>93.74</v>
      </c>
      <c r="G23" s="4">
        <v>97.21</v>
      </c>
      <c r="H23" s="4">
        <v>97.15</v>
      </c>
      <c r="I23" s="4">
        <v>93.74</v>
      </c>
      <c r="J23" s="4">
        <v>93.74</v>
      </c>
      <c r="K23" s="4">
        <v>95.07</v>
      </c>
      <c r="L23" s="5">
        <v>93.74</v>
      </c>
      <c r="M23" s="49">
        <v>5.25</v>
      </c>
      <c r="N23" s="38">
        <v>2.85</v>
      </c>
      <c r="O23" s="38">
        <v>6.26</v>
      </c>
      <c r="P23" s="38">
        <v>2.79</v>
      </c>
      <c r="Q23" s="38">
        <v>2.85</v>
      </c>
      <c r="R23" s="38">
        <v>6.26</v>
      </c>
      <c r="S23" s="38">
        <v>6.26</v>
      </c>
      <c r="T23" s="38">
        <v>4.93</v>
      </c>
      <c r="U23" s="50">
        <v>6.26</v>
      </c>
      <c r="V23" s="49">
        <v>0.35</v>
      </c>
      <c r="W23" s="38">
        <v>0.65</v>
      </c>
      <c r="X23" s="38">
        <v>0</v>
      </c>
      <c r="Y23" s="38">
        <v>0.66</v>
      </c>
      <c r="Z23" s="4">
        <v>0.65</v>
      </c>
      <c r="AA23" s="4">
        <v>0</v>
      </c>
      <c r="AB23" s="4">
        <v>0</v>
      </c>
      <c r="AC23" s="4">
        <v>0.28999999999999998</v>
      </c>
      <c r="AD23" s="5">
        <v>0</v>
      </c>
      <c r="AE23" s="38"/>
      <c r="AF23" s="87" t="s">
        <v>13</v>
      </c>
      <c r="AG23" s="88"/>
      <c r="AH23" s="51">
        <v>7</v>
      </c>
      <c r="AI23" s="77">
        <v>89.785454545454542</v>
      </c>
      <c r="AJ23" s="71">
        <v>10.214545454545455</v>
      </c>
      <c r="AK23" s="71">
        <v>3.6363636363636369E-2</v>
      </c>
      <c r="AL23" s="71">
        <v>0.96909090909090911</v>
      </c>
      <c r="AM23" s="71">
        <v>8.9090909090909096E-2</v>
      </c>
      <c r="AN23" s="71">
        <v>7.4545454545454568E-2</v>
      </c>
      <c r="AO23" s="71">
        <v>38.856363636363632</v>
      </c>
      <c r="AP23" s="71">
        <v>75.021818181818205</v>
      </c>
      <c r="AQ23" s="72">
        <v>0.21909090909090914</v>
      </c>
      <c r="AR23" s="38"/>
      <c r="AS23" s="87" t="s">
        <v>13</v>
      </c>
      <c r="AT23" s="88"/>
      <c r="AU23" s="51">
        <v>7</v>
      </c>
      <c r="AV23" s="78">
        <f t="shared" ref="AV23:BD23" si="6">AI23/AI$17</f>
        <v>0.93848229726904708</v>
      </c>
      <c r="AW23" s="75">
        <f t="shared" si="6"/>
        <v>2.3595128097438054</v>
      </c>
      <c r="AX23" s="75">
        <f t="shared" si="6"/>
        <v>5.3908355795148258E-2</v>
      </c>
      <c r="AY23" s="75">
        <f t="shared" si="6"/>
        <v>2.881081081081081</v>
      </c>
      <c r="AZ23" s="75">
        <f t="shared" si="6"/>
        <v>6.9014084507042259E-2</v>
      </c>
      <c r="BA23" s="75">
        <f t="shared" si="6"/>
        <v>1.2424242424242427</v>
      </c>
      <c r="BB23" s="75">
        <f t="shared" si="6"/>
        <v>1.0255536626916524</v>
      </c>
      <c r="BC23" s="75">
        <f t="shared" si="6"/>
        <v>1.172782309638178</v>
      </c>
      <c r="BD23" s="76">
        <f t="shared" si="6"/>
        <v>1.2171717171717176</v>
      </c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</row>
    <row r="24" spans="1:99" ht="15.75" customHeight="1" x14ac:dyDescent="0.2">
      <c r="A24" s="38"/>
      <c r="B24" s="38"/>
      <c r="C24" s="48" t="s">
        <v>50</v>
      </c>
      <c r="D24" s="3">
        <v>96.93</v>
      </c>
      <c r="E24" s="4">
        <v>97.95</v>
      </c>
      <c r="F24" s="4">
        <v>96.97</v>
      </c>
      <c r="G24" s="4">
        <v>97.93</v>
      </c>
      <c r="H24" s="4">
        <v>97.95</v>
      </c>
      <c r="I24" s="4">
        <v>96.97</v>
      </c>
      <c r="J24" s="4">
        <v>96.97</v>
      </c>
      <c r="K24" s="4">
        <v>97.33</v>
      </c>
      <c r="L24" s="5">
        <v>96.97</v>
      </c>
      <c r="M24" s="49">
        <v>3.07</v>
      </c>
      <c r="N24" s="38">
        <v>2.0499999999999998</v>
      </c>
      <c r="O24" s="38">
        <v>3.03</v>
      </c>
      <c r="P24" s="38">
        <v>2.0699999999999998</v>
      </c>
      <c r="Q24" s="38">
        <v>2.0499999999999998</v>
      </c>
      <c r="R24" s="38">
        <v>3.03</v>
      </c>
      <c r="S24" s="38">
        <v>3.03</v>
      </c>
      <c r="T24" s="38">
        <v>2.67</v>
      </c>
      <c r="U24" s="50">
        <v>3.03</v>
      </c>
      <c r="V24" s="49">
        <v>0.16</v>
      </c>
      <c r="W24" s="38">
        <v>0.55000000000000004</v>
      </c>
      <c r="X24" s="38">
        <v>0</v>
      </c>
      <c r="Y24" s="38">
        <v>0.55000000000000004</v>
      </c>
      <c r="Z24" s="4">
        <v>0.55000000000000004</v>
      </c>
      <c r="AA24" s="4">
        <v>0</v>
      </c>
      <c r="AB24" s="4">
        <v>0</v>
      </c>
      <c r="AC24" s="4">
        <v>0.17</v>
      </c>
      <c r="AD24" s="5">
        <v>0</v>
      </c>
      <c r="AE24" s="38"/>
      <c r="AF24" s="87" t="s">
        <v>16</v>
      </c>
      <c r="AG24" s="88"/>
      <c r="AH24" s="51">
        <v>8</v>
      </c>
      <c r="AI24" s="77">
        <v>94.759090909090915</v>
      </c>
      <c r="AJ24" s="71">
        <v>5.2409090909090912</v>
      </c>
      <c r="AK24" s="71">
        <v>0.57363636363636361</v>
      </c>
      <c r="AL24" s="71">
        <v>0.50727272727272732</v>
      </c>
      <c r="AM24" s="71">
        <v>1.38</v>
      </c>
      <c r="AN24" s="71">
        <v>6.9090909090909106E-2</v>
      </c>
      <c r="AO24" s="71">
        <v>38.532727272727271</v>
      </c>
      <c r="AP24" s="71">
        <v>65.489090909090905</v>
      </c>
      <c r="AQ24" s="72">
        <v>0.18636363636363634</v>
      </c>
      <c r="AR24" s="38"/>
      <c r="AS24" s="87" t="s">
        <v>16</v>
      </c>
      <c r="AT24" s="88"/>
      <c r="AU24" s="51">
        <v>8</v>
      </c>
      <c r="AV24" s="78">
        <f t="shared" ref="AV24:BD24" si="7">AI24/AI$17</f>
        <v>0.99046922214409239</v>
      </c>
      <c r="AW24" s="75">
        <f t="shared" si="7"/>
        <v>1.2106257874842503</v>
      </c>
      <c r="AX24" s="75">
        <f t="shared" si="7"/>
        <v>0.8504043126684635</v>
      </c>
      <c r="AY24" s="75">
        <f t="shared" si="7"/>
        <v>1.5081081081081082</v>
      </c>
      <c r="AZ24" s="75">
        <f t="shared" si="7"/>
        <v>1.0690140845070424</v>
      </c>
      <c r="BA24" s="75">
        <f t="shared" si="7"/>
        <v>1.1515151515151516</v>
      </c>
      <c r="BB24" s="75">
        <f t="shared" si="7"/>
        <v>1.0170117810782926</v>
      </c>
      <c r="BC24" s="75">
        <f t="shared" si="7"/>
        <v>1.023761475712702</v>
      </c>
      <c r="BD24" s="76">
        <f t="shared" si="7"/>
        <v>1.0353535353535352</v>
      </c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</row>
    <row r="25" spans="1:99" ht="15.75" customHeight="1" thickBot="1" x14ac:dyDescent="0.3">
      <c r="A25" s="38"/>
      <c r="B25" s="38"/>
      <c r="C25" s="56" t="s">
        <v>51</v>
      </c>
      <c r="D25" s="3">
        <v>99.05</v>
      </c>
      <c r="E25" s="4">
        <v>99.39</v>
      </c>
      <c r="F25" s="4">
        <v>97.65</v>
      </c>
      <c r="G25" s="4">
        <v>99.39</v>
      </c>
      <c r="H25" s="4">
        <v>99.39</v>
      </c>
      <c r="I25" s="4">
        <v>97.65</v>
      </c>
      <c r="J25" s="4">
        <v>97.65</v>
      </c>
      <c r="K25" s="4">
        <v>99.24</v>
      </c>
      <c r="L25" s="5">
        <v>97.65</v>
      </c>
      <c r="M25" s="49">
        <v>0.95</v>
      </c>
      <c r="N25" s="38">
        <v>0.61</v>
      </c>
      <c r="O25" s="38">
        <v>2.35</v>
      </c>
      <c r="P25" s="38">
        <v>0.61</v>
      </c>
      <c r="Q25" s="38">
        <v>0.61</v>
      </c>
      <c r="R25" s="38">
        <v>2.35</v>
      </c>
      <c r="S25" s="38">
        <v>2.35</v>
      </c>
      <c r="T25" s="38">
        <v>0.76</v>
      </c>
      <c r="U25" s="50">
        <v>2.35</v>
      </c>
      <c r="V25" s="49">
        <v>0.72</v>
      </c>
      <c r="W25" s="38">
        <v>0.85</v>
      </c>
      <c r="X25" s="38">
        <v>0</v>
      </c>
      <c r="Y25" s="38">
        <v>0.85</v>
      </c>
      <c r="Z25" s="4">
        <v>0.85</v>
      </c>
      <c r="AA25" s="4">
        <v>0</v>
      </c>
      <c r="AB25" s="4">
        <v>0</v>
      </c>
      <c r="AC25" s="4">
        <v>0.75</v>
      </c>
      <c r="AD25" s="5">
        <v>0</v>
      </c>
      <c r="AE25" s="38"/>
      <c r="AF25" s="90" t="s">
        <v>25</v>
      </c>
      <c r="AG25" s="91"/>
      <c r="AH25" s="57">
        <v>9</v>
      </c>
      <c r="AI25" s="79">
        <v>88.692727272727268</v>
      </c>
      <c r="AJ25" s="80">
        <v>11.307272727272728</v>
      </c>
      <c r="AK25" s="80">
        <v>0</v>
      </c>
      <c r="AL25" s="80">
        <v>1</v>
      </c>
      <c r="AM25" s="80">
        <v>0.81818181818181823</v>
      </c>
      <c r="AN25" s="80">
        <v>0.11272727272727273</v>
      </c>
      <c r="AO25" s="80">
        <v>56.572727272727271</v>
      </c>
      <c r="AP25" s="80">
        <v>106.64272727272727</v>
      </c>
      <c r="AQ25" s="81">
        <v>0.31181818181818177</v>
      </c>
      <c r="AR25" s="38"/>
      <c r="AS25" s="90" t="s">
        <v>25</v>
      </c>
      <c r="AT25" s="91"/>
      <c r="AU25" s="57">
        <v>9</v>
      </c>
      <c r="AV25" s="82">
        <f t="shared" ref="AV25:BD25" si="8">AI25/AI$17</f>
        <v>0.92706056747562648</v>
      </c>
      <c r="AW25" s="83">
        <f t="shared" si="8"/>
        <v>2.6119277614447713</v>
      </c>
      <c r="AX25" s="83">
        <f t="shared" si="8"/>
        <v>0</v>
      </c>
      <c r="AY25" s="83">
        <f t="shared" si="8"/>
        <v>2.9729729729729728</v>
      </c>
      <c r="AZ25" s="83">
        <f t="shared" si="8"/>
        <v>0.63380281690140861</v>
      </c>
      <c r="BA25" s="83">
        <f t="shared" si="8"/>
        <v>1.8787878787878785</v>
      </c>
      <c r="BB25" s="83">
        <f t="shared" si="8"/>
        <v>1.4931496988746789</v>
      </c>
      <c r="BC25" s="83">
        <f t="shared" si="8"/>
        <v>1.6670977460705454</v>
      </c>
      <c r="BD25" s="84">
        <f t="shared" si="8"/>
        <v>1.732323232323232</v>
      </c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</row>
    <row r="26" spans="1:99" ht="15.75" customHeight="1" x14ac:dyDescent="0.25">
      <c r="A26" s="38"/>
      <c r="B26" s="38"/>
      <c r="C26" s="56" t="s">
        <v>52</v>
      </c>
      <c r="D26" s="3">
        <v>96.83</v>
      </c>
      <c r="E26" s="4">
        <v>94.34</v>
      </c>
      <c r="F26" s="4">
        <v>94.03</v>
      </c>
      <c r="G26" s="4">
        <v>94.16</v>
      </c>
      <c r="H26" s="4">
        <v>94.34</v>
      </c>
      <c r="I26" s="4">
        <v>94.03</v>
      </c>
      <c r="J26" s="4">
        <v>94.03</v>
      </c>
      <c r="K26" s="4">
        <v>94.56</v>
      </c>
      <c r="L26" s="5">
        <v>94.03</v>
      </c>
      <c r="M26" s="49">
        <v>3.17</v>
      </c>
      <c r="N26" s="38">
        <v>5.66</v>
      </c>
      <c r="O26" s="38">
        <v>5.97</v>
      </c>
      <c r="P26" s="38">
        <v>5.84</v>
      </c>
      <c r="Q26" s="38">
        <v>5.66</v>
      </c>
      <c r="R26" s="38">
        <v>5.97</v>
      </c>
      <c r="S26" s="38">
        <v>5.97</v>
      </c>
      <c r="T26" s="38">
        <v>5.44</v>
      </c>
      <c r="U26" s="50">
        <v>5.97</v>
      </c>
      <c r="V26" s="49">
        <v>0.65</v>
      </c>
      <c r="W26" s="38">
        <v>0.27</v>
      </c>
      <c r="X26" s="38">
        <v>0</v>
      </c>
      <c r="Y26" s="38">
        <v>0.23</v>
      </c>
      <c r="Z26" s="4">
        <v>0.27</v>
      </c>
      <c r="AA26" s="4">
        <v>0</v>
      </c>
      <c r="AB26" s="4">
        <v>0</v>
      </c>
      <c r="AC26" s="4">
        <v>0.15</v>
      </c>
      <c r="AD26" s="5">
        <v>0</v>
      </c>
      <c r="AE26" s="38"/>
      <c r="AR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</row>
    <row r="27" spans="1:99" ht="15.75" customHeight="1" x14ac:dyDescent="0.25">
      <c r="A27" s="38"/>
      <c r="B27" s="38"/>
      <c r="C27" s="56" t="s">
        <v>54</v>
      </c>
      <c r="D27" s="6">
        <v>97.76</v>
      </c>
      <c r="E27" s="7">
        <v>98.15</v>
      </c>
      <c r="F27" s="7">
        <v>90.13</v>
      </c>
      <c r="G27" s="7">
        <v>98.1</v>
      </c>
      <c r="H27" s="7">
        <v>98.15</v>
      </c>
      <c r="I27" s="7">
        <v>90.13</v>
      </c>
      <c r="J27" s="7">
        <v>90.13</v>
      </c>
      <c r="K27" s="7">
        <v>96.93</v>
      </c>
      <c r="L27" s="8">
        <v>90.13</v>
      </c>
      <c r="M27" s="60">
        <v>2.2400000000000002</v>
      </c>
      <c r="N27" s="61">
        <v>1.85</v>
      </c>
      <c r="O27" s="61">
        <v>9.8699999999999992</v>
      </c>
      <c r="P27" s="61">
        <v>1.9</v>
      </c>
      <c r="Q27" s="61">
        <v>1.85</v>
      </c>
      <c r="R27" s="61">
        <v>9.8699999999999992</v>
      </c>
      <c r="S27" s="61">
        <v>9.8699999999999992</v>
      </c>
      <c r="T27" s="61">
        <v>3.07</v>
      </c>
      <c r="U27" s="62">
        <v>9.8699999999999992</v>
      </c>
      <c r="V27" s="60">
        <v>0.87</v>
      </c>
      <c r="W27" s="61">
        <v>0.89</v>
      </c>
      <c r="X27" s="61">
        <v>0</v>
      </c>
      <c r="Y27" s="61">
        <v>0.88</v>
      </c>
      <c r="Z27" s="7">
        <v>0.89</v>
      </c>
      <c r="AA27" s="7">
        <v>0</v>
      </c>
      <c r="AB27" s="7">
        <v>0</v>
      </c>
      <c r="AC27" s="7">
        <v>0.8</v>
      </c>
      <c r="AD27" s="8">
        <v>0</v>
      </c>
      <c r="AE27" s="38"/>
      <c r="AF27" s="96" t="s">
        <v>53</v>
      </c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8"/>
      <c r="AR27" s="38"/>
      <c r="AS27" s="96" t="s">
        <v>32</v>
      </c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</row>
    <row r="28" spans="1:99" ht="15.75" customHeight="1" thickBot="1" x14ac:dyDescent="0.25">
      <c r="A28" s="38"/>
      <c r="B28" s="38"/>
      <c r="C28" s="48" t="s">
        <v>55</v>
      </c>
      <c r="D28" s="9">
        <f t="shared" ref="D28:AD28" si="9">AVERAGE(D17:D27)</f>
        <v>95.670909090909106</v>
      </c>
      <c r="E28" s="10">
        <f t="shared" si="9"/>
        <v>95.805454545454552</v>
      </c>
      <c r="F28" s="10">
        <f t="shared" si="9"/>
        <v>89.260909090909081</v>
      </c>
      <c r="G28" s="10">
        <f t="shared" si="9"/>
        <v>95.794545454545428</v>
      </c>
      <c r="H28" s="10">
        <f t="shared" si="9"/>
        <v>95.805454545454552</v>
      </c>
      <c r="I28" s="10">
        <f t="shared" si="9"/>
        <v>89.260909090909081</v>
      </c>
      <c r="J28" s="10">
        <f t="shared" si="9"/>
        <v>89.785454545454542</v>
      </c>
      <c r="K28" s="10">
        <f t="shared" si="9"/>
        <v>94.759090909090915</v>
      </c>
      <c r="L28" s="11">
        <f t="shared" si="9"/>
        <v>88.692727272727268</v>
      </c>
      <c r="M28" s="9">
        <f t="shared" si="9"/>
        <v>4.3290909090909091</v>
      </c>
      <c r="N28" s="10">
        <f t="shared" si="9"/>
        <v>4.1945454545454544</v>
      </c>
      <c r="O28" s="10">
        <f t="shared" si="9"/>
        <v>10.73909090909091</v>
      </c>
      <c r="P28" s="10">
        <f t="shared" si="9"/>
        <v>4.2054545454545451</v>
      </c>
      <c r="Q28" s="10">
        <f t="shared" si="9"/>
        <v>4.1945454545454544</v>
      </c>
      <c r="R28" s="10">
        <f t="shared" si="9"/>
        <v>10.73909090909091</v>
      </c>
      <c r="S28" s="10">
        <f t="shared" si="9"/>
        <v>10.214545454545455</v>
      </c>
      <c r="T28" s="10">
        <f t="shared" si="9"/>
        <v>5.2409090909090912</v>
      </c>
      <c r="U28" s="11">
        <f t="shared" si="9"/>
        <v>11.307272727272728</v>
      </c>
      <c r="V28" s="9">
        <f t="shared" si="9"/>
        <v>0.67454545454545456</v>
      </c>
      <c r="W28" s="10">
        <f t="shared" si="9"/>
        <v>0.71545454545454545</v>
      </c>
      <c r="X28" s="10">
        <f t="shared" si="9"/>
        <v>3.090909090909091E-2</v>
      </c>
      <c r="Y28" s="10">
        <f t="shared" si="9"/>
        <v>0.71272727272727276</v>
      </c>
      <c r="Z28" s="10">
        <f t="shared" si="9"/>
        <v>0.71545454545454545</v>
      </c>
      <c r="AA28" s="10">
        <f t="shared" si="9"/>
        <v>3.090909090909091E-2</v>
      </c>
      <c r="AB28" s="10">
        <f t="shared" si="9"/>
        <v>3.6363636363636369E-2</v>
      </c>
      <c r="AC28" s="10">
        <f t="shared" si="9"/>
        <v>0.57363636363636361</v>
      </c>
      <c r="AD28" s="11">
        <f t="shared" si="9"/>
        <v>0</v>
      </c>
      <c r="AE28" s="38"/>
      <c r="AF28" s="99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1"/>
      <c r="AR28" s="38"/>
      <c r="AS28" s="99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1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</row>
    <row r="29" spans="1:99" ht="15.75" customHeight="1" thickBot="1" x14ac:dyDescent="0.3">
      <c r="A29" s="63"/>
      <c r="B29" s="63"/>
      <c r="C29" s="64"/>
      <c r="D29" s="105" t="s">
        <v>56</v>
      </c>
      <c r="E29" s="106"/>
      <c r="F29" s="106"/>
      <c r="G29" s="106"/>
      <c r="H29" s="106"/>
      <c r="I29" s="106"/>
      <c r="J29" s="106"/>
      <c r="K29" s="106"/>
      <c r="L29" s="106"/>
      <c r="M29" s="105" t="s">
        <v>57</v>
      </c>
      <c r="N29" s="106"/>
      <c r="O29" s="106"/>
      <c r="P29" s="106"/>
      <c r="Q29" s="106"/>
      <c r="R29" s="106"/>
      <c r="S29" s="106"/>
      <c r="T29" s="106"/>
      <c r="U29" s="106"/>
      <c r="V29" s="105" t="s">
        <v>58</v>
      </c>
      <c r="W29" s="106"/>
      <c r="X29" s="106"/>
      <c r="Y29" s="106"/>
      <c r="Z29" s="106"/>
      <c r="AA29" s="106"/>
      <c r="AB29" s="106"/>
      <c r="AC29" s="106"/>
      <c r="AD29" s="106"/>
      <c r="AE29" s="63"/>
      <c r="AF29" s="92" t="s">
        <v>37</v>
      </c>
      <c r="AG29" s="93"/>
      <c r="AH29" s="43" t="s">
        <v>38</v>
      </c>
      <c r="AI29" s="44" t="s">
        <v>39</v>
      </c>
      <c r="AJ29" s="45" t="s">
        <v>40</v>
      </c>
      <c r="AK29" s="46" t="s">
        <v>35</v>
      </c>
      <c r="AL29" s="46" t="s">
        <v>41</v>
      </c>
      <c r="AM29" s="46" t="s">
        <v>42</v>
      </c>
      <c r="AN29" s="46" t="s">
        <v>21</v>
      </c>
      <c r="AO29" s="46" t="s">
        <v>23</v>
      </c>
      <c r="AP29" s="46" t="s">
        <v>29</v>
      </c>
      <c r="AQ29" s="47" t="s">
        <v>27</v>
      </c>
      <c r="AR29" s="38"/>
      <c r="AS29" s="92" t="s">
        <v>37</v>
      </c>
      <c r="AT29" s="93"/>
      <c r="AU29" s="43" t="s">
        <v>38</v>
      </c>
      <c r="AV29" s="44" t="s">
        <v>39</v>
      </c>
      <c r="AW29" s="45" t="s">
        <v>40</v>
      </c>
      <c r="AX29" s="46" t="s">
        <v>35</v>
      </c>
      <c r="AY29" s="46" t="s">
        <v>41</v>
      </c>
      <c r="AZ29" s="46" t="s">
        <v>42</v>
      </c>
      <c r="BA29" s="46" t="s">
        <v>21</v>
      </c>
      <c r="BB29" s="46" t="s">
        <v>23</v>
      </c>
      <c r="BC29" s="46" t="s">
        <v>29</v>
      </c>
      <c r="BD29" s="47" t="s">
        <v>27</v>
      </c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</row>
    <row r="30" spans="1:99" ht="15.75" customHeight="1" x14ac:dyDescent="0.2">
      <c r="A30" s="38"/>
      <c r="B30" s="38"/>
      <c r="C30" s="39" t="s">
        <v>36</v>
      </c>
      <c r="D30" s="40">
        <v>1</v>
      </c>
      <c r="E30" s="41">
        <v>2</v>
      </c>
      <c r="F30" s="41">
        <v>3</v>
      </c>
      <c r="G30" s="41">
        <v>4</v>
      </c>
      <c r="H30" s="41">
        <v>5</v>
      </c>
      <c r="I30" s="41">
        <v>6</v>
      </c>
      <c r="J30" s="41">
        <v>7</v>
      </c>
      <c r="K30" s="41">
        <v>8</v>
      </c>
      <c r="L30" s="42">
        <v>9</v>
      </c>
      <c r="M30" s="40">
        <v>1</v>
      </c>
      <c r="N30" s="41">
        <v>2</v>
      </c>
      <c r="O30" s="41">
        <v>3</v>
      </c>
      <c r="P30" s="41">
        <v>4</v>
      </c>
      <c r="Q30" s="41">
        <v>5</v>
      </c>
      <c r="R30" s="41">
        <v>6</v>
      </c>
      <c r="S30" s="41">
        <v>7</v>
      </c>
      <c r="T30" s="41">
        <v>8</v>
      </c>
      <c r="U30" s="42">
        <v>9</v>
      </c>
      <c r="V30" s="40">
        <v>1</v>
      </c>
      <c r="W30" s="41">
        <v>2</v>
      </c>
      <c r="X30" s="41">
        <v>3</v>
      </c>
      <c r="Y30" s="41">
        <v>4</v>
      </c>
      <c r="Z30" s="41">
        <v>5</v>
      </c>
      <c r="AA30" s="41">
        <v>6</v>
      </c>
      <c r="AB30" s="41">
        <v>7</v>
      </c>
      <c r="AC30" s="41">
        <v>8</v>
      </c>
      <c r="AD30" s="42">
        <v>9</v>
      </c>
      <c r="AE30" s="38"/>
      <c r="AF30" s="94" t="s">
        <v>1</v>
      </c>
      <c r="AG30" s="95"/>
      <c r="AH30" s="51">
        <v>1</v>
      </c>
      <c r="AI30" s="69">
        <v>96.783749999999998</v>
      </c>
      <c r="AJ30" s="70">
        <v>3.2162499999999996</v>
      </c>
      <c r="AK30" s="71">
        <v>0.77625</v>
      </c>
      <c r="AL30" s="71">
        <v>0.24</v>
      </c>
      <c r="AM30" s="71">
        <v>1.4975000000000001</v>
      </c>
      <c r="AN30" s="71">
        <v>4.4999999999999998E-2</v>
      </c>
      <c r="AO30" s="71">
        <v>28.768750000000004</v>
      </c>
      <c r="AP30" s="71">
        <v>56.218749999999993</v>
      </c>
      <c r="AQ30" s="72">
        <v>0.15875</v>
      </c>
      <c r="AR30" s="38"/>
      <c r="AS30" s="94" t="s">
        <v>1</v>
      </c>
      <c r="AT30" s="95"/>
      <c r="AU30" s="51">
        <v>1</v>
      </c>
      <c r="AV30" s="73">
        <f t="shared" ref="AV30:AV38" si="10">AI30/AI$30</f>
        <v>1</v>
      </c>
      <c r="AW30" s="74">
        <f t="shared" ref="AW30:AW38" si="11">AJ30/AJ$30</f>
        <v>1</v>
      </c>
      <c r="AX30" s="75">
        <f t="shared" ref="AX30:AX38" si="12">AK30/AK$30</f>
        <v>1</v>
      </c>
      <c r="AY30" s="75">
        <f t="shared" ref="AY30:AY38" si="13">AL30/AL$30</f>
        <v>1</v>
      </c>
      <c r="AZ30" s="75">
        <f t="shared" ref="AZ30:AZ38" si="14">AM30/AM$30</f>
        <v>1</v>
      </c>
      <c r="BA30" s="75">
        <f t="shared" ref="BA30:BA38" si="15">AN30/AN$30</f>
        <v>1</v>
      </c>
      <c r="BB30" s="75">
        <f t="shared" ref="BB30:BB38" si="16">AO30/AO$30</f>
        <v>1</v>
      </c>
      <c r="BC30" s="75">
        <f t="shared" ref="BC30:BC38" si="17">AP30/AP$30</f>
        <v>1</v>
      </c>
      <c r="BD30" s="76">
        <f t="shared" ref="BD30:BD38" si="18">AQ30/AQ$30</f>
        <v>1</v>
      </c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</row>
    <row r="31" spans="1:99" ht="15.75" customHeight="1" x14ac:dyDescent="0.2">
      <c r="A31" s="38"/>
      <c r="B31" s="38"/>
      <c r="C31" s="48" t="s">
        <v>43</v>
      </c>
      <c r="D31" s="49">
        <v>115.97</v>
      </c>
      <c r="E31" s="38">
        <v>117.87</v>
      </c>
      <c r="F31" s="38">
        <v>112.5</v>
      </c>
      <c r="G31" s="38">
        <v>118.01</v>
      </c>
      <c r="H31" s="38">
        <v>117.87</v>
      </c>
      <c r="I31" s="38">
        <v>112.5</v>
      </c>
      <c r="J31" s="38">
        <v>112.5</v>
      </c>
      <c r="K31" s="38">
        <v>116.5</v>
      </c>
      <c r="L31" s="50">
        <v>112.5</v>
      </c>
      <c r="M31" s="49">
        <v>3.33</v>
      </c>
      <c r="N31" s="38">
        <v>1.43</v>
      </c>
      <c r="O31" s="38">
        <v>6.8</v>
      </c>
      <c r="P31" s="38">
        <v>1.29</v>
      </c>
      <c r="Q31" s="38">
        <v>1.43</v>
      </c>
      <c r="R31" s="38">
        <v>6.8</v>
      </c>
      <c r="S31" s="38">
        <v>6.8</v>
      </c>
      <c r="T31" s="38">
        <v>2.8</v>
      </c>
      <c r="U31" s="50">
        <v>6.8</v>
      </c>
      <c r="V31" s="49">
        <v>0.3</v>
      </c>
      <c r="W31" s="38">
        <v>0.18</v>
      </c>
      <c r="X31" s="38">
        <v>1</v>
      </c>
      <c r="Y31" s="38">
        <v>0.16</v>
      </c>
      <c r="Z31" s="38">
        <v>0.18</v>
      </c>
      <c r="AA31" s="38">
        <v>1</v>
      </c>
      <c r="AB31" s="38">
        <v>1</v>
      </c>
      <c r="AC31" s="38">
        <v>0.41</v>
      </c>
      <c r="AD31" s="50">
        <v>1</v>
      </c>
      <c r="AE31" s="38"/>
      <c r="AF31" s="87" t="s">
        <v>3</v>
      </c>
      <c r="AG31" s="88"/>
      <c r="AH31" s="51">
        <v>2</v>
      </c>
      <c r="AI31" s="77">
        <v>96.682500000000005</v>
      </c>
      <c r="AJ31" s="71">
        <v>3.3174999999999999</v>
      </c>
      <c r="AK31" s="71">
        <v>0.75375000000000003</v>
      </c>
      <c r="AL31" s="71">
        <v>0.315</v>
      </c>
      <c r="AM31" s="71">
        <v>3.8750000000000007E-2</v>
      </c>
      <c r="AN31" s="71">
        <v>3.3750000000000002E-2</v>
      </c>
      <c r="AO31" s="71">
        <v>19.518750000000001</v>
      </c>
      <c r="AP31" s="71">
        <v>56.160000000000004</v>
      </c>
      <c r="AQ31" s="72">
        <v>0.16499999999999998</v>
      </c>
      <c r="AR31" s="63"/>
      <c r="AS31" s="87" t="s">
        <v>3</v>
      </c>
      <c r="AT31" s="88"/>
      <c r="AU31" s="51">
        <v>2</v>
      </c>
      <c r="AV31" s="78">
        <f t="shared" si="10"/>
        <v>0.99895385330698605</v>
      </c>
      <c r="AW31" s="75">
        <f t="shared" si="11"/>
        <v>1.0314807617567043</v>
      </c>
      <c r="AX31" s="75">
        <f t="shared" si="12"/>
        <v>0.97101449275362328</v>
      </c>
      <c r="AY31" s="75">
        <f t="shared" si="13"/>
        <v>1.3125</v>
      </c>
      <c r="AZ31" s="75">
        <f t="shared" si="14"/>
        <v>2.5876460767946582E-2</v>
      </c>
      <c r="BA31" s="75">
        <f t="shared" si="15"/>
        <v>0.75000000000000011</v>
      </c>
      <c r="BB31" s="75">
        <f t="shared" si="16"/>
        <v>0.67847056267651529</v>
      </c>
      <c r="BC31" s="75">
        <f t="shared" si="17"/>
        <v>0.99895497498610353</v>
      </c>
      <c r="BD31" s="76">
        <f t="shared" si="18"/>
        <v>1.0393700787401574</v>
      </c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</row>
    <row r="32" spans="1:99" ht="15.75" customHeight="1" x14ac:dyDescent="0.2">
      <c r="A32" s="38"/>
      <c r="B32" s="38"/>
      <c r="C32" s="48" t="s">
        <v>44</v>
      </c>
      <c r="D32" s="49">
        <v>143.03</v>
      </c>
      <c r="E32" s="38">
        <v>144.07</v>
      </c>
      <c r="F32" s="38">
        <v>128.4</v>
      </c>
      <c r="G32" s="38">
        <v>144.13</v>
      </c>
      <c r="H32" s="38">
        <v>144.07</v>
      </c>
      <c r="I32" s="38">
        <v>128.4</v>
      </c>
      <c r="J32" s="38">
        <v>128.4</v>
      </c>
      <c r="K32" s="38">
        <v>141.83000000000001</v>
      </c>
      <c r="L32" s="50">
        <v>128.4</v>
      </c>
      <c r="M32" s="49">
        <v>7.17</v>
      </c>
      <c r="N32" s="38">
        <v>6.13</v>
      </c>
      <c r="O32" s="38">
        <v>21.8</v>
      </c>
      <c r="P32" s="38">
        <v>6.07</v>
      </c>
      <c r="Q32" s="38">
        <v>6.13</v>
      </c>
      <c r="R32" s="38">
        <v>21.8</v>
      </c>
      <c r="S32" s="38">
        <v>21.8</v>
      </c>
      <c r="T32" s="38">
        <v>8.3699999999999992</v>
      </c>
      <c r="U32" s="50">
        <v>21.8</v>
      </c>
      <c r="V32" s="49">
        <v>0.17</v>
      </c>
      <c r="W32" s="38">
        <v>0.27</v>
      </c>
      <c r="X32" s="38">
        <v>1</v>
      </c>
      <c r="Y32" s="38">
        <v>0.27</v>
      </c>
      <c r="Z32" s="38">
        <v>0.27</v>
      </c>
      <c r="AA32" s="38">
        <v>1</v>
      </c>
      <c r="AB32" s="38">
        <v>1</v>
      </c>
      <c r="AC32" s="38">
        <v>0.37</v>
      </c>
      <c r="AD32" s="50">
        <v>1</v>
      </c>
      <c r="AE32" s="38"/>
      <c r="AF32" s="87" t="s">
        <v>5</v>
      </c>
      <c r="AG32" s="88"/>
      <c r="AH32" s="51">
        <v>3</v>
      </c>
      <c r="AI32" s="77">
        <v>90.039999999999992</v>
      </c>
      <c r="AJ32" s="71">
        <v>9.9600000000000009</v>
      </c>
      <c r="AK32" s="71">
        <v>0</v>
      </c>
      <c r="AL32" s="71">
        <v>1</v>
      </c>
      <c r="AM32" s="71">
        <v>7.375000000000001E-2</v>
      </c>
      <c r="AN32" s="71">
        <v>9.9999999999999992E-2</v>
      </c>
      <c r="AO32" s="71">
        <v>55.234999999999999</v>
      </c>
      <c r="AP32" s="71">
        <v>105.4825</v>
      </c>
      <c r="AQ32" s="72">
        <v>0.30249999999999999</v>
      </c>
      <c r="AR32" s="38"/>
      <c r="AS32" s="87" t="s">
        <v>5</v>
      </c>
      <c r="AT32" s="88"/>
      <c r="AU32" s="51">
        <v>3</v>
      </c>
      <c r="AV32" s="78">
        <f t="shared" si="10"/>
        <v>0.93032146408875449</v>
      </c>
      <c r="AW32" s="75">
        <f t="shared" si="11"/>
        <v>3.0967741935483879</v>
      </c>
      <c r="AX32" s="75">
        <f t="shared" si="12"/>
        <v>0</v>
      </c>
      <c r="AY32" s="75">
        <f t="shared" si="13"/>
        <v>4.166666666666667</v>
      </c>
      <c r="AZ32" s="75">
        <f t="shared" si="14"/>
        <v>4.9248747913188652E-2</v>
      </c>
      <c r="BA32" s="75">
        <f t="shared" si="15"/>
        <v>2.2222222222222223</v>
      </c>
      <c r="BB32" s="75">
        <f t="shared" si="16"/>
        <v>1.9199652400608296</v>
      </c>
      <c r="BC32" s="75">
        <f t="shared" si="17"/>
        <v>1.8762868260144527</v>
      </c>
      <c r="BD32" s="76">
        <f t="shared" si="18"/>
        <v>1.905511811023622</v>
      </c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</row>
    <row r="33" spans="1:99" ht="15.75" customHeight="1" x14ac:dyDescent="0.2">
      <c r="A33" s="38"/>
      <c r="B33" s="38"/>
      <c r="C33" s="48" t="s">
        <v>45</v>
      </c>
      <c r="D33" s="49">
        <v>108.54</v>
      </c>
      <c r="E33" s="38">
        <v>105.92</v>
      </c>
      <c r="F33" s="38">
        <v>95.13</v>
      </c>
      <c r="G33" s="38">
        <v>105.77</v>
      </c>
      <c r="H33" s="38">
        <v>105.92</v>
      </c>
      <c r="I33" s="38">
        <v>95.13</v>
      </c>
      <c r="J33" s="38">
        <v>95.12</v>
      </c>
      <c r="K33" s="38">
        <v>105.18</v>
      </c>
      <c r="L33" s="50">
        <v>95.1</v>
      </c>
      <c r="M33" s="49">
        <v>2.36</v>
      </c>
      <c r="N33" s="38">
        <v>4.9800000000000004</v>
      </c>
      <c r="O33" s="38">
        <v>15.77</v>
      </c>
      <c r="P33" s="38">
        <v>5.13</v>
      </c>
      <c r="Q33" s="38">
        <v>4.9800000000000004</v>
      </c>
      <c r="R33" s="38">
        <v>15.77</v>
      </c>
      <c r="S33" s="38">
        <v>15.78</v>
      </c>
      <c r="T33" s="38">
        <v>5.72</v>
      </c>
      <c r="U33" s="50">
        <v>15.8</v>
      </c>
      <c r="V33" s="49">
        <v>0.1</v>
      </c>
      <c r="W33" s="38">
        <v>0.32</v>
      </c>
      <c r="X33" s="38">
        <v>1</v>
      </c>
      <c r="Y33" s="38">
        <v>0.32</v>
      </c>
      <c r="Z33" s="38">
        <v>0.32</v>
      </c>
      <c r="AA33" s="38">
        <v>1</v>
      </c>
      <c r="AB33" s="38">
        <v>1</v>
      </c>
      <c r="AC33" s="38">
        <v>0.36</v>
      </c>
      <c r="AD33" s="50">
        <v>1</v>
      </c>
      <c r="AE33" s="38"/>
      <c r="AF33" s="89" t="s">
        <v>7</v>
      </c>
      <c r="AG33" s="88"/>
      <c r="AH33" s="51">
        <v>4</v>
      </c>
      <c r="AI33" s="77">
        <v>96.664999999999992</v>
      </c>
      <c r="AJ33" s="71">
        <v>3.3349999999999995</v>
      </c>
      <c r="AK33" s="71">
        <v>0.74875000000000003</v>
      </c>
      <c r="AL33" s="71">
        <v>0.315</v>
      </c>
      <c r="AM33" s="71">
        <v>1.2962500000000001</v>
      </c>
      <c r="AN33" s="71">
        <v>6.1249999999999992E-2</v>
      </c>
      <c r="AO33" s="71">
        <v>36.978750000000005</v>
      </c>
      <c r="AP33" s="71">
        <v>55.746250000000003</v>
      </c>
      <c r="AQ33" s="72">
        <v>0.16125</v>
      </c>
      <c r="AR33" s="38"/>
      <c r="AS33" s="89" t="s">
        <v>7</v>
      </c>
      <c r="AT33" s="88"/>
      <c r="AU33" s="51">
        <v>4</v>
      </c>
      <c r="AV33" s="78">
        <f t="shared" si="10"/>
        <v>0.99877303782918103</v>
      </c>
      <c r="AW33" s="75">
        <f t="shared" si="11"/>
        <v>1.0369218810726777</v>
      </c>
      <c r="AX33" s="75">
        <f t="shared" si="12"/>
        <v>0.96457326892109507</v>
      </c>
      <c r="AY33" s="75">
        <f t="shared" si="13"/>
        <v>1.3125</v>
      </c>
      <c r="AZ33" s="75">
        <f t="shared" si="14"/>
        <v>0.86560934891485819</v>
      </c>
      <c r="BA33" s="75">
        <f t="shared" si="15"/>
        <v>1.3611111111111109</v>
      </c>
      <c r="BB33" s="75">
        <f t="shared" si="16"/>
        <v>1.285379100586574</v>
      </c>
      <c r="BC33" s="75">
        <f t="shared" si="17"/>
        <v>0.99159533073929984</v>
      </c>
      <c r="BD33" s="76">
        <f t="shared" si="18"/>
        <v>1.015748031496063</v>
      </c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</row>
    <row r="34" spans="1:99" ht="15.75" customHeight="1" x14ac:dyDescent="0.2">
      <c r="A34" s="38"/>
      <c r="B34" s="38"/>
      <c r="C34" s="48" t="s">
        <v>46</v>
      </c>
      <c r="D34" s="49">
        <v>53.5</v>
      </c>
      <c r="E34" s="38">
        <v>52.8</v>
      </c>
      <c r="F34" s="38">
        <v>43.85</v>
      </c>
      <c r="G34" s="38">
        <v>52.79</v>
      </c>
      <c r="H34" s="38">
        <v>52.8</v>
      </c>
      <c r="I34" s="38">
        <v>43.85</v>
      </c>
      <c r="J34" s="38">
        <v>47.43</v>
      </c>
      <c r="K34" s="38">
        <v>52.09</v>
      </c>
      <c r="L34" s="50">
        <v>40</v>
      </c>
      <c r="M34" s="49">
        <v>8.4</v>
      </c>
      <c r="N34" s="38">
        <v>9.1</v>
      </c>
      <c r="O34" s="38">
        <v>18.05</v>
      </c>
      <c r="P34" s="38">
        <v>9.11</v>
      </c>
      <c r="Q34" s="38">
        <v>9.1</v>
      </c>
      <c r="R34" s="38">
        <v>18.05</v>
      </c>
      <c r="S34" s="38">
        <v>14.47</v>
      </c>
      <c r="T34" s="38">
        <v>9.81</v>
      </c>
      <c r="U34" s="50">
        <v>21.9</v>
      </c>
      <c r="V34" s="49">
        <v>0.21</v>
      </c>
      <c r="W34" s="38">
        <v>0.41</v>
      </c>
      <c r="X34" s="38">
        <v>0.5</v>
      </c>
      <c r="Y34" s="38">
        <v>0.4</v>
      </c>
      <c r="Z34" s="38">
        <v>0.41</v>
      </c>
      <c r="AA34" s="38">
        <v>0.5</v>
      </c>
      <c r="AB34" s="38">
        <v>0.66</v>
      </c>
      <c r="AC34" s="38">
        <v>0.34</v>
      </c>
      <c r="AD34" s="50">
        <v>1</v>
      </c>
      <c r="AE34" s="38"/>
      <c r="AF34" s="87" t="s">
        <v>9</v>
      </c>
      <c r="AG34" s="88"/>
      <c r="AH34" s="51">
        <v>5</v>
      </c>
      <c r="AI34" s="77">
        <v>96.682500000000005</v>
      </c>
      <c r="AJ34" s="71">
        <v>3.3174999999999999</v>
      </c>
      <c r="AK34" s="71">
        <v>0.75375000000000003</v>
      </c>
      <c r="AL34" s="71">
        <v>0.315</v>
      </c>
      <c r="AM34" s="71">
        <v>0.91875000000000007</v>
      </c>
      <c r="AN34" s="71">
        <v>4.1249999999999995E-2</v>
      </c>
      <c r="AO34" s="71">
        <v>24.536249999999999</v>
      </c>
      <c r="AP34" s="71">
        <v>48.168749999999996</v>
      </c>
      <c r="AQ34" s="72">
        <v>0.13750000000000001</v>
      </c>
      <c r="AR34" s="38"/>
      <c r="AS34" s="87" t="s">
        <v>9</v>
      </c>
      <c r="AT34" s="88"/>
      <c r="AU34" s="51">
        <v>5</v>
      </c>
      <c r="AV34" s="78">
        <f t="shared" si="10"/>
        <v>0.99895385330698605</v>
      </c>
      <c r="AW34" s="75">
        <f t="shared" si="11"/>
        <v>1.0314807617567043</v>
      </c>
      <c r="AX34" s="75">
        <f t="shared" si="12"/>
        <v>0.97101449275362328</v>
      </c>
      <c r="AY34" s="75">
        <f t="shared" si="13"/>
        <v>1.3125</v>
      </c>
      <c r="AZ34" s="75">
        <f t="shared" si="14"/>
        <v>0.61352253756260433</v>
      </c>
      <c r="BA34" s="75">
        <f t="shared" si="15"/>
        <v>0.91666666666666663</v>
      </c>
      <c r="BB34" s="75">
        <f t="shared" si="16"/>
        <v>0.85287855746252428</v>
      </c>
      <c r="BC34" s="75">
        <f t="shared" si="17"/>
        <v>0.85680933852140084</v>
      </c>
      <c r="BD34" s="76">
        <f t="shared" si="18"/>
        <v>0.86614173228346458</v>
      </c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</row>
    <row r="35" spans="1:99" ht="15.75" customHeight="1" x14ac:dyDescent="0.2">
      <c r="A35" s="38"/>
      <c r="B35" s="38"/>
      <c r="C35" s="48" t="s">
        <v>47</v>
      </c>
      <c r="D35" s="49">
        <v>124.73</v>
      </c>
      <c r="E35" s="38">
        <v>124.63</v>
      </c>
      <c r="F35" s="38">
        <v>107.3</v>
      </c>
      <c r="G35" s="38">
        <v>124.66</v>
      </c>
      <c r="H35" s="38">
        <v>124.63</v>
      </c>
      <c r="I35" s="38">
        <v>107.3</v>
      </c>
      <c r="J35" s="38">
        <v>107.3</v>
      </c>
      <c r="K35" s="38">
        <v>122.25</v>
      </c>
      <c r="L35" s="50">
        <v>107.3</v>
      </c>
      <c r="M35" s="49">
        <v>7.87</v>
      </c>
      <c r="N35" s="38">
        <v>7.97</v>
      </c>
      <c r="O35" s="38">
        <v>25.3</v>
      </c>
      <c r="P35" s="38">
        <v>7.94</v>
      </c>
      <c r="Q35" s="38">
        <v>7.97</v>
      </c>
      <c r="R35" s="38">
        <v>25.3</v>
      </c>
      <c r="S35" s="38">
        <v>25.3</v>
      </c>
      <c r="T35" s="38">
        <v>10.35</v>
      </c>
      <c r="U35" s="50">
        <v>25.3</v>
      </c>
      <c r="V35" s="49">
        <v>0.16</v>
      </c>
      <c r="W35" s="38">
        <v>0.31</v>
      </c>
      <c r="X35" s="38">
        <v>1</v>
      </c>
      <c r="Y35" s="38">
        <v>0.31</v>
      </c>
      <c r="Z35" s="38">
        <v>0.31</v>
      </c>
      <c r="AA35" s="38">
        <v>1</v>
      </c>
      <c r="AB35" s="38">
        <v>1</v>
      </c>
      <c r="AC35" s="38">
        <v>0.41</v>
      </c>
      <c r="AD35" s="50">
        <v>1</v>
      </c>
      <c r="AE35" s="38"/>
      <c r="AF35" s="87" t="s">
        <v>11</v>
      </c>
      <c r="AG35" s="88"/>
      <c r="AH35" s="51">
        <v>6</v>
      </c>
      <c r="AI35" s="77">
        <v>90.039999999999992</v>
      </c>
      <c r="AJ35" s="71">
        <v>9.9600000000000009</v>
      </c>
      <c r="AK35" s="71">
        <v>0</v>
      </c>
      <c r="AL35" s="71">
        <v>1</v>
      </c>
      <c r="AM35" s="71">
        <v>0.95874999999999999</v>
      </c>
      <c r="AN35" s="71">
        <v>7.5000000000000011E-2</v>
      </c>
      <c r="AO35" s="71">
        <v>42.393750000000004</v>
      </c>
      <c r="AP35" s="71">
        <v>72.952500000000001</v>
      </c>
      <c r="AQ35" s="72">
        <v>0.20874999999999999</v>
      </c>
      <c r="AR35" s="38"/>
      <c r="AS35" s="87" t="s">
        <v>11</v>
      </c>
      <c r="AT35" s="88"/>
      <c r="AU35" s="51">
        <v>6</v>
      </c>
      <c r="AV35" s="78">
        <f t="shared" si="10"/>
        <v>0.93032146408875449</v>
      </c>
      <c r="AW35" s="75">
        <f t="shared" si="11"/>
        <v>3.0967741935483879</v>
      </c>
      <c r="AX35" s="75">
        <f t="shared" si="12"/>
        <v>0</v>
      </c>
      <c r="AY35" s="75">
        <f t="shared" si="13"/>
        <v>4.166666666666667</v>
      </c>
      <c r="AZ35" s="75">
        <f t="shared" si="14"/>
        <v>0.64023372287145242</v>
      </c>
      <c r="BA35" s="75">
        <f t="shared" si="15"/>
        <v>1.666666666666667</v>
      </c>
      <c r="BB35" s="75">
        <f t="shared" si="16"/>
        <v>1.4736041711927004</v>
      </c>
      <c r="BC35" s="75">
        <f t="shared" si="17"/>
        <v>1.2976542523624237</v>
      </c>
      <c r="BD35" s="76">
        <f t="shared" si="18"/>
        <v>1.3149606299212597</v>
      </c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</row>
    <row r="36" spans="1:99" ht="15.75" customHeight="1" x14ac:dyDescent="0.2">
      <c r="A36" s="38"/>
      <c r="B36" s="38"/>
      <c r="C36" s="48" t="s">
        <v>48</v>
      </c>
      <c r="D36" s="49">
        <v>121.86</v>
      </c>
      <c r="E36" s="38">
        <v>123.26</v>
      </c>
      <c r="F36" s="38">
        <v>116.5</v>
      </c>
      <c r="G36" s="38">
        <v>123.32</v>
      </c>
      <c r="H36" s="38">
        <v>123.26</v>
      </c>
      <c r="I36" s="38">
        <v>116.5</v>
      </c>
      <c r="J36" s="38">
        <v>116.5</v>
      </c>
      <c r="K36" s="38">
        <v>121.49</v>
      </c>
      <c r="L36" s="50">
        <v>116.5</v>
      </c>
      <c r="M36" s="49">
        <v>4.74</v>
      </c>
      <c r="N36" s="38">
        <v>3.34</v>
      </c>
      <c r="O36" s="38">
        <v>10.1</v>
      </c>
      <c r="P36" s="38">
        <v>3.28</v>
      </c>
      <c r="Q36" s="38">
        <v>3.34</v>
      </c>
      <c r="R36" s="38">
        <v>10.1</v>
      </c>
      <c r="S36" s="38">
        <v>10.1</v>
      </c>
      <c r="T36" s="38">
        <v>5.1100000000000003</v>
      </c>
      <c r="U36" s="50">
        <v>10.1</v>
      </c>
      <c r="V36" s="49">
        <v>0.31</v>
      </c>
      <c r="W36" s="38">
        <v>0.33</v>
      </c>
      <c r="X36" s="38">
        <v>1</v>
      </c>
      <c r="Y36" s="38">
        <v>0.32</v>
      </c>
      <c r="Z36" s="38">
        <v>0.33</v>
      </c>
      <c r="AA36" s="38">
        <v>1</v>
      </c>
      <c r="AB36" s="38">
        <v>1</v>
      </c>
      <c r="AC36" s="38">
        <v>0.51</v>
      </c>
      <c r="AD36" s="50">
        <v>1</v>
      </c>
      <c r="AE36" s="38"/>
      <c r="AF36" s="87" t="s">
        <v>13</v>
      </c>
      <c r="AG36" s="88"/>
      <c r="AH36" s="51">
        <v>7</v>
      </c>
      <c r="AI36" s="77">
        <v>90.038749999999993</v>
      </c>
      <c r="AJ36" s="71">
        <v>9.9612500000000015</v>
      </c>
      <c r="AK36" s="71">
        <v>0</v>
      </c>
      <c r="AL36" s="71">
        <v>1</v>
      </c>
      <c r="AM36" s="71">
        <v>0.115</v>
      </c>
      <c r="AN36" s="71">
        <v>6.5000000000000002E-2</v>
      </c>
      <c r="AO36" s="71">
        <v>37.376249999999999</v>
      </c>
      <c r="AP36" s="71">
        <v>72.992500000000007</v>
      </c>
      <c r="AQ36" s="72">
        <v>0.21124999999999999</v>
      </c>
      <c r="AR36" s="38"/>
      <c r="AS36" s="87" t="s">
        <v>13</v>
      </c>
      <c r="AT36" s="88"/>
      <c r="AU36" s="51">
        <v>7</v>
      </c>
      <c r="AV36" s="78">
        <f t="shared" si="10"/>
        <v>0.9303085486974827</v>
      </c>
      <c r="AW36" s="75">
        <f t="shared" si="11"/>
        <v>3.0971628449281003</v>
      </c>
      <c r="AX36" s="75">
        <f t="shared" si="12"/>
        <v>0</v>
      </c>
      <c r="AY36" s="75">
        <f t="shared" si="13"/>
        <v>4.166666666666667</v>
      </c>
      <c r="AZ36" s="75">
        <f t="shared" si="14"/>
        <v>7.6794657762938229E-2</v>
      </c>
      <c r="BA36" s="75">
        <f t="shared" si="15"/>
        <v>1.4444444444444446</v>
      </c>
      <c r="BB36" s="75">
        <f t="shared" si="16"/>
        <v>1.2991961764066911</v>
      </c>
      <c r="BC36" s="75">
        <f t="shared" si="17"/>
        <v>1.298365758754864</v>
      </c>
      <c r="BD36" s="76">
        <f t="shared" si="18"/>
        <v>1.3307086614173227</v>
      </c>
      <c r="BE36" s="38"/>
      <c r="BF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</row>
    <row r="37" spans="1:99" ht="15.75" customHeight="1" x14ac:dyDescent="0.2">
      <c r="A37" s="38"/>
      <c r="B37" s="38"/>
      <c r="C37" s="48" t="s">
        <v>49</v>
      </c>
      <c r="D37" s="49">
        <v>49.93</v>
      </c>
      <c r="E37" s="38">
        <v>51.2</v>
      </c>
      <c r="F37" s="38">
        <v>49.4</v>
      </c>
      <c r="G37" s="38">
        <v>51.23</v>
      </c>
      <c r="H37" s="38">
        <v>51.2</v>
      </c>
      <c r="I37" s="38">
        <v>49.4</v>
      </c>
      <c r="J37" s="38">
        <v>49.4</v>
      </c>
      <c r="K37" s="38">
        <v>50.1</v>
      </c>
      <c r="L37" s="50">
        <v>49.4</v>
      </c>
      <c r="M37" s="49">
        <v>2.77</v>
      </c>
      <c r="N37" s="38">
        <v>1.5</v>
      </c>
      <c r="O37" s="38">
        <v>3.3</v>
      </c>
      <c r="P37" s="38">
        <v>1.47</v>
      </c>
      <c r="Q37" s="38">
        <v>1.5</v>
      </c>
      <c r="R37" s="38">
        <v>3.3</v>
      </c>
      <c r="S37" s="38">
        <v>3.3</v>
      </c>
      <c r="T37" s="38">
        <v>2.6</v>
      </c>
      <c r="U37" s="50">
        <v>3.3</v>
      </c>
      <c r="V37" s="49">
        <v>0.71</v>
      </c>
      <c r="W37" s="38">
        <v>0.46</v>
      </c>
      <c r="X37" s="38">
        <v>1</v>
      </c>
      <c r="Y37" s="38">
        <v>0.45</v>
      </c>
      <c r="Z37" s="38">
        <v>0.46</v>
      </c>
      <c r="AA37" s="38">
        <v>1</v>
      </c>
      <c r="AB37" s="38">
        <v>1</v>
      </c>
      <c r="AC37" s="38">
        <v>0.79</v>
      </c>
      <c r="AD37" s="50">
        <v>1</v>
      </c>
      <c r="AE37" s="38"/>
      <c r="AF37" s="87" t="s">
        <v>16</v>
      </c>
      <c r="AG37" s="88"/>
      <c r="AH37" s="51">
        <v>8</v>
      </c>
      <c r="AI37" s="77">
        <v>95.724999999999994</v>
      </c>
      <c r="AJ37" s="71">
        <v>4.2750000000000004</v>
      </c>
      <c r="AK37" s="71">
        <v>0.65249999999999997</v>
      </c>
      <c r="AL37" s="71">
        <v>0.44625000000000004</v>
      </c>
      <c r="AM37" s="71">
        <v>1.6112500000000001</v>
      </c>
      <c r="AN37" s="71">
        <v>5.8749999999999997E-2</v>
      </c>
      <c r="AO37" s="71">
        <v>34.506249999999994</v>
      </c>
      <c r="AP37" s="71">
        <v>61.133750000000006</v>
      </c>
      <c r="AQ37" s="72">
        <v>0.17374999999999999</v>
      </c>
      <c r="AR37" s="38"/>
      <c r="AS37" s="87" t="s">
        <v>16</v>
      </c>
      <c r="AT37" s="88"/>
      <c r="AU37" s="51">
        <v>8</v>
      </c>
      <c r="AV37" s="78">
        <f t="shared" si="10"/>
        <v>0.98906066359280354</v>
      </c>
      <c r="AW37" s="75">
        <f t="shared" si="11"/>
        <v>1.3291877186164014</v>
      </c>
      <c r="AX37" s="75">
        <f t="shared" si="12"/>
        <v>0.84057971014492749</v>
      </c>
      <c r="AY37" s="75">
        <f t="shared" si="13"/>
        <v>1.8593750000000002</v>
      </c>
      <c r="AZ37" s="75">
        <f t="shared" si="14"/>
        <v>1.0759599332220366</v>
      </c>
      <c r="BA37" s="75">
        <f t="shared" si="15"/>
        <v>1.3055555555555556</v>
      </c>
      <c r="BB37" s="75">
        <f t="shared" si="16"/>
        <v>1.1994351509884853</v>
      </c>
      <c r="BC37" s="75">
        <f t="shared" si="17"/>
        <v>1.0874263479710953</v>
      </c>
      <c r="BD37" s="76">
        <f t="shared" si="18"/>
        <v>1.0944881889763778</v>
      </c>
      <c r="BE37" s="38"/>
      <c r="BF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</row>
    <row r="38" spans="1:99" ht="15.75" customHeight="1" thickBot="1" x14ac:dyDescent="0.25">
      <c r="A38" s="38"/>
      <c r="B38" s="38"/>
      <c r="C38" s="48" t="s">
        <v>50</v>
      </c>
      <c r="D38" s="49">
        <v>111.76</v>
      </c>
      <c r="E38" s="38">
        <v>112.94</v>
      </c>
      <c r="F38" s="38">
        <v>111.8</v>
      </c>
      <c r="G38" s="38">
        <v>112.91</v>
      </c>
      <c r="H38" s="38">
        <v>112.94</v>
      </c>
      <c r="I38" s="38">
        <v>111.8</v>
      </c>
      <c r="J38" s="38">
        <v>111.8</v>
      </c>
      <c r="K38" s="38">
        <v>112.22</v>
      </c>
      <c r="L38" s="50">
        <v>111.8</v>
      </c>
      <c r="M38" s="49">
        <v>3.54</v>
      </c>
      <c r="N38" s="38">
        <v>2.36</v>
      </c>
      <c r="O38" s="38">
        <v>3.5</v>
      </c>
      <c r="P38" s="38">
        <v>2.39</v>
      </c>
      <c r="Q38" s="38">
        <v>2.36</v>
      </c>
      <c r="R38" s="38">
        <v>3.5</v>
      </c>
      <c r="S38" s="38">
        <v>3.5</v>
      </c>
      <c r="T38" s="38">
        <v>3.08</v>
      </c>
      <c r="U38" s="50">
        <v>3.5</v>
      </c>
      <c r="V38" s="49">
        <v>0.86</v>
      </c>
      <c r="W38" s="38">
        <v>0.49</v>
      </c>
      <c r="X38" s="38">
        <v>1</v>
      </c>
      <c r="Y38" s="38">
        <v>0.5</v>
      </c>
      <c r="Z38" s="38">
        <v>0.49</v>
      </c>
      <c r="AA38" s="38">
        <v>1</v>
      </c>
      <c r="AB38" s="38">
        <v>1</v>
      </c>
      <c r="AC38" s="38">
        <v>0.88</v>
      </c>
      <c r="AD38" s="50">
        <v>1</v>
      </c>
      <c r="AE38" s="38"/>
      <c r="AF38" s="90" t="s">
        <v>25</v>
      </c>
      <c r="AG38" s="91"/>
      <c r="AH38" s="57">
        <v>9</v>
      </c>
      <c r="AI38" s="79">
        <v>90.036249999999995</v>
      </c>
      <c r="AJ38" s="80">
        <v>9.963750000000001</v>
      </c>
      <c r="AK38" s="80">
        <v>0</v>
      </c>
      <c r="AL38" s="80">
        <v>1</v>
      </c>
      <c r="AM38" s="80">
        <v>0.93125000000000002</v>
      </c>
      <c r="AN38" s="80">
        <v>9.9999999999999992E-2</v>
      </c>
      <c r="AO38" s="80">
        <v>55.25</v>
      </c>
      <c r="AP38" s="80">
        <v>105.495</v>
      </c>
      <c r="AQ38" s="81">
        <v>0.30249999999999999</v>
      </c>
      <c r="AR38" s="38"/>
      <c r="AS38" s="90" t="s">
        <v>25</v>
      </c>
      <c r="AT38" s="91"/>
      <c r="AU38" s="57">
        <v>9</v>
      </c>
      <c r="AV38" s="82">
        <f t="shared" si="10"/>
        <v>0.93028271791493922</v>
      </c>
      <c r="AW38" s="83">
        <f t="shared" si="11"/>
        <v>3.0979401476875248</v>
      </c>
      <c r="AX38" s="83">
        <f t="shared" si="12"/>
        <v>0</v>
      </c>
      <c r="AY38" s="83">
        <f t="shared" si="13"/>
        <v>4.166666666666667</v>
      </c>
      <c r="AZ38" s="83">
        <f t="shared" si="14"/>
        <v>0.62186978297161932</v>
      </c>
      <c r="BA38" s="83">
        <f t="shared" si="15"/>
        <v>2.2222222222222223</v>
      </c>
      <c r="BB38" s="83">
        <f t="shared" si="16"/>
        <v>1.9204866391483812</v>
      </c>
      <c r="BC38" s="83">
        <f t="shared" si="17"/>
        <v>1.8765091717620903</v>
      </c>
      <c r="BD38" s="84">
        <f t="shared" si="18"/>
        <v>1.905511811023622</v>
      </c>
      <c r="BE38" s="38"/>
      <c r="BF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</row>
    <row r="39" spans="1:99" ht="15.75" customHeight="1" x14ac:dyDescent="0.25">
      <c r="A39" s="38"/>
      <c r="B39" s="38"/>
      <c r="C39" s="56" t="s">
        <v>51</v>
      </c>
      <c r="D39" s="49">
        <v>71.709999999999994</v>
      </c>
      <c r="E39" s="38">
        <v>71.959999999999994</v>
      </c>
      <c r="F39" s="38">
        <v>70.7</v>
      </c>
      <c r="G39" s="38">
        <v>71.959999999999994</v>
      </c>
      <c r="H39" s="38">
        <v>71.959999999999994</v>
      </c>
      <c r="I39" s="38">
        <v>70.7</v>
      </c>
      <c r="J39" s="38">
        <v>70.7</v>
      </c>
      <c r="K39" s="38">
        <v>71.849999999999994</v>
      </c>
      <c r="L39" s="50">
        <v>70.7</v>
      </c>
      <c r="M39" s="49">
        <v>0.69</v>
      </c>
      <c r="N39" s="38">
        <v>0.44</v>
      </c>
      <c r="O39" s="38">
        <v>1.7</v>
      </c>
      <c r="P39" s="38">
        <v>0.44</v>
      </c>
      <c r="Q39" s="38">
        <v>0.44</v>
      </c>
      <c r="R39" s="38">
        <v>1.7</v>
      </c>
      <c r="S39" s="38">
        <v>1.7</v>
      </c>
      <c r="T39" s="38">
        <v>0.55000000000000004</v>
      </c>
      <c r="U39" s="50">
        <v>1.7</v>
      </c>
      <c r="V39" s="49">
        <v>0.28999999999999998</v>
      </c>
      <c r="W39" s="38">
        <v>0.13</v>
      </c>
      <c r="X39" s="38">
        <v>1</v>
      </c>
      <c r="Y39" s="38">
        <v>0.13</v>
      </c>
      <c r="Z39" s="38">
        <v>0.13</v>
      </c>
      <c r="AA39" s="38">
        <v>1</v>
      </c>
      <c r="AB39" s="38">
        <v>1</v>
      </c>
      <c r="AC39" s="38">
        <v>0.28999999999999998</v>
      </c>
      <c r="AD39" s="50">
        <v>1</v>
      </c>
      <c r="AE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</row>
    <row r="40" spans="1:99" ht="15.75" customHeight="1" x14ac:dyDescent="0.25">
      <c r="A40" s="38"/>
      <c r="B40" s="38"/>
      <c r="C40" s="56" t="s">
        <v>52</v>
      </c>
      <c r="D40" s="49">
        <v>129.85</v>
      </c>
      <c r="E40" s="38">
        <v>126.51</v>
      </c>
      <c r="F40" s="38">
        <v>126.1</v>
      </c>
      <c r="G40" s="38">
        <v>126.27</v>
      </c>
      <c r="H40" s="38">
        <v>126.51</v>
      </c>
      <c r="I40" s="38">
        <v>126.1</v>
      </c>
      <c r="J40" s="38">
        <v>126.1</v>
      </c>
      <c r="K40" s="38">
        <v>126.81</v>
      </c>
      <c r="L40" s="50">
        <v>126.1</v>
      </c>
      <c r="M40" s="49">
        <v>4.25</v>
      </c>
      <c r="N40" s="38">
        <v>7.59</v>
      </c>
      <c r="O40" s="38">
        <v>8</v>
      </c>
      <c r="P40" s="38">
        <v>7.83</v>
      </c>
      <c r="Q40" s="38">
        <v>7.59</v>
      </c>
      <c r="R40" s="38">
        <v>8</v>
      </c>
      <c r="S40" s="38">
        <v>8</v>
      </c>
      <c r="T40" s="38">
        <v>7.29</v>
      </c>
      <c r="U40" s="50">
        <v>8</v>
      </c>
      <c r="V40" s="49">
        <v>0.42</v>
      </c>
      <c r="W40" s="38">
        <v>0.79</v>
      </c>
      <c r="X40" s="38">
        <v>1</v>
      </c>
      <c r="Y40" s="38">
        <v>0.82</v>
      </c>
      <c r="Z40" s="38">
        <v>0.79</v>
      </c>
      <c r="AA40" s="38">
        <v>1</v>
      </c>
      <c r="AB40" s="38">
        <v>1</v>
      </c>
      <c r="AC40" s="38">
        <v>0.91</v>
      </c>
      <c r="AD40" s="50">
        <v>1</v>
      </c>
      <c r="AE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</row>
    <row r="41" spans="1:99" ht="15.75" customHeight="1" x14ac:dyDescent="0.25">
      <c r="A41" s="38"/>
      <c r="B41" s="38"/>
      <c r="C41" s="56" t="s">
        <v>54</v>
      </c>
      <c r="D41" s="60">
        <v>382.24</v>
      </c>
      <c r="E41" s="61">
        <v>383.78</v>
      </c>
      <c r="F41" s="61">
        <v>352.4</v>
      </c>
      <c r="G41" s="61">
        <v>383.58</v>
      </c>
      <c r="H41" s="61">
        <v>383.78</v>
      </c>
      <c r="I41" s="61">
        <v>352.4</v>
      </c>
      <c r="J41" s="61">
        <v>352.4</v>
      </c>
      <c r="K41" s="61">
        <v>379.01</v>
      </c>
      <c r="L41" s="62">
        <v>352.4</v>
      </c>
      <c r="M41" s="60">
        <v>8.76</v>
      </c>
      <c r="N41" s="61">
        <v>7.22</v>
      </c>
      <c r="O41" s="61">
        <v>38.6</v>
      </c>
      <c r="P41" s="61">
        <v>7.42</v>
      </c>
      <c r="Q41" s="61">
        <v>7.22</v>
      </c>
      <c r="R41" s="38">
        <v>38.6</v>
      </c>
      <c r="S41" s="61">
        <v>38.6</v>
      </c>
      <c r="T41" s="61">
        <v>11.99</v>
      </c>
      <c r="U41" s="62">
        <v>38.6</v>
      </c>
      <c r="V41" s="60">
        <v>0.17</v>
      </c>
      <c r="W41" s="61">
        <v>0.19</v>
      </c>
      <c r="X41" s="61">
        <v>1</v>
      </c>
      <c r="Y41" s="61">
        <v>0.19</v>
      </c>
      <c r="Z41" s="61">
        <v>0.19</v>
      </c>
      <c r="AA41" s="61">
        <v>1</v>
      </c>
      <c r="AB41" s="61">
        <v>1</v>
      </c>
      <c r="AC41" s="61">
        <v>0.31</v>
      </c>
      <c r="AD41" s="62">
        <v>1</v>
      </c>
      <c r="AE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</row>
    <row r="42" spans="1:99" ht="15.75" customHeight="1" thickBot="1" x14ac:dyDescent="0.25">
      <c r="A42" s="38"/>
      <c r="B42" s="38"/>
      <c r="C42" s="48" t="s">
        <v>55</v>
      </c>
      <c r="D42" s="9">
        <f t="shared" ref="D42:AD42" si="19">AVERAGE(D31:D41)</f>
        <v>128.46545454545455</v>
      </c>
      <c r="E42" s="10">
        <f t="shared" si="19"/>
        <v>128.63090909090909</v>
      </c>
      <c r="F42" s="10">
        <f t="shared" si="19"/>
        <v>119.46181818181817</v>
      </c>
      <c r="G42" s="10">
        <f t="shared" si="19"/>
        <v>128.60272727272729</v>
      </c>
      <c r="H42" s="10">
        <f t="shared" si="19"/>
        <v>128.63090909090909</v>
      </c>
      <c r="I42" s="10">
        <f t="shared" si="19"/>
        <v>119.46181818181817</v>
      </c>
      <c r="J42" s="10">
        <f t="shared" si="19"/>
        <v>119.78636363636365</v>
      </c>
      <c r="K42" s="10">
        <f t="shared" si="19"/>
        <v>127.2118181818182</v>
      </c>
      <c r="L42" s="11">
        <f t="shared" si="19"/>
        <v>119.1090909090909</v>
      </c>
      <c r="M42" s="9">
        <f t="shared" si="19"/>
        <v>4.8981818181818175</v>
      </c>
      <c r="N42" s="10">
        <f t="shared" si="19"/>
        <v>4.7327272727272733</v>
      </c>
      <c r="O42" s="10">
        <f t="shared" si="19"/>
        <v>13.901818181818181</v>
      </c>
      <c r="P42" s="10">
        <f t="shared" si="19"/>
        <v>4.7609090909090908</v>
      </c>
      <c r="Q42" s="10">
        <f t="shared" si="19"/>
        <v>4.7327272727272733</v>
      </c>
      <c r="R42" s="65">
        <f t="shared" si="19"/>
        <v>13.901818181818181</v>
      </c>
      <c r="S42" s="10">
        <f t="shared" si="19"/>
        <v>13.577272727272726</v>
      </c>
      <c r="T42" s="10">
        <f t="shared" si="19"/>
        <v>6.1518181818181805</v>
      </c>
      <c r="U42" s="11">
        <f t="shared" si="19"/>
        <v>14.254545454545456</v>
      </c>
      <c r="V42" s="9">
        <f t="shared" si="19"/>
        <v>0.33636363636363636</v>
      </c>
      <c r="W42" s="10">
        <f t="shared" si="19"/>
        <v>0.35272727272727278</v>
      </c>
      <c r="X42" s="10">
        <f t="shared" si="19"/>
        <v>0.95454545454545459</v>
      </c>
      <c r="Y42" s="10">
        <f t="shared" si="19"/>
        <v>0.35181818181818181</v>
      </c>
      <c r="Z42" s="10">
        <f t="shared" si="19"/>
        <v>0.35272727272727278</v>
      </c>
      <c r="AA42" s="10">
        <f t="shared" si="19"/>
        <v>0.95454545454545459</v>
      </c>
      <c r="AB42" s="10">
        <f t="shared" si="19"/>
        <v>0.96909090909090911</v>
      </c>
      <c r="AC42" s="10">
        <f t="shared" si="19"/>
        <v>0.50727272727272732</v>
      </c>
      <c r="AD42" s="11">
        <f t="shared" si="19"/>
        <v>1</v>
      </c>
      <c r="AE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</row>
    <row r="43" spans="1:99" ht="15.75" customHeight="1" thickBot="1" x14ac:dyDescent="0.25">
      <c r="A43" s="63"/>
      <c r="B43" s="63"/>
      <c r="C43" s="64"/>
      <c r="D43" s="105" t="s">
        <v>59</v>
      </c>
      <c r="E43" s="106"/>
      <c r="F43" s="106"/>
      <c r="G43" s="106"/>
      <c r="H43" s="106"/>
      <c r="I43" s="106"/>
      <c r="J43" s="106"/>
      <c r="K43" s="106"/>
      <c r="L43" s="106"/>
      <c r="M43" s="107" t="s">
        <v>60</v>
      </c>
      <c r="N43" s="100"/>
      <c r="O43" s="100"/>
      <c r="P43" s="100"/>
      <c r="Q43" s="100"/>
      <c r="R43" s="100"/>
      <c r="S43" s="100"/>
      <c r="T43" s="100"/>
      <c r="U43" s="100"/>
      <c r="V43" s="105" t="s">
        <v>61</v>
      </c>
      <c r="W43" s="106"/>
      <c r="X43" s="106"/>
      <c r="Y43" s="106"/>
      <c r="Z43" s="106"/>
      <c r="AA43" s="106"/>
      <c r="AB43" s="106"/>
      <c r="AC43" s="106"/>
      <c r="AD43" s="106"/>
      <c r="AE43" s="63" t="s">
        <v>62</v>
      </c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</row>
    <row r="44" spans="1:99" ht="15.75" customHeight="1" x14ac:dyDescent="0.2">
      <c r="A44" s="38"/>
      <c r="B44" s="38"/>
      <c r="C44" s="39" t="s">
        <v>36</v>
      </c>
      <c r="D44" s="40">
        <v>1</v>
      </c>
      <c r="E44" s="41">
        <v>2</v>
      </c>
      <c r="F44" s="41">
        <v>3</v>
      </c>
      <c r="G44" s="41">
        <v>4</v>
      </c>
      <c r="H44" s="41">
        <v>5</v>
      </c>
      <c r="I44" s="41">
        <v>6</v>
      </c>
      <c r="J44" s="41">
        <v>7</v>
      </c>
      <c r="K44" s="41">
        <v>8</v>
      </c>
      <c r="L44" s="42">
        <v>9</v>
      </c>
      <c r="M44" s="40">
        <v>1</v>
      </c>
      <c r="N44" s="41">
        <v>2</v>
      </c>
      <c r="O44" s="41">
        <v>3</v>
      </c>
      <c r="P44" s="41">
        <v>4</v>
      </c>
      <c r="Q44" s="41">
        <v>5</v>
      </c>
      <c r="R44" s="41">
        <v>6</v>
      </c>
      <c r="S44" s="41">
        <v>7</v>
      </c>
      <c r="T44" s="41">
        <v>8</v>
      </c>
      <c r="U44" s="41">
        <v>9</v>
      </c>
      <c r="V44" s="40">
        <v>1</v>
      </c>
      <c r="W44" s="41">
        <v>2</v>
      </c>
      <c r="X44" s="41">
        <v>3</v>
      </c>
      <c r="Y44" s="41">
        <v>4</v>
      </c>
      <c r="Z44" s="41">
        <v>5</v>
      </c>
      <c r="AA44" s="41">
        <v>6</v>
      </c>
      <c r="AB44" s="41">
        <v>7</v>
      </c>
      <c r="AC44" s="41">
        <v>8</v>
      </c>
      <c r="AD44" s="42">
        <v>9</v>
      </c>
      <c r="AE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</row>
    <row r="45" spans="1:99" ht="15.75" customHeight="1" x14ac:dyDescent="0.2">
      <c r="A45" s="38"/>
      <c r="B45" s="38"/>
      <c r="C45" s="48" t="s">
        <v>43</v>
      </c>
      <c r="D45" s="3">
        <v>1073.7</v>
      </c>
      <c r="E45" s="4">
        <v>1073.7</v>
      </c>
      <c r="F45" s="38">
        <v>1073.7</v>
      </c>
      <c r="G45" s="38">
        <v>1073.7</v>
      </c>
      <c r="H45" s="38">
        <v>1073.7</v>
      </c>
      <c r="I45" s="38">
        <v>1073.7</v>
      </c>
      <c r="J45" s="38">
        <v>1073.7</v>
      </c>
      <c r="K45" s="38">
        <v>1073.7</v>
      </c>
      <c r="L45" s="50">
        <v>1073.7</v>
      </c>
      <c r="M45" s="49">
        <v>119.3</v>
      </c>
      <c r="N45" s="38">
        <v>119.3</v>
      </c>
      <c r="O45" s="38">
        <v>119.3</v>
      </c>
      <c r="P45" s="38">
        <v>119.3</v>
      </c>
      <c r="Q45" s="38">
        <v>119.3</v>
      </c>
      <c r="R45" s="38">
        <v>119.3</v>
      </c>
      <c r="S45" s="38">
        <v>119.3</v>
      </c>
      <c r="T45" s="38">
        <v>119.3</v>
      </c>
      <c r="U45" s="38">
        <v>119.3</v>
      </c>
      <c r="V45" s="49">
        <v>1.17</v>
      </c>
      <c r="W45" s="38">
        <v>0.01</v>
      </c>
      <c r="X45" s="38">
        <v>0.01</v>
      </c>
      <c r="Y45" s="38">
        <v>0.4</v>
      </c>
      <c r="Z45" s="38">
        <v>0.69</v>
      </c>
      <c r="AA45" s="38">
        <v>0.69</v>
      </c>
      <c r="AB45" s="38">
        <v>0.02</v>
      </c>
      <c r="AC45" s="38">
        <v>1.17</v>
      </c>
      <c r="AD45" s="50">
        <v>0.74</v>
      </c>
      <c r="AE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</row>
    <row r="46" spans="1:99" ht="15.75" customHeight="1" x14ac:dyDescent="0.2">
      <c r="A46" s="38"/>
      <c r="B46" s="38"/>
      <c r="C46" s="48" t="s">
        <v>44</v>
      </c>
      <c r="D46" s="3">
        <v>1351.8</v>
      </c>
      <c r="E46" s="4">
        <v>1351.8</v>
      </c>
      <c r="F46" s="38">
        <v>1351.8</v>
      </c>
      <c r="G46" s="38">
        <v>1351.8</v>
      </c>
      <c r="H46" s="38">
        <v>1351.8</v>
      </c>
      <c r="I46" s="38">
        <v>1351.8</v>
      </c>
      <c r="J46" s="38">
        <v>1351.8</v>
      </c>
      <c r="K46" s="38">
        <v>1351.8</v>
      </c>
      <c r="L46" s="50">
        <v>1351.8</v>
      </c>
      <c r="M46" s="49">
        <v>150.19999999999999</v>
      </c>
      <c r="N46" s="38">
        <v>150.19999999999999</v>
      </c>
      <c r="O46" s="38">
        <v>150.19999999999999</v>
      </c>
      <c r="P46" s="38">
        <v>150.19999999999999</v>
      </c>
      <c r="Q46" s="38">
        <v>150.19999999999999</v>
      </c>
      <c r="R46" s="38">
        <v>150.19999999999999</v>
      </c>
      <c r="S46" s="38">
        <v>150.19999999999999</v>
      </c>
      <c r="T46" s="38">
        <v>150.19999999999999</v>
      </c>
      <c r="U46" s="38">
        <v>150.19999999999999</v>
      </c>
      <c r="V46" s="49">
        <v>1.45</v>
      </c>
      <c r="W46" s="38">
        <v>0.04</v>
      </c>
      <c r="X46" s="38">
        <v>0.03</v>
      </c>
      <c r="Y46" s="38">
        <v>0.91</v>
      </c>
      <c r="Z46" s="38">
        <v>0.89</v>
      </c>
      <c r="AA46" s="38">
        <v>0.89</v>
      </c>
      <c r="AB46" s="38">
        <v>7.0000000000000007E-2</v>
      </c>
      <c r="AC46" s="38">
        <v>1.53</v>
      </c>
      <c r="AD46" s="50">
        <v>0.91</v>
      </c>
      <c r="AE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</row>
    <row r="47" spans="1:99" ht="15.75" customHeight="1" x14ac:dyDescent="0.2">
      <c r="A47" s="38"/>
      <c r="B47" s="38"/>
      <c r="C47" s="48" t="s">
        <v>45</v>
      </c>
      <c r="D47" s="3">
        <v>998.1</v>
      </c>
      <c r="E47" s="4">
        <v>998.1</v>
      </c>
      <c r="F47" s="38">
        <v>998.1</v>
      </c>
      <c r="G47" s="38">
        <v>998.1</v>
      </c>
      <c r="H47" s="38">
        <v>998.1</v>
      </c>
      <c r="I47" s="38">
        <v>998.1</v>
      </c>
      <c r="J47" s="38">
        <v>998.1</v>
      </c>
      <c r="K47" s="38">
        <v>998.1</v>
      </c>
      <c r="L47" s="50">
        <v>998.1</v>
      </c>
      <c r="M47" s="49">
        <v>110.9</v>
      </c>
      <c r="N47" s="38">
        <v>110.9</v>
      </c>
      <c r="O47" s="38">
        <v>110.9</v>
      </c>
      <c r="P47" s="38">
        <v>110.9</v>
      </c>
      <c r="Q47" s="38">
        <v>110.9</v>
      </c>
      <c r="R47" s="38">
        <v>110.9</v>
      </c>
      <c r="S47" s="38">
        <v>110.9</v>
      </c>
      <c r="T47" s="38">
        <v>110.9</v>
      </c>
      <c r="U47" s="38">
        <v>110.9</v>
      </c>
      <c r="V47" s="49">
        <v>1.07</v>
      </c>
      <c r="W47" s="38">
        <v>0.02</v>
      </c>
      <c r="X47" s="38">
        <v>7.0000000000000007E-2</v>
      </c>
      <c r="Y47" s="38">
        <v>0.95</v>
      </c>
      <c r="Z47" s="38">
        <v>0.65</v>
      </c>
      <c r="AA47" s="38">
        <v>0.7</v>
      </c>
      <c r="AB47" s="38">
        <v>0.09</v>
      </c>
      <c r="AC47" s="38">
        <v>1.1599999999999999</v>
      </c>
      <c r="AD47" s="50">
        <v>0.7</v>
      </c>
      <c r="AE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</row>
    <row r="48" spans="1:99" ht="15.75" customHeight="1" x14ac:dyDescent="0.2">
      <c r="A48" s="38"/>
      <c r="B48" s="38"/>
      <c r="C48" s="48" t="s">
        <v>46</v>
      </c>
      <c r="D48" s="3">
        <v>557.1</v>
      </c>
      <c r="E48" s="4">
        <v>557.1</v>
      </c>
      <c r="F48" s="38">
        <v>557.1</v>
      </c>
      <c r="G48" s="38">
        <v>557.1</v>
      </c>
      <c r="H48" s="38">
        <v>557.1</v>
      </c>
      <c r="I48" s="38">
        <v>557.1</v>
      </c>
      <c r="J48" s="38">
        <v>557.1</v>
      </c>
      <c r="K48" s="38">
        <v>557.1</v>
      </c>
      <c r="L48" s="50">
        <v>557.1</v>
      </c>
      <c r="M48" s="49">
        <v>61.9</v>
      </c>
      <c r="N48" s="38">
        <v>61.9</v>
      </c>
      <c r="O48" s="38">
        <v>61.9</v>
      </c>
      <c r="P48" s="38">
        <v>61.9</v>
      </c>
      <c r="Q48" s="38">
        <v>61.9</v>
      </c>
      <c r="R48" s="38">
        <v>61.9</v>
      </c>
      <c r="S48" s="38">
        <v>61.9</v>
      </c>
      <c r="T48" s="38">
        <v>61.9</v>
      </c>
      <c r="U48" s="38">
        <v>61.9</v>
      </c>
      <c r="V48" s="49">
        <v>0.6</v>
      </c>
      <c r="W48" s="38">
        <v>0.01</v>
      </c>
      <c r="X48" s="38">
        <v>0.01</v>
      </c>
      <c r="Y48" s="38">
        <v>0.25</v>
      </c>
      <c r="Z48" s="38">
        <v>0.36</v>
      </c>
      <c r="AA48" s="38">
        <v>0.36</v>
      </c>
      <c r="AB48" s="38">
        <v>0.01</v>
      </c>
      <c r="AC48" s="38">
        <v>0.61</v>
      </c>
      <c r="AD48" s="50">
        <v>0.46</v>
      </c>
      <c r="AE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</row>
    <row r="49" spans="1:99" ht="15.75" customHeight="1" x14ac:dyDescent="0.2">
      <c r="A49" s="38"/>
      <c r="B49" s="38"/>
      <c r="C49" s="48" t="s">
        <v>47</v>
      </c>
      <c r="D49" s="3">
        <v>1193.4000000000001</v>
      </c>
      <c r="E49" s="4">
        <v>1193.4000000000001</v>
      </c>
      <c r="F49" s="38">
        <v>1193.4000000000001</v>
      </c>
      <c r="G49" s="38">
        <v>1193.4000000000001</v>
      </c>
      <c r="H49" s="38">
        <v>1193.4000000000001</v>
      </c>
      <c r="I49" s="38">
        <v>1193.4000000000001</v>
      </c>
      <c r="J49" s="38">
        <v>1193.4000000000001</v>
      </c>
      <c r="K49" s="38">
        <v>1193.4000000000001</v>
      </c>
      <c r="L49" s="50">
        <v>1193.4000000000001</v>
      </c>
      <c r="M49" s="49">
        <v>132.6</v>
      </c>
      <c r="N49" s="38">
        <v>132.6</v>
      </c>
      <c r="O49" s="38">
        <v>132.6</v>
      </c>
      <c r="P49" s="38">
        <v>132.6</v>
      </c>
      <c r="Q49" s="38">
        <v>132.6</v>
      </c>
      <c r="R49" s="38">
        <v>132.6</v>
      </c>
      <c r="S49" s="38">
        <v>132.6</v>
      </c>
      <c r="T49" s="38">
        <v>132.6</v>
      </c>
      <c r="U49" s="38">
        <v>132.6</v>
      </c>
      <c r="V49" s="49">
        <v>1.28</v>
      </c>
      <c r="W49" s="38">
        <v>0.03</v>
      </c>
      <c r="X49" s="38">
        <v>0.03</v>
      </c>
      <c r="Y49" s="38">
        <v>0.87</v>
      </c>
      <c r="Z49" s="38">
        <v>0.79</v>
      </c>
      <c r="AA49" s="38">
        <v>0.79</v>
      </c>
      <c r="AB49" s="38">
        <v>7.0000000000000007E-2</v>
      </c>
      <c r="AC49" s="38">
        <v>1.35</v>
      </c>
      <c r="AD49" s="50">
        <v>0.84</v>
      </c>
      <c r="AE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</row>
    <row r="50" spans="1:99" ht="15.75" customHeight="1" x14ac:dyDescent="0.2">
      <c r="A50" s="38"/>
      <c r="B50" s="38"/>
      <c r="C50" s="48" t="s">
        <v>48</v>
      </c>
      <c r="D50" s="3">
        <v>1139.4000000000001</v>
      </c>
      <c r="E50" s="4">
        <v>1139.4000000000001</v>
      </c>
      <c r="F50" s="38">
        <v>1139.4000000000001</v>
      </c>
      <c r="G50" s="38">
        <v>1139.4000000000001</v>
      </c>
      <c r="H50" s="38">
        <v>1139.4000000000001</v>
      </c>
      <c r="I50" s="38">
        <v>1139.4000000000001</v>
      </c>
      <c r="J50" s="38">
        <v>1139.4000000000001</v>
      </c>
      <c r="K50" s="38">
        <v>1139.4000000000001</v>
      </c>
      <c r="L50" s="50">
        <v>1139.4000000000001</v>
      </c>
      <c r="M50" s="49">
        <v>126.6</v>
      </c>
      <c r="N50" s="38">
        <v>126.6</v>
      </c>
      <c r="O50" s="38">
        <v>126.6</v>
      </c>
      <c r="P50" s="38">
        <v>126.6</v>
      </c>
      <c r="Q50" s="38">
        <v>126.6</v>
      </c>
      <c r="R50" s="38">
        <v>126.6</v>
      </c>
      <c r="S50" s="38">
        <v>126.6</v>
      </c>
      <c r="T50" s="38">
        <v>126.6</v>
      </c>
      <c r="U50" s="38">
        <v>126.6</v>
      </c>
      <c r="V50" s="49">
        <v>1.22</v>
      </c>
      <c r="W50" s="38">
        <v>0.03</v>
      </c>
      <c r="X50" s="38">
        <v>0.04</v>
      </c>
      <c r="Y50" s="38">
        <v>0.88</v>
      </c>
      <c r="Z50" s="38">
        <v>0.75</v>
      </c>
      <c r="AA50" s="38">
        <v>0.76</v>
      </c>
      <c r="AB50" s="38">
        <v>7.0000000000000007E-2</v>
      </c>
      <c r="AC50" s="38">
        <v>1.31</v>
      </c>
      <c r="AD50" s="50">
        <v>0.78</v>
      </c>
      <c r="AE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</row>
    <row r="51" spans="1:99" ht="15.75" customHeight="1" x14ac:dyDescent="0.2">
      <c r="A51" s="38"/>
      <c r="B51" s="38"/>
      <c r="C51" s="48" t="s">
        <v>49</v>
      </c>
      <c r="D51" s="3">
        <v>474.3</v>
      </c>
      <c r="E51" s="4">
        <v>474.3</v>
      </c>
      <c r="F51" s="38">
        <v>474.3</v>
      </c>
      <c r="G51" s="38">
        <v>474.3</v>
      </c>
      <c r="H51" s="38">
        <v>474.3</v>
      </c>
      <c r="I51" s="38">
        <v>474.3</v>
      </c>
      <c r="J51" s="38">
        <v>474.3</v>
      </c>
      <c r="K51" s="38">
        <v>474.3</v>
      </c>
      <c r="L51" s="50">
        <v>474.3</v>
      </c>
      <c r="M51" s="49">
        <v>52.7</v>
      </c>
      <c r="N51" s="38">
        <v>52.7</v>
      </c>
      <c r="O51" s="38">
        <v>52.7</v>
      </c>
      <c r="P51" s="38">
        <v>52.7</v>
      </c>
      <c r="Q51" s="38">
        <v>52.7</v>
      </c>
      <c r="R51" s="38">
        <v>52.7</v>
      </c>
      <c r="S51" s="38">
        <v>52.7</v>
      </c>
      <c r="T51" s="38">
        <v>52.7</v>
      </c>
      <c r="U51" s="38">
        <v>52.7</v>
      </c>
      <c r="V51" s="49">
        <v>0.51</v>
      </c>
      <c r="W51" s="38">
        <v>0.01</v>
      </c>
      <c r="X51" s="38">
        <v>0.01</v>
      </c>
      <c r="Y51" s="38">
        <v>0.24</v>
      </c>
      <c r="Z51" s="38">
        <v>0.31</v>
      </c>
      <c r="AA51" s="38">
        <v>0.31</v>
      </c>
      <c r="AB51" s="38">
        <v>0.01</v>
      </c>
      <c r="AC51" s="38">
        <v>0.52</v>
      </c>
      <c r="AD51" s="50">
        <v>0.39</v>
      </c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</row>
    <row r="52" spans="1:99" ht="15.75" customHeight="1" x14ac:dyDescent="0.2">
      <c r="A52" s="38"/>
      <c r="B52" s="38"/>
      <c r="C52" s="48" t="s">
        <v>50</v>
      </c>
      <c r="D52" s="3">
        <v>1037.7</v>
      </c>
      <c r="E52" s="4">
        <v>1037.7</v>
      </c>
      <c r="F52" s="38">
        <v>1037.7</v>
      </c>
      <c r="G52" s="38">
        <v>1037.7</v>
      </c>
      <c r="H52" s="38">
        <v>1037.7</v>
      </c>
      <c r="I52" s="38">
        <v>1037.7</v>
      </c>
      <c r="J52" s="38">
        <v>1037.7</v>
      </c>
      <c r="K52" s="38">
        <v>1037.7</v>
      </c>
      <c r="L52" s="50">
        <v>1037.7</v>
      </c>
      <c r="M52" s="49">
        <v>115.3</v>
      </c>
      <c r="N52" s="38">
        <v>115.3</v>
      </c>
      <c r="O52" s="38">
        <v>115.3</v>
      </c>
      <c r="P52" s="38">
        <v>115.3</v>
      </c>
      <c r="Q52" s="38">
        <v>115.3</v>
      </c>
      <c r="R52" s="38">
        <v>115.3</v>
      </c>
      <c r="S52" s="38">
        <v>115.3</v>
      </c>
      <c r="T52" s="38">
        <v>115.3</v>
      </c>
      <c r="U52" s="38">
        <v>115.3</v>
      </c>
      <c r="V52" s="49">
        <v>1.1100000000000001</v>
      </c>
      <c r="W52" s="38">
        <v>0.02</v>
      </c>
      <c r="X52" s="38">
        <v>0.02</v>
      </c>
      <c r="Y52" s="38">
        <v>0.6</v>
      </c>
      <c r="Z52" s="38">
        <v>0.67</v>
      </c>
      <c r="AA52" s="38">
        <v>0.68</v>
      </c>
      <c r="AB52" s="38">
        <v>0.04</v>
      </c>
      <c r="AC52" s="38">
        <v>1.1599999999999999</v>
      </c>
      <c r="AD52" s="50">
        <v>0.7</v>
      </c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</row>
    <row r="53" spans="1:99" ht="15.75" customHeight="1" x14ac:dyDescent="0.25">
      <c r="A53" s="38"/>
      <c r="B53" s="38"/>
      <c r="C53" s="56" t="s">
        <v>51</v>
      </c>
      <c r="D53" s="3">
        <v>651.6</v>
      </c>
      <c r="E53" s="4">
        <v>651.6</v>
      </c>
      <c r="F53" s="38">
        <v>651.6</v>
      </c>
      <c r="G53" s="38">
        <v>651.6</v>
      </c>
      <c r="H53" s="38">
        <v>651.6</v>
      </c>
      <c r="I53" s="38">
        <v>651.6</v>
      </c>
      <c r="J53" s="38">
        <v>651.6</v>
      </c>
      <c r="K53" s="38">
        <v>651.6</v>
      </c>
      <c r="L53" s="50">
        <v>651.6</v>
      </c>
      <c r="M53" s="49">
        <v>72.400000000000006</v>
      </c>
      <c r="N53" s="38">
        <v>72.400000000000006</v>
      </c>
      <c r="O53" s="38">
        <v>72.400000000000006</v>
      </c>
      <c r="P53" s="38">
        <v>72.400000000000006</v>
      </c>
      <c r="Q53" s="38">
        <v>72.400000000000006</v>
      </c>
      <c r="R53" s="38">
        <v>72.400000000000006</v>
      </c>
      <c r="S53" s="38">
        <v>72.400000000000006</v>
      </c>
      <c r="T53" s="38">
        <v>72.400000000000006</v>
      </c>
      <c r="U53" s="38">
        <v>72.400000000000006</v>
      </c>
      <c r="V53" s="49">
        <v>0.7</v>
      </c>
      <c r="W53" s="38">
        <v>0.01</v>
      </c>
      <c r="X53" s="38">
        <v>0.01</v>
      </c>
      <c r="Y53" s="38">
        <v>0.28000000000000003</v>
      </c>
      <c r="Z53" s="38">
        <v>0.42</v>
      </c>
      <c r="AA53" s="38">
        <v>0.43</v>
      </c>
      <c r="AB53" s="38">
        <v>0.02</v>
      </c>
      <c r="AC53" s="38">
        <v>0.72</v>
      </c>
      <c r="AD53" s="50">
        <v>0.49</v>
      </c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</row>
    <row r="54" spans="1:99" ht="15.75" customHeight="1" x14ac:dyDescent="0.25">
      <c r="A54" s="38"/>
      <c r="B54" s="38"/>
      <c r="C54" s="56" t="s">
        <v>52</v>
      </c>
      <c r="D54" s="49">
        <v>1206.9000000000001</v>
      </c>
      <c r="E54" s="38">
        <v>1206.9000000000001</v>
      </c>
      <c r="F54" s="38">
        <v>1206.9000000000001</v>
      </c>
      <c r="G54" s="38">
        <v>1206.9000000000001</v>
      </c>
      <c r="H54" s="38">
        <v>1206.9000000000001</v>
      </c>
      <c r="I54" s="38">
        <v>1206.9000000000001</v>
      </c>
      <c r="J54" s="38">
        <v>1206.9000000000001</v>
      </c>
      <c r="K54" s="38">
        <v>1206.9000000000001</v>
      </c>
      <c r="L54" s="50">
        <v>1206.9000000000001</v>
      </c>
      <c r="M54" s="49">
        <v>134.1</v>
      </c>
      <c r="N54" s="38">
        <v>134.1</v>
      </c>
      <c r="O54" s="38">
        <v>134.1</v>
      </c>
      <c r="P54" s="38">
        <v>134.1</v>
      </c>
      <c r="Q54" s="38">
        <v>134.1</v>
      </c>
      <c r="R54" s="38">
        <v>134.1</v>
      </c>
      <c r="S54" s="38">
        <v>134.1</v>
      </c>
      <c r="T54" s="38">
        <v>134.1</v>
      </c>
      <c r="U54" s="38">
        <v>134.1</v>
      </c>
      <c r="V54" s="49">
        <v>1.3</v>
      </c>
      <c r="W54" s="38">
        <v>0.03</v>
      </c>
      <c r="X54" s="38">
        <v>0.03</v>
      </c>
      <c r="Y54" s="38">
        <v>0.78</v>
      </c>
      <c r="Z54" s="38">
        <v>0.79</v>
      </c>
      <c r="AA54" s="38">
        <v>0.8</v>
      </c>
      <c r="AB54" s="38">
        <v>0.06</v>
      </c>
      <c r="AC54" s="38">
        <v>1.35</v>
      </c>
      <c r="AD54" s="50">
        <v>0.82</v>
      </c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</row>
    <row r="55" spans="1:99" ht="15.75" customHeight="1" x14ac:dyDescent="0.25">
      <c r="A55" s="38"/>
      <c r="B55" s="38"/>
      <c r="C55" s="56" t="s">
        <v>54</v>
      </c>
      <c r="D55" s="60">
        <v>3519</v>
      </c>
      <c r="E55" s="61">
        <v>3519</v>
      </c>
      <c r="F55" s="61">
        <v>3519</v>
      </c>
      <c r="G55" s="61">
        <v>3519</v>
      </c>
      <c r="H55" s="61">
        <v>3519</v>
      </c>
      <c r="I55" s="61">
        <v>3519</v>
      </c>
      <c r="J55" s="61">
        <v>3519</v>
      </c>
      <c r="K55" s="61">
        <v>3519</v>
      </c>
      <c r="L55" s="62">
        <v>3519</v>
      </c>
      <c r="M55" s="6">
        <v>391</v>
      </c>
      <c r="N55" s="61">
        <v>391</v>
      </c>
      <c r="O55" s="61">
        <v>391</v>
      </c>
      <c r="P55" s="61">
        <v>391</v>
      </c>
      <c r="Q55" s="61">
        <v>391</v>
      </c>
      <c r="R55" s="61">
        <v>391</v>
      </c>
      <c r="S55" s="61">
        <v>391</v>
      </c>
      <c r="T55" s="61">
        <v>391</v>
      </c>
      <c r="U55" s="61">
        <v>391</v>
      </c>
      <c r="V55" s="60">
        <v>3.79</v>
      </c>
      <c r="W55" s="61">
        <v>0.14000000000000001</v>
      </c>
      <c r="X55" s="61">
        <v>0.37</v>
      </c>
      <c r="Y55" s="61">
        <v>5.3</v>
      </c>
      <c r="Z55" s="61">
        <v>2.37</v>
      </c>
      <c r="AA55" s="61">
        <v>2.61</v>
      </c>
      <c r="AB55" s="61">
        <v>0.52</v>
      </c>
      <c r="AC55" s="61">
        <v>4.3</v>
      </c>
      <c r="AD55" s="62">
        <v>2.17</v>
      </c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</row>
    <row r="56" spans="1:99" ht="15.75" customHeight="1" thickBot="1" x14ac:dyDescent="0.25">
      <c r="A56" s="38"/>
      <c r="B56" s="38"/>
      <c r="C56" s="48" t="s">
        <v>55</v>
      </c>
      <c r="D56" s="9">
        <f t="shared" ref="D56:AD56" si="20">AVERAGE(D45:D55)</f>
        <v>1200.2727272727273</v>
      </c>
      <c r="E56" s="10">
        <f t="shared" si="20"/>
        <v>1200.2727272727273</v>
      </c>
      <c r="F56" s="10">
        <f t="shared" si="20"/>
        <v>1200.2727272727273</v>
      </c>
      <c r="G56" s="10">
        <f t="shared" si="20"/>
        <v>1200.2727272727273</v>
      </c>
      <c r="H56" s="10">
        <f t="shared" si="20"/>
        <v>1200.2727272727273</v>
      </c>
      <c r="I56" s="10">
        <f t="shared" si="20"/>
        <v>1200.2727272727273</v>
      </c>
      <c r="J56" s="10">
        <f t="shared" si="20"/>
        <v>1200.2727272727273</v>
      </c>
      <c r="K56" s="10">
        <f t="shared" si="20"/>
        <v>1200.2727272727273</v>
      </c>
      <c r="L56" s="11">
        <f t="shared" si="20"/>
        <v>1200.2727272727273</v>
      </c>
      <c r="M56" s="9">
        <f t="shared" si="20"/>
        <v>133.36363636363637</v>
      </c>
      <c r="N56" s="10">
        <f t="shared" si="20"/>
        <v>133.36363636363637</v>
      </c>
      <c r="O56" s="10">
        <f t="shared" si="20"/>
        <v>133.36363636363637</v>
      </c>
      <c r="P56" s="10">
        <f t="shared" si="20"/>
        <v>133.36363636363637</v>
      </c>
      <c r="Q56" s="10">
        <f t="shared" si="20"/>
        <v>133.36363636363637</v>
      </c>
      <c r="R56" s="10">
        <f t="shared" si="20"/>
        <v>133.36363636363637</v>
      </c>
      <c r="S56" s="10">
        <f t="shared" si="20"/>
        <v>133.36363636363637</v>
      </c>
      <c r="T56" s="10">
        <f t="shared" si="20"/>
        <v>133.36363636363637</v>
      </c>
      <c r="U56" s="10">
        <f t="shared" si="20"/>
        <v>133.36363636363637</v>
      </c>
      <c r="V56" s="9">
        <f t="shared" si="20"/>
        <v>1.2909090909090908</v>
      </c>
      <c r="W56" s="10">
        <f t="shared" si="20"/>
        <v>3.1818181818181822E-2</v>
      </c>
      <c r="X56" s="10">
        <f t="shared" si="20"/>
        <v>5.7272727272727274E-2</v>
      </c>
      <c r="Y56" s="10">
        <f t="shared" si="20"/>
        <v>1.041818181818182</v>
      </c>
      <c r="Z56" s="10">
        <f t="shared" si="20"/>
        <v>0.78999999999999992</v>
      </c>
      <c r="AA56" s="10">
        <f t="shared" si="20"/>
        <v>0.82</v>
      </c>
      <c r="AB56" s="10">
        <f t="shared" si="20"/>
        <v>8.9090909090909096E-2</v>
      </c>
      <c r="AC56" s="10">
        <f t="shared" si="20"/>
        <v>1.38</v>
      </c>
      <c r="AD56" s="11">
        <f t="shared" si="20"/>
        <v>0.81818181818181823</v>
      </c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</row>
    <row r="57" spans="1:99" ht="15.75" customHeight="1" thickBot="1" x14ac:dyDescent="0.25">
      <c r="A57" s="63"/>
      <c r="B57" s="63"/>
      <c r="C57" s="64"/>
      <c r="D57" s="105" t="s">
        <v>21</v>
      </c>
      <c r="E57" s="106"/>
      <c r="F57" s="106"/>
      <c r="G57" s="106"/>
      <c r="H57" s="106"/>
      <c r="I57" s="106"/>
      <c r="J57" s="106"/>
      <c r="K57" s="106"/>
      <c r="L57" s="106"/>
      <c r="M57" s="105" t="s">
        <v>23</v>
      </c>
      <c r="N57" s="106"/>
      <c r="O57" s="106"/>
      <c r="P57" s="106"/>
      <c r="Q57" s="106"/>
      <c r="R57" s="106"/>
      <c r="S57" s="106"/>
      <c r="T57" s="106"/>
      <c r="U57" s="106"/>
      <c r="V57" s="105" t="s">
        <v>29</v>
      </c>
      <c r="W57" s="106"/>
      <c r="X57" s="106"/>
      <c r="Y57" s="106"/>
      <c r="Z57" s="106"/>
      <c r="AA57" s="106"/>
      <c r="AB57" s="106"/>
      <c r="AC57" s="106"/>
      <c r="AD57" s="106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</row>
    <row r="58" spans="1:99" ht="15.75" customHeight="1" x14ac:dyDescent="0.2">
      <c r="A58" s="38"/>
      <c r="B58" s="38"/>
      <c r="C58" s="39" t="s">
        <v>36</v>
      </c>
      <c r="D58" s="40">
        <v>1</v>
      </c>
      <c r="E58" s="41">
        <v>2</v>
      </c>
      <c r="F58" s="41">
        <v>3</v>
      </c>
      <c r="G58" s="41">
        <v>4</v>
      </c>
      <c r="H58" s="41">
        <v>5</v>
      </c>
      <c r="I58" s="41">
        <v>6</v>
      </c>
      <c r="J58" s="41">
        <v>7</v>
      </c>
      <c r="K58" s="41">
        <v>8</v>
      </c>
      <c r="L58" s="42">
        <v>9</v>
      </c>
      <c r="M58" s="40">
        <v>1</v>
      </c>
      <c r="N58" s="41">
        <v>2</v>
      </c>
      <c r="O58" s="41">
        <v>3</v>
      </c>
      <c r="P58" s="41">
        <v>4</v>
      </c>
      <c r="Q58" s="41">
        <v>5</v>
      </c>
      <c r="R58" s="41">
        <v>6</v>
      </c>
      <c r="S58" s="41">
        <v>7</v>
      </c>
      <c r="T58" s="41">
        <v>8</v>
      </c>
      <c r="U58" s="41">
        <v>9</v>
      </c>
      <c r="V58" s="40">
        <v>1</v>
      </c>
      <c r="W58" s="41">
        <v>2</v>
      </c>
      <c r="X58" s="41">
        <v>3</v>
      </c>
      <c r="Y58" s="41">
        <v>4</v>
      </c>
      <c r="Z58" s="41">
        <v>5</v>
      </c>
      <c r="AA58" s="41">
        <v>6</v>
      </c>
      <c r="AB58" s="41">
        <v>7</v>
      </c>
      <c r="AC58" s="41">
        <v>8</v>
      </c>
      <c r="AD58" s="42">
        <v>9</v>
      </c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</row>
    <row r="59" spans="1:99" ht="15.75" customHeight="1" x14ac:dyDescent="0.2">
      <c r="A59" s="38"/>
      <c r="B59" s="38"/>
      <c r="C59" s="48" t="s">
        <v>43</v>
      </c>
      <c r="D59" s="49">
        <v>0.04</v>
      </c>
      <c r="E59" s="38">
        <v>0.01</v>
      </c>
      <c r="F59" s="38">
        <v>0.06</v>
      </c>
      <c r="G59" s="38">
        <v>0.02</v>
      </c>
      <c r="H59" s="38">
        <v>0.03</v>
      </c>
      <c r="I59" s="38">
        <v>0.05</v>
      </c>
      <c r="J59" s="38">
        <v>0.03</v>
      </c>
      <c r="K59" s="38">
        <v>0.04</v>
      </c>
      <c r="L59" s="50">
        <v>0.06</v>
      </c>
      <c r="M59" s="3">
        <v>34.729999999999997</v>
      </c>
      <c r="N59" s="38">
        <v>11.09</v>
      </c>
      <c r="O59" s="38">
        <v>52.62</v>
      </c>
      <c r="P59" s="38">
        <v>19.059999999999999</v>
      </c>
      <c r="Q59" s="38">
        <v>23.81</v>
      </c>
      <c r="R59" s="38">
        <v>44.58</v>
      </c>
      <c r="S59" s="38">
        <v>31.85</v>
      </c>
      <c r="T59" s="38">
        <v>32.81</v>
      </c>
      <c r="U59" s="38">
        <v>52.62</v>
      </c>
      <c r="V59" s="49">
        <v>63.64</v>
      </c>
      <c r="W59" s="38">
        <v>40.15</v>
      </c>
      <c r="X59" s="38">
        <v>102.96</v>
      </c>
      <c r="Y59" s="38">
        <v>38.15</v>
      </c>
      <c r="Z59" s="38">
        <v>44.67</v>
      </c>
      <c r="AA59" s="38">
        <v>74.83</v>
      </c>
      <c r="AB59" s="38">
        <v>63.52</v>
      </c>
      <c r="AC59" s="38">
        <v>57.91</v>
      </c>
      <c r="AD59" s="50">
        <v>102.96</v>
      </c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</row>
    <row r="60" spans="1:99" ht="15.75" customHeight="1" x14ac:dyDescent="0.2">
      <c r="A60" s="38"/>
      <c r="B60" s="38"/>
      <c r="C60" s="48" t="s">
        <v>44</v>
      </c>
      <c r="D60" s="49">
        <v>0.06</v>
      </c>
      <c r="E60" s="38">
        <v>0.04</v>
      </c>
      <c r="F60" s="38">
        <v>0.15</v>
      </c>
      <c r="G60" s="38">
        <v>0.08</v>
      </c>
      <c r="H60" s="38">
        <v>0.06</v>
      </c>
      <c r="I60" s="38">
        <v>0.11</v>
      </c>
      <c r="J60" s="38">
        <v>0.09</v>
      </c>
      <c r="K60" s="38">
        <v>0.08</v>
      </c>
      <c r="L60" s="50">
        <v>0.15</v>
      </c>
      <c r="M60" s="3">
        <v>25.03</v>
      </c>
      <c r="N60" s="38">
        <v>16.420000000000002</v>
      </c>
      <c r="O60" s="38">
        <v>58.4</v>
      </c>
      <c r="P60" s="38">
        <v>31.87</v>
      </c>
      <c r="Q60" s="38">
        <v>22.9</v>
      </c>
      <c r="R60" s="38">
        <v>43.88</v>
      </c>
      <c r="S60" s="38">
        <v>37.409999999999997</v>
      </c>
      <c r="T60" s="38">
        <v>33.28</v>
      </c>
      <c r="U60" s="38">
        <v>58.4</v>
      </c>
      <c r="V60" s="49">
        <v>55.87</v>
      </c>
      <c r="W60" s="38">
        <v>56.45</v>
      </c>
      <c r="X60" s="38">
        <v>108.15</v>
      </c>
      <c r="Y60" s="38">
        <v>54.89</v>
      </c>
      <c r="Z60" s="38">
        <v>47</v>
      </c>
      <c r="AA60" s="38">
        <v>73.209999999999994</v>
      </c>
      <c r="AB60" s="38">
        <v>72.72</v>
      </c>
      <c r="AC60" s="38">
        <v>59.01</v>
      </c>
      <c r="AD60" s="50">
        <v>108.15</v>
      </c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</row>
    <row r="61" spans="1:99" ht="15.75" customHeight="1" x14ac:dyDescent="0.2">
      <c r="A61" s="38"/>
      <c r="B61" s="38"/>
      <c r="C61" s="48" t="s">
        <v>45</v>
      </c>
      <c r="D61" s="49">
        <v>0.04</v>
      </c>
      <c r="E61" s="38">
        <v>0.04</v>
      </c>
      <c r="F61" s="38">
        <v>0.14000000000000001</v>
      </c>
      <c r="G61" s="38">
        <v>0.08</v>
      </c>
      <c r="H61" s="38">
        <v>0.04</v>
      </c>
      <c r="I61" s="38">
        <v>0.09</v>
      </c>
      <c r="J61" s="38">
        <v>0.09</v>
      </c>
      <c r="K61" s="38">
        <v>7.0000000000000007E-2</v>
      </c>
      <c r="L61" s="50">
        <v>0.14000000000000001</v>
      </c>
      <c r="M61" s="3">
        <v>14.83</v>
      </c>
      <c r="N61" s="38">
        <v>18.34</v>
      </c>
      <c r="O61" s="38">
        <v>58.06</v>
      </c>
      <c r="P61" s="38">
        <v>34.33</v>
      </c>
      <c r="Q61" s="38">
        <v>16.68</v>
      </c>
      <c r="R61" s="38">
        <v>36.54</v>
      </c>
      <c r="S61" s="38">
        <v>38.200000000000003</v>
      </c>
      <c r="T61" s="38">
        <v>30.41</v>
      </c>
      <c r="U61" s="38">
        <v>58.18</v>
      </c>
      <c r="V61" s="49">
        <v>36.950000000000003</v>
      </c>
      <c r="W61" s="38">
        <v>59.53</v>
      </c>
      <c r="X61" s="38">
        <v>107.88</v>
      </c>
      <c r="Y61" s="38">
        <v>59.07</v>
      </c>
      <c r="Z61" s="38">
        <v>40.83</v>
      </c>
      <c r="AA61" s="38">
        <v>64.84</v>
      </c>
      <c r="AB61" s="38">
        <v>75</v>
      </c>
      <c r="AC61" s="38">
        <v>56.95</v>
      </c>
      <c r="AD61" s="50">
        <v>107.98</v>
      </c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</row>
    <row r="62" spans="1:99" ht="15.75" customHeight="1" x14ac:dyDescent="0.2">
      <c r="A62" s="38"/>
      <c r="B62" s="38"/>
      <c r="C62" s="48" t="s">
        <v>46</v>
      </c>
      <c r="D62" s="49">
        <v>0.17</v>
      </c>
      <c r="E62" s="38">
        <v>0.15</v>
      </c>
      <c r="F62" s="38">
        <v>0.28999999999999998</v>
      </c>
      <c r="G62" s="38">
        <v>0.22</v>
      </c>
      <c r="H62" s="38">
        <v>0.17</v>
      </c>
      <c r="I62" s="38">
        <v>0.24</v>
      </c>
      <c r="J62" s="38">
        <v>0.22</v>
      </c>
      <c r="K62" s="38">
        <v>0.2</v>
      </c>
      <c r="L62" s="50">
        <v>0.35</v>
      </c>
      <c r="M62" s="3">
        <v>36.770000000000003</v>
      </c>
      <c r="N62" s="38">
        <v>32.15</v>
      </c>
      <c r="O62" s="38">
        <v>63.75</v>
      </c>
      <c r="P62" s="38">
        <v>48.8</v>
      </c>
      <c r="Q62" s="38">
        <v>37.31</v>
      </c>
      <c r="R62" s="38">
        <v>53.11</v>
      </c>
      <c r="S62" s="38">
        <v>47.95</v>
      </c>
      <c r="T62" s="38">
        <v>44.22</v>
      </c>
      <c r="U62" s="38">
        <v>77.349999999999994</v>
      </c>
      <c r="V62" s="49">
        <v>68.040000000000006</v>
      </c>
      <c r="W62" s="38">
        <v>79.400000000000006</v>
      </c>
      <c r="X62" s="38">
        <v>112.39</v>
      </c>
      <c r="Y62" s="38">
        <v>71.31</v>
      </c>
      <c r="Z62" s="38">
        <v>62.48</v>
      </c>
      <c r="AA62" s="38">
        <v>82.48</v>
      </c>
      <c r="AB62" s="38">
        <v>81.45</v>
      </c>
      <c r="AC62" s="38">
        <v>69.17</v>
      </c>
      <c r="AD62" s="50">
        <v>124.39</v>
      </c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</row>
    <row r="63" spans="1:99" ht="15.75" customHeight="1" x14ac:dyDescent="0.2">
      <c r="A63" s="38"/>
      <c r="B63" s="38"/>
      <c r="C63" s="48" t="s">
        <v>47</v>
      </c>
      <c r="D63" s="49">
        <v>0.08</v>
      </c>
      <c r="E63" s="38">
        <v>0.06</v>
      </c>
      <c r="F63" s="38">
        <v>0.19</v>
      </c>
      <c r="G63" s="38">
        <v>0.11</v>
      </c>
      <c r="H63" s="38">
        <v>7.0000000000000007E-2</v>
      </c>
      <c r="I63" s="38">
        <v>0.14000000000000001</v>
      </c>
      <c r="J63" s="38">
        <v>0.13</v>
      </c>
      <c r="K63" s="38">
        <v>0.11</v>
      </c>
      <c r="L63" s="50">
        <v>0.19</v>
      </c>
      <c r="M63" s="3">
        <v>24.81</v>
      </c>
      <c r="N63" s="38">
        <v>19.440000000000001</v>
      </c>
      <c r="O63" s="38">
        <v>61.72</v>
      </c>
      <c r="P63" s="38">
        <v>36.380000000000003</v>
      </c>
      <c r="Q63" s="38">
        <v>23</v>
      </c>
      <c r="R63" s="38">
        <v>44.14</v>
      </c>
      <c r="S63" s="38">
        <v>40.58</v>
      </c>
      <c r="T63" s="38">
        <v>35.32</v>
      </c>
      <c r="U63" s="38">
        <v>61.72</v>
      </c>
      <c r="V63" s="49">
        <v>56.01</v>
      </c>
      <c r="W63" s="38">
        <v>61.67</v>
      </c>
      <c r="X63" s="38">
        <v>111.16</v>
      </c>
      <c r="Y63" s="38">
        <v>59.59</v>
      </c>
      <c r="Z63" s="38">
        <v>48.18</v>
      </c>
      <c r="AA63" s="38">
        <v>73.09</v>
      </c>
      <c r="AB63" s="38">
        <v>77.17</v>
      </c>
      <c r="AC63" s="38">
        <v>61.7</v>
      </c>
      <c r="AD63" s="50">
        <v>111.16</v>
      </c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</row>
    <row r="64" spans="1:99" ht="15.75" customHeight="1" x14ac:dyDescent="0.2">
      <c r="A64" s="38"/>
      <c r="B64" s="38"/>
      <c r="C64" s="48" t="s">
        <v>48</v>
      </c>
      <c r="D64" s="49">
        <v>0.05</v>
      </c>
      <c r="E64" s="38">
        <v>0.03</v>
      </c>
      <c r="F64" s="38">
        <v>0.08</v>
      </c>
      <c r="G64" s="38">
        <v>0.05</v>
      </c>
      <c r="H64" s="38">
        <v>0.04</v>
      </c>
      <c r="I64" s="38">
        <v>7.0000000000000007E-2</v>
      </c>
      <c r="J64" s="38">
        <v>0.05</v>
      </c>
      <c r="K64" s="38">
        <v>0.05</v>
      </c>
      <c r="L64" s="50">
        <v>0.08</v>
      </c>
      <c r="M64" s="3">
        <v>33.270000000000003</v>
      </c>
      <c r="N64" s="38">
        <v>17.88</v>
      </c>
      <c r="O64" s="38">
        <v>54.1</v>
      </c>
      <c r="P64" s="38">
        <v>34.94</v>
      </c>
      <c r="Q64" s="38">
        <v>27.7</v>
      </c>
      <c r="R64" s="38">
        <v>45.81</v>
      </c>
      <c r="S64" s="38">
        <v>35.99</v>
      </c>
      <c r="T64" s="38">
        <v>35.08</v>
      </c>
      <c r="U64" s="38">
        <v>54.1</v>
      </c>
      <c r="V64" s="49">
        <v>65.34</v>
      </c>
      <c r="W64" s="38">
        <v>57.61</v>
      </c>
      <c r="X64" s="38">
        <v>104.24</v>
      </c>
      <c r="Y64" s="38">
        <v>56.73</v>
      </c>
      <c r="Z64" s="38">
        <v>53.86</v>
      </c>
      <c r="AA64" s="38">
        <v>78.180000000000007</v>
      </c>
      <c r="AB64" s="38">
        <v>73.040000000000006</v>
      </c>
      <c r="AC64" s="38">
        <v>63.62</v>
      </c>
      <c r="AD64" s="50">
        <v>104.24</v>
      </c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</row>
    <row r="65" spans="1:99" ht="15.75" customHeight="1" x14ac:dyDescent="0.2">
      <c r="A65" s="38"/>
      <c r="B65" s="38"/>
      <c r="C65" s="48" t="s">
        <v>49</v>
      </c>
      <c r="D65" s="49">
        <v>0.08</v>
      </c>
      <c r="E65" s="38">
        <v>0.03</v>
      </c>
      <c r="F65" s="38">
        <v>0.06</v>
      </c>
      <c r="G65" s="38">
        <v>0.06</v>
      </c>
      <c r="H65" s="38">
        <v>0.05</v>
      </c>
      <c r="I65" s="38">
        <v>7.0000000000000007E-2</v>
      </c>
      <c r="J65" s="38">
        <v>0.05</v>
      </c>
      <c r="K65" s="38">
        <v>0.06</v>
      </c>
      <c r="L65" s="50">
        <v>0.06</v>
      </c>
      <c r="M65" s="3">
        <v>66.75</v>
      </c>
      <c r="N65" s="38">
        <v>23.9</v>
      </c>
      <c r="O65" s="38">
        <v>52.38</v>
      </c>
      <c r="P65" s="38">
        <v>46.32</v>
      </c>
      <c r="Q65" s="38">
        <v>45.92</v>
      </c>
      <c r="R65" s="38">
        <v>60.16</v>
      </c>
      <c r="S65" s="38">
        <v>38.14</v>
      </c>
      <c r="T65" s="38">
        <v>47.68</v>
      </c>
      <c r="U65" s="38">
        <v>52.38</v>
      </c>
      <c r="V65" s="49">
        <v>90.52</v>
      </c>
      <c r="W65" s="38">
        <v>62.85</v>
      </c>
      <c r="X65" s="38">
        <v>103.21</v>
      </c>
      <c r="Y65" s="38">
        <v>63.16</v>
      </c>
      <c r="Z65" s="38">
        <v>71.430000000000007</v>
      </c>
      <c r="AA65" s="38">
        <v>93.67</v>
      </c>
      <c r="AB65" s="38">
        <v>78.150000000000006</v>
      </c>
      <c r="AC65" s="38">
        <v>79.11</v>
      </c>
      <c r="AD65" s="50">
        <v>103.21</v>
      </c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</row>
    <row r="66" spans="1:99" ht="15.75" customHeight="1" x14ac:dyDescent="0.2">
      <c r="A66" s="38"/>
      <c r="B66" s="38"/>
      <c r="C66" s="48" t="s">
        <v>50</v>
      </c>
      <c r="D66" s="49">
        <v>0.05</v>
      </c>
      <c r="E66" s="38">
        <v>0.02</v>
      </c>
      <c r="F66" s="38">
        <v>0.03</v>
      </c>
      <c r="G66" s="38">
        <v>0.04</v>
      </c>
      <c r="H66" s="38">
        <v>0.03</v>
      </c>
      <c r="I66" s="38">
        <v>0.04</v>
      </c>
      <c r="J66" s="38">
        <v>0.03</v>
      </c>
      <c r="K66" s="38">
        <v>0.03</v>
      </c>
      <c r="L66" s="50">
        <v>0.03</v>
      </c>
      <c r="M66" s="3">
        <v>83.1</v>
      </c>
      <c r="N66" s="38">
        <v>34.06</v>
      </c>
      <c r="O66" s="38">
        <v>50.57</v>
      </c>
      <c r="P66" s="38">
        <v>66.12</v>
      </c>
      <c r="Q66" s="38">
        <v>56.57</v>
      </c>
      <c r="R66" s="38">
        <v>64.83</v>
      </c>
      <c r="S66" s="38">
        <v>42.32</v>
      </c>
      <c r="T66" s="38">
        <v>55.91</v>
      </c>
      <c r="U66" s="38">
        <v>50.57</v>
      </c>
      <c r="V66" s="49">
        <v>95.35</v>
      </c>
      <c r="W66" s="38">
        <v>79.569999999999993</v>
      </c>
      <c r="X66" s="38">
        <v>101.51</v>
      </c>
      <c r="Y66" s="38">
        <v>79.11</v>
      </c>
      <c r="Z66" s="38">
        <v>78.900000000000006</v>
      </c>
      <c r="AA66" s="38">
        <v>95.32</v>
      </c>
      <c r="AB66" s="38">
        <v>81.7</v>
      </c>
      <c r="AC66" s="38">
        <v>83.03</v>
      </c>
      <c r="AD66" s="50">
        <v>101.51</v>
      </c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</row>
    <row r="67" spans="1:99" ht="15.75" customHeight="1" x14ac:dyDescent="0.25">
      <c r="A67" s="38"/>
      <c r="B67" s="38"/>
      <c r="C67" s="56" t="s">
        <v>51</v>
      </c>
      <c r="D67" s="49">
        <v>0.02</v>
      </c>
      <c r="E67" s="38">
        <v>0.01</v>
      </c>
      <c r="F67" s="38">
        <v>0.02</v>
      </c>
      <c r="G67" s="38">
        <v>0.01</v>
      </c>
      <c r="H67" s="38">
        <v>0.01</v>
      </c>
      <c r="I67" s="38">
        <v>0.02</v>
      </c>
      <c r="J67" s="38">
        <v>0.01</v>
      </c>
      <c r="K67" s="38">
        <v>0.02</v>
      </c>
      <c r="L67" s="50">
        <v>0.02</v>
      </c>
      <c r="M67" s="3">
        <v>43.66</v>
      </c>
      <c r="N67" s="38">
        <v>12.45</v>
      </c>
      <c r="O67" s="38">
        <v>48.69</v>
      </c>
      <c r="P67" s="38">
        <v>26.67</v>
      </c>
      <c r="Q67" s="38">
        <v>22.98</v>
      </c>
      <c r="R67" s="38">
        <v>41.1</v>
      </c>
      <c r="S67" s="38">
        <v>30.57</v>
      </c>
      <c r="T67" s="38">
        <v>34.94</v>
      </c>
      <c r="U67" s="38">
        <v>48.69</v>
      </c>
      <c r="V67" s="49">
        <v>57.61</v>
      </c>
      <c r="W67" s="38">
        <v>29.24</v>
      </c>
      <c r="X67" s="38">
        <v>101.02</v>
      </c>
      <c r="Y67" s="38">
        <v>37.29</v>
      </c>
      <c r="Z67" s="38">
        <v>37.44</v>
      </c>
      <c r="AA67" s="38">
        <v>71.09</v>
      </c>
      <c r="AB67" s="38">
        <v>60.12</v>
      </c>
      <c r="AC67" s="38">
        <v>56.54</v>
      </c>
      <c r="AD67" s="50">
        <v>101.02</v>
      </c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</row>
    <row r="68" spans="1:99" ht="15.75" customHeight="1" x14ac:dyDescent="0.25">
      <c r="A68" s="38"/>
      <c r="B68" s="38"/>
      <c r="C68" s="56" t="s">
        <v>52</v>
      </c>
      <c r="D68" s="49">
        <v>0.04</v>
      </c>
      <c r="E68" s="38">
        <v>0.06</v>
      </c>
      <c r="F68" s="38">
        <v>0.06</v>
      </c>
      <c r="G68" s="38">
        <v>0.1</v>
      </c>
      <c r="H68" s="38">
        <v>0.05</v>
      </c>
      <c r="I68" s="38">
        <v>0.05</v>
      </c>
      <c r="J68" s="38">
        <v>0.06</v>
      </c>
      <c r="K68" s="38">
        <v>0.05</v>
      </c>
      <c r="L68" s="50">
        <v>0.06</v>
      </c>
      <c r="M68" s="3">
        <v>36.18</v>
      </c>
      <c r="N68" s="38">
        <v>50.16</v>
      </c>
      <c r="O68" s="38">
        <v>52.87</v>
      </c>
      <c r="P68" s="38">
        <v>91.59</v>
      </c>
      <c r="Q68" s="38">
        <v>44.43</v>
      </c>
      <c r="R68" s="38">
        <v>45.79</v>
      </c>
      <c r="S68" s="38">
        <v>51.52</v>
      </c>
      <c r="T68" s="38">
        <v>46.4</v>
      </c>
      <c r="U68" s="38">
        <v>52.87</v>
      </c>
      <c r="V68" s="49">
        <v>67.930000000000007</v>
      </c>
      <c r="W68" s="38">
        <v>99.74</v>
      </c>
      <c r="X68" s="38">
        <v>103.12</v>
      </c>
      <c r="Y68" s="38">
        <v>95.21</v>
      </c>
      <c r="Z68" s="38">
        <v>73.66</v>
      </c>
      <c r="AA68" s="38">
        <v>79.09</v>
      </c>
      <c r="AB68" s="38">
        <v>96.68</v>
      </c>
      <c r="AC68" s="38">
        <v>80.84</v>
      </c>
      <c r="AD68" s="50">
        <v>103.12</v>
      </c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</row>
    <row r="69" spans="1:99" ht="15.75" customHeight="1" x14ac:dyDescent="0.25">
      <c r="A69" s="38"/>
      <c r="B69" s="38"/>
      <c r="C69" s="56" t="s">
        <v>54</v>
      </c>
      <c r="D69" s="60">
        <v>0.03</v>
      </c>
      <c r="E69" s="61">
        <v>0.02</v>
      </c>
      <c r="F69" s="61">
        <v>0.1</v>
      </c>
      <c r="G69" s="61">
        <v>0.04</v>
      </c>
      <c r="H69" s="61">
        <v>0.03</v>
      </c>
      <c r="I69" s="61">
        <v>7.0000000000000007E-2</v>
      </c>
      <c r="J69" s="61">
        <v>0.06</v>
      </c>
      <c r="K69" s="61">
        <v>0.05</v>
      </c>
      <c r="L69" s="62">
        <v>0.1</v>
      </c>
      <c r="M69" s="6">
        <v>17.64</v>
      </c>
      <c r="N69" s="61">
        <v>10.37</v>
      </c>
      <c r="O69" s="61">
        <v>55.42</v>
      </c>
      <c r="P69" s="61">
        <v>20.99</v>
      </c>
      <c r="Q69" s="61">
        <v>14.79</v>
      </c>
      <c r="R69" s="61">
        <v>37.31</v>
      </c>
      <c r="S69" s="61">
        <v>32.89</v>
      </c>
      <c r="T69" s="61">
        <v>27.81</v>
      </c>
      <c r="U69" s="61">
        <v>55.42</v>
      </c>
      <c r="V69" s="60">
        <v>46.4</v>
      </c>
      <c r="W69" s="61">
        <v>44.89</v>
      </c>
      <c r="X69" s="61">
        <v>105.33</v>
      </c>
      <c r="Y69" s="61">
        <v>45.04</v>
      </c>
      <c r="Z69" s="61">
        <v>39.71</v>
      </c>
      <c r="AA69" s="61">
        <v>69.290000000000006</v>
      </c>
      <c r="AB69" s="61">
        <v>65.69</v>
      </c>
      <c r="AC69" s="61">
        <v>52.5</v>
      </c>
      <c r="AD69" s="62">
        <v>105.33</v>
      </c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</row>
    <row r="70" spans="1:99" ht="15.75" customHeight="1" thickBot="1" x14ac:dyDescent="0.25">
      <c r="A70" s="38"/>
      <c r="B70" s="38"/>
      <c r="C70" s="48" t="s">
        <v>55</v>
      </c>
      <c r="D70" s="9">
        <f t="shared" ref="D70:AD70" si="21">AVERAGE(D59:D69)</f>
        <v>6.0000000000000012E-2</v>
      </c>
      <c r="E70" s="10">
        <f t="shared" si="21"/>
        <v>4.2727272727272732E-2</v>
      </c>
      <c r="F70" s="10">
        <f t="shared" si="21"/>
        <v>0.10727272727272727</v>
      </c>
      <c r="G70" s="10">
        <f t="shared" si="21"/>
        <v>7.3636363636363653E-2</v>
      </c>
      <c r="H70" s="10">
        <f t="shared" si="21"/>
        <v>5.2727272727272734E-2</v>
      </c>
      <c r="I70" s="10">
        <f t="shared" si="21"/>
        <v>8.6363636363636379E-2</v>
      </c>
      <c r="J70" s="10">
        <f t="shared" si="21"/>
        <v>7.4545454545454568E-2</v>
      </c>
      <c r="K70" s="10">
        <f t="shared" si="21"/>
        <v>6.9090909090909106E-2</v>
      </c>
      <c r="L70" s="11">
        <f t="shared" si="21"/>
        <v>0.11272727272727273</v>
      </c>
      <c r="M70" s="9">
        <f t="shared" si="21"/>
        <v>37.88818181818182</v>
      </c>
      <c r="N70" s="10">
        <f t="shared" si="21"/>
        <v>22.387272727272727</v>
      </c>
      <c r="O70" s="10">
        <f t="shared" si="21"/>
        <v>55.325454545454541</v>
      </c>
      <c r="P70" s="10">
        <f t="shared" si="21"/>
        <v>41.551818181818184</v>
      </c>
      <c r="Q70" s="10">
        <f t="shared" si="21"/>
        <v>30.553636363636368</v>
      </c>
      <c r="R70" s="10">
        <f t="shared" si="21"/>
        <v>47.022727272727273</v>
      </c>
      <c r="S70" s="10">
        <f t="shared" si="21"/>
        <v>38.856363636363632</v>
      </c>
      <c r="T70" s="10">
        <f t="shared" si="21"/>
        <v>38.532727272727271</v>
      </c>
      <c r="U70" s="10">
        <f t="shared" si="21"/>
        <v>56.572727272727271</v>
      </c>
      <c r="V70" s="9">
        <f t="shared" si="21"/>
        <v>63.969090909090909</v>
      </c>
      <c r="W70" s="10">
        <f t="shared" si="21"/>
        <v>61.009090909090908</v>
      </c>
      <c r="X70" s="10">
        <f t="shared" si="21"/>
        <v>105.54272727272725</v>
      </c>
      <c r="Y70" s="10">
        <f t="shared" si="21"/>
        <v>59.959090909090904</v>
      </c>
      <c r="Z70" s="10">
        <f t="shared" si="21"/>
        <v>54.378181818181822</v>
      </c>
      <c r="AA70" s="10">
        <f t="shared" si="21"/>
        <v>77.735454545454559</v>
      </c>
      <c r="AB70" s="10">
        <f t="shared" si="21"/>
        <v>75.021818181818205</v>
      </c>
      <c r="AC70" s="10">
        <f t="shared" si="21"/>
        <v>65.489090909090905</v>
      </c>
      <c r="AD70" s="11">
        <f t="shared" si="21"/>
        <v>106.64272727272727</v>
      </c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</row>
    <row r="71" spans="1:99" ht="15.75" customHeight="1" thickBot="1" x14ac:dyDescent="0.25">
      <c r="A71" s="38"/>
      <c r="B71" s="38"/>
      <c r="C71" s="64"/>
      <c r="D71" s="105" t="s">
        <v>27</v>
      </c>
      <c r="E71" s="106"/>
      <c r="F71" s="106"/>
      <c r="G71" s="106"/>
      <c r="H71" s="106"/>
      <c r="I71" s="106"/>
      <c r="J71" s="106"/>
      <c r="K71" s="106"/>
      <c r="L71" s="106"/>
      <c r="M71" s="4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</row>
    <row r="72" spans="1:99" ht="15.75" customHeight="1" x14ac:dyDescent="0.2">
      <c r="A72" s="38"/>
      <c r="B72" s="38"/>
      <c r="C72" s="39" t="s">
        <v>36</v>
      </c>
      <c r="D72" s="40">
        <v>1</v>
      </c>
      <c r="E72" s="41">
        <v>2</v>
      </c>
      <c r="F72" s="41">
        <v>3</v>
      </c>
      <c r="G72" s="41">
        <v>4</v>
      </c>
      <c r="H72" s="41">
        <v>5</v>
      </c>
      <c r="I72" s="41">
        <v>6</v>
      </c>
      <c r="J72" s="41">
        <v>7</v>
      </c>
      <c r="K72" s="41">
        <v>8</v>
      </c>
      <c r="L72" s="42">
        <v>9</v>
      </c>
      <c r="M72" s="4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</row>
    <row r="73" spans="1:99" ht="15.75" customHeight="1" x14ac:dyDescent="0.2">
      <c r="A73" s="38"/>
      <c r="B73" s="38"/>
      <c r="C73" s="48" t="s">
        <v>43</v>
      </c>
      <c r="D73" s="49">
        <v>0.15</v>
      </c>
      <c r="E73" s="38">
        <v>0.09</v>
      </c>
      <c r="F73" s="38">
        <v>0.24</v>
      </c>
      <c r="G73" s="38">
        <v>0.09</v>
      </c>
      <c r="H73" s="38">
        <v>0.1</v>
      </c>
      <c r="I73" s="38">
        <v>0.17</v>
      </c>
      <c r="J73" s="38">
        <v>0.15</v>
      </c>
      <c r="K73" s="38">
        <v>0.13</v>
      </c>
      <c r="L73" s="50">
        <v>0.24</v>
      </c>
      <c r="M73" s="4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</row>
    <row r="74" spans="1:99" ht="15.75" customHeight="1" x14ac:dyDescent="0.2">
      <c r="A74" s="38"/>
      <c r="B74" s="38"/>
      <c r="C74" s="48" t="s">
        <v>44</v>
      </c>
      <c r="D74" s="49">
        <v>0.2</v>
      </c>
      <c r="E74" s="38">
        <v>0.2</v>
      </c>
      <c r="F74" s="38">
        <v>0.38</v>
      </c>
      <c r="G74" s="38">
        <v>0.19</v>
      </c>
      <c r="H74" s="38">
        <v>0.17</v>
      </c>
      <c r="I74" s="38">
        <v>0.26</v>
      </c>
      <c r="J74" s="38">
        <v>0.26</v>
      </c>
      <c r="K74" s="38">
        <v>0.21</v>
      </c>
      <c r="L74" s="50">
        <v>0.38</v>
      </c>
      <c r="M74" s="4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</row>
    <row r="75" spans="1:99" ht="15.75" customHeight="1" x14ac:dyDescent="0.2">
      <c r="A75" s="38"/>
      <c r="B75" s="38"/>
      <c r="C75" s="48" t="s">
        <v>45</v>
      </c>
      <c r="D75" s="49">
        <v>0.13</v>
      </c>
      <c r="E75" s="38">
        <v>0.21</v>
      </c>
      <c r="F75" s="38">
        <v>0.38</v>
      </c>
      <c r="G75" s="38">
        <v>0.21</v>
      </c>
      <c r="H75" s="38">
        <v>0.14000000000000001</v>
      </c>
      <c r="I75" s="38">
        <v>0.23</v>
      </c>
      <c r="J75" s="38">
        <v>0.26</v>
      </c>
      <c r="K75" s="38">
        <v>0.2</v>
      </c>
      <c r="L75" s="50">
        <v>0.38</v>
      </c>
      <c r="M75" s="4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</row>
    <row r="76" spans="1:99" ht="15.75" customHeight="1" x14ac:dyDescent="0.2">
      <c r="A76" s="38"/>
      <c r="B76" s="38"/>
      <c r="C76" s="48" t="s">
        <v>46</v>
      </c>
      <c r="D76" s="49">
        <v>0.33</v>
      </c>
      <c r="E76" s="38">
        <v>0.38</v>
      </c>
      <c r="F76" s="38">
        <v>0.54</v>
      </c>
      <c r="G76" s="38">
        <v>0.34</v>
      </c>
      <c r="H76" s="38">
        <v>0.3</v>
      </c>
      <c r="I76" s="38">
        <v>0.39</v>
      </c>
      <c r="J76" s="38">
        <v>0.39</v>
      </c>
      <c r="K76" s="38">
        <v>0.33</v>
      </c>
      <c r="L76" s="50">
        <v>0.59</v>
      </c>
      <c r="M76" s="4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</row>
    <row r="77" spans="1:99" ht="15.75" customHeight="1" x14ac:dyDescent="0.2">
      <c r="A77" s="38"/>
      <c r="B77" s="38"/>
      <c r="C77" s="48" t="s">
        <v>47</v>
      </c>
      <c r="D77" s="49">
        <v>0.22</v>
      </c>
      <c r="E77" s="38">
        <v>0.24</v>
      </c>
      <c r="F77" s="38">
        <v>0.44</v>
      </c>
      <c r="G77" s="38">
        <v>0.23</v>
      </c>
      <c r="H77" s="38">
        <v>0.19</v>
      </c>
      <c r="I77" s="38">
        <v>0.28999999999999998</v>
      </c>
      <c r="J77" s="38">
        <v>0.3</v>
      </c>
      <c r="K77" s="38">
        <v>0.24</v>
      </c>
      <c r="L77" s="50">
        <v>0.44</v>
      </c>
      <c r="M77" s="4"/>
      <c r="N77" s="38"/>
      <c r="O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</row>
    <row r="78" spans="1:99" ht="15.75" customHeight="1" x14ac:dyDescent="0.2">
      <c r="A78" s="38"/>
      <c r="B78" s="38"/>
      <c r="C78" s="48" t="s">
        <v>48</v>
      </c>
      <c r="D78" s="49">
        <v>0.18</v>
      </c>
      <c r="E78" s="38">
        <v>0.16</v>
      </c>
      <c r="F78" s="38">
        <v>0.28000000000000003</v>
      </c>
      <c r="G78" s="38">
        <v>0.15</v>
      </c>
      <c r="H78" s="38">
        <v>0.15</v>
      </c>
      <c r="I78" s="38">
        <v>0.21</v>
      </c>
      <c r="J78" s="38">
        <v>0.2</v>
      </c>
      <c r="K78" s="38">
        <v>0.17</v>
      </c>
      <c r="L78" s="50">
        <v>0.28000000000000003</v>
      </c>
      <c r="M78" s="4"/>
      <c r="N78" s="38"/>
      <c r="O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</row>
    <row r="79" spans="1:99" ht="15.75" customHeight="1" x14ac:dyDescent="0.2">
      <c r="A79" s="38"/>
      <c r="B79" s="38"/>
      <c r="C79" s="48" t="s">
        <v>49</v>
      </c>
      <c r="D79" s="49">
        <v>0.22</v>
      </c>
      <c r="E79" s="38">
        <v>0.15</v>
      </c>
      <c r="F79" s="38">
        <v>0.25</v>
      </c>
      <c r="G79" s="38">
        <v>0.15</v>
      </c>
      <c r="H79" s="38">
        <v>0.17</v>
      </c>
      <c r="I79" s="38">
        <v>0.23</v>
      </c>
      <c r="J79" s="38">
        <v>0.19</v>
      </c>
      <c r="K79" s="38">
        <v>0.19</v>
      </c>
      <c r="L79" s="50">
        <v>0.25</v>
      </c>
      <c r="M79" s="4"/>
      <c r="N79" s="38"/>
      <c r="O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</row>
    <row r="80" spans="1:99" ht="15.75" customHeight="1" x14ac:dyDescent="0.2">
      <c r="A80" s="38"/>
      <c r="B80" s="38"/>
      <c r="C80" s="48" t="s">
        <v>50</v>
      </c>
      <c r="D80" s="49">
        <v>0.16</v>
      </c>
      <c r="E80" s="38">
        <v>0.14000000000000001</v>
      </c>
      <c r="F80" s="38">
        <v>0.17</v>
      </c>
      <c r="G80" s="38">
        <v>0.14000000000000001</v>
      </c>
      <c r="H80" s="38">
        <v>0.14000000000000001</v>
      </c>
      <c r="I80" s="38">
        <v>0.16</v>
      </c>
      <c r="J80" s="38">
        <v>0.14000000000000001</v>
      </c>
      <c r="K80" s="38">
        <v>0.14000000000000001</v>
      </c>
      <c r="L80" s="50">
        <v>0.17</v>
      </c>
      <c r="M80" s="4"/>
      <c r="N80" s="38"/>
      <c r="O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</row>
    <row r="81" spans="1:99" ht="15.75" customHeight="1" x14ac:dyDescent="0.25">
      <c r="A81" s="38"/>
      <c r="B81" s="38"/>
      <c r="C81" s="56" t="s">
        <v>51</v>
      </c>
      <c r="D81" s="49">
        <v>0.09</v>
      </c>
      <c r="E81" s="38">
        <v>0.05</v>
      </c>
      <c r="F81" s="38">
        <v>0.15</v>
      </c>
      <c r="G81" s="38">
        <v>0.06</v>
      </c>
      <c r="H81" s="38">
        <v>0.06</v>
      </c>
      <c r="I81" s="38">
        <v>0.11</v>
      </c>
      <c r="J81" s="38">
        <v>0.09</v>
      </c>
      <c r="K81" s="38">
        <v>0.09</v>
      </c>
      <c r="L81" s="50">
        <v>0.15</v>
      </c>
      <c r="M81" s="4"/>
      <c r="N81" s="38"/>
      <c r="O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</row>
    <row r="82" spans="1:99" ht="15.75" customHeight="1" x14ac:dyDescent="0.25">
      <c r="A82" s="38"/>
      <c r="B82" s="38"/>
      <c r="C82" s="56" t="s">
        <v>52</v>
      </c>
      <c r="D82" s="49">
        <v>0.16</v>
      </c>
      <c r="E82" s="38">
        <v>0.24</v>
      </c>
      <c r="F82" s="38">
        <v>0.24</v>
      </c>
      <c r="G82" s="38">
        <v>0.23</v>
      </c>
      <c r="H82" s="38">
        <v>0.17</v>
      </c>
      <c r="I82" s="38">
        <v>0.19</v>
      </c>
      <c r="J82" s="38">
        <v>0.23</v>
      </c>
      <c r="K82" s="38">
        <v>0.19</v>
      </c>
      <c r="L82" s="50">
        <v>0.24</v>
      </c>
      <c r="M82" s="4"/>
      <c r="N82" s="38"/>
      <c r="O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</row>
    <row r="83" spans="1:99" ht="15.75" customHeight="1" x14ac:dyDescent="0.25">
      <c r="A83" s="38"/>
      <c r="B83" s="38"/>
      <c r="C83" s="56" t="s">
        <v>54</v>
      </c>
      <c r="D83" s="60">
        <v>0.14000000000000001</v>
      </c>
      <c r="E83" s="61">
        <v>0.13</v>
      </c>
      <c r="F83" s="61">
        <v>0.31</v>
      </c>
      <c r="G83" s="61">
        <v>0.13</v>
      </c>
      <c r="H83" s="61">
        <v>0.12</v>
      </c>
      <c r="I83" s="61">
        <v>0.21</v>
      </c>
      <c r="J83" s="61">
        <v>0.2</v>
      </c>
      <c r="K83" s="61">
        <v>0.16</v>
      </c>
      <c r="L83" s="62">
        <v>0.31</v>
      </c>
      <c r="M83" s="4"/>
      <c r="N83" s="38"/>
      <c r="O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</row>
    <row r="84" spans="1:99" ht="15.75" customHeight="1" thickBot="1" x14ac:dyDescent="0.25">
      <c r="A84" s="38"/>
      <c r="B84" s="38"/>
      <c r="C84" s="48" t="s">
        <v>55</v>
      </c>
      <c r="D84" s="9">
        <f t="shared" ref="D84:L84" si="22">AVERAGE(D73:D83)</f>
        <v>0.18</v>
      </c>
      <c r="E84" s="10">
        <f t="shared" si="22"/>
        <v>0.18090909090909088</v>
      </c>
      <c r="F84" s="10">
        <f t="shared" si="22"/>
        <v>0.3072727272727272</v>
      </c>
      <c r="G84" s="10">
        <f t="shared" si="22"/>
        <v>0.17454545454545453</v>
      </c>
      <c r="H84" s="10">
        <f t="shared" si="22"/>
        <v>0.15545454545454546</v>
      </c>
      <c r="I84" s="10">
        <f t="shared" si="22"/>
        <v>0.22272727272727269</v>
      </c>
      <c r="J84" s="10">
        <f t="shared" si="22"/>
        <v>0.21909090909090914</v>
      </c>
      <c r="K84" s="10">
        <f t="shared" si="22"/>
        <v>0.18636363636363634</v>
      </c>
      <c r="L84" s="11">
        <f t="shared" si="22"/>
        <v>0.31181818181818177</v>
      </c>
      <c r="M84" s="4"/>
      <c r="N84" s="38"/>
      <c r="O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</row>
    <row r="85" spans="1:99" ht="15.75" customHeight="1" x14ac:dyDescent="0.25">
      <c r="A85" s="66"/>
      <c r="B85" s="66"/>
      <c r="C85" s="56"/>
      <c r="I85" s="67"/>
      <c r="J85" s="67"/>
      <c r="M85" s="68"/>
      <c r="AE85" s="66"/>
      <c r="AF85" s="66"/>
      <c r="AG85" s="66"/>
      <c r="AH85" s="66"/>
    </row>
    <row r="86" spans="1:99" ht="15.75" customHeight="1" x14ac:dyDescent="0.25">
      <c r="A86" s="66"/>
      <c r="B86" s="66"/>
      <c r="C86" s="56"/>
      <c r="I86" s="67"/>
      <c r="J86" s="67"/>
      <c r="M86" s="68"/>
      <c r="AE86" s="66"/>
      <c r="AF86" s="66"/>
      <c r="AG86" s="66"/>
      <c r="AH86" s="66"/>
    </row>
    <row r="87" spans="1:99" ht="15.75" customHeight="1" x14ac:dyDescent="0.25">
      <c r="A87" s="66"/>
      <c r="B87" s="66"/>
      <c r="C87" s="56"/>
      <c r="I87" s="67"/>
      <c r="J87" s="67"/>
      <c r="M87" s="68"/>
      <c r="AE87" s="66"/>
      <c r="AF87" s="66"/>
      <c r="AG87" s="66"/>
      <c r="AH87" s="66"/>
    </row>
    <row r="88" spans="1:99" ht="15.75" customHeight="1" x14ac:dyDescent="0.25">
      <c r="A88" s="66"/>
      <c r="B88" s="66"/>
      <c r="C88" s="56"/>
      <c r="I88" s="67"/>
      <c r="J88" s="67"/>
      <c r="M88" s="68"/>
      <c r="AE88" s="66"/>
      <c r="AF88" s="66"/>
      <c r="AG88" s="66"/>
      <c r="AH88" s="66"/>
    </row>
    <row r="89" spans="1:99" ht="15.75" customHeight="1" x14ac:dyDescent="0.25">
      <c r="A89" s="66"/>
      <c r="B89" s="66"/>
      <c r="C89" s="56"/>
      <c r="I89" s="67"/>
      <c r="J89" s="67"/>
      <c r="M89" s="68"/>
      <c r="AE89" s="66"/>
      <c r="AF89" s="66"/>
      <c r="AG89" s="66"/>
      <c r="AH89" s="66"/>
    </row>
    <row r="90" spans="1:99" ht="15.75" customHeight="1" x14ac:dyDescent="0.25">
      <c r="A90" s="66"/>
      <c r="B90" s="66"/>
      <c r="C90" s="56"/>
      <c r="I90" s="67"/>
      <c r="J90" s="67"/>
      <c r="M90" s="68"/>
      <c r="AE90" s="66"/>
      <c r="AF90" s="66"/>
      <c r="AG90" s="66"/>
      <c r="AH90" s="66"/>
    </row>
    <row r="91" spans="1:99" ht="15.75" customHeight="1" x14ac:dyDescent="0.25">
      <c r="A91" s="66"/>
      <c r="B91" s="66"/>
      <c r="C91" s="56"/>
      <c r="I91" s="67"/>
      <c r="J91" s="67"/>
      <c r="M91" s="68"/>
      <c r="AE91" s="66"/>
      <c r="AF91" s="66"/>
      <c r="AG91" s="66"/>
      <c r="AH91" s="66"/>
    </row>
    <row r="92" spans="1:99" ht="15.75" customHeight="1" x14ac:dyDescent="0.25">
      <c r="A92" s="66"/>
      <c r="B92" s="66"/>
      <c r="C92" s="56"/>
      <c r="I92" s="67"/>
      <c r="J92" s="67"/>
      <c r="M92" s="68"/>
      <c r="AE92" s="66"/>
      <c r="AF92" s="66"/>
      <c r="AG92" s="66"/>
      <c r="AH92" s="66"/>
    </row>
    <row r="93" spans="1:99" ht="15.75" customHeight="1" x14ac:dyDescent="0.25">
      <c r="A93" s="66"/>
      <c r="B93" s="66"/>
      <c r="C93" s="56"/>
      <c r="I93" s="67"/>
      <c r="J93" s="67"/>
      <c r="M93" s="68"/>
      <c r="AE93" s="66"/>
      <c r="AF93" s="66"/>
      <c r="AG93" s="66"/>
      <c r="AH93" s="66"/>
    </row>
    <row r="94" spans="1:99" ht="15.75" customHeight="1" x14ac:dyDescent="0.25">
      <c r="A94" s="66"/>
      <c r="B94" s="66"/>
      <c r="C94" s="56"/>
      <c r="I94" s="67"/>
      <c r="J94" s="67"/>
      <c r="M94" s="68"/>
      <c r="AE94" s="66"/>
      <c r="AF94" s="66"/>
      <c r="AG94" s="66"/>
      <c r="AH94" s="66"/>
    </row>
    <row r="95" spans="1:99" ht="15.75" customHeight="1" x14ac:dyDescent="0.25">
      <c r="A95" s="66"/>
      <c r="B95" s="66"/>
      <c r="C95" s="56"/>
      <c r="I95" s="67"/>
      <c r="J95" s="67"/>
      <c r="M95" s="68"/>
      <c r="AE95" s="66"/>
      <c r="AF95" s="66"/>
      <c r="AG95" s="66"/>
      <c r="AH95" s="66"/>
    </row>
    <row r="96" spans="1:99" ht="15.75" customHeight="1" x14ac:dyDescent="0.25">
      <c r="A96" s="66"/>
      <c r="B96" s="66"/>
      <c r="C96" s="56"/>
      <c r="I96" s="67"/>
      <c r="J96" s="67"/>
      <c r="M96" s="68"/>
      <c r="AE96" s="66"/>
      <c r="AF96" s="66"/>
      <c r="AG96" s="66"/>
      <c r="AH96" s="66"/>
    </row>
    <row r="97" spans="1:34" ht="15.75" customHeight="1" x14ac:dyDescent="0.25">
      <c r="A97" s="66"/>
      <c r="B97" s="66"/>
      <c r="C97" s="56"/>
      <c r="I97" s="67"/>
      <c r="J97" s="67"/>
      <c r="M97" s="68"/>
      <c r="AE97" s="66"/>
      <c r="AF97" s="66"/>
      <c r="AG97" s="66"/>
      <c r="AH97" s="66"/>
    </row>
    <row r="98" spans="1:34" ht="15.75" customHeight="1" x14ac:dyDescent="0.25">
      <c r="A98" s="66"/>
      <c r="B98" s="66"/>
      <c r="C98" s="56"/>
      <c r="I98" s="67"/>
      <c r="J98" s="67"/>
      <c r="M98" s="68"/>
      <c r="AE98" s="66"/>
      <c r="AF98" s="66"/>
      <c r="AG98" s="66"/>
      <c r="AH98" s="66"/>
    </row>
    <row r="99" spans="1:34" ht="15.75" customHeight="1" x14ac:dyDescent="0.25">
      <c r="A99" s="66"/>
      <c r="B99" s="66"/>
      <c r="C99" s="56"/>
      <c r="I99" s="67"/>
      <c r="J99" s="67"/>
      <c r="M99" s="68"/>
      <c r="AE99" s="66"/>
      <c r="AF99" s="66"/>
      <c r="AG99" s="66"/>
      <c r="AH99" s="66"/>
    </row>
    <row r="100" spans="1:34" ht="15.75" customHeight="1" x14ac:dyDescent="0.25">
      <c r="A100" s="66"/>
      <c r="B100" s="66"/>
      <c r="C100" s="56"/>
      <c r="I100" s="67"/>
      <c r="J100" s="67"/>
      <c r="M100" s="68"/>
      <c r="AE100" s="66"/>
      <c r="AF100" s="66"/>
      <c r="AG100" s="66"/>
      <c r="AH100" s="66"/>
    </row>
    <row r="101" spans="1:34" ht="15.75" customHeight="1" x14ac:dyDescent="0.25">
      <c r="A101" s="66"/>
      <c r="B101" s="66"/>
      <c r="C101" s="56"/>
      <c r="I101" s="67"/>
      <c r="J101" s="67"/>
      <c r="M101" s="68"/>
      <c r="AE101" s="66"/>
      <c r="AF101" s="66"/>
      <c r="AG101" s="66"/>
      <c r="AH101" s="66"/>
    </row>
    <row r="102" spans="1:34" ht="15.75" customHeight="1" x14ac:dyDescent="0.25">
      <c r="A102" s="66"/>
      <c r="B102" s="66"/>
      <c r="C102" s="56"/>
      <c r="I102" s="67"/>
      <c r="J102" s="67"/>
      <c r="M102" s="68"/>
      <c r="AE102" s="66"/>
      <c r="AF102" s="66"/>
      <c r="AG102" s="66"/>
      <c r="AH102" s="66"/>
    </row>
    <row r="103" spans="1:34" ht="15.75" customHeight="1" x14ac:dyDescent="0.25">
      <c r="A103" s="66"/>
      <c r="B103" s="66"/>
      <c r="C103" s="56"/>
      <c r="I103" s="67"/>
      <c r="J103" s="67"/>
      <c r="M103" s="68"/>
      <c r="AE103" s="66"/>
      <c r="AF103" s="66"/>
      <c r="AG103" s="66"/>
      <c r="AH103" s="66"/>
    </row>
    <row r="104" spans="1:34" ht="15.75" customHeight="1" x14ac:dyDescent="0.25">
      <c r="A104" s="66"/>
      <c r="B104" s="66"/>
      <c r="C104" s="56"/>
      <c r="I104" s="67"/>
      <c r="J104" s="67"/>
      <c r="M104" s="68"/>
      <c r="AE104" s="66"/>
      <c r="AF104" s="66"/>
      <c r="AG104" s="66"/>
      <c r="AH104" s="66"/>
    </row>
    <row r="105" spans="1:34" ht="15.75" customHeight="1" x14ac:dyDescent="0.25">
      <c r="A105" s="66"/>
      <c r="B105" s="66"/>
      <c r="C105" s="56"/>
      <c r="I105" s="67"/>
      <c r="J105" s="67"/>
      <c r="M105" s="68"/>
      <c r="AE105" s="66"/>
      <c r="AF105" s="66"/>
      <c r="AG105" s="66"/>
      <c r="AH105" s="66"/>
    </row>
    <row r="106" spans="1:34" ht="15.75" customHeight="1" x14ac:dyDescent="0.25">
      <c r="A106" s="66"/>
      <c r="B106" s="66"/>
      <c r="C106" s="56"/>
      <c r="I106" s="67"/>
      <c r="J106" s="67"/>
      <c r="M106" s="68"/>
      <c r="AE106" s="66"/>
      <c r="AF106" s="66"/>
      <c r="AG106" s="66"/>
      <c r="AH106" s="66"/>
    </row>
    <row r="107" spans="1:34" ht="15.75" customHeight="1" x14ac:dyDescent="0.25">
      <c r="A107" s="66"/>
      <c r="B107" s="66"/>
      <c r="C107" s="56"/>
      <c r="I107" s="67"/>
      <c r="J107" s="67"/>
      <c r="M107" s="68"/>
      <c r="AE107" s="66"/>
      <c r="AF107" s="66"/>
      <c r="AG107" s="66"/>
      <c r="AH107" s="66"/>
    </row>
    <row r="108" spans="1:34" ht="15.75" customHeight="1" x14ac:dyDescent="0.25">
      <c r="A108" s="66"/>
      <c r="B108" s="66"/>
      <c r="C108" s="56"/>
      <c r="I108" s="67"/>
      <c r="J108" s="67"/>
      <c r="M108" s="68"/>
      <c r="AE108" s="66"/>
      <c r="AF108" s="66"/>
      <c r="AG108" s="66"/>
      <c r="AH108" s="66"/>
    </row>
    <row r="109" spans="1:34" ht="15.75" customHeight="1" x14ac:dyDescent="0.25">
      <c r="A109" s="66"/>
      <c r="B109" s="66"/>
      <c r="C109" s="56"/>
      <c r="I109" s="67"/>
      <c r="J109" s="67"/>
      <c r="M109" s="68"/>
      <c r="AE109" s="66"/>
      <c r="AF109" s="66"/>
      <c r="AG109" s="66"/>
      <c r="AH109" s="66"/>
    </row>
    <row r="110" spans="1:34" ht="15.75" customHeight="1" x14ac:dyDescent="0.25">
      <c r="A110" s="66"/>
      <c r="B110" s="66"/>
      <c r="C110" s="56"/>
      <c r="I110" s="67"/>
      <c r="J110" s="67"/>
      <c r="M110" s="68"/>
      <c r="AE110" s="66"/>
      <c r="AF110" s="66"/>
      <c r="AG110" s="66"/>
      <c r="AH110" s="66"/>
    </row>
    <row r="111" spans="1:34" ht="15.75" customHeight="1" x14ac:dyDescent="0.25">
      <c r="A111" s="66"/>
      <c r="B111" s="66"/>
      <c r="C111" s="56"/>
      <c r="I111" s="67"/>
      <c r="J111" s="67"/>
      <c r="M111" s="68"/>
      <c r="AE111" s="66"/>
      <c r="AF111" s="66"/>
      <c r="AG111" s="66"/>
      <c r="AH111" s="66"/>
    </row>
    <row r="112" spans="1:34" ht="15.75" customHeight="1" x14ac:dyDescent="0.25">
      <c r="A112" s="66"/>
      <c r="B112" s="66"/>
      <c r="C112" s="56"/>
      <c r="I112" s="67"/>
      <c r="J112" s="67"/>
      <c r="M112" s="68"/>
      <c r="AE112" s="66"/>
      <c r="AF112" s="66"/>
      <c r="AG112" s="66"/>
      <c r="AH112" s="66"/>
    </row>
    <row r="113" spans="1:34" ht="15.75" customHeight="1" x14ac:dyDescent="0.25">
      <c r="A113" s="66"/>
      <c r="B113" s="66"/>
      <c r="C113" s="56"/>
      <c r="I113" s="67"/>
      <c r="J113" s="67"/>
      <c r="M113" s="68"/>
      <c r="AE113" s="66"/>
      <c r="AF113" s="66"/>
      <c r="AG113" s="66"/>
      <c r="AH113" s="66"/>
    </row>
    <row r="114" spans="1:34" ht="15.75" customHeight="1" x14ac:dyDescent="0.25">
      <c r="A114" s="66"/>
      <c r="B114" s="66"/>
      <c r="C114" s="56"/>
      <c r="I114" s="67"/>
      <c r="J114" s="67"/>
      <c r="M114" s="68"/>
      <c r="AE114" s="66"/>
      <c r="AF114" s="66"/>
      <c r="AG114" s="66"/>
      <c r="AH114" s="66"/>
    </row>
    <row r="115" spans="1:34" ht="15.75" customHeight="1" x14ac:dyDescent="0.25">
      <c r="A115" s="66"/>
      <c r="B115" s="66"/>
      <c r="C115" s="56"/>
      <c r="I115" s="67"/>
      <c r="J115" s="67"/>
      <c r="M115" s="68"/>
      <c r="AE115" s="66"/>
      <c r="AF115" s="66"/>
      <c r="AG115" s="66"/>
      <c r="AH115" s="66"/>
    </row>
    <row r="116" spans="1:34" ht="15.75" customHeight="1" x14ac:dyDescent="0.25">
      <c r="A116" s="66"/>
      <c r="B116" s="66"/>
      <c r="C116" s="56"/>
      <c r="I116" s="67"/>
      <c r="J116" s="67"/>
      <c r="M116" s="68"/>
      <c r="AE116" s="66"/>
      <c r="AF116" s="66"/>
      <c r="AG116" s="66"/>
      <c r="AH116" s="66"/>
    </row>
    <row r="117" spans="1:34" ht="15.75" customHeight="1" x14ac:dyDescent="0.25">
      <c r="A117" s="66"/>
      <c r="B117" s="66"/>
      <c r="C117" s="56"/>
      <c r="I117" s="67"/>
      <c r="J117" s="67"/>
      <c r="M117" s="68"/>
      <c r="AE117" s="66"/>
      <c r="AF117" s="66"/>
      <c r="AG117" s="66"/>
      <c r="AH117" s="66"/>
    </row>
    <row r="118" spans="1:34" ht="15.75" customHeight="1" x14ac:dyDescent="0.25">
      <c r="A118" s="66"/>
      <c r="B118" s="66"/>
      <c r="C118" s="56"/>
      <c r="I118" s="67"/>
      <c r="J118" s="67"/>
      <c r="M118" s="68"/>
      <c r="AE118" s="66"/>
      <c r="AF118" s="66"/>
      <c r="AG118" s="66"/>
      <c r="AH118" s="66"/>
    </row>
    <row r="119" spans="1:34" ht="15.75" customHeight="1" x14ac:dyDescent="0.25">
      <c r="A119" s="66"/>
      <c r="B119" s="66"/>
      <c r="C119" s="56"/>
      <c r="I119" s="67"/>
      <c r="J119" s="67"/>
      <c r="M119" s="68"/>
      <c r="AE119" s="66"/>
      <c r="AF119" s="66"/>
      <c r="AG119" s="66"/>
      <c r="AH119" s="66"/>
    </row>
    <row r="120" spans="1:34" ht="15.75" customHeight="1" x14ac:dyDescent="0.25">
      <c r="A120" s="66"/>
      <c r="B120" s="66"/>
      <c r="C120" s="56"/>
      <c r="I120" s="67"/>
      <c r="J120" s="67"/>
      <c r="M120" s="68"/>
      <c r="AE120" s="66"/>
      <c r="AF120" s="66"/>
      <c r="AG120" s="66"/>
      <c r="AH120" s="66"/>
    </row>
    <row r="121" spans="1:34" ht="15.75" customHeight="1" x14ac:dyDescent="0.25">
      <c r="A121" s="66"/>
      <c r="B121" s="66"/>
      <c r="C121" s="56"/>
      <c r="I121" s="67"/>
      <c r="J121" s="67"/>
      <c r="M121" s="68"/>
      <c r="AE121" s="66"/>
      <c r="AF121" s="66"/>
      <c r="AG121" s="66"/>
      <c r="AH121" s="66"/>
    </row>
    <row r="122" spans="1:34" ht="15.75" customHeight="1" x14ac:dyDescent="0.25">
      <c r="A122" s="66"/>
      <c r="B122" s="66"/>
      <c r="C122" s="56"/>
      <c r="I122" s="67"/>
      <c r="J122" s="67"/>
      <c r="M122" s="68"/>
      <c r="AE122" s="66"/>
      <c r="AF122" s="66"/>
      <c r="AG122" s="66"/>
      <c r="AH122" s="66"/>
    </row>
    <row r="123" spans="1:34" ht="15.75" customHeight="1" x14ac:dyDescent="0.25">
      <c r="A123" s="66"/>
      <c r="B123" s="66"/>
      <c r="C123" s="56"/>
      <c r="I123" s="67"/>
      <c r="J123" s="67"/>
      <c r="M123" s="68"/>
      <c r="AE123" s="66"/>
      <c r="AF123" s="66"/>
      <c r="AG123" s="66"/>
      <c r="AH123" s="66"/>
    </row>
    <row r="124" spans="1:34" ht="15.75" customHeight="1" x14ac:dyDescent="0.25">
      <c r="A124" s="66"/>
      <c r="B124" s="66"/>
      <c r="C124" s="56"/>
      <c r="I124" s="67"/>
      <c r="J124" s="67"/>
      <c r="M124" s="68"/>
      <c r="AE124" s="66"/>
      <c r="AF124" s="66"/>
      <c r="AG124" s="66"/>
      <c r="AH124" s="66"/>
    </row>
    <row r="125" spans="1:34" ht="15.75" customHeight="1" x14ac:dyDescent="0.25">
      <c r="A125" s="66"/>
      <c r="B125" s="66"/>
      <c r="C125" s="56"/>
      <c r="I125" s="67"/>
      <c r="J125" s="67"/>
      <c r="M125" s="68"/>
      <c r="AE125" s="66"/>
      <c r="AF125" s="66"/>
      <c r="AG125" s="66"/>
      <c r="AH125" s="66"/>
    </row>
    <row r="126" spans="1:34" ht="15.75" customHeight="1" x14ac:dyDescent="0.25">
      <c r="A126" s="66"/>
      <c r="B126" s="66"/>
      <c r="C126" s="56"/>
      <c r="I126" s="67"/>
      <c r="J126" s="67"/>
      <c r="M126" s="68"/>
      <c r="AE126" s="66"/>
      <c r="AF126" s="66"/>
      <c r="AG126" s="66"/>
      <c r="AH126" s="66"/>
    </row>
    <row r="127" spans="1:34" ht="15.75" customHeight="1" x14ac:dyDescent="0.25">
      <c r="A127" s="66"/>
      <c r="B127" s="66"/>
      <c r="C127" s="56"/>
      <c r="I127" s="67"/>
      <c r="J127" s="67"/>
      <c r="M127" s="68"/>
      <c r="AE127" s="66"/>
      <c r="AF127" s="66"/>
      <c r="AG127" s="66"/>
      <c r="AH127" s="66"/>
    </row>
    <row r="128" spans="1:34" ht="15.75" customHeight="1" x14ac:dyDescent="0.25">
      <c r="A128" s="66"/>
      <c r="B128" s="66"/>
      <c r="C128" s="56"/>
      <c r="I128" s="67"/>
      <c r="J128" s="67"/>
      <c r="M128" s="68"/>
      <c r="AE128" s="66"/>
      <c r="AF128" s="66"/>
      <c r="AG128" s="66"/>
      <c r="AH128" s="66"/>
    </row>
    <row r="129" spans="1:34" ht="15.75" customHeight="1" x14ac:dyDescent="0.25">
      <c r="A129" s="66"/>
      <c r="B129" s="66"/>
      <c r="C129" s="56"/>
      <c r="I129" s="67"/>
      <c r="J129" s="67"/>
      <c r="M129" s="68"/>
      <c r="AE129" s="66"/>
      <c r="AF129" s="66"/>
      <c r="AG129" s="66"/>
      <c r="AH129" s="66"/>
    </row>
    <row r="130" spans="1:34" ht="15.75" customHeight="1" x14ac:dyDescent="0.25">
      <c r="A130" s="66"/>
      <c r="B130" s="66"/>
      <c r="C130" s="56"/>
      <c r="I130" s="67"/>
      <c r="J130" s="67"/>
      <c r="M130" s="68"/>
      <c r="AE130" s="66"/>
      <c r="AF130" s="66"/>
      <c r="AG130" s="66"/>
      <c r="AH130" s="66"/>
    </row>
    <row r="131" spans="1:34" ht="15.75" customHeight="1" x14ac:dyDescent="0.25">
      <c r="A131" s="66"/>
      <c r="B131" s="66"/>
      <c r="C131" s="56"/>
      <c r="I131" s="67"/>
      <c r="J131" s="67"/>
      <c r="M131" s="68"/>
      <c r="AE131" s="66"/>
      <c r="AF131" s="66"/>
      <c r="AG131" s="66"/>
      <c r="AH131" s="66"/>
    </row>
    <row r="132" spans="1:34" ht="15.75" customHeight="1" x14ac:dyDescent="0.25">
      <c r="A132" s="66"/>
      <c r="B132" s="66"/>
      <c r="C132" s="56"/>
      <c r="I132" s="67"/>
      <c r="J132" s="67"/>
      <c r="M132" s="68"/>
      <c r="AE132" s="66"/>
      <c r="AF132" s="66"/>
      <c r="AG132" s="66"/>
      <c r="AH132" s="66"/>
    </row>
    <row r="133" spans="1:34" ht="15.75" customHeight="1" x14ac:dyDescent="0.25">
      <c r="A133" s="66"/>
      <c r="B133" s="66"/>
      <c r="C133" s="56"/>
      <c r="I133" s="67"/>
      <c r="J133" s="67"/>
      <c r="M133" s="68"/>
      <c r="AE133" s="66"/>
      <c r="AF133" s="66"/>
      <c r="AG133" s="66"/>
      <c r="AH133" s="66"/>
    </row>
    <row r="134" spans="1:34" ht="15.75" customHeight="1" x14ac:dyDescent="0.25">
      <c r="A134" s="66"/>
      <c r="B134" s="66"/>
      <c r="C134" s="56"/>
      <c r="I134" s="67"/>
      <c r="J134" s="67"/>
      <c r="M134" s="68"/>
      <c r="AE134" s="66"/>
      <c r="AF134" s="66"/>
      <c r="AG134" s="66"/>
      <c r="AH134" s="66"/>
    </row>
    <row r="135" spans="1:34" ht="15.75" customHeight="1" x14ac:dyDescent="0.25">
      <c r="A135" s="66"/>
      <c r="B135" s="66"/>
      <c r="C135" s="56"/>
      <c r="I135" s="67"/>
      <c r="J135" s="67"/>
      <c r="M135" s="68"/>
      <c r="AE135" s="66"/>
      <c r="AF135" s="66"/>
      <c r="AG135" s="66"/>
      <c r="AH135" s="66"/>
    </row>
    <row r="136" spans="1:34" ht="15.75" customHeight="1" x14ac:dyDescent="0.25">
      <c r="A136" s="66"/>
      <c r="B136" s="66"/>
      <c r="C136" s="56"/>
      <c r="I136" s="67"/>
      <c r="J136" s="67"/>
      <c r="M136" s="68"/>
      <c r="AE136" s="66"/>
      <c r="AF136" s="66"/>
      <c r="AG136" s="66"/>
      <c r="AH136" s="66"/>
    </row>
    <row r="137" spans="1:34" ht="15.75" customHeight="1" x14ac:dyDescent="0.25">
      <c r="A137" s="66"/>
      <c r="B137" s="66"/>
      <c r="C137" s="56"/>
      <c r="I137" s="67"/>
      <c r="J137" s="67"/>
      <c r="M137" s="68"/>
      <c r="AE137" s="66"/>
      <c r="AF137" s="66"/>
      <c r="AG137" s="66"/>
      <c r="AH137" s="66"/>
    </row>
    <row r="138" spans="1:34" ht="15.75" customHeight="1" x14ac:dyDescent="0.25">
      <c r="A138" s="66"/>
      <c r="B138" s="66"/>
      <c r="C138" s="56"/>
      <c r="I138" s="67"/>
      <c r="J138" s="67"/>
      <c r="M138" s="68"/>
      <c r="AE138" s="66"/>
      <c r="AF138" s="66"/>
      <c r="AG138" s="66"/>
      <c r="AH138" s="66"/>
    </row>
    <row r="139" spans="1:34" ht="15.75" customHeight="1" x14ac:dyDescent="0.25">
      <c r="A139" s="66"/>
      <c r="B139" s="66"/>
      <c r="C139" s="56"/>
      <c r="I139" s="67"/>
      <c r="J139" s="67"/>
      <c r="M139" s="68"/>
      <c r="AE139" s="66"/>
      <c r="AF139" s="66"/>
      <c r="AG139" s="66"/>
      <c r="AH139" s="66"/>
    </row>
    <row r="140" spans="1:34" ht="15.75" customHeight="1" x14ac:dyDescent="0.25">
      <c r="A140" s="66"/>
      <c r="B140" s="66"/>
      <c r="C140" s="56"/>
      <c r="I140" s="67"/>
      <c r="J140" s="67"/>
      <c r="M140" s="68"/>
      <c r="AE140" s="66"/>
      <c r="AF140" s="66"/>
      <c r="AG140" s="66"/>
      <c r="AH140" s="66"/>
    </row>
    <row r="141" spans="1:34" ht="15.75" customHeight="1" x14ac:dyDescent="0.25">
      <c r="A141" s="66"/>
      <c r="B141" s="66"/>
      <c r="C141" s="56"/>
      <c r="I141" s="67"/>
      <c r="J141" s="67"/>
      <c r="M141" s="68"/>
      <c r="AE141" s="66"/>
      <c r="AF141" s="66"/>
      <c r="AG141" s="66"/>
      <c r="AH141" s="66"/>
    </row>
    <row r="142" spans="1:34" ht="15.75" customHeight="1" x14ac:dyDescent="0.25">
      <c r="A142" s="66"/>
      <c r="B142" s="66"/>
      <c r="C142" s="56"/>
      <c r="I142" s="67"/>
      <c r="J142" s="67"/>
      <c r="M142" s="68"/>
      <c r="AE142" s="66"/>
      <c r="AF142" s="66"/>
      <c r="AG142" s="66"/>
      <c r="AH142" s="66"/>
    </row>
    <row r="143" spans="1:34" ht="15.75" customHeight="1" x14ac:dyDescent="0.25">
      <c r="A143" s="66"/>
      <c r="B143" s="66"/>
      <c r="C143" s="56"/>
      <c r="I143" s="67"/>
      <c r="J143" s="67"/>
      <c r="M143" s="68"/>
      <c r="AE143" s="66"/>
      <c r="AF143" s="66"/>
      <c r="AG143" s="66"/>
      <c r="AH143" s="66"/>
    </row>
    <row r="144" spans="1:34" ht="15.75" customHeight="1" x14ac:dyDescent="0.25">
      <c r="A144" s="66"/>
      <c r="B144" s="66"/>
      <c r="C144" s="56"/>
      <c r="I144" s="67"/>
      <c r="J144" s="67"/>
      <c r="M144" s="68"/>
      <c r="AE144" s="66"/>
      <c r="AF144" s="66"/>
      <c r="AG144" s="66"/>
      <c r="AH144" s="66"/>
    </row>
    <row r="145" spans="1:34" ht="15.75" customHeight="1" x14ac:dyDescent="0.25">
      <c r="A145" s="66"/>
      <c r="B145" s="66"/>
      <c r="C145" s="56"/>
      <c r="I145" s="67"/>
      <c r="J145" s="67"/>
      <c r="M145" s="68"/>
      <c r="AE145" s="66"/>
      <c r="AF145" s="66"/>
      <c r="AG145" s="66"/>
      <c r="AH145" s="66"/>
    </row>
    <row r="146" spans="1:34" ht="15.75" customHeight="1" x14ac:dyDescent="0.25">
      <c r="A146" s="66"/>
      <c r="B146" s="66"/>
      <c r="C146" s="56"/>
      <c r="I146" s="67"/>
      <c r="J146" s="67"/>
      <c r="M146" s="68"/>
      <c r="AE146" s="66"/>
      <c r="AF146" s="66"/>
      <c r="AG146" s="66"/>
      <c r="AH146" s="66"/>
    </row>
    <row r="147" spans="1:34" ht="15.75" customHeight="1" x14ac:dyDescent="0.25">
      <c r="A147" s="66"/>
      <c r="B147" s="66"/>
      <c r="C147" s="56"/>
      <c r="I147" s="67"/>
      <c r="J147" s="67"/>
      <c r="M147" s="68"/>
      <c r="AE147" s="66"/>
      <c r="AF147" s="66"/>
      <c r="AG147" s="66"/>
      <c r="AH147" s="66"/>
    </row>
    <row r="148" spans="1:34" ht="15.75" customHeight="1" x14ac:dyDescent="0.25">
      <c r="A148" s="66"/>
      <c r="B148" s="66"/>
      <c r="C148" s="56"/>
      <c r="I148" s="67"/>
      <c r="J148" s="67"/>
      <c r="M148" s="68"/>
      <c r="AE148" s="66"/>
      <c r="AF148" s="66"/>
      <c r="AG148" s="66"/>
      <c r="AH148" s="66"/>
    </row>
    <row r="149" spans="1:34" ht="15.75" customHeight="1" x14ac:dyDescent="0.25">
      <c r="A149" s="66"/>
      <c r="B149" s="66"/>
      <c r="C149" s="56"/>
      <c r="I149" s="67"/>
      <c r="J149" s="67"/>
      <c r="M149" s="68"/>
      <c r="AE149" s="66"/>
      <c r="AF149" s="66"/>
      <c r="AG149" s="66"/>
      <c r="AH149" s="66"/>
    </row>
    <row r="150" spans="1:34" ht="15.75" customHeight="1" x14ac:dyDescent="0.25">
      <c r="A150" s="66"/>
      <c r="B150" s="66"/>
      <c r="C150" s="56"/>
      <c r="I150" s="67"/>
      <c r="J150" s="67"/>
      <c r="M150" s="68"/>
      <c r="AE150" s="66"/>
      <c r="AF150" s="66"/>
      <c r="AG150" s="66"/>
      <c r="AH150" s="66"/>
    </row>
    <row r="151" spans="1:34" ht="15.75" customHeight="1" x14ac:dyDescent="0.25">
      <c r="A151" s="66"/>
      <c r="B151" s="66"/>
      <c r="C151" s="56"/>
      <c r="I151" s="67"/>
      <c r="J151" s="67"/>
      <c r="M151" s="68"/>
      <c r="AE151" s="66"/>
      <c r="AF151" s="66"/>
      <c r="AG151" s="66"/>
      <c r="AH151" s="66"/>
    </row>
    <row r="152" spans="1:34" ht="15.75" customHeight="1" x14ac:dyDescent="0.25">
      <c r="A152" s="66"/>
      <c r="B152" s="66"/>
      <c r="C152" s="56"/>
      <c r="I152" s="67"/>
      <c r="J152" s="67"/>
      <c r="M152" s="68"/>
      <c r="AE152" s="66"/>
      <c r="AF152" s="66"/>
      <c r="AG152" s="66"/>
      <c r="AH152" s="66"/>
    </row>
    <row r="153" spans="1:34" ht="15.75" customHeight="1" x14ac:dyDescent="0.25">
      <c r="A153" s="66"/>
      <c r="B153" s="66"/>
      <c r="C153" s="56"/>
      <c r="I153" s="67"/>
      <c r="J153" s="67"/>
      <c r="M153" s="68"/>
      <c r="AE153" s="66"/>
      <c r="AF153" s="66"/>
      <c r="AG153" s="66"/>
      <c r="AH153" s="66"/>
    </row>
    <row r="154" spans="1:34" ht="15.75" customHeight="1" x14ac:dyDescent="0.25">
      <c r="A154" s="66"/>
      <c r="B154" s="66"/>
      <c r="C154" s="56"/>
      <c r="I154" s="67"/>
      <c r="J154" s="67"/>
      <c r="M154" s="68"/>
      <c r="AE154" s="66"/>
      <c r="AF154" s="66"/>
      <c r="AG154" s="66"/>
      <c r="AH154" s="66"/>
    </row>
    <row r="155" spans="1:34" ht="15.75" customHeight="1" x14ac:dyDescent="0.25">
      <c r="A155" s="66"/>
      <c r="B155" s="66"/>
      <c r="C155" s="56"/>
      <c r="I155" s="67"/>
      <c r="J155" s="67"/>
      <c r="M155" s="68"/>
      <c r="AE155" s="66"/>
      <c r="AF155" s="66"/>
      <c r="AG155" s="66"/>
      <c r="AH155" s="66"/>
    </row>
    <row r="156" spans="1:34" ht="15.75" customHeight="1" x14ac:dyDescent="0.25">
      <c r="A156" s="66"/>
      <c r="B156" s="66"/>
      <c r="C156" s="56"/>
      <c r="I156" s="67"/>
      <c r="J156" s="67"/>
      <c r="M156" s="68"/>
      <c r="AE156" s="66"/>
      <c r="AF156" s="66"/>
      <c r="AG156" s="66"/>
      <c r="AH156" s="66"/>
    </row>
    <row r="157" spans="1:34" ht="15.75" customHeight="1" x14ac:dyDescent="0.25">
      <c r="A157" s="66"/>
      <c r="B157" s="66"/>
      <c r="C157" s="56"/>
      <c r="I157" s="67"/>
      <c r="J157" s="67"/>
      <c r="M157" s="68"/>
      <c r="AE157" s="66"/>
      <c r="AF157" s="66"/>
      <c r="AG157" s="66"/>
      <c r="AH157" s="66"/>
    </row>
    <row r="158" spans="1:34" ht="15.75" customHeight="1" x14ac:dyDescent="0.25">
      <c r="A158" s="66"/>
      <c r="B158" s="66"/>
      <c r="C158" s="56"/>
      <c r="I158" s="67"/>
      <c r="J158" s="67"/>
      <c r="M158" s="68"/>
      <c r="AE158" s="66"/>
      <c r="AF158" s="66"/>
      <c r="AG158" s="66"/>
      <c r="AH158" s="66"/>
    </row>
    <row r="159" spans="1:34" ht="15.75" customHeight="1" x14ac:dyDescent="0.25">
      <c r="A159" s="66"/>
      <c r="B159" s="66"/>
      <c r="C159" s="56"/>
      <c r="I159" s="67"/>
      <c r="J159" s="67"/>
      <c r="M159" s="68"/>
      <c r="AE159" s="66"/>
      <c r="AF159" s="66"/>
      <c r="AG159" s="66"/>
      <c r="AH159" s="66"/>
    </row>
    <row r="160" spans="1:34" ht="15.75" customHeight="1" x14ac:dyDescent="0.25">
      <c r="A160" s="66"/>
      <c r="B160" s="66"/>
      <c r="C160" s="56"/>
      <c r="I160" s="67"/>
      <c r="J160" s="67"/>
      <c r="M160" s="68"/>
      <c r="AE160" s="66"/>
      <c r="AF160" s="66"/>
      <c r="AG160" s="66"/>
      <c r="AH160" s="66"/>
    </row>
    <row r="161" spans="1:34" ht="15.75" customHeight="1" x14ac:dyDescent="0.25">
      <c r="A161" s="66"/>
      <c r="B161" s="66"/>
      <c r="C161" s="56"/>
      <c r="I161" s="67"/>
      <c r="J161" s="67"/>
      <c r="M161" s="68"/>
      <c r="AE161" s="66"/>
      <c r="AF161" s="66"/>
      <c r="AG161" s="66"/>
      <c r="AH161" s="66"/>
    </row>
    <row r="162" spans="1:34" ht="15.75" customHeight="1" x14ac:dyDescent="0.25">
      <c r="A162" s="66"/>
      <c r="B162" s="66"/>
      <c r="C162" s="56"/>
      <c r="I162" s="67"/>
      <c r="J162" s="67"/>
      <c r="M162" s="68"/>
      <c r="AE162" s="66"/>
      <c r="AF162" s="66"/>
      <c r="AG162" s="66"/>
      <c r="AH162" s="66"/>
    </row>
    <row r="163" spans="1:34" ht="15.75" customHeight="1" x14ac:dyDescent="0.25">
      <c r="A163" s="66"/>
      <c r="B163" s="66"/>
      <c r="C163" s="56"/>
      <c r="I163" s="67"/>
      <c r="J163" s="67"/>
      <c r="M163" s="68"/>
      <c r="AE163" s="66"/>
      <c r="AF163" s="66"/>
      <c r="AG163" s="66"/>
      <c r="AH163" s="66"/>
    </row>
    <row r="164" spans="1:34" ht="15.75" customHeight="1" x14ac:dyDescent="0.25">
      <c r="A164" s="66"/>
      <c r="B164" s="66"/>
      <c r="C164" s="56"/>
      <c r="I164" s="67"/>
      <c r="J164" s="67"/>
      <c r="M164" s="68"/>
      <c r="AE164" s="66"/>
      <c r="AF164" s="66"/>
      <c r="AG164" s="66"/>
      <c r="AH164" s="66"/>
    </row>
    <row r="165" spans="1:34" ht="15.75" customHeight="1" x14ac:dyDescent="0.25">
      <c r="A165" s="66"/>
      <c r="B165" s="66"/>
      <c r="C165" s="56"/>
      <c r="I165" s="67"/>
      <c r="J165" s="67"/>
      <c r="M165" s="68"/>
      <c r="AE165" s="66"/>
      <c r="AF165" s="66"/>
      <c r="AG165" s="66"/>
      <c r="AH165" s="66"/>
    </row>
    <row r="166" spans="1:34" ht="15.75" customHeight="1" x14ac:dyDescent="0.25">
      <c r="A166" s="66"/>
      <c r="B166" s="66"/>
      <c r="C166" s="56"/>
      <c r="I166" s="67"/>
      <c r="J166" s="67"/>
      <c r="M166" s="68"/>
      <c r="AE166" s="66"/>
      <c r="AF166" s="66"/>
      <c r="AG166" s="66"/>
      <c r="AH166" s="66"/>
    </row>
    <row r="167" spans="1:34" ht="15.75" customHeight="1" x14ac:dyDescent="0.25">
      <c r="A167" s="66"/>
      <c r="B167" s="66"/>
      <c r="C167" s="56"/>
      <c r="I167" s="67"/>
      <c r="J167" s="67"/>
      <c r="M167" s="68"/>
      <c r="AE167" s="66"/>
      <c r="AF167" s="66"/>
      <c r="AG167" s="66"/>
      <c r="AH167" s="66"/>
    </row>
    <row r="168" spans="1:34" ht="15.75" customHeight="1" x14ac:dyDescent="0.25">
      <c r="A168" s="66"/>
      <c r="B168" s="66"/>
      <c r="C168" s="56"/>
      <c r="I168" s="67"/>
      <c r="J168" s="67"/>
      <c r="M168" s="68"/>
      <c r="AE168" s="66"/>
      <c r="AF168" s="66"/>
      <c r="AG168" s="66"/>
      <c r="AH168" s="66"/>
    </row>
    <row r="169" spans="1:34" ht="15.75" customHeight="1" x14ac:dyDescent="0.25">
      <c r="A169" s="66"/>
      <c r="B169" s="66"/>
      <c r="C169" s="56"/>
      <c r="I169" s="67"/>
      <c r="J169" s="67"/>
      <c r="M169" s="68"/>
      <c r="AE169" s="66"/>
      <c r="AF169" s="66"/>
      <c r="AG169" s="66"/>
      <c r="AH169" s="66"/>
    </row>
    <row r="170" spans="1:34" ht="15.75" customHeight="1" x14ac:dyDescent="0.25">
      <c r="A170" s="66"/>
      <c r="B170" s="66"/>
      <c r="C170" s="56"/>
      <c r="I170" s="67"/>
      <c r="J170" s="67"/>
      <c r="M170" s="68"/>
      <c r="AE170" s="66"/>
      <c r="AF170" s="66"/>
      <c r="AG170" s="66"/>
      <c r="AH170" s="66"/>
    </row>
    <row r="171" spans="1:34" ht="15.75" customHeight="1" x14ac:dyDescent="0.25">
      <c r="A171" s="66"/>
      <c r="B171" s="66"/>
      <c r="C171" s="56"/>
      <c r="I171" s="67"/>
      <c r="J171" s="67"/>
      <c r="M171" s="68"/>
      <c r="AE171" s="66"/>
      <c r="AF171" s="66"/>
      <c r="AG171" s="66"/>
      <c r="AH171" s="66"/>
    </row>
    <row r="172" spans="1:34" ht="15.75" customHeight="1" x14ac:dyDescent="0.25">
      <c r="A172" s="66"/>
      <c r="B172" s="66"/>
      <c r="C172" s="56"/>
      <c r="I172" s="67"/>
      <c r="J172" s="67"/>
      <c r="M172" s="68"/>
      <c r="AE172" s="66"/>
      <c r="AF172" s="66"/>
      <c r="AG172" s="66"/>
      <c r="AH172" s="66"/>
    </row>
    <row r="173" spans="1:34" ht="15.75" customHeight="1" x14ac:dyDescent="0.25">
      <c r="A173" s="66"/>
      <c r="B173" s="66"/>
      <c r="C173" s="56"/>
      <c r="I173" s="67"/>
      <c r="J173" s="67"/>
      <c r="M173" s="68"/>
      <c r="AE173" s="66"/>
      <c r="AF173" s="66"/>
      <c r="AG173" s="66"/>
      <c r="AH173" s="66"/>
    </row>
    <row r="174" spans="1:34" ht="15.75" customHeight="1" x14ac:dyDescent="0.25">
      <c r="A174" s="66"/>
      <c r="B174" s="66"/>
      <c r="C174" s="56"/>
      <c r="I174" s="67"/>
      <c r="J174" s="67"/>
      <c r="M174" s="68"/>
      <c r="AE174" s="66"/>
      <c r="AF174" s="66"/>
      <c r="AG174" s="66"/>
      <c r="AH174" s="66"/>
    </row>
    <row r="175" spans="1:34" ht="15.75" customHeight="1" x14ac:dyDescent="0.25">
      <c r="A175" s="66"/>
      <c r="B175" s="66"/>
      <c r="C175" s="56"/>
      <c r="I175" s="67"/>
      <c r="J175" s="67"/>
      <c r="M175" s="68"/>
      <c r="AE175" s="66"/>
      <c r="AF175" s="66"/>
      <c r="AG175" s="66"/>
      <c r="AH175" s="66"/>
    </row>
    <row r="176" spans="1:34" ht="15.75" customHeight="1" x14ac:dyDescent="0.25">
      <c r="A176" s="66"/>
      <c r="B176" s="66"/>
      <c r="C176" s="56"/>
      <c r="I176" s="67"/>
      <c r="J176" s="67"/>
      <c r="M176" s="68"/>
      <c r="AE176" s="66"/>
      <c r="AF176" s="66"/>
      <c r="AG176" s="66"/>
      <c r="AH176" s="66"/>
    </row>
    <row r="177" spans="1:34" ht="15.75" customHeight="1" x14ac:dyDescent="0.25">
      <c r="A177" s="66"/>
      <c r="B177" s="66"/>
      <c r="C177" s="56"/>
      <c r="I177" s="67"/>
      <c r="J177" s="67"/>
      <c r="M177" s="68"/>
      <c r="AE177" s="66"/>
      <c r="AF177" s="66"/>
      <c r="AG177" s="66"/>
      <c r="AH177" s="66"/>
    </row>
    <row r="178" spans="1:34" ht="15.75" customHeight="1" x14ac:dyDescent="0.25">
      <c r="A178" s="66"/>
      <c r="B178" s="66"/>
      <c r="C178" s="56"/>
      <c r="I178" s="67"/>
      <c r="J178" s="67"/>
      <c r="M178" s="68"/>
      <c r="AE178" s="66"/>
      <c r="AF178" s="66"/>
      <c r="AG178" s="66"/>
      <c r="AH178" s="66"/>
    </row>
    <row r="179" spans="1:34" ht="15.75" customHeight="1" x14ac:dyDescent="0.25">
      <c r="A179" s="66"/>
      <c r="B179" s="66"/>
      <c r="C179" s="56"/>
      <c r="I179" s="67"/>
      <c r="J179" s="67"/>
      <c r="M179" s="68"/>
      <c r="AE179" s="66"/>
      <c r="AF179" s="66"/>
      <c r="AG179" s="66"/>
      <c r="AH179" s="66"/>
    </row>
    <row r="180" spans="1:34" ht="15.75" customHeight="1" x14ac:dyDescent="0.25">
      <c r="A180" s="66"/>
      <c r="B180" s="66"/>
      <c r="C180" s="56"/>
      <c r="I180" s="67"/>
      <c r="J180" s="67"/>
      <c r="M180" s="68"/>
      <c r="AE180" s="66"/>
      <c r="AF180" s="66"/>
      <c r="AG180" s="66"/>
      <c r="AH180" s="66"/>
    </row>
    <row r="181" spans="1:34" ht="15.75" customHeight="1" x14ac:dyDescent="0.25">
      <c r="A181" s="66"/>
      <c r="B181" s="66"/>
      <c r="C181" s="56"/>
      <c r="I181" s="67"/>
      <c r="J181" s="67"/>
      <c r="M181" s="68"/>
      <c r="AE181" s="66"/>
      <c r="AF181" s="66"/>
      <c r="AG181" s="66"/>
      <c r="AH181" s="66"/>
    </row>
    <row r="182" spans="1:34" ht="15.75" customHeight="1" x14ac:dyDescent="0.25">
      <c r="A182" s="66"/>
      <c r="B182" s="66"/>
      <c r="C182" s="56"/>
      <c r="I182" s="67"/>
      <c r="J182" s="67"/>
      <c r="M182" s="68"/>
      <c r="AE182" s="66"/>
      <c r="AF182" s="66"/>
      <c r="AG182" s="66"/>
      <c r="AH182" s="66"/>
    </row>
    <row r="183" spans="1:34" ht="15.75" customHeight="1" x14ac:dyDescent="0.25">
      <c r="A183" s="66"/>
      <c r="B183" s="66"/>
      <c r="C183" s="56"/>
      <c r="I183" s="67"/>
      <c r="J183" s="67"/>
      <c r="M183" s="68"/>
      <c r="AE183" s="66"/>
      <c r="AF183" s="66"/>
      <c r="AG183" s="66"/>
      <c r="AH183" s="66"/>
    </row>
    <row r="184" spans="1:34" ht="15.75" customHeight="1" x14ac:dyDescent="0.25">
      <c r="A184" s="66"/>
      <c r="B184" s="66"/>
      <c r="C184" s="56"/>
      <c r="I184" s="67"/>
      <c r="J184" s="67"/>
      <c r="M184" s="68"/>
      <c r="AE184" s="66"/>
      <c r="AF184" s="66"/>
      <c r="AG184" s="66"/>
      <c r="AH184" s="66"/>
    </row>
    <row r="185" spans="1:34" ht="15.75" customHeight="1" x14ac:dyDescent="0.25">
      <c r="A185" s="66"/>
      <c r="B185" s="66"/>
      <c r="C185" s="56"/>
      <c r="I185" s="67"/>
      <c r="J185" s="67"/>
      <c r="M185" s="68"/>
      <c r="AE185" s="66"/>
      <c r="AF185" s="66"/>
      <c r="AG185" s="66"/>
      <c r="AH185" s="66"/>
    </row>
    <row r="186" spans="1:34" ht="15.75" customHeight="1" x14ac:dyDescent="0.25">
      <c r="A186" s="66"/>
      <c r="B186" s="66"/>
      <c r="C186" s="56"/>
      <c r="I186" s="67"/>
      <c r="J186" s="67"/>
      <c r="M186" s="68"/>
      <c r="AE186" s="66"/>
      <c r="AF186" s="66"/>
      <c r="AG186" s="66"/>
      <c r="AH186" s="66"/>
    </row>
    <row r="187" spans="1:34" ht="15.75" customHeight="1" x14ac:dyDescent="0.25">
      <c r="A187" s="66"/>
      <c r="B187" s="66"/>
      <c r="C187" s="56"/>
      <c r="I187" s="67"/>
      <c r="J187" s="67"/>
      <c r="M187" s="68"/>
      <c r="AE187" s="66"/>
      <c r="AF187" s="66"/>
      <c r="AG187" s="66"/>
      <c r="AH187" s="66"/>
    </row>
    <row r="188" spans="1:34" ht="15.75" customHeight="1" x14ac:dyDescent="0.25">
      <c r="A188" s="66"/>
      <c r="B188" s="66"/>
      <c r="C188" s="56"/>
      <c r="I188" s="67"/>
      <c r="J188" s="67"/>
      <c r="M188" s="68"/>
      <c r="AE188" s="66"/>
      <c r="AF188" s="66"/>
      <c r="AG188" s="66"/>
      <c r="AH188" s="66"/>
    </row>
    <row r="189" spans="1:34" ht="15.75" customHeight="1" x14ac:dyDescent="0.25">
      <c r="A189" s="66"/>
      <c r="B189" s="66"/>
      <c r="C189" s="56"/>
      <c r="I189" s="67"/>
      <c r="J189" s="67"/>
      <c r="M189" s="68"/>
      <c r="AE189" s="66"/>
      <c r="AF189" s="66"/>
      <c r="AG189" s="66"/>
      <c r="AH189" s="66"/>
    </row>
    <row r="190" spans="1:34" ht="15.75" customHeight="1" x14ac:dyDescent="0.25">
      <c r="A190" s="66"/>
      <c r="B190" s="66"/>
      <c r="C190" s="56"/>
      <c r="I190" s="67"/>
      <c r="J190" s="67"/>
      <c r="M190" s="68"/>
      <c r="AE190" s="66"/>
      <c r="AF190" s="66"/>
      <c r="AG190" s="66"/>
      <c r="AH190" s="66"/>
    </row>
    <row r="191" spans="1:34" ht="15.75" customHeight="1" x14ac:dyDescent="0.25">
      <c r="A191" s="66"/>
      <c r="B191" s="66"/>
      <c r="C191" s="56"/>
      <c r="I191" s="67"/>
      <c r="J191" s="67"/>
      <c r="M191" s="68"/>
      <c r="AE191" s="66"/>
      <c r="AF191" s="66"/>
      <c r="AG191" s="66"/>
      <c r="AH191" s="66"/>
    </row>
    <row r="192" spans="1:34" ht="15.75" customHeight="1" x14ac:dyDescent="0.25">
      <c r="A192" s="66"/>
      <c r="B192" s="66"/>
      <c r="C192" s="56"/>
      <c r="I192" s="67"/>
      <c r="J192" s="67"/>
      <c r="M192" s="68"/>
      <c r="AE192" s="66"/>
      <c r="AF192" s="66"/>
      <c r="AG192" s="66"/>
      <c r="AH192" s="66"/>
    </row>
    <row r="193" spans="1:34" ht="15.75" customHeight="1" x14ac:dyDescent="0.25">
      <c r="A193" s="66"/>
      <c r="B193" s="66"/>
      <c r="C193" s="56"/>
      <c r="I193" s="67"/>
      <c r="J193" s="67"/>
      <c r="M193" s="68"/>
      <c r="AE193" s="66"/>
      <c r="AF193" s="66"/>
      <c r="AG193" s="66"/>
      <c r="AH193" s="66"/>
    </row>
    <row r="194" spans="1:34" ht="15.75" customHeight="1" x14ac:dyDescent="0.25">
      <c r="A194" s="66"/>
      <c r="B194" s="66"/>
      <c r="C194" s="56"/>
      <c r="I194" s="67"/>
      <c r="J194" s="67"/>
      <c r="M194" s="68"/>
      <c r="AE194" s="66"/>
      <c r="AF194" s="66"/>
      <c r="AG194" s="66"/>
      <c r="AH194" s="66"/>
    </row>
    <row r="195" spans="1:34" ht="15.75" customHeight="1" x14ac:dyDescent="0.25">
      <c r="A195" s="66"/>
      <c r="B195" s="66"/>
      <c r="C195" s="56"/>
      <c r="I195" s="67"/>
      <c r="J195" s="67"/>
      <c r="M195" s="68"/>
      <c r="AE195" s="66"/>
      <c r="AF195" s="66"/>
      <c r="AG195" s="66"/>
      <c r="AH195" s="66"/>
    </row>
    <row r="196" spans="1:34" ht="15.75" customHeight="1" x14ac:dyDescent="0.25">
      <c r="A196" s="66"/>
      <c r="B196" s="66"/>
      <c r="C196" s="56"/>
      <c r="I196" s="67"/>
      <c r="J196" s="67"/>
      <c r="M196" s="68"/>
      <c r="AE196" s="66"/>
      <c r="AF196" s="66"/>
      <c r="AG196" s="66"/>
      <c r="AH196" s="66"/>
    </row>
    <row r="197" spans="1:34" ht="15.75" customHeight="1" x14ac:dyDescent="0.25">
      <c r="A197" s="66"/>
      <c r="B197" s="66"/>
      <c r="C197" s="56"/>
      <c r="I197" s="67"/>
      <c r="J197" s="67"/>
      <c r="M197" s="68"/>
      <c r="AE197" s="66"/>
      <c r="AF197" s="66"/>
      <c r="AG197" s="66"/>
      <c r="AH197" s="66"/>
    </row>
    <row r="198" spans="1:34" ht="15.75" customHeight="1" x14ac:dyDescent="0.25">
      <c r="A198" s="66"/>
      <c r="B198" s="66"/>
      <c r="C198" s="56"/>
      <c r="I198" s="67"/>
      <c r="J198" s="67"/>
      <c r="M198" s="68"/>
      <c r="AE198" s="66"/>
      <c r="AF198" s="66"/>
      <c r="AG198" s="66"/>
      <c r="AH198" s="66"/>
    </row>
    <row r="199" spans="1:34" ht="15.75" customHeight="1" x14ac:dyDescent="0.25">
      <c r="A199" s="66"/>
      <c r="B199" s="66"/>
      <c r="C199" s="56"/>
      <c r="I199" s="67"/>
      <c r="J199" s="67"/>
      <c r="M199" s="68"/>
      <c r="AE199" s="66"/>
      <c r="AF199" s="66"/>
      <c r="AG199" s="66"/>
      <c r="AH199" s="66"/>
    </row>
    <row r="200" spans="1:34" ht="15.75" customHeight="1" x14ac:dyDescent="0.25">
      <c r="A200" s="66"/>
      <c r="B200" s="66"/>
      <c r="C200" s="56"/>
      <c r="I200" s="67"/>
      <c r="J200" s="67"/>
      <c r="M200" s="68"/>
      <c r="AE200" s="66"/>
      <c r="AF200" s="66"/>
      <c r="AG200" s="66"/>
      <c r="AH200" s="66"/>
    </row>
    <row r="201" spans="1:34" ht="15.75" customHeight="1" x14ac:dyDescent="0.25">
      <c r="A201" s="66"/>
      <c r="B201" s="66"/>
      <c r="C201" s="56"/>
      <c r="I201" s="67"/>
      <c r="J201" s="67"/>
      <c r="M201" s="68"/>
      <c r="AE201" s="66"/>
      <c r="AF201" s="66"/>
      <c r="AG201" s="66"/>
      <c r="AH201" s="66"/>
    </row>
    <row r="202" spans="1:34" ht="15.75" customHeight="1" x14ac:dyDescent="0.25">
      <c r="A202" s="66"/>
      <c r="B202" s="66"/>
      <c r="C202" s="56"/>
      <c r="I202" s="67"/>
      <c r="J202" s="67"/>
      <c r="M202" s="68"/>
      <c r="AE202" s="66"/>
      <c r="AF202" s="66"/>
      <c r="AG202" s="66"/>
      <c r="AH202" s="66"/>
    </row>
    <row r="203" spans="1:34" ht="15.75" customHeight="1" x14ac:dyDescent="0.25">
      <c r="A203" s="66"/>
      <c r="B203" s="66"/>
      <c r="C203" s="56"/>
      <c r="I203" s="67"/>
      <c r="J203" s="67"/>
      <c r="M203" s="68"/>
      <c r="AE203" s="66"/>
      <c r="AF203" s="66"/>
      <c r="AG203" s="66"/>
      <c r="AH203" s="66"/>
    </row>
    <row r="204" spans="1:34" ht="15.75" customHeight="1" x14ac:dyDescent="0.25">
      <c r="A204" s="66"/>
      <c r="B204" s="66"/>
      <c r="C204" s="56"/>
      <c r="I204" s="67"/>
      <c r="J204" s="67"/>
      <c r="M204" s="68"/>
      <c r="AE204" s="66"/>
      <c r="AF204" s="66"/>
      <c r="AG204" s="66"/>
      <c r="AH204" s="66"/>
    </row>
    <row r="205" spans="1:34" ht="15.75" customHeight="1" x14ac:dyDescent="0.25">
      <c r="A205" s="66"/>
      <c r="B205" s="66"/>
      <c r="C205" s="56"/>
      <c r="I205" s="67"/>
      <c r="J205" s="67"/>
      <c r="M205" s="68"/>
      <c r="AE205" s="66"/>
      <c r="AF205" s="66"/>
      <c r="AG205" s="66"/>
      <c r="AH205" s="66"/>
    </row>
    <row r="206" spans="1:34" ht="15.75" customHeight="1" x14ac:dyDescent="0.25">
      <c r="A206" s="66"/>
      <c r="B206" s="66"/>
      <c r="C206" s="56"/>
      <c r="I206" s="67"/>
      <c r="J206" s="67"/>
      <c r="M206" s="68"/>
      <c r="AE206" s="66"/>
      <c r="AF206" s="66"/>
      <c r="AG206" s="66"/>
      <c r="AH206" s="66"/>
    </row>
    <row r="207" spans="1:34" ht="15.75" customHeight="1" x14ac:dyDescent="0.25">
      <c r="A207" s="66"/>
      <c r="B207" s="66"/>
      <c r="C207" s="56"/>
      <c r="I207" s="67"/>
      <c r="J207" s="67"/>
      <c r="M207" s="68"/>
      <c r="AE207" s="66"/>
      <c r="AF207" s="66"/>
      <c r="AG207" s="66"/>
      <c r="AH207" s="66"/>
    </row>
    <row r="208" spans="1:34" ht="15.75" customHeight="1" x14ac:dyDescent="0.25">
      <c r="A208" s="66"/>
      <c r="B208" s="66"/>
      <c r="C208" s="56"/>
      <c r="I208" s="67"/>
      <c r="J208" s="67"/>
      <c r="M208" s="68"/>
      <c r="AE208" s="66"/>
      <c r="AF208" s="66"/>
      <c r="AG208" s="66"/>
      <c r="AH208" s="66"/>
    </row>
    <row r="209" spans="1:34" ht="15.75" customHeight="1" x14ac:dyDescent="0.25">
      <c r="A209" s="66"/>
      <c r="B209" s="66"/>
      <c r="C209" s="56"/>
      <c r="I209" s="67"/>
      <c r="J209" s="67"/>
      <c r="M209" s="68"/>
      <c r="AE209" s="66"/>
      <c r="AF209" s="66"/>
      <c r="AG209" s="66"/>
      <c r="AH209" s="66"/>
    </row>
    <row r="210" spans="1:34" ht="15.75" customHeight="1" x14ac:dyDescent="0.25">
      <c r="A210" s="66"/>
      <c r="B210" s="66"/>
      <c r="C210" s="56"/>
      <c r="I210" s="67"/>
      <c r="J210" s="67"/>
      <c r="M210" s="68"/>
      <c r="AE210" s="66"/>
      <c r="AF210" s="66"/>
      <c r="AG210" s="66"/>
      <c r="AH210" s="66"/>
    </row>
    <row r="211" spans="1:34" ht="15.75" customHeight="1" x14ac:dyDescent="0.25">
      <c r="A211" s="66"/>
      <c r="B211" s="66"/>
      <c r="C211" s="56"/>
      <c r="I211" s="67"/>
      <c r="J211" s="67"/>
      <c r="M211" s="68"/>
      <c r="AE211" s="66"/>
      <c r="AF211" s="66"/>
      <c r="AG211" s="66"/>
      <c r="AH211" s="66"/>
    </row>
    <row r="212" spans="1:34" ht="15.75" customHeight="1" x14ac:dyDescent="0.25">
      <c r="A212" s="66"/>
      <c r="B212" s="66"/>
      <c r="C212" s="56"/>
      <c r="I212" s="67"/>
      <c r="J212" s="67"/>
      <c r="M212" s="68"/>
      <c r="AE212" s="66"/>
      <c r="AF212" s="66"/>
      <c r="AG212" s="66"/>
      <c r="AH212" s="66"/>
    </row>
    <row r="213" spans="1:34" ht="15.75" customHeight="1" x14ac:dyDescent="0.25">
      <c r="A213" s="66"/>
      <c r="B213" s="66"/>
      <c r="C213" s="56"/>
      <c r="I213" s="67"/>
      <c r="J213" s="67"/>
      <c r="M213" s="68"/>
      <c r="AE213" s="66"/>
      <c r="AF213" s="66"/>
      <c r="AG213" s="66"/>
      <c r="AH213" s="66"/>
    </row>
    <row r="214" spans="1:34" ht="15.75" customHeight="1" x14ac:dyDescent="0.25">
      <c r="A214" s="66"/>
      <c r="B214" s="66"/>
      <c r="C214" s="56"/>
      <c r="I214" s="67"/>
      <c r="J214" s="67"/>
      <c r="M214" s="68"/>
      <c r="AE214" s="66"/>
      <c r="AF214" s="66"/>
      <c r="AG214" s="66"/>
      <c r="AH214" s="66"/>
    </row>
    <row r="215" spans="1:34" ht="15.75" customHeight="1" x14ac:dyDescent="0.25">
      <c r="A215" s="66"/>
      <c r="B215" s="66"/>
      <c r="C215" s="56"/>
      <c r="I215" s="67"/>
      <c r="J215" s="67"/>
      <c r="M215" s="68"/>
      <c r="AE215" s="66"/>
      <c r="AF215" s="66"/>
      <c r="AG215" s="66"/>
      <c r="AH215" s="66"/>
    </row>
    <row r="216" spans="1:34" ht="15.75" customHeight="1" x14ac:dyDescent="0.25">
      <c r="A216" s="66"/>
      <c r="B216" s="66"/>
      <c r="C216" s="56"/>
      <c r="I216" s="67"/>
      <c r="J216" s="67"/>
      <c r="M216" s="68"/>
      <c r="AE216" s="66"/>
      <c r="AF216" s="66"/>
      <c r="AG216" s="66"/>
      <c r="AH216" s="66"/>
    </row>
    <row r="217" spans="1:34" ht="15.75" customHeight="1" x14ac:dyDescent="0.25">
      <c r="A217" s="66"/>
      <c r="B217" s="66"/>
      <c r="C217" s="56"/>
      <c r="I217" s="67"/>
      <c r="J217" s="67"/>
      <c r="M217" s="68"/>
      <c r="AE217" s="66"/>
      <c r="AF217" s="66"/>
      <c r="AG217" s="66"/>
      <c r="AH217" s="66"/>
    </row>
    <row r="218" spans="1:34" ht="15.75" customHeight="1" x14ac:dyDescent="0.25">
      <c r="A218" s="66"/>
      <c r="B218" s="66"/>
      <c r="C218" s="56"/>
      <c r="I218" s="67"/>
      <c r="J218" s="67"/>
      <c r="M218" s="68"/>
      <c r="AE218" s="66"/>
      <c r="AF218" s="66"/>
      <c r="AG218" s="66"/>
      <c r="AH218" s="66"/>
    </row>
    <row r="219" spans="1:34" ht="15.75" customHeight="1" x14ac:dyDescent="0.25">
      <c r="A219" s="66"/>
      <c r="B219" s="66"/>
      <c r="C219" s="56"/>
      <c r="I219" s="67"/>
      <c r="J219" s="67"/>
      <c r="M219" s="68"/>
      <c r="AE219" s="66"/>
      <c r="AF219" s="66"/>
      <c r="AG219" s="66"/>
      <c r="AH219" s="66"/>
    </row>
    <row r="220" spans="1:34" ht="15.75" customHeight="1" x14ac:dyDescent="0.25">
      <c r="A220" s="66"/>
      <c r="B220" s="66"/>
      <c r="C220" s="56"/>
      <c r="I220" s="67"/>
      <c r="J220" s="67"/>
      <c r="M220" s="68"/>
      <c r="AE220" s="66"/>
      <c r="AF220" s="66"/>
      <c r="AG220" s="66"/>
      <c r="AH220" s="66"/>
    </row>
    <row r="221" spans="1:34" ht="15.75" customHeight="1" x14ac:dyDescent="0.25">
      <c r="A221" s="66"/>
      <c r="B221" s="66"/>
      <c r="C221" s="56"/>
      <c r="I221" s="67"/>
      <c r="J221" s="67"/>
      <c r="M221" s="68"/>
      <c r="AE221" s="66"/>
      <c r="AF221" s="66"/>
      <c r="AG221" s="66"/>
      <c r="AH221" s="66"/>
    </row>
    <row r="222" spans="1:34" ht="15.75" customHeight="1" x14ac:dyDescent="0.25">
      <c r="A222" s="66"/>
      <c r="B222" s="66"/>
      <c r="C222" s="56"/>
      <c r="I222" s="67"/>
      <c r="J222" s="67"/>
      <c r="M222" s="68"/>
      <c r="AE222" s="66"/>
      <c r="AF222" s="66"/>
      <c r="AG222" s="66"/>
      <c r="AH222" s="66"/>
    </row>
    <row r="223" spans="1:34" ht="15.75" customHeight="1" x14ac:dyDescent="0.25">
      <c r="A223" s="66"/>
      <c r="B223" s="66"/>
      <c r="C223" s="56"/>
      <c r="I223" s="67"/>
      <c r="J223" s="67"/>
      <c r="M223" s="68"/>
      <c r="AE223" s="66"/>
      <c r="AF223" s="66"/>
      <c r="AG223" s="66"/>
      <c r="AH223" s="66"/>
    </row>
    <row r="224" spans="1:34" ht="15.75" customHeight="1" x14ac:dyDescent="0.25">
      <c r="A224" s="66"/>
      <c r="B224" s="66"/>
      <c r="C224" s="56"/>
      <c r="I224" s="67"/>
      <c r="J224" s="67"/>
      <c r="M224" s="68"/>
      <c r="AE224" s="66"/>
      <c r="AF224" s="66"/>
      <c r="AG224" s="66"/>
      <c r="AH224" s="66"/>
    </row>
    <row r="225" spans="1:34" ht="15.75" customHeight="1" x14ac:dyDescent="0.25">
      <c r="A225" s="66"/>
      <c r="B225" s="66"/>
      <c r="C225" s="56"/>
      <c r="I225" s="67"/>
      <c r="J225" s="67"/>
      <c r="M225" s="68"/>
      <c r="AE225" s="66"/>
      <c r="AF225" s="66"/>
      <c r="AG225" s="66"/>
      <c r="AH225" s="66"/>
    </row>
    <row r="226" spans="1:34" ht="15.75" customHeight="1" x14ac:dyDescent="0.25">
      <c r="A226" s="66"/>
      <c r="B226" s="66"/>
      <c r="C226" s="56"/>
      <c r="I226" s="67"/>
      <c r="J226" s="67"/>
      <c r="M226" s="68"/>
      <c r="AE226" s="66"/>
      <c r="AF226" s="66"/>
      <c r="AG226" s="66"/>
      <c r="AH226" s="66"/>
    </row>
    <row r="227" spans="1:34" ht="15.75" customHeight="1" x14ac:dyDescent="0.25">
      <c r="A227" s="66"/>
      <c r="B227" s="66"/>
      <c r="C227" s="56"/>
      <c r="I227" s="67"/>
      <c r="J227" s="67"/>
      <c r="M227" s="68"/>
      <c r="AE227" s="66"/>
      <c r="AF227" s="66"/>
      <c r="AG227" s="66"/>
      <c r="AH227" s="66"/>
    </row>
    <row r="228" spans="1:34" ht="15.75" customHeight="1" x14ac:dyDescent="0.25">
      <c r="A228" s="66"/>
      <c r="B228" s="66"/>
      <c r="C228" s="56"/>
      <c r="I228" s="67"/>
      <c r="J228" s="67"/>
      <c r="M228" s="68"/>
      <c r="AE228" s="66"/>
      <c r="AF228" s="66"/>
      <c r="AG228" s="66"/>
      <c r="AH228" s="66"/>
    </row>
    <row r="229" spans="1:34" ht="15.75" customHeight="1" x14ac:dyDescent="0.25">
      <c r="A229" s="66"/>
      <c r="B229" s="66"/>
      <c r="C229" s="56"/>
      <c r="I229" s="67"/>
      <c r="J229" s="67"/>
      <c r="M229" s="68"/>
      <c r="AE229" s="66"/>
      <c r="AF229" s="66"/>
      <c r="AG229" s="66"/>
      <c r="AH229" s="66"/>
    </row>
    <row r="230" spans="1:34" ht="15.75" customHeight="1" x14ac:dyDescent="0.25">
      <c r="A230" s="66"/>
      <c r="B230" s="66"/>
      <c r="C230" s="56"/>
      <c r="I230" s="67"/>
      <c r="J230" s="67"/>
      <c r="M230" s="68"/>
      <c r="AE230" s="66"/>
      <c r="AF230" s="66"/>
      <c r="AG230" s="66"/>
      <c r="AH230" s="66"/>
    </row>
    <row r="231" spans="1:34" ht="15.75" customHeight="1" x14ac:dyDescent="0.25">
      <c r="A231" s="66"/>
      <c r="B231" s="66"/>
      <c r="C231" s="56"/>
      <c r="I231" s="67"/>
      <c r="J231" s="67"/>
      <c r="M231" s="68"/>
      <c r="AE231" s="66"/>
      <c r="AF231" s="66"/>
      <c r="AG231" s="66"/>
      <c r="AH231" s="66"/>
    </row>
    <row r="232" spans="1:34" ht="15.75" customHeight="1" x14ac:dyDescent="0.25">
      <c r="A232" s="66"/>
      <c r="B232" s="66"/>
      <c r="C232" s="56"/>
      <c r="I232" s="67"/>
      <c r="J232" s="67"/>
      <c r="M232" s="68"/>
      <c r="AE232" s="66"/>
      <c r="AF232" s="66"/>
      <c r="AG232" s="66"/>
      <c r="AH232" s="66"/>
    </row>
    <row r="233" spans="1:34" ht="15.75" customHeight="1" x14ac:dyDescent="0.25">
      <c r="A233" s="66"/>
      <c r="B233" s="66"/>
      <c r="C233" s="56"/>
      <c r="I233" s="67"/>
      <c r="J233" s="67"/>
      <c r="M233" s="68"/>
      <c r="AE233" s="66"/>
      <c r="AF233" s="66"/>
      <c r="AG233" s="66"/>
      <c r="AH233" s="66"/>
    </row>
    <row r="234" spans="1:34" ht="15.75" customHeight="1" x14ac:dyDescent="0.25">
      <c r="A234" s="66"/>
      <c r="B234" s="66"/>
      <c r="C234" s="56"/>
      <c r="I234" s="67"/>
      <c r="J234" s="67"/>
      <c r="M234" s="68"/>
      <c r="AE234" s="66"/>
      <c r="AF234" s="66"/>
      <c r="AG234" s="66"/>
      <c r="AH234" s="66"/>
    </row>
    <row r="235" spans="1:34" ht="15.75" customHeight="1" x14ac:dyDescent="0.25">
      <c r="A235" s="66"/>
      <c r="B235" s="66"/>
      <c r="C235" s="56"/>
      <c r="I235" s="67"/>
      <c r="J235" s="67"/>
      <c r="M235" s="68"/>
      <c r="AE235" s="66"/>
      <c r="AF235" s="66"/>
      <c r="AG235" s="66"/>
      <c r="AH235" s="66"/>
    </row>
    <row r="236" spans="1:34" ht="15.75" customHeight="1" x14ac:dyDescent="0.25">
      <c r="A236" s="66"/>
      <c r="B236" s="66"/>
      <c r="C236" s="56"/>
      <c r="I236" s="67"/>
      <c r="J236" s="67"/>
      <c r="M236" s="68"/>
      <c r="AE236" s="66"/>
      <c r="AF236" s="66"/>
      <c r="AG236" s="66"/>
      <c r="AH236" s="66"/>
    </row>
    <row r="237" spans="1:34" ht="15.75" customHeight="1" x14ac:dyDescent="0.25">
      <c r="A237" s="66"/>
      <c r="B237" s="66"/>
      <c r="C237" s="56"/>
      <c r="I237" s="67"/>
      <c r="J237" s="67"/>
      <c r="M237" s="68"/>
      <c r="AE237" s="66"/>
      <c r="AF237" s="66"/>
      <c r="AG237" s="66"/>
      <c r="AH237" s="66"/>
    </row>
    <row r="238" spans="1:34" ht="15.75" customHeight="1" x14ac:dyDescent="0.25">
      <c r="A238" s="66"/>
      <c r="B238" s="66"/>
      <c r="C238" s="56"/>
      <c r="I238" s="67"/>
      <c r="J238" s="67"/>
      <c r="M238" s="68"/>
      <c r="AE238" s="66"/>
      <c r="AF238" s="66"/>
      <c r="AG238" s="66"/>
      <c r="AH238" s="66"/>
    </row>
    <row r="239" spans="1:34" ht="15.75" customHeight="1" x14ac:dyDescent="0.25">
      <c r="A239" s="66"/>
      <c r="B239" s="66"/>
      <c r="C239" s="56"/>
      <c r="I239" s="67"/>
      <c r="J239" s="67"/>
      <c r="M239" s="68"/>
      <c r="AE239" s="66"/>
      <c r="AF239" s="66"/>
      <c r="AG239" s="66"/>
      <c r="AH239" s="66"/>
    </row>
    <row r="240" spans="1:34" ht="15.75" customHeight="1" x14ac:dyDescent="0.25">
      <c r="A240" s="66"/>
      <c r="B240" s="66"/>
      <c r="C240" s="56"/>
      <c r="I240" s="67"/>
      <c r="J240" s="67"/>
      <c r="M240" s="68"/>
      <c r="AE240" s="66"/>
      <c r="AF240" s="66"/>
      <c r="AG240" s="66"/>
      <c r="AH240" s="66"/>
    </row>
    <row r="241" spans="1:34" ht="15.75" customHeight="1" x14ac:dyDescent="0.25">
      <c r="A241" s="66"/>
      <c r="B241" s="66"/>
      <c r="C241" s="56"/>
      <c r="I241" s="67"/>
      <c r="J241" s="67"/>
      <c r="M241" s="68"/>
      <c r="AE241" s="66"/>
      <c r="AF241" s="66"/>
      <c r="AG241" s="66"/>
      <c r="AH241" s="66"/>
    </row>
    <row r="242" spans="1:34" ht="15.75" customHeight="1" x14ac:dyDescent="0.25">
      <c r="A242" s="66"/>
      <c r="B242" s="66"/>
      <c r="C242" s="56"/>
      <c r="I242" s="67"/>
      <c r="J242" s="67"/>
      <c r="M242" s="68"/>
      <c r="AE242" s="66"/>
      <c r="AF242" s="66"/>
      <c r="AG242" s="66"/>
      <c r="AH242" s="66"/>
    </row>
    <row r="243" spans="1:34" ht="15.75" customHeight="1" x14ac:dyDescent="0.25">
      <c r="A243" s="66"/>
      <c r="B243" s="66"/>
      <c r="C243" s="56"/>
      <c r="I243" s="67"/>
      <c r="J243" s="67"/>
      <c r="M243" s="68"/>
      <c r="AE243" s="66"/>
      <c r="AF243" s="66"/>
      <c r="AG243" s="66"/>
      <c r="AH243" s="66"/>
    </row>
    <row r="244" spans="1:34" ht="15.75" customHeight="1" x14ac:dyDescent="0.25">
      <c r="A244" s="66"/>
      <c r="B244" s="66"/>
      <c r="C244" s="56"/>
      <c r="I244" s="67"/>
      <c r="J244" s="67"/>
      <c r="M244" s="68"/>
      <c r="AE244" s="66"/>
      <c r="AF244" s="66"/>
      <c r="AG244" s="66"/>
      <c r="AH244" s="66"/>
    </row>
    <row r="245" spans="1:34" ht="15.75" customHeight="1" x14ac:dyDescent="0.25">
      <c r="A245" s="66"/>
      <c r="B245" s="66"/>
      <c r="C245" s="56"/>
      <c r="I245" s="67"/>
      <c r="J245" s="67"/>
      <c r="M245" s="68"/>
      <c r="AE245" s="66"/>
      <c r="AF245" s="66"/>
      <c r="AG245" s="66"/>
      <c r="AH245" s="66"/>
    </row>
    <row r="246" spans="1:34" ht="15.75" customHeight="1" x14ac:dyDescent="0.25">
      <c r="A246" s="66"/>
      <c r="B246" s="66"/>
      <c r="C246" s="56"/>
      <c r="I246" s="67"/>
      <c r="J246" s="67"/>
      <c r="M246" s="68"/>
      <c r="AE246" s="66"/>
      <c r="AF246" s="66"/>
      <c r="AG246" s="66"/>
      <c r="AH246" s="66"/>
    </row>
    <row r="247" spans="1:34" ht="15.75" customHeight="1" x14ac:dyDescent="0.25">
      <c r="A247" s="66"/>
      <c r="B247" s="66"/>
      <c r="C247" s="56"/>
      <c r="I247" s="67"/>
      <c r="J247" s="67"/>
      <c r="M247" s="68"/>
      <c r="AE247" s="66"/>
      <c r="AF247" s="66"/>
      <c r="AG247" s="66"/>
      <c r="AH247" s="66"/>
    </row>
    <row r="248" spans="1:34" ht="15.75" customHeight="1" x14ac:dyDescent="0.25">
      <c r="A248" s="66"/>
      <c r="B248" s="66"/>
      <c r="C248" s="56"/>
      <c r="I248" s="67"/>
      <c r="J248" s="67"/>
      <c r="M248" s="68"/>
      <c r="AE248" s="66"/>
      <c r="AF248" s="66"/>
      <c r="AG248" s="66"/>
      <c r="AH248" s="66"/>
    </row>
    <row r="249" spans="1:34" ht="15.75" customHeight="1" x14ac:dyDescent="0.25">
      <c r="A249" s="66"/>
      <c r="B249" s="66"/>
      <c r="C249" s="56"/>
      <c r="I249" s="67"/>
      <c r="J249" s="67"/>
      <c r="M249" s="68"/>
      <c r="AE249" s="66"/>
      <c r="AF249" s="66"/>
      <c r="AG249" s="66"/>
      <c r="AH249" s="66"/>
    </row>
    <row r="250" spans="1:34" ht="15.75" customHeight="1" x14ac:dyDescent="0.25">
      <c r="A250" s="66"/>
      <c r="B250" s="66"/>
      <c r="C250" s="56"/>
      <c r="I250" s="67"/>
      <c r="J250" s="67"/>
      <c r="M250" s="68"/>
      <c r="AE250" s="66"/>
      <c r="AF250" s="66"/>
      <c r="AG250" s="66"/>
      <c r="AH250" s="66"/>
    </row>
    <row r="251" spans="1:34" ht="15.75" customHeight="1" x14ac:dyDescent="0.25">
      <c r="A251" s="66"/>
      <c r="B251" s="66"/>
      <c r="C251" s="56"/>
      <c r="I251" s="67"/>
      <c r="J251" s="67"/>
      <c r="M251" s="68"/>
      <c r="AE251" s="66"/>
      <c r="AF251" s="66"/>
      <c r="AG251" s="66"/>
      <c r="AH251" s="66"/>
    </row>
    <row r="252" spans="1:34" ht="15.75" customHeight="1" x14ac:dyDescent="0.25">
      <c r="A252" s="66"/>
      <c r="B252" s="66"/>
      <c r="C252" s="56"/>
      <c r="I252" s="67"/>
      <c r="J252" s="67"/>
      <c r="M252" s="68"/>
      <c r="AE252" s="66"/>
      <c r="AF252" s="66"/>
      <c r="AG252" s="66"/>
      <c r="AH252" s="66"/>
    </row>
    <row r="253" spans="1:34" ht="15.75" customHeight="1" x14ac:dyDescent="0.25">
      <c r="A253" s="66"/>
      <c r="B253" s="66"/>
      <c r="C253" s="56"/>
      <c r="I253" s="67"/>
      <c r="J253" s="67"/>
      <c r="M253" s="68"/>
      <c r="AE253" s="66"/>
      <c r="AF253" s="66"/>
      <c r="AG253" s="66"/>
      <c r="AH253" s="66"/>
    </row>
    <row r="254" spans="1:34" ht="15.75" customHeight="1" x14ac:dyDescent="0.25">
      <c r="A254" s="66"/>
      <c r="B254" s="66"/>
      <c r="C254" s="56"/>
      <c r="I254" s="67"/>
      <c r="J254" s="67"/>
      <c r="M254" s="68"/>
      <c r="AE254" s="66"/>
      <c r="AF254" s="66"/>
      <c r="AG254" s="66"/>
      <c r="AH254" s="66"/>
    </row>
    <row r="255" spans="1:34" ht="15.75" customHeight="1" x14ac:dyDescent="0.25">
      <c r="A255" s="66"/>
      <c r="B255" s="66"/>
      <c r="C255" s="56"/>
      <c r="I255" s="67"/>
      <c r="J255" s="67"/>
      <c r="M255" s="68"/>
      <c r="AE255" s="66"/>
      <c r="AF255" s="66"/>
      <c r="AG255" s="66"/>
      <c r="AH255" s="66"/>
    </row>
    <row r="256" spans="1:34" ht="15.75" customHeight="1" x14ac:dyDescent="0.25">
      <c r="A256" s="66"/>
      <c r="B256" s="66"/>
      <c r="C256" s="56"/>
      <c r="I256" s="67"/>
      <c r="J256" s="67"/>
      <c r="M256" s="68"/>
      <c r="AE256" s="66"/>
      <c r="AF256" s="66"/>
      <c r="AG256" s="66"/>
      <c r="AH256" s="66"/>
    </row>
    <row r="257" spans="1:34" ht="15.75" customHeight="1" x14ac:dyDescent="0.25">
      <c r="A257" s="66"/>
      <c r="B257" s="66"/>
      <c r="C257" s="56"/>
      <c r="I257" s="67"/>
      <c r="J257" s="67"/>
      <c r="M257" s="68"/>
      <c r="AE257" s="66"/>
      <c r="AF257" s="66"/>
      <c r="AG257" s="66"/>
      <c r="AH257" s="66"/>
    </row>
    <row r="258" spans="1:34" ht="15.75" customHeight="1" x14ac:dyDescent="0.25">
      <c r="A258" s="66"/>
      <c r="B258" s="66"/>
      <c r="C258" s="56"/>
      <c r="I258" s="67"/>
      <c r="J258" s="67"/>
      <c r="M258" s="68"/>
      <c r="AE258" s="66"/>
      <c r="AF258" s="66"/>
      <c r="AG258" s="66"/>
      <c r="AH258" s="66"/>
    </row>
    <row r="259" spans="1:34" ht="15.75" customHeight="1" x14ac:dyDescent="0.25">
      <c r="A259" s="66"/>
      <c r="B259" s="66"/>
      <c r="C259" s="56"/>
      <c r="I259" s="67"/>
      <c r="J259" s="67"/>
      <c r="M259" s="68"/>
      <c r="AE259" s="66"/>
      <c r="AF259" s="66"/>
      <c r="AG259" s="66"/>
      <c r="AH259" s="66"/>
    </row>
    <row r="260" spans="1:34" ht="15.75" customHeight="1" x14ac:dyDescent="0.25">
      <c r="A260" s="66"/>
      <c r="B260" s="66"/>
      <c r="C260" s="56"/>
      <c r="I260" s="67"/>
      <c r="J260" s="67"/>
      <c r="M260" s="68"/>
      <c r="AE260" s="66"/>
      <c r="AF260" s="66"/>
      <c r="AG260" s="66"/>
      <c r="AH260" s="66"/>
    </row>
    <row r="261" spans="1:34" ht="15.75" customHeight="1" x14ac:dyDescent="0.25">
      <c r="A261" s="66"/>
      <c r="B261" s="66"/>
      <c r="C261" s="56"/>
      <c r="I261" s="67"/>
      <c r="J261" s="67"/>
      <c r="M261" s="68"/>
      <c r="AE261" s="66"/>
      <c r="AF261" s="66"/>
      <c r="AG261" s="66"/>
      <c r="AH261" s="66"/>
    </row>
    <row r="262" spans="1:34" ht="15.75" customHeight="1" x14ac:dyDescent="0.25">
      <c r="A262" s="66"/>
      <c r="B262" s="66"/>
      <c r="C262" s="56"/>
      <c r="I262" s="67"/>
      <c r="J262" s="67"/>
      <c r="M262" s="68"/>
      <c r="AE262" s="66"/>
      <c r="AF262" s="66"/>
      <c r="AG262" s="66"/>
      <c r="AH262" s="66"/>
    </row>
    <row r="263" spans="1:34" ht="15.75" customHeight="1" x14ac:dyDescent="0.25">
      <c r="A263" s="66"/>
      <c r="B263" s="66"/>
      <c r="C263" s="56"/>
      <c r="I263" s="67"/>
      <c r="J263" s="67"/>
      <c r="M263" s="68"/>
      <c r="AE263" s="66"/>
      <c r="AF263" s="66"/>
      <c r="AG263" s="66"/>
      <c r="AH263" s="66"/>
    </row>
    <row r="264" spans="1:34" ht="15.75" customHeight="1" x14ac:dyDescent="0.25">
      <c r="A264" s="66"/>
      <c r="B264" s="66"/>
      <c r="C264" s="56"/>
      <c r="I264" s="67"/>
      <c r="J264" s="67"/>
      <c r="M264" s="68"/>
      <c r="AE264" s="66"/>
      <c r="AF264" s="66"/>
      <c r="AG264" s="66"/>
      <c r="AH264" s="66"/>
    </row>
    <row r="265" spans="1:34" ht="15.75" customHeight="1" x14ac:dyDescent="0.25">
      <c r="A265" s="66"/>
      <c r="B265" s="66"/>
      <c r="C265" s="56"/>
      <c r="I265" s="67"/>
      <c r="J265" s="67"/>
      <c r="M265" s="68"/>
      <c r="AE265" s="66"/>
      <c r="AF265" s="66"/>
      <c r="AG265" s="66"/>
      <c r="AH265" s="66"/>
    </row>
    <row r="266" spans="1:34" ht="15.75" customHeight="1" x14ac:dyDescent="0.25">
      <c r="A266" s="66"/>
      <c r="B266" s="66"/>
      <c r="C266" s="56"/>
      <c r="I266" s="67"/>
      <c r="J266" s="67"/>
      <c r="M266" s="68"/>
      <c r="AE266" s="66"/>
      <c r="AF266" s="66"/>
      <c r="AG266" s="66"/>
      <c r="AH266" s="66"/>
    </row>
    <row r="267" spans="1:34" ht="15.75" customHeight="1" x14ac:dyDescent="0.25">
      <c r="A267" s="66"/>
      <c r="B267" s="66"/>
      <c r="C267" s="56"/>
      <c r="I267" s="67"/>
      <c r="J267" s="67"/>
      <c r="M267" s="68"/>
      <c r="AE267" s="66"/>
      <c r="AF267" s="66"/>
      <c r="AG267" s="66"/>
      <c r="AH267" s="66"/>
    </row>
    <row r="268" spans="1:34" ht="15.75" customHeight="1" x14ac:dyDescent="0.25">
      <c r="A268" s="66"/>
      <c r="B268" s="66"/>
      <c r="C268" s="56"/>
      <c r="I268" s="67"/>
      <c r="J268" s="67"/>
      <c r="M268" s="68"/>
      <c r="AE268" s="66"/>
      <c r="AF268" s="66"/>
      <c r="AG268" s="66"/>
      <c r="AH268" s="66"/>
    </row>
    <row r="269" spans="1:34" ht="15.75" customHeight="1" x14ac:dyDescent="0.25">
      <c r="A269" s="66"/>
      <c r="B269" s="66"/>
      <c r="C269" s="56"/>
      <c r="I269" s="67"/>
      <c r="J269" s="67"/>
      <c r="M269" s="68"/>
      <c r="AE269" s="66"/>
      <c r="AF269" s="66"/>
      <c r="AG269" s="66"/>
      <c r="AH269" s="66"/>
    </row>
    <row r="270" spans="1:34" ht="15.75" customHeight="1" x14ac:dyDescent="0.25">
      <c r="A270" s="66"/>
      <c r="B270" s="66"/>
      <c r="C270" s="56"/>
      <c r="I270" s="67"/>
      <c r="J270" s="67"/>
      <c r="M270" s="68"/>
      <c r="AE270" s="66"/>
      <c r="AF270" s="66"/>
      <c r="AG270" s="66"/>
      <c r="AH270" s="66"/>
    </row>
    <row r="271" spans="1:34" ht="15.75" customHeight="1" x14ac:dyDescent="0.25">
      <c r="A271" s="66"/>
      <c r="B271" s="66"/>
      <c r="C271" s="56"/>
      <c r="I271" s="67"/>
      <c r="J271" s="67"/>
      <c r="M271" s="68"/>
      <c r="AE271" s="66"/>
      <c r="AF271" s="66"/>
      <c r="AG271" s="66"/>
      <c r="AH271" s="66"/>
    </row>
    <row r="272" spans="1:34" ht="15.75" customHeight="1" x14ac:dyDescent="0.25">
      <c r="A272" s="66"/>
      <c r="B272" s="66"/>
      <c r="C272" s="56"/>
      <c r="I272" s="67"/>
      <c r="J272" s="67"/>
      <c r="M272" s="68"/>
      <c r="AE272" s="66"/>
      <c r="AF272" s="66"/>
      <c r="AG272" s="66"/>
      <c r="AH272" s="66"/>
    </row>
    <row r="273" spans="1:34" ht="15.75" customHeight="1" x14ac:dyDescent="0.25">
      <c r="A273" s="66"/>
      <c r="B273" s="66"/>
      <c r="C273" s="56"/>
      <c r="I273" s="67"/>
      <c r="J273" s="67"/>
      <c r="M273" s="68"/>
      <c r="AE273" s="66"/>
      <c r="AF273" s="66"/>
      <c r="AG273" s="66"/>
      <c r="AH273" s="66"/>
    </row>
    <row r="274" spans="1:34" ht="15.75" customHeight="1" x14ac:dyDescent="0.25">
      <c r="A274" s="66"/>
      <c r="B274" s="66"/>
      <c r="C274" s="56"/>
      <c r="I274" s="67"/>
      <c r="J274" s="67"/>
      <c r="M274" s="68"/>
      <c r="AE274" s="66"/>
      <c r="AF274" s="66"/>
      <c r="AG274" s="66"/>
      <c r="AH274" s="66"/>
    </row>
    <row r="275" spans="1:34" ht="15.75" customHeight="1" x14ac:dyDescent="0.25">
      <c r="A275" s="66"/>
      <c r="B275" s="66"/>
      <c r="C275" s="56"/>
      <c r="I275" s="67"/>
      <c r="J275" s="67"/>
      <c r="M275" s="68"/>
      <c r="AE275" s="66"/>
      <c r="AF275" s="66"/>
      <c r="AG275" s="66"/>
      <c r="AH275" s="66"/>
    </row>
    <row r="276" spans="1:34" ht="15.75" customHeight="1" x14ac:dyDescent="0.25">
      <c r="A276" s="66"/>
      <c r="B276" s="66"/>
      <c r="C276" s="56"/>
      <c r="I276" s="67"/>
      <c r="J276" s="67"/>
      <c r="M276" s="68"/>
      <c r="AE276" s="66"/>
      <c r="AF276" s="66"/>
      <c r="AG276" s="66"/>
      <c r="AH276" s="66"/>
    </row>
    <row r="277" spans="1:34" ht="15.75" customHeight="1" x14ac:dyDescent="0.25">
      <c r="A277" s="66"/>
      <c r="B277" s="66"/>
      <c r="C277" s="56"/>
      <c r="I277" s="67"/>
      <c r="J277" s="67"/>
      <c r="M277" s="68"/>
      <c r="AE277" s="66"/>
      <c r="AF277" s="66"/>
      <c r="AG277" s="66"/>
      <c r="AH277" s="66"/>
    </row>
    <row r="278" spans="1:34" ht="15.75" customHeight="1" x14ac:dyDescent="0.25">
      <c r="A278" s="66"/>
      <c r="B278" s="66"/>
      <c r="C278" s="56"/>
      <c r="I278" s="67"/>
      <c r="J278" s="67"/>
      <c r="M278" s="68"/>
      <c r="AE278" s="66"/>
      <c r="AF278" s="66"/>
      <c r="AG278" s="66"/>
      <c r="AH278" s="66"/>
    </row>
    <row r="279" spans="1:34" ht="15.75" customHeight="1" x14ac:dyDescent="0.25">
      <c r="A279" s="66"/>
      <c r="B279" s="66"/>
      <c r="C279" s="56"/>
      <c r="I279" s="67"/>
      <c r="J279" s="67"/>
      <c r="M279" s="68"/>
      <c r="AE279" s="66"/>
      <c r="AF279" s="66"/>
      <c r="AG279" s="66"/>
      <c r="AH279" s="66"/>
    </row>
    <row r="280" spans="1:34" ht="15.75" customHeight="1" x14ac:dyDescent="0.25">
      <c r="A280" s="66"/>
      <c r="B280" s="66"/>
      <c r="C280" s="56"/>
      <c r="I280" s="67"/>
      <c r="J280" s="67"/>
      <c r="M280" s="68"/>
      <c r="AE280" s="66"/>
      <c r="AF280" s="66"/>
      <c r="AG280" s="66"/>
      <c r="AH280" s="66"/>
    </row>
    <row r="281" spans="1:34" ht="15.75" customHeight="1" x14ac:dyDescent="0.25">
      <c r="A281" s="66"/>
      <c r="B281" s="66"/>
      <c r="C281" s="56"/>
      <c r="I281" s="67"/>
      <c r="J281" s="67"/>
      <c r="M281" s="68"/>
      <c r="AE281" s="66"/>
      <c r="AF281" s="66"/>
      <c r="AG281" s="66"/>
      <c r="AH281" s="66"/>
    </row>
    <row r="282" spans="1:34" ht="15.75" customHeight="1" x14ac:dyDescent="0.25">
      <c r="A282" s="66"/>
      <c r="B282" s="66"/>
      <c r="C282" s="56"/>
      <c r="I282" s="67"/>
      <c r="J282" s="67"/>
      <c r="M282" s="68"/>
      <c r="AE282" s="66"/>
      <c r="AF282" s="66"/>
      <c r="AG282" s="66"/>
      <c r="AH282" s="66"/>
    </row>
    <row r="283" spans="1:34" ht="15.75" customHeight="1" x14ac:dyDescent="0.25">
      <c r="A283" s="66"/>
      <c r="B283" s="66"/>
      <c r="C283" s="56"/>
      <c r="I283" s="67"/>
      <c r="J283" s="67"/>
      <c r="M283" s="68"/>
      <c r="AE283" s="66"/>
      <c r="AF283" s="66"/>
      <c r="AG283" s="66"/>
      <c r="AH283" s="66"/>
    </row>
    <row r="284" spans="1:34" ht="15.75" customHeight="1" x14ac:dyDescent="0.25">
      <c r="A284" s="66"/>
      <c r="B284" s="66"/>
      <c r="C284" s="56"/>
      <c r="I284" s="67"/>
      <c r="J284" s="67"/>
      <c r="M284" s="68"/>
      <c r="AE284" s="66"/>
      <c r="AF284" s="66"/>
      <c r="AG284" s="66"/>
      <c r="AH284" s="66"/>
    </row>
    <row r="285" spans="1:34" ht="15.75" customHeight="1" x14ac:dyDescent="0.25">
      <c r="A285" s="66"/>
      <c r="B285" s="66"/>
      <c r="C285" s="56"/>
      <c r="I285" s="67"/>
      <c r="J285" s="67"/>
      <c r="M285" s="68"/>
      <c r="AE285" s="66"/>
      <c r="AF285" s="66"/>
      <c r="AG285" s="66"/>
      <c r="AH285" s="66"/>
    </row>
    <row r="286" spans="1:34" ht="15.75" customHeight="1" x14ac:dyDescent="0.25">
      <c r="A286" s="66"/>
      <c r="B286" s="66"/>
      <c r="C286" s="56"/>
      <c r="I286" s="67"/>
      <c r="J286" s="67"/>
      <c r="M286" s="68"/>
      <c r="AE286" s="66"/>
      <c r="AF286" s="66"/>
      <c r="AG286" s="66"/>
      <c r="AH286" s="66"/>
    </row>
    <row r="287" spans="1:34" ht="15.75" customHeight="1" x14ac:dyDescent="0.25">
      <c r="A287" s="66"/>
      <c r="B287" s="66"/>
      <c r="C287" s="56"/>
      <c r="I287" s="67"/>
      <c r="J287" s="67"/>
      <c r="M287" s="68"/>
      <c r="AE287" s="66"/>
      <c r="AF287" s="66"/>
      <c r="AG287" s="66"/>
      <c r="AH287" s="66"/>
    </row>
    <row r="288" spans="1:34" ht="15.75" customHeight="1" x14ac:dyDescent="0.25">
      <c r="A288" s="66"/>
      <c r="B288" s="66"/>
      <c r="C288" s="56"/>
      <c r="I288" s="67"/>
      <c r="J288" s="67"/>
      <c r="M288" s="68"/>
      <c r="AE288" s="66"/>
      <c r="AF288" s="66"/>
      <c r="AG288" s="66"/>
      <c r="AH288" s="66"/>
    </row>
    <row r="289" spans="1:34" ht="15.75" customHeight="1" x14ac:dyDescent="0.25">
      <c r="A289" s="66"/>
      <c r="B289" s="66"/>
      <c r="C289" s="56"/>
      <c r="I289" s="67"/>
      <c r="J289" s="67"/>
      <c r="M289" s="68"/>
      <c r="AE289" s="66"/>
      <c r="AF289" s="66"/>
      <c r="AG289" s="66"/>
      <c r="AH289" s="66"/>
    </row>
    <row r="290" spans="1:34" ht="15.75" customHeight="1" x14ac:dyDescent="0.25">
      <c r="A290" s="66"/>
      <c r="B290" s="66"/>
      <c r="C290" s="56"/>
      <c r="I290" s="67"/>
      <c r="J290" s="67"/>
      <c r="M290" s="68"/>
      <c r="AE290" s="66"/>
      <c r="AF290" s="66"/>
      <c r="AG290" s="66"/>
      <c r="AH290" s="66"/>
    </row>
    <row r="291" spans="1:34" ht="15.75" customHeight="1" x14ac:dyDescent="0.25">
      <c r="A291" s="66"/>
      <c r="B291" s="66"/>
      <c r="C291" s="56"/>
      <c r="I291" s="67"/>
      <c r="J291" s="67"/>
      <c r="M291" s="68"/>
      <c r="AE291" s="66"/>
      <c r="AF291" s="66"/>
      <c r="AG291" s="66"/>
      <c r="AH291" s="66"/>
    </row>
    <row r="292" spans="1:34" ht="15.75" customHeight="1" x14ac:dyDescent="0.25">
      <c r="A292" s="66"/>
      <c r="B292" s="66"/>
      <c r="C292" s="56"/>
      <c r="I292" s="67"/>
      <c r="J292" s="67"/>
      <c r="M292" s="68"/>
      <c r="AE292" s="66"/>
      <c r="AF292" s="66"/>
      <c r="AG292" s="66"/>
      <c r="AH292" s="66"/>
    </row>
    <row r="293" spans="1:34" ht="15.75" customHeight="1" x14ac:dyDescent="0.25">
      <c r="A293" s="66"/>
      <c r="B293" s="66"/>
      <c r="C293" s="56"/>
      <c r="I293" s="67"/>
      <c r="J293" s="67"/>
      <c r="M293" s="68"/>
      <c r="AE293" s="66"/>
      <c r="AF293" s="66"/>
      <c r="AG293" s="66"/>
      <c r="AH293" s="66"/>
    </row>
    <row r="294" spans="1:34" ht="15.75" customHeight="1" x14ac:dyDescent="0.25">
      <c r="A294" s="66"/>
      <c r="B294" s="66"/>
      <c r="C294" s="56"/>
      <c r="I294" s="67"/>
      <c r="J294" s="67"/>
      <c r="M294" s="68"/>
      <c r="AE294" s="66"/>
      <c r="AF294" s="66"/>
      <c r="AG294" s="66"/>
      <c r="AH294" s="66"/>
    </row>
    <row r="295" spans="1:34" ht="15.75" customHeight="1" x14ac:dyDescent="0.25">
      <c r="A295" s="66"/>
      <c r="B295" s="66"/>
      <c r="C295" s="56"/>
      <c r="I295" s="67"/>
      <c r="J295" s="67"/>
      <c r="M295" s="68"/>
      <c r="AE295" s="66"/>
      <c r="AF295" s="66"/>
      <c r="AG295" s="66"/>
      <c r="AH295" s="66"/>
    </row>
    <row r="296" spans="1:34" ht="15.75" customHeight="1" x14ac:dyDescent="0.25">
      <c r="A296" s="66"/>
      <c r="B296" s="66"/>
      <c r="C296" s="56"/>
      <c r="I296" s="67"/>
      <c r="J296" s="67"/>
      <c r="M296" s="68"/>
      <c r="AE296" s="66"/>
      <c r="AF296" s="66"/>
      <c r="AG296" s="66"/>
      <c r="AH296" s="66"/>
    </row>
    <row r="297" spans="1:34" ht="15.75" customHeight="1" x14ac:dyDescent="0.25">
      <c r="A297" s="66"/>
      <c r="B297" s="66"/>
      <c r="C297" s="56"/>
      <c r="I297" s="67"/>
      <c r="J297" s="67"/>
      <c r="M297" s="68"/>
      <c r="AE297" s="66"/>
      <c r="AF297" s="66"/>
      <c r="AG297" s="66"/>
      <c r="AH297" s="66"/>
    </row>
    <row r="298" spans="1:34" ht="15.75" customHeight="1" x14ac:dyDescent="0.25">
      <c r="A298" s="66"/>
      <c r="B298" s="66"/>
      <c r="C298" s="56"/>
      <c r="I298" s="67"/>
      <c r="J298" s="67"/>
      <c r="M298" s="68"/>
      <c r="AE298" s="66"/>
      <c r="AF298" s="66"/>
      <c r="AG298" s="66"/>
      <c r="AH298" s="66"/>
    </row>
    <row r="299" spans="1:34" ht="15.75" customHeight="1" x14ac:dyDescent="0.25">
      <c r="A299" s="66"/>
      <c r="B299" s="66"/>
      <c r="C299" s="56"/>
      <c r="I299" s="67"/>
      <c r="J299" s="67"/>
      <c r="M299" s="68"/>
      <c r="AE299" s="66"/>
      <c r="AF299" s="66"/>
      <c r="AG299" s="66"/>
      <c r="AH299" s="66"/>
    </row>
    <row r="300" spans="1:34" ht="15.75" customHeight="1" x14ac:dyDescent="0.25">
      <c r="A300" s="66"/>
      <c r="B300" s="66"/>
      <c r="C300" s="56"/>
      <c r="I300" s="67"/>
      <c r="J300" s="67"/>
      <c r="M300" s="68"/>
      <c r="AE300" s="66"/>
      <c r="AF300" s="66"/>
      <c r="AG300" s="66"/>
      <c r="AH300" s="66"/>
    </row>
    <row r="301" spans="1:34" ht="15.75" customHeight="1" x14ac:dyDescent="0.25">
      <c r="A301" s="66"/>
      <c r="B301" s="66"/>
      <c r="C301" s="56"/>
      <c r="I301" s="67"/>
      <c r="J301" s="67"/>
      <c r="M301" s="68"/>
      <c r="AE301" s="66"/>
      <c r="AF301" s="66"/>
      <c r="AG301" s="66"/>
      <c r="AH301" s="66"/>
    </row>
    <row r="302" spans="1:34" ht="15.75" customHeight="1" x14ac:dyDescent="0.25">
      <c r="A302" s="66"/>
      <c r="B302" s="66"/>
      <c r="C302" s="56"/>
      <c r="I302" s="67"/>
      <c r="J302" s="67"/>
      <c r="M302" s="68"/>
      <c r="AE302" s="66"/>
      <c r="AF302" s="66"/>
      <c r="AG302" s="66"/>
      <c r="AH302" s="66"/>
    </row>
    <row r="303" spans="1:34" ht="15.75" customHeight="1" x14ac:dyDescent="0.25">
      <c r="A303" s="66"/>
      <c r="B303" s="66"/>
      <c r="C303" s="56"/>
      <c r="I303" s="67"/>
      <c r="J303" s="67"/>
      <c r="M303" s="68"/>
      <c r="AE303" s="66"/>
      <c r="AF303" s="66"/>
      <c r="AG303" s="66"/>
      <c r="AH303" s="66"/>
    </row>
    <row r="304" spans="1:34" ht="15.75" customHeight="1" x14ac:dyDescent="0.25">
      <c r="A304" s="66"/>
      <c r="B304" s="66"/>
      <c r="C304" s="56"/>
      <c r="I304" s="67"/>
      <c r="J304" s="67"/>
      <c r="M304" s="68"/>
      <c r="AE304" s="66"/>
      <c r="AF304" s="66"/>
      <c r="AG304" s="66"/>
      <c r="AH304" s="66"/>
    </row>
    <row r="305" spans="1:34" ht="15.75" customHeight="1" x14ac:dyDescent="0.25">
      <c r="A305" s="66"/>
      <c r="B305" s="66"/>
      <c r="C305" s="56"/>
      <c r="I305" s="67"/>
      <c r="J305" s="67"/>
      <c r="M305" s="68"/>
      <c r="AE305" s="66"/>
      <c r="AF305" s="66"/>
      <c r="AG305" s="66"/>
      <c r="AH305" s="66"/>
    </row>
    <row r="306" spans="1:34" ht="15.75" customHeight="1" x14ac:dyDescent="0.25">
      <c r="A306" s="66"/>
      <c r="B306" s="66"/>
      <c r="C306" s="56"/>
      <c r="I306" s="67"/>
      <c r="J306" s="67"/>
      <c r="M306" s="68"/>
      <c r="AE306" s="66"/>
      <c r="AF306" s="66"/>
      <c r="AG306" s="66"/>
      <c r="AH306" s="66"/>
    </row>
    <row r="307" spans="1:34" ht="15.75" customHeight="1" x14ac:dyDescent="0.25">
      <c r="A307" s="66"/>
      <c r="B307" s="66"/>
      <c r="C307" s="56"/>
      <c r="I307" s="67"/>
      <c r="J307" s="67"/>
      <c r="M307" s="68"/>
      <c r="AE307" s="66"/>
      <c r="AF307" s="66"/>
      <c r="AG307" s="66"/>
      <c r="AH307" s="66"/>
    </row>
    <row r="308" spans="1:34" ht="15.75" customHeight="1" x14ac:dyDescent="0.25">
      <c r="A308" s="66"/>
      <c r="B308" s="66"/>
      <c r="C308" s="56"/>
      <c r="I308" s="67"/>
      <c r="J308" s="67"/>
      <c r="M308" s="68"/>
      <c r="AE308" s="66"/>
      <c r="AF308" s="66"/>
      <c r="AG308" s="66"/>
      <c r="AH308" s="66"/>
    </row>
    <row r="309" spans="1:34" ht="15.75" customHeight="1" x14ac:dyDescent="0.25">
      <c r="A309" s="66"/>
      <c r="B309" s="66"/>
      <c r="C309" s="56"/>
      <c r="I309" s="67"/>
      <c r="J309" s="67"/>
      <c r="M309" s="68"/>
      <c r="AE309" s="66"/>
      <c r="AF309" s="66"/>
      <c r="AG309" s="66"/>
      <c r="AH309" s="66"/>
    </row>
    <row r="310" spans="1:34" ht="15.75" customHeight="1" x14ac:dyDescent="0.25">
      <c r="A310" s="66"/>
      <c r="B310" s="66"/>
      <c r="C310" s="56"/>
      <c r="I310" s="67"/>
      <c r="J310" s="67"/>
      <c r="M310" s="68"/>
      <c r="AE310" s="66"/>
      <c r="AF310" s="66"/>
      <c r="AG310" s="66"/>
      <c r="AH310" s="66"/>
    </row>
    <row r="311" spans="1:34" ht="15.75" customHeight="1" x14ac:dyDescent="0.25">
      <c r="A311" s="66"/>
      <c r="B311" s="66"/>
      <c r="C311" s="56"/>
      <c r="I311" s="67"/>
      <c r="J311" s="67"/>
      <c r="M311" s="68"/>
      <c r="AE311" s="66"/>
      <c r="AF311" s="66"/>
      <c r="AG311" s="66"/>
      <c r="AH311" s="66"/>
    </row>
    <row r="312" spans="1:34" ht="15.75" customHeight="1" x14ac:dyDescent="0.25">
      <c r="A312" s="66"/>
      <c r="B312" s="66"/>
      <c r="C312" s="56"/>
      <c r="I312" s="67"/>
      <c r="J312" s="67"/>
      <c r="M312" s="68"/>
      <c r="AE312" s="66"/>
      <c r="AF312" s="66"/>
      <c r="AG312" s="66"/>
      <c r="AH312" s="66"/>
    </row>
    <row r="313" spans="1:34" ht="15.75" customHeight="1" x14ac:dyDescent="0.25">
      <c r="A313" s="66"/>
      <c r="B313" s="66"/>
      <c r="C313" s="56"/>
      <c r="I313" s="67"/>
      <c r="J313" s="67"/>
      <c r="M313" s="68"/>
      <c r="AE313" s="66"/>
      <c r="AF313" s="66"/>
      <c r="AG313" s="66"/>
      <c r="AH313" s="66"/>
    </row>
    <row r="314" spans="1:34" ht="15.75" customHeight="1" x14ac:dyDescent="0.25">
      <c r="A314" s="66"/>
      <c r="B314" s="66"/>
      <c r="C314" s="56"/>
      <c r="I314" s="67"/>
      <c r="J314" s="67"/>
      <c r="M314" s="68"/>
      <c r="AE314" s="66"/>
      <c r="AF314" s="66"/>
      <c r="AG314" s="66"/>
      <c r="AH314" s="66"/>
    </row>
    <row r="315" spans="1:34" ht="15.75" customHeight="1" x14ac:dyDescent="0.25">
      <c r="A315" s="66"/>
      <c r="B315" s="66"/>
      <c r="C315" s="56"/>
      <c r="I315" s="67"/>
      <c r="J315" s="67"/>
      <c r="M315" s="68"/>
      <c r="AE315" s="66"/>
      <c r="AF315" s="66"/>
      <c r="AG315" s="66"/>
      <c r="AH315" s="66"/>
    </row>
    <row r="316" spans="1:34" ht="15.75" customHeight="1" x14ac:dyDescent="0.25">
      <c r="A316" s="66"/>
      <c r="B316" s="66"/>
      <c r="C316" s="56"/>
      <c r="I316" s="67"/>
      <c r="J316" s="67"/>
      <c r="M316" s="68"/>
      <c r="AE316" s="66"/>
      <c r="AF316" s="66"/>
      <c r="AG316" s="66"/>
      <c r="AH316" s="66"/>
    </row>
    <row r="317" spans="1:34" ht="15.75" customHeight="1" x14ac:dyDescent="0.25">
      <c r="A317" s="66"/>
      <c r="B317" s="66"/>
      <c r="C317" s="56"/>
      <c r="I317" s="67"/>
      <c r="J317" s="67"/>
      <c r="M317" s="68"/>
      <c r="AE317" s="66"/>
      <c r="AF317" s="66"/>
      <c r="AG317" s="66"/>
      <c r="AH317" s="66"/>
    </row>
    <row r="318" spans="1:34" ht="15.75" customHeight="1" x14ac:dyDescent="0.25">
      <c r="A318" s="66"/>
      <c r="B318" s="66"/>
      <c r="C318" s="56"/>
      <c r="I318" s="67"/>
      <c r="J318" s="67"/>
      <c r="M318" s="68"/>
      <c r="AE318" s="66"/>
      <c r="AF318" s="66"/>
      <c r="AG318" s="66"/>
      <c r="AH318" s="66"/>
    </row>
    <row r="319" spans="1:34" ht="15.75" customHeight="1" x14ac:dyDescent="0.25">
      <c r="A319" s="66"/>
      <c r="B319" s="66"/>
      <c r="C319" s="56"/>
      <c r="I319" s="67"/>
      <c r="J319" s="67"/>
      <c r="M319" s="68"/>
      <c r="AE319" s="66"/>
      <c r="AF319" s="66"/>
      <c r="AG319" s="66"/>
      <c r="AH319" s="66"/>
    </row>
    <row r="320" spans="1:34" ht="15.75" customHeight="1" x14ac:dyDescent="0.25">
      <c r="A320" s="66"/>
      <c r="B320" s="66"/>
      <c r="C320" s="56"/>
      <c r="I320" s="67"/>
      <c r="J320" s="67"/>
      <c r="M320" s="68"/>
      <c r="AE320" s="66"/>
      <c r="AF320" s="66"/>
      <c r="AG320" s="66"/>
      <c r="AH320" s="66"/>
    </row>
    <row r="321" spans="1:34" ht="15.75" customHeight="1" x14ac:dyDescent="0.25">
      <c r="A321" s="66"/>
      <c r="B321" s="66"/>
      <c r="C321" s="56"/>
      <c r="I321" s="67"/>
      <c r="J321" s="67"/>
      <c r="M321" s="68"/>
      <c r="AE321" s="66"/>
      <c r="AF321" s="66"/>
      <c r="AG321" s="66"/>
      <c r="AH321" s="66"/>
    </row>
    <row r="322" spans="1:34" ht="15.75" customHeight="1" x14ac:dyDescent="0.25">
      <c r="A322" s="66"/>
      <c r="B322" s="66"/>
      <c r="C322" s="56"/>
      <c r="I322" s="67"/>
      <c r="J322" s="67"/>
      <c r="M322" s="68"/>
      <c r="AE322" s="66"/>
      <c r="AF322" s="66"/>
      <c r="AG322" s="66"/>
      <c r="AH322" s="66"/>
    </row>
    <row r="323" spans="1:34" ht="15.75" customHeight="1" x14ac:dyDescent="0.25">
      <c r="A323" s="66"/>
      <c r="B323" s="66"/>
      <c r="C323" s="56"/>
      <c r="I323" s="67"/>
      <c r="J323" s="67"/>
      <c r="M323" s="68"/>
      <c r="AE323" s="66"/>
      <c r="AF323" s="66"/>
      <c r="AG323" s="66"/>
      <c r="AH323" s="66"/>
    </row>
    <row r="324" spans="1:34" ht="15.75" customHeight="1" x14ac:dyDescent="0.25">
      <c r="A324" s="66"/>
      <c r="B324" s="66"/>
      <c r="C324" s="56"/>
      <c r="I324" s="67"/>
      <c r="J324" s="67"/>
      <c r="M324" s="68"/>
      <c r="AE324" s="66"/>
      <c r="AF324" s="66"/>
      <c r="AG324" s="66"/>
      <c r="AH324" s="66"/>
    </row>
    <row r="325" spans="1:34" ht="15.75" customHeight="1" x14ac:dyDescent="0.25">
      <c r="A325" s="66"/>
      <c r="B325" s="66"/>
      <c r="C325" s="56"/>
      <c r="I325" s="67"/>
      <c r="J325" s="67"/>
      <c r="M325" s="68"/>
      <c r="AE325" s="66"/>
      <c r="AF325" s="66"/>
      <c r="AG325" s="66"/>
      <c r="AH325" s="66"/>
    </row>
    <row r="326" spans="1:34" ht="15.75" customHeight="1" x14ac:dyDescent="0.25">
      <c r="A326" s="66"/>
      <c r="B326" s="66"/>
      <c r="C326" s="56"/>
      <c r="I326" s="67"/>
      <c r="J326" s="67"/>
      <c r="M326" s="68"/>
      <c r="AE326" s="66"/>
      <c r="AF326" s="66"/>
      <c r="AG326" s="66"/>
      <c r="AH326" s="66"/>
    </row>
    <row r="327" spans="1:34" ht="15.75" customHeight="1" x14ac:dyDescent="0.25">
      <c r="A327" s="66"/>
      <c r="B327" s="66"/>
      <c r="C327" s="56"/>
      <c r="I327" s="67"/>
      <c r="J327" s="67"/>
      <c r="M327" s="68"/>
      <c r="AE327" s="66"/>
      <c r="AF327" s="66"/>
      <c r="AG327" s="66"/>
      <c r="AH327" s="66"/>
    </row>
    <row r="328" spans="1:34" ht="15.75" customHeight="1" x14ac:dyDescent="0.25">
      <c r="A328" s="66"/>
      <c r="B328" s="66"/>
      <c r="C328" s="56"/>
      <c r="I328" s="67"/>
      <c r="J328" s="67"/>
      <c r="M328" s="68"/>
      <c r="AE328" s="66"/>
      <c r="AF328" s="66"/>
      <c r="AG328" s="66"/>
      <c r="AH328" s="66"/>
    </row>
    <row r="329" spans="1:34" ht="15.75" customHeight="1" x14ac:dyDescent="0.25">
      <c r="A329" s="66"/>
      <c r="B329" s="66"/>
      <c r="C329" s="56"/>
      <c r="I329" s="67"/>
      <c r="J329" s="67"/>
      <c r="M329" s="68"/>
      <c r="AE329" s="66"/>
      <c r="AF329" s="66"/>
      <c r="AG329" s="66"/>
      <c r="AH329" s="66"/>
    </row>
    <row r="330" spans="1:34" ht="15.75" customHeight="1" x14ac:dyDescent="0.25">
      <c r="A330" s="66"/>
      <c r="B330" s="66"/>
      <c r="C330" s="56"/>
      <c r="I330" s="67"/>
      <c r="J330" s="67"/>
      <c r="M330" s="68"/>
      <c r="AE330" s="66"/>
      <c r="AF330" s="66"/>
      <c r="AG330" s="66"/>
      <c r="AH330" s="66"/>
    </row>
    <row r="331" spans="1:34" ht="15.75" customHeight="1" x14ac:dyDescent="0.25">
      <c r="A331" s="66"/>
      <c r="B331" s="66"/>
      <c r="C331" s="56"/>
      <c r="I331" s="67"/>
      <c r="J331" s="67"/>
      <c r="M331" s="68"/>
      <c r="AE331" s="66"/>
      <c r="AF331" s="66"/>
      <c r="AG331" s="66"/>
      <c r="AH331" s="66"/>
    </row>
    <row r="332" spans="1:34" ht="15.75" customHeight="1" x14ac:dyDescent="0.25">
      <c r="A332" s="66"/>
      <c r="B332" s="66"/>
      <c r="C332" s="56"/>
      <c r="I332" s="67"/>
      <c r="J332" s="67"/>
      <c r="M332" s="68"/>
      <c r="AE332" s="66"/>
      <c r="AF332" s="66"/>
      <c r="AG332" s="66"/>
      <c r="AH332" s="66"/>
    </row>
    <row r="333" spans="1:34" ht="15.75" customHeight="1" x14ac:dyDescent="0.25">
      <c r="A333" s="66"/>
      <c r="B333" s="66"/>
      <c r="C333" s="56"/>
      <c r="I333" s="67"/>
      <c r="J333" s="67"/>
      <c r="M333" s="68"/>
      <c r="AE333" s="66"/>
      <c r="AF333" s="66"/>
      <c r="AG333" s="66"/>
      <c r="AH333" s="66"/>
    </row>
    <row r="334" spans="1:34" ht="15.75" customHeight="1" x14ac:dyDescent="0.25">
      <c r="A334" s="66"/>
      <c r="B334" s="66"/>
      <c r="C334" s="56"/>
      <c r="I334" s="67"/>
      <c r="J334" s="67"/>
      <c r="M334" s="68"/>
      <c r="AE334" s="66"/>
      <c r="AF334" s="66"/>
      <c r="AG334" s="66"/>
      <c r="AH334" s="66"/>
    </row>
    <row r="335" spans="1:34" ht="15.75" customHeight="1" x14ac:dyDescent="0.25">
      <c r="A335" s="66"/>
      <c r="B335" s="66"/>
      <c r="C335" s="56"/>
      <c r="I335" s="67"/>
      <c r="J335" s="67"/>
      <c r="M335" s="68"/>
      <c r="AE335" s="66"/>
      <c r="AF335" s="66"/>
      <c r="AG335" s="66"/>
      <c r="AH335" s="66"/>
    </row>
    <row r="336" spans="1:34" ht="15.75" customHeight="1" x14ac:dyDescent="0.25">
      <c r="A336" s="66"/>
      <c r="B336" s="66"/>
      <c r="C336" s="56"/>
      <c r="I336" s="67"/>
      <c r="J336" s="67"/>
      <c r="M336" s="68"/>
      <c r="AE336" s="66"/>
      <c r="AF336" s="66"/>
      <c r="AG336" s="66"/>
      <c r="AH336" s="66"/>
    </row>
    <row r="337" spans="1:34" ht="15.75" customHeight="1" x14ac:dyDescent="0.25">
      <c r="A337" s="66"/>
      <c r="B337" s="66"/>
      <c r="C337" s="56"/>
      <c r="I337" s="67"/>
      <c r="J337" s="67"/>
      <c r="M337" s="68"/>
      <c r="AE337" s="66"/>
      <c r="AF337" s="66"/>
      <c r="AG337" s="66"/>
      <c r="AH337" s="66"/>
    </row>
    <row r="338" spans="1:34" ht="15.75" customHeight="1" x14ac:dyDescent="0.25">
      <c r="A338" s="66"/>
      <c r="B338" s="66"/>
      <c r="C338" s="56"/>
      <c r="I338" s="67"/>
      <c r="J338" s="67"/>
      <c r="M338" s="68"/>
      <c r="AE338" s="66"/>
      <c r="AF338" s="66"/>
      <c r="AG338" s="66"/>
      <c r="AH338" s="66"/>
    </row>
    <row r="339" spans="1:34" ht="15.75" customHeight="1" x14ac:dyDescent="0.25">
      <c r="A339" s="66"/>
      <c r="B339" s="66"/>
      <c r="C339" s="56"/>
      <c r="I339" s="67"/>
      <c r="J339" s="67"/>
      <c r="M339" s="68"/>
      <c r="AE339" s="66"/>
      <c r="AF339" s="66"/>
      <c r="AG339" s="66"/>
      <c r="AH339" s="66"/>
    </row>
    <row r="340" spans="1:34" ht="15.75" customHeight="1" x14ac:dyDescent="0.25">
      <c r="A340" s="66"/>
      <c r="B340" s="66"/>
      <c r="C340" s="56"/>
      <c r="I340" s="67"/>
      <c r="J340" s="67"/>
      <c r="M340" s="68"/>
      <c r="AE340" s="66"/>
      <c r="AF340" s="66"/>
      <c r="AG340" s="66"/>
      <c r="AH340" s="66"/>
    </row>
    <row r="341" spans="1:34" ht="15.75" customHeight="1" x14ac:dyDescent="0.25">
      <c r="A341" s="66"/>
      <c r="B341" s="66"/>
      <c r="C341" s="56"/>
      <c r="I341" s="67"/>
      <c r="J341" s="67"/>
      <c r="M341" s="68"/>
      <c r="AE341" s="66"/>
      <c r="AF341" s="66"/>
      <c r="AG341" s="66"/>
      <c r="AH341" s="66"/>
    </row>
    <row r="342" spans="1:34" ht="15.75" customHeight="1" x14ac:dyDescent="0.25">
      <c r="A342" s="66"/>
      <c r="B342" s="66"/>
      <c r="C342" s="56"/>
      <c r="I342" s="67"/>
      <c r="J342" s="67"/>
      <c r="M342" s="68"/>
      <c r="AE342" s="66"/>
      <c r="AF342" s="66"/>
      <c r="AG342" s="66"/>
      <c r="AH342" s="66"/>
    </row>
    <row r="343" spans="1:34" ht="15.75" customHeight="1" x14ac:dyDescent="0.25">
      <c r="A343" s="66"/>
      <c r="B343" s="66"/>
      <c r="C343" s="56"/>
      <c r="I343" s="67"/>
      <c r="J343" s="67"/>
      <c r="M343" s="68"/>
      <c r="AE343" s="66"/>
      <c r="AF343" s="66"/>
      <c r="AG343" s="66"/>
      <c r="AH343" s="66"/>
    </row>
    <row r="344" spans="1:34" ht="15.75" customHeight="1" x14ac:dyDescent="0.25">
      <c r="A344" s="66"/>
      <c r="B344" s="66"/>
      <c r="C344" s="56"/>
      <c r="I344" s="67"/>
      <c r="J344" s="67"/>
      <c r="M344" s="68"/>
      <c r="AE344" s="66"/>
      <c r="AF344" s="66"/>
      <c r="AG344" s="66"/>
      <c r="AH344" s="66"/>
    </row>
    <row r="345" spans="1:34" ht="15.75" customHeight="1" x14ac:dyDescent="0.25">
      <c r="A345" s="66"/>
      <c r="B345" s="66"/>
      <c r="C345" s="56"/>
      <c r="I345" s="67"/>
      <c r="J345" s="67"/>
      <c r="M345" s="68"/>
      <c r="AE345" s="66"/>
      <c r="AF345" s="66"/>
      <c r="AG345" s="66"/>
      <c r="AH345" s="66"/>
    </row>
    <row r="346" spans="1:34" ht="15.75" customHeight="1" x14ac:dyDescent="0.25">
      <c r="A346" s="66"/>
      <c r="B346" s="66"/>
      <c r="C346" s="56"/>
      <c r="I346" s="67"/>
      <c r="J346" s="67"/>
      <c r="M346" s="68"/>
      <c r="AE346" s="66"/>
      <c r="AF346" s="66"/>
      <c r="AG346" s="66"/>
      <c r="AH346" s="66"/>
    </row>
    <row r="347" spans="1:34" ht="15.75" customHeight="1" x14ac:dyDescent="0.25">
      <c r="A347" s="66"/>
      <c r="B347" s="66"/>
      <c r="C347" s="56"/>
      <c r="I347" s="67"/>
      <c r="J347" s="67"/>
      <c r="M347" s="68"/>
      <c r="AE347" s="66"/>
      <c r="AF347" s="66"/>
      <c r="AG347" s="66"/>
      <c r="AH347" s="66"/>
    </row>
    <row r="348" spans="1:34" ht="15.75" customHeight="1" x14ac:dyDescent="0.25">
      <c r="A348" s="66"/>
      <c r="B348" s="66"/>
      <c r="C348" s="56"/>
      <c r="I348" s="67"/>
      <c r="J348" s="67"/>
      <c r="M348" s="68"/>
      <c r="AE348" s="66"/>
      <c r="AF348" s="66"/>
      <c r="AG348" s="66"/>
      <c r="AH348" s="66"/>
    </row>
    <row r="349" spans="1:34" ht="15.75" customHeight="1" x14ac:dyDescent="0.25">
      <c r="A349" s="66"/>
      <c r="B349" s="66"/>
      <c r="C349" s="56"/>
      <c r="I349" s="67"/>
      <c r="J349" s="67"/>
      <c r="M349" s="68"/>
      <c r="AE349" s="66"/>
      <c r="AF349" s="66"/>
      <c r="AG349" s="66"/>
      <c r="AH349" s="66"/>
    </row>
    <row r="350" spans="1:34" ht="15.75" customHeight="1" x14ac:dyDescent="0.25">
      <c r="A350" s="66"/>
      <c r="B350" s="66"/>
      <c r="C350" s="56"/>
      <c r="I350" s="67"/>
      <c r="J350" s="67"/>
      <c r="M350" s="68"/>
      <c r="AE350" s="66"/>
      <c r="AF350" s="66"/>
      <c r="AG350" s="66"/>
      <c r="AH350" s="66"/>
    </row>
    <row r="351" spans="1:34" ht="15.75" customHeight="1" x14ac:dyDescent="0.25">
      <c r="A351" s="66"/>
      <c r="B351" s="66"/>
      <c r="C351" s="56"/>
      <c r="I351" s="67"/>
      <c r="J351" s="67"/>
      <c r="M351" s="68"/>
      <c r="AE351" s="66"/>
      <c r="AF351" s="66"/>
      <c r="AG351" s="66"/>
      <c r="AH351" s="66"/>
    </row>
    <row r="352" spans="1:34" ht="15.75" customHeight="1" x14ac:dyDescent="0.25">
      <c r="A352" s="66"/>
      <c r="B352" s="66"/>
      <c r="C352" s="56"/>
      <c r="I352" s="67"/>
      <c r="J352" s="67"/>
      <c r="M352" s="68"/>
      <c r="AE352" s="66"/>
      <c r="AF352" s="66"/>
      <c r="AG352" s="66"/>
      <c r="AH352" s="66"/>
    </row>
    <row r="353" spans="1:34" ht="15.75" customHeight="1" x14ac:dyDescent="0.25">
      <c r="A353" s="66"/>
      <c r="B353" s="66"/>
      <c r="C353" s="56"/>
      <c r="I353" s="67"/>
      <c r="J353" s="67"/>
      <c r="M353" s="68"/>
      <c r="AE353" s="66"/>
      <c r="AF353" s="66"/>
      <c r="AG353" s="66"/>
      <c r="AH353" s="66"/>
    </row>
    <row r="354" spans="1:34" ht="15.75" customHeight="1" x14ac:dyDescent="0.25">
      <c r="A354" s="66"/>
      <c r="B354" s="66"/>
      <c r="C354" s="56"/>
      <c r="I354" s="67"/>
      <c r="J354" s="67"/>
      <c r="M354" s="68"/>
      <c r="AE354" s="66"/>
      <c r="AF354" s="66"/>
      <c r="AG354" s="66"/>
      <c r="AH354" s="66"/>
    </row>
    <row r="355" spans="1:34" ht="15.75" customHeight="1" x14ac:dyDescent="0.25">
      <c r="A355" s="66"/>
      <c r="B355" s="66"/>
      <c r="C355" s="56"/>
      <c r="I355" s="67"/>
      <c r="J355" s="67"/>
      <c r="M355" s="68"/>
      <c r="AE355" s="66"/>
      <c r="AF355" s="66"/>
      <c r="AG355" s="66"/>
      <c r="AH355" s="66"/>
    </row>
    <row r="356" spans="1:34" ht="15.75" customHeight="1" x14ac:dyDescent="0.25">
      <c r="A356" s="66"/>
      <c r="B356" s="66"/>
      <c r="C356" s="56"/>
      <c r="I356" s="67"/>
      <c r="J356" s="67"/>
      <c r="M356" s="68"/>
      <c r="AE356" s="66"/>
      <c r="AF356" s="66"/>
      <c r="AG356" s="66"/>
      <c r="AH356" s="66"/>
    </row>
    <row r="357" spans="1:34" ht="15.75" customHeight="1" x14ac:dyDescent="0.25">
      <c r="A357" s="66"/>
      <c r="B357" s="66"/>
      <c r="C357" s="56"/>
      <c r="I357" s="67"/>
      <c r="J357" s="67"/>
      <c r="M357" s="68"/>
      <c r="AE357" s="66"/>
      <c r="AF357" s="66"/>
      <c r="AG357" s="66"/>
      <c r="AH357" s="66"/>
    </row>
    <row r="358" spans="1:34" ht="15.75" customHeight="1" x14ac:dyDescent="0.25">
      <c r="A358" s="66"/>
      <c r="B358" s="66"/>
      <c r="C358" s="56"/>
      <c r="I358" s="67"/>
      <c r="J358" s="67"/>
      <c r="M358" s="68"/>
      <c r="AE358" s="66"/>
      <c r="AF358" s="66"/>
      <c r="AG358" s="66"/>
      <c r="AH358" s="66"/>
    </row>
    <row r="359" spans="1:34" ht="15.75" customHeight="1" x14ac:dyDescent="0.25">
      <c r="A359" s="66"/>
      <c r="B359" s="66"/>
      <c r="C359" s="56"/>
      <c r="I359" s="67"/>
      <c r="J359" s="67"/>
      <c r="M359" s="68"/>
      <c r="AE359" s="66"/>
      <c r="AF359" s="66"/>
      <c r="AG359" s="66"/>
      <c r="AH359" s="66"/>
    </row>
    <row r="360" spans="1:34" ht="15.75" customHeight="1" x14ac:dyDescent="0.25">
      <c r="A360" s="66"/>
      <c r="B360" s="66"/>
      <c r="C360" s="56"/>
      <c r="I360" s="67"/>
      <c r="J360" s="67"/>
      <c r="M360" s="68"/>
      <c r="AE360" s="66"/>
      <c r="AF360" s="66"/>
      <c r="AG360" s="66"/>
      <c r="AH360" s="66"/>
    </row>
    <row r="361" spans="1:34" ht="15.75" customHeight="1" x14ac:dyDescent="0.25">
      <c r="A361" s="66"/>
      <c r="B361" s="66"/>
      <c r="C361" s="56"/>
      <c r="I361" s="67"/>
      <c r="J361" s="67"/>
      <c r="M361" s="68"/>
      <c r="AE361" s="66"/>
      <c r="AF361" s="66"/>
      <c r="AG361" s="66"/>
      <c r="AH361" s="66"/>
    </row>
    <row r="362" spans="1:34" ht="15.75" customHeight="1" x14ac:dyDescent="0.25">
      <c r="A362" s="66"/>
      <c r="B362" s="66"/>
      <c r="C362" s="56"/>
      <c r="I362" s="67"/>
      <c r="J362" s="67"/>
      <c r="M362" s="68"/>
      <c r="AE362" s="66"/>
      <c r="AF362" s="66"/>
      <c r="AG362" s="66"/>
      <c r="AH362" s="66"/>
    </row>
    <row r="363" spans="1:34" ht="15.75" customHeight="1" x14ac:dyDescent="0.25">
      <c r="A363" s="66"/>
      <c r="B363" s="66"/>
      <c r="C363" s="56"/>
      <c r="I363" s="67"/>
      <c r="J363" s="67"/>
      <c r="M363" s="68"/>
      <c r="AE363" s="66"/>
      <c r="AF363" s="66"/>
      <c r="AG363" s="66"/>
      <c r="AH363" s="66"/>
    </row>
    <row r="364" spans="1:34" ht="15.75" customHeight="1" x14ac:dyDescent="0.25">
      <c r="A364" s="66"/>
      <c r="B364" s="66"/>
      <c r="C364" s="56"/>
      <c r="I364" s="67"/>
      <c r="J364" s="67"/>
      <c r="M364" s="68"/>
      <c r="AE364" s="66"/>
      <c r="AF364" s="66"/>
      <c r="AG364" s="66"/>
      <c r="AH364" s="66"/>
    </row>
    <row r="365" spans="1:34" ht="15.75" customHeight="1" x14ac:dyDescent="0.25">
      <c r="A365" s="66"/>
      <c r="B365" s="66"/>
      <c r="C365" s="56"/>
      <c r="I365" s="67"/>
      <c r="J365" s="67"/>
      <c r="M365" s="68"/>
      <c r="AE365" s="66"/>
      <c r="AF365" s="66"/>
      <c r="AG365" s="66"/>
      <c r="AH365" s="66"/>
    </row>
    <row r="366" spans="1:34" ht="15.75" customHeight="1" x14ac:dyDescent="0.25">
      <c r="A366" s="66"/>
      <c r="B366" s="66"/>
      <c r="C366" s="56"/>
      <c r="I366" s="67"/>
      <c r="J366" s="67"/>
      <c r="M366" s="68"/>
      <c r="AE366" s="66"/>
      <c r="AF366" s="66"/>
      <c r="AG366" s="66"/>
      <c r="AH366" s="66"/>
    </row>
    <row r="367" spans="1:34" ht="15.75" customHeight="1" x14ac:dyDescent="0.25">
      <c r="A367" s="66"/>
      <c r="B367" s="66"/>
      <c r="C367" s="56"/>
      <c r="I367" s="67"/>
      <c r="J367" s="67"/>
      <c r="M367" s="68"/>
      <c r="AE367" s="66"/>
      <c r="AF367" s="66"/>
      <c r="AG367" s="66"/>
      <c r="AH367" s="66"/>
    </row>
    <row r="368" spans="1:34" ht="15.75" customHeight="1" x14ac:dyDescent="0.25">
      <c r="A368" s="66"/>
      <c r="B368" s="66"/>
      <c r="C368" s="56"/>
      <c r="I368" s="67"/>
      <c r="J368" s="67"/>
      <c r="M368" s="68"/>
      <c r="AE368" s="66"/>
      <c r="AF368" s="66"/>
      <c r="AG368" s="66"/>
      <c r="AH368" s="66"/>
    </row>
    <row r="369" spans="1:34" ht="15.75" customHeight="1" x14ac:dyDescent="0.25">
      <c r="A369" s="66"/>
      <c r="B369" s="66"/>
      <c r="C369" s="56"/>
      <c r="I369" s="67"/>
      <c r="J369" s="67"/>
      <c r="M369" s="68"/>
      <c r="AE369" s="66"/>
      <c r="AF369" s="66"/>
      <c r="AG369" s="66"/>
      <c r="AH369" s="66"/>
    </row>
    <row r="370" spans="1:34" ht="15.75" customHeight="1" x14ac:dyDescent="0.25">
      <c r="A370" s="66"/>
      <c r="B370" s="66"/>
      <c r="C370" s="56"/>
      <c r="I370" s="67"/>
      <c r="J370" s="67"/>
      <c r="M370" s="68"/>
      <c r="AE370" s="66"/>
      <c r="AF370" s="66"/>
      <c r="AG370" s="66"/>
      <c r="AH370" s="66"/>
    </row>
    <row r="371" spans="1:34" ht="15.75" customHeight="1" x14ac:dyDescent="0.25">
      <c r="A371" s="66"/>
      <c r="B371" s="66"/>
      <c r="C371" s="56"/>
      <c r="I371" s="67"/>
      <c r="J371" s="67"/>
      <c r="M371" s="68"/>
      <c r="AE371" s="66"/>
      <c r="AF371" s="66"/>
      <c r="AG371" s="66"/>
      <c r="AH371" s="66"/>
    </row>
    <row r="372" spans="1:34" ht="15.75" customHeight="1" x14ac:dyDescent="0.25">
      <c r="A372" s="66"/>
      <c r="B372" s="66"/>
      <c r="C372" s="56"/>
      <c r="I372" s="67"/>
      <c r="J372" s="67"/>
      <c r="M372" s="68"/>
      <c r="AE372" s="66"/>
      <c r="AF372" s="66"/>
      <c r="AG372" s="66"/>
      <c r="AH372" s="66"/>
    </row>
    <row r="373" spans="1:34" ht="15.75" customHeight="1" x14ac:dyDescent="0.25">
      <c r="A373" s="66"/>
      <c r="B373" s="66"/>
      <c r="C373" s="56"/>
      <c r="I373" s="67"/>
      <c r="J373" s="67"/>
      <c r="M373" s="68"/>
      <c r="AE373" s="66"/>
      <c r="AF373" s="66"/>
      <c r="AG373" s="66"/>
      <c r="AH373" s="66"/>
    </row>
    <row r="374" spans="1:34" ht="15.75" customHeight="1" x14ac:dyDescent="0.25">
      <c r="A374" s="66"/>
      <c r="B374" s="66"/>
      <c r="C374" s="56"/>
      <c r="I374" s="67"/>
      <c r="J374" s="67"/>
      <c r="M374" s="68"/>
      <c r="AE374" s="66"/>
      <c r="AF374" s="66"/>
      <c r="AG374" s="66"/>
      <c r="AH374" s="66"/>
    </row>
    <row r="375" spans="1:34" ht="15.75" customHeight="1" x14ac:dyDescent="0.25">
      <c r="A375" s="66"/>
      <c r="B375" s="66"/>
      <c r="C375" s="56"/>
      <c r="I375" s="67"/>
      <c r="J375" s="67"/>
      <c r="M375" s="68"/>
      <c r="AE375" s="66"/>
      <c r="AF375" s="66"/>
      <c r="AG375" s="66"/>
      <c r="AH375" s="66"/>
    </row>
    <row r="376" spans="1:34" ht="15.75" customHeight="1" x14ac:dyDescent="0.25">
      <c r="A376" s="66"/>
      <c r="B376" s="66"/>
      <c r="C376" s="56"/>
      <c r="I376" s="67"/>
      <c r="J376" s="67"/>
      <c r="M376" s="68"/>
      <c r="AE376" s="66"/>
      <c r="AF376" s="66"/>
      <c r="AG376" s="66"/>
      <c r="AH376" s="66"/>
    </row>
    <row r="377" spans="1:34" ht="15.75" customHeight="1" x14ac:dyDescent="0.25">
      <c r="A377" s="66"/>
      <c r="B377" s="66"/>
      <c r="C377" s="56"/>
      <c r="I377" s="67"/>
      <c r="J377" s="67"/>
      <c r="M377" s="68"/>
      <c r="AE377" s="66"/>
      <c r="AF377" s="66"/>
      <c r="AG377" s="66"/>
      <c r="AH377" s="66"/>
    </row>
    <row r="378" spans="1:34" ht="15.75" customHeight="1" x14ac:dyDescent="0.25">
      <c r="A378" s="66"/>
      <c r="B378" s="66"/>
      <c r="C378" s="56"/>
      <c r="I378" s="67"/>
      <c r="J378" s="67"/>
      <c r="M378" s="68"/>
      <c r="AE378" s="66"/>
      <c r="AF378" s="66"/>
      <c r="AG378" s="66"/>
      <c r="AH378" s="66"/>
    </row>
    <row r="379" spans="1:34" ht="15.75" customHeight="1" x14ac:dyDescent="0.25">
      <c r="A379" s="66"/>
      <c r="B379" s="66"/>
      <c r="C379" s="56"/>
      <c r="I379" s="67"/>
      <c r="J379" s="67"/>
      <c r="M379" s="68"/>
      <c r="AE379" s="66"/>
      <c r="AF379" s="66"/>
      <c r="AG379" s="66"/>
      <c r="AH379" s="66"/>
    </row>
    <row r="380" spans="1:34" ht="15.75" customHeight="1" x14ac:dyDescent="0.25">
      <c r="A380" s="66"/>
      <c r="B380" s="66"/>
      <c r="C380" s="56"/>
      <c r="I380" s="67"/>
      <c r="J380" s="67"/>
      <c r="M380" s="68"/>
      <c r="AE380" s="66"/>
      <c r="AF380" s="66"/>
      <c r="AG380" s="66"/>
      <c r="AH380" s="66"/>
    </row>
    <row r="381" spans="1:34" ht="15.75" customHeight="1" x14ac:dyDescent="0.25">
      <c r="A381" s="66"/>
      <c r="B381" s="66"/>
      <c r="C381" s="56"/>
      <c r="I381" s="67"/>
      <c r="J381" s="67"/>
      <c r="M381" s="68"/>
      <c r="AE381" s="66"/>
      <c r="AF381" s="66"/>
      <c r="AG381" s="66"/>
      <c r="AH381" s="66"/>
    </row>
    <row r="382" spans="1:34" ht="15.75" customHeight="1" x14ac:dyDescent="0.25">
      <c r="A382" s="66"/>
      <c r="B382" s="66"/>
      <c r="C382" s="56"/>
      <c r="I382" s="67"/>
      <c r="J382" s="67"/>
      <c r="M382" s="68"/>
      <c r="AE382" s="66"/>
      <c r="AF382" s="66"/>
      <c r="AG382" s="66"/>
      <c r="AH382" s="66"/>
    </row>
    <row r="383" spans="1:34" ht="15.75" customHeight="1" x14ac:dyDescent="0.25">
      <c r="A383" s="66"/>
      <c r="B383" s="66"/>
      <c r="C383" s="56"/>
      <c r="I383" s="67"/>
      <c r="J383" s="67"/>
      <c r="M383" s="68"/>
      <c r="AE383" s="66"/>
      <c r="AF383" s="66"/>
      <c r="AG383" s="66"/>
      <c r="AH383" s="66"/>
    </row>
    <row r="384" spans="1:34" ht="15.75" customHeight="1" x14ac:dyDescent="0.25">
      <c r="A384" s="66"/>
      <c r="B384" s="66"/>
      <c r="C384" s="56"/>
      <c r="I384" s="67"/>
      <c r="J384" s="67"/>
      <c r="M384" s="68"/>
      <c r="AE384" s="66"/>
      <c r="AF384" s="66"/>
      <c r="AG384" s="66"/>
      <c r="AH384" s="66"/>
    </row>
    <row r="385" spans="1:34" ht="15.75" customHeight="1" x14ac:dyDescent="0.25">
      <c r="A385" s="66"/>
      <c r="B385" s="66"/>
      <c r="C385" s="56"/>
      <c r="I385" s="67"/>
      <c r="J385" s="67"/>
      <c r="M385" s="68"/>
      <c r="AE385" s="66"/>
      <c r="AF385" s="66"/>
      <c r="AG385" s="66"/>
      <c r="AH385" s="66"/>
    </row>
    <row r="386" spans="1:34" ht="15.75" customHeight="1" x14ac:dyDescent="0.25">
      <c r="A386" s="66"/>
      <c r="B386" s="66"/>
      <c r="C386" s="56"/>
      <c r="I386" s="67"/>
      <c r="J386" s="67"/>
      <c r="M386" s="68"/>
      <c r="AE386" s="66"/>
      <c r="AF386" s="66"/>
      <c r="AG386" s="66"/>
      <c r="AH386" s="66"/>
    </row>
    <row r="387" spans="1:34" ht="15.75" customHeight="1" x14ac:dyDescent="0.25">
      <c r="A387" s="66"/>
      <c r="B387" s="66"/>
      <c r="C387" s="56"/>
      <c r="I387" s="67"/>
      <c r="J387" s="67"/>
      <c r="M387" s="68"/>
      <c r="AE387" s="66"/>
      <c r="AF387" s="66"/>
      <c r="AG387" s="66"/>
      <c r="AH387" s="66"/>
    </row>
    <row r="388" spans="1:34" ht="15.75" customHeight="1" x14ac:dyDescent="0.25">
      <c r="A388" s="66"/>
      <c r="B388" s="66"/>
      <c r="C388" s="56"/>
      <c r="I388" s="67"/>
      <c r="J388" s="67"/>
      <c r="M388" s="68"/>
      <c r="AE388" s="66"/>
      <c r="AF388" s="66"/>
      <c r="AG388" s="66"/>
      <c r="AH388" s="66"/>
    </row>
    <row r="389" spans="1:34" ht="15.75" customHeight="1" x14ac:dyDescent="0.25">
      <c r="A389" s="66"/>
      <c r="B389" s="66"/>
      <c r="C389" s="56"/>
      <c r="I389" s="67"/>
      <c r="J389" s="67"/>
      <c r="M389" s="68"/>
      <c r="AE389" s="66"/>
      <c r="AF389" s="66"/>
      <c r="AG389" s="66"/>
      <c r="AH389" s="66"/>
    </row>
    <row r="390" spans="1:34" ht="15.75" customHeight="1" x14ac:dyDescent="0.25">
      <c r="A390" s="66"/>
      <c r="B390" s="66"/>
      <c r="C390" s="56"/>
      <c r="I390" s="67"/>
      <c r="J390" s="67"/>
      <c r="M390" s="68"/>
      <c r="AE390" s="66"/>
      <c r="AF390" s="66"/>
      <c r="AG390" s="66"/>
      <c r="AH390" s="66"/>
    </row>
    <row r="391" spans="1:34" ht="15.75" customHeight="1" x14ac:dyDescent="0.25">
      <c r="A391" s="66"/>
      <c r="B391" s="66"/>
      <c r="C391" s="56"/>
      <c r="I391" s="67"/>
      <c r="J391" s="67"/>
      <c r="M391" s="68"/>
      <c r="AE391" s="66"/>
      <c r="AF391" s="66"/>
      <c r="AG391" s="66"/>
      <c r="AH391" s="66"/>
    </row>
    <row r="392" spans="1:34" ht="15.75" customHeight="1" x14ac:dyDescent="0.25">
      <c r="A392" s="66"/>
      <c r="B392" s="66"/>
      <c r="C392" s="56"/>
      <c r="I392" s="67"/>
      <c r="J392" s="67"/>
      <c r="M392" s="68"/>
      <c r="AE392" s="66"/>
      <c r="AF392" s="66"/>
      <c r="AG392" s="66"/>
      <c r="AH392" s="66"/>
    </row>
    <row r="393" spans="1:34" ht="15.75" customHeight="1" x14ac:dyDescent="0.25">
      <c r="A393" s="66"/>
      <c r="B393" s="66"/>
      <c r="C393" s="56"/>
      <c r="I393" s="67"/>
      <c r="J393" s="67"/>
      <c r="M393" s="68"/>
      <c r="AE393" s="66"/>
      <c r="AF393" s="66"/>
      <c r="AG393" s="66"/>
      <c r="AH393" s="66"/>
    </row>
    <row r="394" spans="1:34" ht="15.75" customHeight="1" x14ac:dyDescent="0.25">
      <c r="A394" s="66"/>
      <c r="B394" s="66"/>
      <c r="C394" s="56"/>
      <c r="I394" s="67"/>
      <c r="J394" s="67"/>
      <c r="M394" s="68"/>
      <c r="AE394" s="66"/>
      <c r="AF394" s="66"/>
      <c r="AG394" s="66"/>
      <c r="AH394" s="66"/>
    </row>
    <row r="395" spans="1:34" ht="15.75" customHeight="1" x14ac:dyDescent="0.25">
      <c r="A395" s="66"/>
      <c r="B395" s="66"/>
      <c r="C395" s="56"/>
      <c r="I395" s="67"/>
      <c r="J395" s="67"/>
      <c r="M395" s="68"/>
      <c r="AE395" s="66"/>
      <c r="AF395" s="66"/>
      <c r="AG395" s="66"/>
      <c r="AH395" s="66"/>
    </row>
    <row r="396" spans="1:34" ht="15.75" customHeight="1" x14ac:dyDescent="0.25">
      <c r="A396" s="66"/>
      <c r="B396" s="66"/>
      <c r="C396" s="56"/>
      <c r="I396" s="67"/>
      <c r="J396" s="67"/>
      <c r="M396" s="68"/>
      <c r="AE396" s="66"/>
      <c r="AF396" s="66"/>
      <c r="AG396" s="66"/>
      <c r="AH396" s="66"/>
    </row>
    <row r="397" spans="1:34" ht="15.75" customHeight="1" x14ac:dyDescent="0.25">
      <c r="A397" s="66"/>
      <c r="B397" s="66"/>
      <c r="C397" s="56"/>
      <c r="I397" s="67"/>
      <c r="J397" s="67"/>
      <c r="M397" s="68"/>
      <c r="AE397" s="66"/>
      <c r="AF397" s="66"/>
      <c r="AG397" s="66"/>
      <c r="AH397" s="66"/>
    </row>
    <row r="398" spans="1:34" ht="15.75" customHeight="1" x14ac:dyDescent="0.25">
      <c r="A398" s="66"/>
      <c r="B398" s="66"/>
      <c r="C398" s="56"/>
      <c r="I398" s="67"/>
      <c r="J398" s="67"/>
      <c r="M398" s="68"/>
      <c r="AE398" s="66"/>
      <c r="AF398" s="66"/>
      <c r="AG398" s="66"/>
      <c r="AH398" s="66"/>
    </row>
    <row r="399" spans="1:34" ht="15.75" customHeight="1" x14ac:dyDescent="0.25">
      <c r="A399" s="66"/>
      <c r="B399" s="66"/>
      <c r="C399" s="56"/>
      <c r="I399" s="67"/>
      <c r="J399" s="67"/>
      <c r="M399" s="68"/>
      <c r="AE399" s="66"/>
      <c r="AF399" s="66"/>
      <c r="AG399" s="66"/>
      <c r="AH399" s="66"/>
    </row>
    <row r="400" spans="1:34" ht="15.75" customHeight="1" x14ac:dyDescent="0.25">
      <c r="A400" s="66"/>
      <c r="B400" s="66"/>
      <c r="C400" s="56"/>
      <c r="I400" s="67"/>
      <c r="J400" s="67"/>
      <c r="M400" s="68"/>
      <c r="AE400" s="66"/>
      <c r="AF400" s="66"/>
      <c r="AG400" s="66"/>
      <c r="AH400" s="66"/>
    </row>
    <row r="401" spans="1:34" ht="15.75" customHeight="1" x14ac:dyDescent="0.25">
      <c r="A401" s="66"/>
      <c r="B401" s="66"/>
      <c r="C401" s="56"/>
      <c r="I401" s="67"/>
      <c r="J401" s="67"/>
      <c r="M401" s="68"/>
      <c r="AE401" s="66"/>
      <c r="AF401" s="66"/>
      <c r="AG401" s="66"/>
      <c r="AH401" s="66"/>
    </row>
    <row r="402" spans="1:34" ht="15.75" customHeight="1" x14ac:dyDescent="0.25">
      <c r="A402" s="66"/>
      <c r="B402" s="66"/>
      <c r="C402" s="56"/>
      <c r="I402" s="67"/>
      <c r="J402" s="67"/>
      <c r="M402" s="68"/>
      <c r="AE402" s="66"/>
      <c r="AF402" s="66"/>
      <c r="AG402" s="66"/>
      <c r="AH402" s="66"/>
    </row>
    <row r="403" spans="1:34" ht="15.75" customHeight="1" x14ac:dyDescent="0.25">
      <c r="A403" s="66"/>
      <c r="B403" s="66"/>
      <c r="C403" s="56"/>
      <c r="I403" s="67"/>
      <c r="J403" s="67"/>
      <c r="M403" s="68"/>
      <c r="AE403" s="66"/>
      <c r="AF403" s="66"/>
      <c r="AG403" s="66"/>
      <c r="AH403" s="66"/>
    </row>
    <row r="404" spans="1:34" ht="15.75" customHeight="1" x14ac:dyDescent="0.25">
      <c r="A404" s="66"/>
      <c r="B404" s="66"/>
      <c r="C404" s="56"/>
      <c r="I404" s="67"/>
      <c r="J404" s="67"/>
      <c r="M404" s="68"/>
      <c r="AE404" s="66"/>
      <c r="AF404" s="66"/>
      <c r="AG404" s="66"/>
      <c r="AH404" s="66"/>
    </row>
    <row r="405" spans="1:34" ht="15.75" customHeight="1" x14ac:dyDescent="0.25">
      <c r="A405" s="66"/>
      <c r="B405" s="66"/>
      <c r="C405" s="56"/>
      <c r="I405" s="67"/>
      <c r="J405" s="67"/>
      <c r="M405" s="68"/>
      <c r="AE405" s="66"/>
      <c r="AF405" s="66"/>
      <c r="AG405" s="66"/>
      <c r="AH405" s="66"/>
    </row>
    <row r="406" spans="1:34" ht="15.75" customHeight="1" x14ac:dyDescent="0.25">
      <c r="A406" s="66"/>
      <c r="B406" s="66"/>
      <c r="C406" s="56"/>
      <c r="I406" s="67"/>
      <c r="J406" s="67"/>
      <c r="M406" s="68"/>
      <c r="AE406" s="66"/>
      <c r="AF406" s="66"/>
      <c r="AG406" s="66"/>
      <c r="AH406" s="66"/>
    </row>
    <row r="407" spans="1:34" ht="15.75" customHeight="1" x14ac:dyDescent="0.25">
      <c r="A407" s="66"/>
      <c r="B407" s="66"/>
      <c r="C407" s="56"/>
      <c r="I407" s="67"/>
      <c r="J407" s="67"/>
      <c r="M407" s="68"/>
      <c r="AE407" s="66"/>
      <c r="AF407" s="66"/>
      <c r="AG407" s="66"/>
      <c r="AH407" s="66"/>
    </row>
    <row r="408" spans="1:34" ht="15.75" customHeight="1" x14ac:dyDescent="0.25">
      <c r="A408" s="66"/>
      <c r="B408" s="66"/>
      <c r="C408" s="56"/>
      <c r="I408" s="67"/>
      <c r="J408" s="67"/>
      <c r="M408" s="68"/>
      <c r="AE408" s="66"/>
      <c r="AF408" s="66"/>
      <c r="AG408" s="66"/>
      <c r="AH408" s="66"/>
    </row>
    <row r="409" spans="1:34" ht="15.75" customHeight="1" x14ac:dyDescent="0.25">
      <c r="A409" s="66"/>
      <c r="B409" s="66"/>
      <c r="C409" s="56"/>
      <c r="I409" s="67"/>
      <c r="J409" s="67"/>
      <c r="M409" s="68"/>
      <c r="AE409" s="66"/>
      <c r="AF409" s="66"/>
      <c r="AG409" s="66"/>
      <c r="AH409" s="66"/>
    </row>
    <row r="410" spans="1:34" ht="15.75" customHeight="1" x14ac:dyDescent="0.25">
      <c r="A410" s="66"/>
      <c r="B410" s="66"/>
      <c r="C410" s="56"/>
      <c r="I410" s="67"/>
      <c r="J410" s="67"/>
      <c r="M410" s="68"/>
      <c r="AE410" s="66"/>
      <c r="AF410" s="66"/>
      <c r="AG410" s="66"/>
      <c r="AH410" s="66"/>
    </row>
    <row r="411" spans="1:34" ht="15.75" customHeight="1" x14ac:dyDescent="0.25">
      <c r="A411" s="66"/>
      <c r="B411" s="66"/>
      <c r="C411" s="56"/>
      <c r="I411" s="67"/>
      <c r="J411" s="67"/>
      <c r="M411" s="68"/>
      <c r="AE411" s="66"/>
      <c r="AF411" s="66"/>
      <c r="AG411" s="66"/>
      <c r="AH411" s="66"/>
    </row>
    <row r="412" spans="1:34" ht="15.75" customHeight="1" x14ac:dyDescent="0.25">
      <c r="A412" s="66"/>
      <c r="B412" s="66"/>
      <c r="C412" s="56"/>
      <c r="I412" s="67"/>
      <c r="J412" s="67"/>
      <c r="M412" s="68"/>
      <c r="AE412" s="66"/>
      <c r="AF412" s="66"/>
      <c r="AG412" s="66"/>
      <c r="AH412" s="66"/>
    </row>
    <row r="413" spans="1:34" ht="15.75" customHeight="1" x14ac:dyDescent="0.25">
      <c r="A413" s="66"/>
      <c r="B413" s="66"/>
      <c r="C413" s="56"/>
      <c r="I413" s="67"/>
      <c r="J413" s="67"/>
      <c r="M413" s="68"/>
      <c r="AE413" s="66"/>
      <c r="AF413" s="66"/>
      <c r="AG413" s="66"/>
      <c r="AH413" s="66"/>
    </row>
    <row r="414" spans="1:34" ht="15.75" customHeight="1" x14ac:dyDescent="0.25">
      <c r="A414" s="66"/>
      <c r="B414" s="66"/>
      <c r="C414" s="56"/>
      <c r="I414" s="67"/>
      <c r="J414" s="67"/>
      <c r="M414" s="68"/>
      <c r="AE414" s="66"/>
      <c r="AF414" s="66"/>
      <c r="AG414" s="66"/>
      <c r="AH414" s="66"/>
    </row>
    <row r="415" spans="1:34" ht="15.75" customHeight="1" x14ac:dyDescent="0.25">
      <c r="A415" s="66"/>
      <c r="B415" s="66"/>
      <c r="C415" s="56"/>
      <c r="I415" s="67"/>
      <c r="J415" s="67"/>
      <c r="M415" s="68"/>
      <c r="AE415" s="66"/>
      <c r="AF415" s="66"/>
      <c r="AG415" s="66"/>
      <c r="AH415" s="66"/>
    </row>
    <row r="416" spans="1:34" ht="15.75" customHeight="1" x14ac:dyDescent="0.25">
      <c r="A416" s="66"/>
      <c r="B416" s="66"/>
      <c r="C416" s="56"/>
      <c r="I416" s="67"/>
      <c r="J416" s="67"/>
      <c r="M416" s="68"/>
      <c r="AE416" s="66"/>
      <c r="AF416" s="66"/>
      <c r="AG416" s="66"/>
      <c r="AH416" s="66"/>
    </row>
    <row r="417" spans="1:34" ht="15.75" customHeight="1" x14ac:dyDescent="0.25">
      <c r="A417" s="66"/>
      <c r="B417" s="66"/>
      <c r="C417" s="56"/>
      <c r="I417" s="67"/>
      <c r="J417" s="67"/>
      <c r="M417" s="68"/>
      <c r="AE417" s="66"/>
      <c r="AF417" s="66"/>
      <c r="AG417" s="66"/>
      <c r="AH417" s="66"/>
    </row>
    <row r="418" spans="1:34" ht="15.75" customHeight="1" x14ac:dyDescent="0.25">
      <c r="A418" s="66"/>
      <c r="B418" s="66"/>
      <c r="C418" s="56"/>
      <c r="I418" s="67"/>
      <c r="J418" s="67"/>
      <c r="M418" s="68"/>
      <c r="AE418" s="66"/>
      <c r="AF418" s="66"/>
      <c r="AG418" s="66"/>
      <c r="AH418" s="66"/>
    </row>
    <row r="419" spans="1:34" ht="15.75" customHeight="1" x14ac:dyDescent="0.25">
      <c r="A419" s="66"/>
      <c r="B419" s="66"/>
      <c r="C419" s="56"/>
      <c r="I419" s="67"/>
      <c r="J419" s="67"/>
      <c r="M419" s="68"/>
      <c r="AE419" s="66"/>
      <c r="AF419" s="66"/>
      <c r="AG419" s="66"/>
      <c r="AH419" s="66"/>
    </row>
    <row r="420" spans="1:34" ht="15.75" customHeight="1" x14ac:dyDescent="0.25">
      <c r="A420" s="66"/>
      <c r="B420" s="66"/>
      <c r="C420" s="56"/>
      <c r="I420" s="67"/>
      <c r="J420" s="67"/>
      <c r="M420" s="68"/>
      <c r="AE420" s="66"/>
      <c r="AF420" s="66"/>
      <c r="AG420" s="66"/>
      <c r="AH420" s="66"/>
    </row>
    <row r="421" spans="1:34" ht="15.75" customHeight="1" x14ac:dyDescent="0.25">
      <c r="A421" s="66"/>
      <c r="B421" s="66"/>
      <c r="C421" s="56"/>
      <c r="I421" s="67"/>
      <c r="J421" s="67"/>
      <c r="M421" s="68"/>
      <c r="AE421" s="66"/>
      <c r="AF421" s="66"/>
      <c r="AG421" s="66"/>
      <c r="AH421" s="66"/>
    </row>
    <row r="422" spans="1:34" ht="15.75" customHeight="1" x14ac:dyDescent="0.25">
      <c r="A422" s="66"/>
      <c r="B422" s="66"/>
      <c r="C422" s="56"/>
      <c r="I422" s="67"/>
      <c r="J422" s="67"/>
      <c r="M422" s="68"/>
      <c r="AE422" s="66"/>
      <c r="AF422" s="66"/>
      <c r="AG422" s="66"/>
      <c r="AH422" s="66"/>
    </row>
    <row r="423" spans="1:34" ht="15.75" customHeight="1" x14ac:dyDescent="0.25">
      <c r="A423" s="66"/>
      <c r="B423" s="66"/>
      <c r="C423" s="56"/>
      <c r="I423" s="67"/>
      <c r="J423" s="67"/>
      <c r="M423" s="68"/>
      <c r="AE423" s="66"/>
      <c r="AF423" s="66"/>
      <c r="AG423" s="66"/>
      <c r="AH423" s="66"/>
    </row>
    <row r="424" spans="1:34" ht="15.75" customHeight="1" x14ac:dyDescent="0.25">
      <c r="A424" s="66"/>
      <c r="B424" s="66"/>
      <c r="C424" s="56"/>
      <c r="I424" s="67"/>
      <c r="J424" s="67"/>
      <c r="M424" s="68"/>
      <c r="AE424" s="66"/>
      <c r="AF424" s="66"/>
      <c r="AG424" s="66"/>
      <c r="AH424" s="66"/>
    </row>
    <row r="425" spans="1:34" ht="15.75" customHeight="1" x14ac:dyDescent="0.25">
      <c r="A425" s="66"/>
      <c r="B425" s="66"/>
      <c r="C425" s="56"/>
      <c r="I425" s="67"/>
      <c r="J425" s="67"/>
      <c r="M425" s="68"/>
      <c r="AE425" s="66"/>
      <c r="AF425" s="66"/>
      <c r="AG425" s="66"/>
      <c r="AH425" s="66"/>
    </row>
    <row r="426" spans="1:34" ht="15.75" customHeight="1" x14ac:dyDescent="0.25">
      <c r="A426" s="66"/>
      <c r="B426" s="66"/>
      <c r="C426" s="56"/>
      <c r="I426" s="67"/>
      <c r="J426" s="67"/>
      <c r="M426" s="68"/>
      <c r="AE426" s="66"/>
      <c r="AF426" s="66"/>
      <c r="AG426" s="66"/>
      <c r="AH426" s="66"/>
    </row>
    <row r="427" spans="1:34" ht="15.75" customHeight="1" x14ac:dyDescent="0.25">
      <c r="A427" s="66"/>
      <c r="B427" s="66"/>
      <c r="C427" s="56"/>
      <c r="I427" s="67"/>
      <c r="J427" s="67"/>
      <c r="M427" s="68"/>
      <c r="AE427" s="66"/>
      <c r="AF427" s="66"/>
      <c r="AG427" s="66"/>
      <c r="AH427" s="66"/>
    </row>
    <row r="428" spans="1:34" ht="15.75" customHeight="1" x14ac:dyDescent="0.25">
      <c r="A428" s="66"/>
      <c r="B428" s="66"/>
      <c r="C428" s="56"/>
      <c r="I428" s="67"/>
      <c r="J428" s="67"/>
      <c r="M428" s="68"/>
      <c r="AE428" s="66"/>
      <c r="AF428" s="66"/>
      <c r="AG428" s="66"/>
      <c r="AH428" s="66"/>
    </row>
    <row r="429" spans="1:34" ht="15.75" customHeight="1" x14ac:dyDescent="0.25">
      <c r="A429" s="66"/>
      <c r="B429" s="66"/>
      <c r="C429" s="56"/>
      <c r="I429" s="67"/>
      <c r="J429" s="67"/>
      <c r="M429" s="68"/>
      <c r="AE429" s="66"/>
      <c r="AF429" s="66"/>
      <c r="AG429" s="66"/>
      <c r="AH429" s="66"/>
    </row>
    <row r="430" spans="1:34" ht="15.75" customHeight="1" x14ac:dyDescent="0.25">
      <c r="A430" s="66"/>
      <c r="B430" s="66"/>
      <c r="C430" s="56"/>
      <c r="I430" s="67"/>
      <c r="J430" s="67"/>
      <c r="M430" s="68"/>
      <c r="AE430" s="66"/>
      <c r="AF430" s="66"/>
      <c r="AG430" s="66"/>
      <c r="AH430" s="66"/>
    </row>
    <row r="431" spans="1:34" ht="15.75" customHeight="1" x14ac:dyDescent="0.25">
      <c r="A431" s="66"/>
      <c r="B431" s="66"/>
      <c r="C431" s="56"/>
      <c r="I431" s="67"/>
      <c r="J431" s="67"/>
      <c r="M431" s="68"/>
      <c r="AE431" s="66"/>
      <c r="AF431" s="66"/>
      <c r="AG431" s="66"/>
      <c r="AH431" s="66"/>
    </row>
    <row r="432" spans="1:34" ht="15.75" customHeight="1" x14ac:dyDescent="0.25">
      <c r="A432" s="66"/>
      <c r="B432" s="66"/>
      <c r="C432" s="56"/>
      <c r="I432" s="67"/>
      <c r="J432" s="67"/>
      <c r="M432" s="68"/>
      <c r="AE432" s="66"/>
      <c r="AF432" s="66"/>
      <c r="AG432" s="66"/>
      <c r="AH432" s="66"/>
    </row>
    <row r="433" spans="1:34" ht="15.75" customHeight="1" x14ac:dyDescent="0.25">
      <c r="A433" s="66"/>
      <c r="B433" s="66"/>
      <c r="C433" s="56"/>
      <c r="I433" s="67"/>
      <c r="J433" s="67"/>
      <c r="M433" s="68"/>
      <c r="AE433" s="66"/>
      <c r="AF433" s="66"/>
      <c r="AG433" s="66"/>
      <c r="AH433" s="66"/>
    </row>
    <row r="434" spans="1:34" ht="15.75" customHeight="1" x14ac:dyDescent="0.25">
      <c r="A434" s="66"/>
      <c r="B434" s="66"/>
      <c r="C434" s="56"/>
      <c r="I434" s="67"/>
      <c r="J434" s="67"/>
      <c r="M434" s="68"/>
      <c r="AE434" s="66"/>
      <c r="AF434" s="66"/>
      <c r="AG434" s="66"/>
      <c r="AH434" s="66"/>
    </row>
    <row r="435" spans="1:34" ht="15.75" customHeight="1" x14ac:dyDescent="0.25">
      <c r="A435" s="66"/>
      <c r="B435" s="66"/>
      <c r="C435" s="56"/>
      <c r="I435" s="67"/>
      <c r="J435" s="67"/>
      <c r="M435" s="68"/>
      <c r="AE435" s="66"/>
      <c r="AF435" s="66"/>
      <c r="AG435" s="66"/>
      <c r="AH435" s="66"/>
    </row>
    <row r="436" spans="1:34" ht="15.75" customHeight="1" x14ac:dyDescent="0.25">
      <c r="A436" s="66"/>
      <c r="B436" s="66"/>
      <c r="C436" s="56"/>
      <c r="I436" s="67"/>
      <c r="J436" s="67"/>
      <c r="M436" s="68"/>
      <c r="AE436" s="66"/>
      <c r="AF436" s="66"/>
      <c r="AG436" s="66"/>
      <c r="AH436" s="66"/>
    </row>
    <row r="437" spans="1:34" ht="15.75" customHeight="1" x14ac:dyDescent="0.25">
      <c r="A437" s="66"/>
      <c r="B437" s="66"/>
      <c r="C437" s="56"/>
      <c r="I437" s="67"/>
      <c r="J437" s="67"/>
      <c r="M437" s="68"/>
      <c r="AE437" s="66"/>
      <c r="AF437" s="66"/>
      <c r="AG437" s="66"/>
      <c r="AH437" s="66"/>
    </row>
    <row r="438" spans="1:34" ht="15.75" customHeight="1" x14ac:dyDescent="0.25">
      <c r="A438" s="66"/>
      <c r="B438" s="66"/>
      <c r="C438" s="56"/>
      <c r="I438" s="67"/>
      <c r="J438" s="67"/>
      <c r="M438" s="68"/>
      <c r="AE438" s="66"/>
      <c r="AF438" s="66"/>
      <c r="AG438" s="66"/>
      <c r="AH438" s="66"/>
    </row>
    <row r="439" spans="1:34" ht="15.75" customHeight="1" x14ac:dyDescent="0.25">
      <c r="A439" s="66"/>
      <c r="B439" s="66"/>
      <c r="C439" s="56"/>
      <c r="I439" s="67"/>
      <c r="J439" s="67"/>
      <c r="M439" s="68"/>
      <c r="AE439" s="66"/>
      <c r="AF439" s="66"/>
      <c r="AG439" s="66"/>
      <c r="AH439" s="66"/>
    </row>
    <row r="440" spans="1:34" ht="15.75" customHeight="1" x14ac:dyDescent="0.25">
      <c r="A440" s="66"/>
      <c r="B440" s="66"/>
      <c r="C440" s="56"/>
      <c r="I440" s="67"/>
      <c r="J440" s="67"/>
      <c r="M440" s="68"/>
      <c r="AE440" s="66"/>
      <c r="AF440" s="66"/>
      <c r="AG440" s="66"/>
      <c r="AH440" s="66"/>
    </row>
    <row r="441" spans="1:34" ht="15.75" customHeight="1" x14ac:dyDescent="0.25">
      <c r="A441" s="66"/>
      <c r="B441" s="66"/>
      <c r="C441" s="56"/>
      <c r="I441" s="67"/>
      <c r="J441" s="67"/>
      <c r="M441" s="68"/>
      <c r="AE441" s="66"/>
      <c r="AF441" s="66"/>
      <c r="AG441" s="66"/>
      <c r="AH441" s="66"/>
    </row>
    <row r="442" spans="1:34" ht="15.75" customHeight="1" x14ac:dyDescent="0.25">
      <c r="A442" s="66"/>
      <c r="B442" s="66"/>
      <c r="C442" s="56"/>
      <c r="I442" s="67"/>
      <c r="J442" s="67"/>
      <c r="M442" s="68"/>
      <c r="AE442" s="66"/>
      <c r="AF442" s="66"/>
      <c r="AG442" s="66"/>
      <c r="AH442" s="66"/>
    </row>
    <row r="443" spans="1:34" ht="15.75" customHeight="1" x14ac:dyDescent="0.25">
      <c r="A443" s="66"/>
      <c r="B443" s="66"/>
      <c r="C443" s="56"/>
      <c r="I443" s="67"/>
      <c r="J443" s="67"/>
      <c r="M443" s="68"/>
      <c r="AE443" s="66"/>
      <c r="AF443" s="66"/>
      <c r="AG443" s="66"/>
      <c r="AH443" s="66"/>
    </row>
    <row r="444" spans="1:34" ht="15.75" customHeight="1" x14ac:dyDescent="0.25">
      <c r="A444" s="66"/>
      <c r="B444" s="66"/>
      <c r="C444" s="56"/>
      <c r="I444" s="67"/>
      <c r="J444" s="67"/>
      <c r="M444" s="68"/>
      <c r="AE444" s="66"/>
      <c r="AF444" s="66"/>
      <c r="AG444" s="66"/>
      <c r="AH444" s="66"/>
    </row>
    <row r="445" spans="1:34" ht="15.75" customHeight="1" x14ac:dyDescent="0.25">
      <c r="A445" s="66"/>
      <c r="B445" s="66"/>
      <c r="C445" s="56"/>
      <c r="I445" s="67"/>
      <c r="J445" s="67"/>
      <c r="M445" s="68"/>
      <c r="AE445" s="66"/>
      <c r="AF445" s="66"/>
      <c r="AG445" s="66"/>
      <c r="AH445" s="66"/>
    </row>
    <row r="446" spans="1:34" ht="15.75" customHeight="1" x14ac:dyDescent="0.25">
      <c r="A446" s="66"/>
      <c r="B446" s="66"/>
      <c r="C446" s="56"/>
      <c r="I446" s="67"/>
      <c r="J446" s="67"/>
      <c r="M446" s="68"/>
      <c r="AE446" s="66"/>
      <c r="AF446" s="66"/>
      <c r="AG446" s="66"/>
      <c r="AH446" s="66"/>
    </row>
    <row r="447" spans="1:34" ht="15.75" customHeight="1" x14ac:dyDescent="0.25">
      <c r="A447" s="66"/>
      <c r="B447" s="66"/>
      <c r="C447" s="56"/>
      <c r="I447" s="67"/>
      <c r="J447" s="67"/>
      <c r="M447" s="68"/>
      <c r="AE447" s="66"/>
      <c r="AF447" s="66"/>
      <c r="AG447" s="66"/>
      <c r="AH447" s="66"/>
    </row>
    <row r="448" spans="1:34" ht="15.75" customHeight="1" x14ac:dyDescent="0.25">
      <c r="A448" s="66"/>
      <c r="B448" s="66"/>
      <c r="C448" s="56"/>
      <c r="I448" s="67"/>
      <c r="J448" s="67"/>
      <c r="M448" s="68"/>
      <c r="AE448" s="66"/>
      <c r="AF448" s="66"/>
      <c r="AG448" s="66"/>
      <c r="AH448" s="66"/>
    </row>
    <row r="449" spans="1:34" ht="15.75" customHeight="1" x14ac:dyDescent="0.25">
      <c r="A449" s="66"/>
      <c r="B449" s="66"/>
      <c r="C449" s="56"/>
      <c r="I449" s="67"/>
      <c r="J449" s="67"/>
      <c r="M449" s="68"/>
      <c r="AE449" s="66"/>
      <c r="AF449" s="66"/>
      <c r="AG449" s="66"/>
      <c r="AH449" s="66"/>
    </row>
    <row r="450" spans="1:34" ht="15.75" customHeight="1" x14ac:dyDescent="0.25">
      <c r="A450" s="66"/>
      <c r="B450" s="66"/>
      <c r="C450" s="56"/>
      <c r="I450" s="67"/>
      <c r="J450" s="67"/>
      <c r="M450" s="68"/>
      <c r="AE450" s="66"/>
      <c r="AF450" s="66"/>
      <c r="AG450" s="66"/>
      <c r="AH450" s="66"/>
    </row>
    <row r="451" spans="1:34" ht="15.75" customHeight="1" x14ac:dyDescent="0.25">
      <c r="A451" s="66"/>
      <c r="B451" s="66"/>
      <c r="C451" s="56"/>
      <c r="I451" s="67"/>
      <c r="J451" s="67"/>
      <c r="M451" s="68"/>
      <c r="AE451" s="66"/>
      <c r="AF451" s="66"/>
      <c r="AG451" s="66"/>
      <c r="AH451" s="66"/>
    </row>
    <row r="452" spans="1:34" ht="15.75" customHeight="1" x14ac:dyDescent="0.25">
      <c r="A452" s="66"/>
      <c r="B452" s="66"/>
      <c r="C452" s="56"/>
      <c r="I452" s="67"/>
      <c r="J452" s="67"/>
      <c r="M452" s="68"/>
      <c r="AE452" s="66"/>
      <c r="AF452" s="66"/>
      <c r="AG452" s="66"/>
      <c r="AH452" s="66"/>
    </row>
    <row r="453" spans="1:34" ht="15.75" customHeight="1" x14ac:dyDescent="0.25">
      <c r="A453" s="66"/>
      <c r="B453" s="66"/>
      <c r="C453" s="56"/>
      <c r="I453" s="67"/>
      <c r="J453" s="67"/>
      <c r="M453" s="68"/>
      <c r="AE453" s="66"/>
      <c r="AF453" s="66"/>
      <c r="AG453" s="66"/>
      <c r="AH453" s="66"/>
    </row>
    <row r="454" spans="1:34" ht="15.75" customHeight="1" x14ac:dyDescent="0.25">
      <c r="A454" s="66"/>
      <c r="B454" s="66"/>
      <c r="C454" s="56"/>
      <c r="I454" s="67"/>
      <c r="J454" s="67"/>
      <c r="M454" s="68"/>
      <c r="AE454" s="66"/>
      <c r="AF454" s="66"/>
      <c r="AG454" s="66"/>
      <c r="AH454" s="66"/>
    </row>
    <row r="455" spans="1:34" ht="15.75" customHeight="1" x14ac:dyDescent="0.25">
      <c r="A455" s="66"/>
      <c r="B455" s="66"/>
      <c r="C455" s="56"/>
      <c r="I455" s="67"/>
      <c r="J455" s="67"/>
      <c r="M455" s="68"/>
      <c r="AE455" s="66"/>
      <c r="AF455" s="66"/>
      <c r="AG455" s="66"/>
      <c r="AH455" s="66"/>
    </row>
    <row r="456" spans="1:34" ht="15.75" customHeight="1" x14ac:dyDescent="0.25">
      <c r="A456" s="66"/>
      <c r="B456" s="66"/>
      <c r="C456" s="56"/>
      <c r="I456" s="67"/>
      <c r="J456" s="67"/>
      <c r="M456" s="68"/>
      <c r="AE456" s="66"/>
      <c r="AF456" s="66"/>
      <c r="AG456" s="66"/>
      <c r="AH456" s="66"/>
    </row>
    <row r="457" spans="1:34" ht="15.75" customHeight="1" x14ac:dyDescent="0.25">
      <c r="A457" s="66"/>
      <c r="B457" s="66"/>
      <c r="C457" s="56"/>
      <c r="I457" s="67"/>
      <c r="J457" s="67"/>
      <c r="M457" s="68"/>
      <c r="AE457" s="66"/>
      <c r="AF457" s="66"/>
      <c r="AG457" s="66"/>
      <c r="AH457" s="66"/>
    </row>
    <row r="458" spans="1:34" ht="15.75" customHeight="1" x14ac:dyDescent="0.25">
      <c r="A458" s="66"/>
      <c r="B458" s="66"/>
      <c r="C458" s="56"/>
      <c r="I458" s="67"/>
      <c r="J458" s="67"/>
      <c r="M458" s="68"/>
      <c r="AE458" s="66"/>
      <c r="AF458" s="66"/>
      <c r="AG458" s="66"/>
      <c r="AH458" s="66"/>
    </row>
    <row r="459" spans="1:34" ht="15.75" customHeight="1" x14ac:dyDescent="0.25">
      <c r="A459" s="66"/>
      <c r="B459" s="66"/>
      <c r="C459" s="56"/>
      <c r="I459" s="67"/>
      <c r="J459" s="67"/>
      <c r="M459" s="68"/>
      <c r="AE459" s="66"/>
      <c r="AF459" s="66"/>
      <c r="AG459" s="66"/>
      <c r="AH459" s="66"/>
    </row>
    <row r="460" spans="1:34" ht="15.75" customHeight="1" x14ac:dyDescent="0.25">
      <c r="A460" s="66"/>
      <c r="B460" s="66"/>
      <c r="C460" s="56"/>
      <c r="I460" s="67"/>
      <c r="J460" s="67"/>
      <c r="M460" s="68"/>
      <c r="AE460" s="66"/>
      <c r="AF460" s="66"/>
      <c r="AG460" s="66"/>
      <c r="AH460" s="66"/>
    </row>
    <row r="461" spans="1:34" ht="15.75" customHeight="1" x14ac:dyDescent="0.25">
      <c r="A461" s="66"/>
      <c r="B461" s="66"/>
      <c r="C461" s="56"/>
      <c r="I461" s="67"/>
      <c r="J461" s="67"/>
      <c r="M461" s="68"/>
      <c r="AE461" s="66"/>
      <c r="AF461" s="66"/>
      <c r="AG461" s="66"/>
      <c r="AH461" s="66"/>
    </row>
    <row r="462" spans="1:34" ht="15.75" customHeight="1" x14ac:dyDescent="0.25">
      <c r="A462" s="66"/>
      <c r="B462" s="66"/>
      <c r="C462" s="56"/>
      <c r="I462" s="67"/>
      <c r="J462" s="67"/>
      <c r="M462" s="68"/>
      <c r="AE462" s="66"/>
      <c r="AF462" s="66"/>
      <c r="AG462" s="66"/>
      <c r="AH462" s="66"/>
    </row>
    <row r="463" spans="1:34" ht="15.75" customHeight="1" x14ac:dyDescent="0.25">
      <c r="A463" s="66"/>
      <c r="B463" s="66"/>
      <c r="C463" s="56"/>
      <c r="I463" s="67"/>
      <c r="J463" s="67"/>
      <c r="M463" s="68"/>
      <c r="AE463" s="66"/>
      <c r="AF463" s="66"/>
      <c r="AG463" s="66"/>
      <c r="AH463" s="66"/>
    </row>
    <row r="464" spans="1:34" ht="15.75" customHeight="1" x14ac:dyDescent="0.25">
      <c r="A464" s="66"/>
      <c r="B464" s="66"/>
      <c r="C464" s="56"/>
      <c r="I464" s="67"/>
      <c r="J464" s="67"/>
      <c r="M464" s="68"/>
      <c r="AE464" s="66"/>
      <c r="AF464" s="66"/>
      <c r="AG464" s="66"/>
      <c r="AH464" s="66"/>
    </row>
    <row r="465" spans="1:34" ht="15.75" customHeight="1" x14ac:dyDescent="0.25">
      <c r="A465" s="66"/>
      <c r="B465" s="66"/>
      <c r="C465" s="56"/>
      <c r="I465" s="67"/>
      <c r="J465" s="67"/>
      <c r="M465" s="68"/>
      <c r="AE465" s="66"/>
      <c r="AF465" s="66"/>
      <c r="AG465" s="66"/>
      <c r="AH465" s="66"/>
    </row>
    <row r="466" spans="1:34" ht="15.75" customHeight="1" x14ac:dyDescent="0.25">
      <c r="A466" s="66"/>
      <c r="B466" s="66"/>
      <c r="C466" s="56"/>
      <c r="I466" s="67"/>
      <c r="J466" s="67"/>
      <c r="M466" s="68"/>
      <c r="AE466" s="66"/>
      <c r="AF466" s="66"/>
      <c r="AG466" s="66"/>
      <c r="AH466" s="66"/>
    </row>
    <row r="467" spans="1:34" ht="15.75" customHeight="1" x14ac:dyDescent="0.25">
      <c r="A467" s="66"/>
      <c r="B467" s="66"/>
      <c r="C467" s="56"/>
      <c r="I467" s="67"/>
      <c r="J467" s="67"/>
      <c r="M467" s="68"/>
      <c r="AE467" s="66"/>
      <c r="AF467" s="66"/>
      <c r="AG467" s="66"/>
      <c r="AH467" s="66"/>
    </row>
    <row r="468" spans="1:34" ht="15.75" customHeight="1" x14ac:dyDescent="0.25">
      <c r="A468" s="66"/>
      <c r="B468" s="66"/>
      <c r="C468" s="56"/>
      <c r="I468" s="67"/>
      <c r="J468" s="67"/>
      <c r="M468" s="68"/>
      <c r="AE468" s="66"/>
      <c r="AF468" s="66"/>
      <c r="AG468" s="66"/>
      <c r="AH468" s="66"/>
    </row>
    <row r="469" spans="1:34" ht="15.75" customHeight="1" x14ac:dyDescent="0.25">
      <c r="A469" s="66"/>
      <c r="B469" s="66"/>
      <c r="C469" s="56"/>
      <c r="I469" s="67"/>
      <c r="J469" s="67"/>
      <c r="M469" s="68"/>
      <c r="AE469" s="66"/>
      <c r="AF469" s="66"/>
      <c r="AG469" s="66"/>
      <c r="AH469" s="66"/>
    </row>
    <row r="470" spans="1:34" ht="15.75" customHeight="1" x14ac:dyDescent="0.25">
      <c r="A470" s="66"/>
      <c r="B470" s="66"/>
      <c r="C470" s="56"/>
      <c r="I470" s="67"/>
      <c r="J470" s="67"/>
      <c r="M470" s="68"/>
      <c r="AE470" s="66"/>
      <c r="AF470" s="66"/>
      <c r="AG470" s="66"/>
      <c r="AH470" s="66"/>
    </row>
    <row r="471" spans="1:34" ht="15.75" customHeight="1" x14ac:dyDescent="0.25">
      <c r="A471" s="66"/>
      <c r="B471" s="66"/>
      <c r="C471" s="56"/>
      <c r="I471" s="67"/>
      <c r="J471" s="67"/>
      <c r="M471" s="68"/>
      <c r="AE471" s="66"/>
      <c r="AF471" s="66"/>
      <c r="AG471" s="66"/>
      <c r="AH471" s="66"/>
    </row>
    <row r="472" spans="1:34" ht="15.75" customHeight="1" x14ac:dyDescent="0.25">
      <c r="A472" s="66"/>
      <c r="B472" s="66"/>
      <c r="C472" s="56"/>
      <c r="I472" s="67"/>
      <c r="J472" s="67"/>
      <c r="M472" s="68"/>
      <c r="AE472" s="66"/>
      <c r="AF472" s="66"/>
      <c r="AG472" s="66"/>
      <c r="AH472" s="66"/>
    </row>
    <row r="473" spans="1:34" ht="15.75" customHeight="1" x14ac:dyDescent="0.25">
      <c r="A473" s="66"/>
      <c r="B473" s="66"/>
      <c r="C473" s="56"/>
      <c r="I473" s="67"/>
      <c r="J473" s="67"/>
      <c r="M473" s="68"/>
      <c r="AE473" s="66"/>
      <c r="AF473" s="66"/>
      <c r="AG473" s="66"/>
      <c r="AH473" s="66"/>
    </row>
    <row r="474" spans="1:34" ht="15.75" customHeight="1" x14ac:dyDescent="0.25">
      <c r="A474" s="66"/>
      <c r="B474" s="66"/>
      <c r="C474" s="56"/>
      <c r="I474" s="67"/>
      <c r="J474" s="67"/>
      <c r="M474" s="68"/>
      <c r="AE474" s="66"/>
      <c r="AF474" s="66"/>
      <c r="AG474" s="66"/>
      <c r="AH474" s="66"/>
    </row>
    <row r="475" spans="1:34" ht="15.75" customHeight="1" x14ac:dyDescent="0.25">
      <c r="A475" s="66"/>
      <c r="B475" s="66"/>
      <c r="C475" s="56"/>
      <c r="I475" s="67"/>
      <c r="J475" s="67"/>
      <c r="M475" s="68"/>
      <c r="AE475" s="66"/>
      <c r="AF475" s="66"/>
      <c r="AG475" s="66"/>
      <c r="AH475" s="66"/>
    </row>
    <row r="476" spans="1:34" ht="15.75" customHeight="1" x14ac:dyDescent="0.25">
      <c r="A476" s="66"/>
      <c r="B476" s="66"/>
      <c r="C476" s="56"/>
      <c r="I476" s="67"/>
      <c r="J476" s="67"/>
      <c r="M476" s="68"/>
      <c r="AE476" s="66"/>
      <c r="AF476" s="66"/>
      <c r="AG476" s="66"/>
      <c r="AH476" s="66"/>
    </row>
    <row r="477" spans="1:34" ht="15.75" customHeight="1" x14ac:dyDescent="0.25">
      <c r="A477" s="66"/>
      <c r="B477" s="66"/>
      <c r="C477" s="56"/>
      <c r="I477" s="67"/>
      <c r="J477" s="67"/>
      <c r="M477" s="68"/>
      <c r="AE477" s="66"/>
      <c r="AF477" s="66"/>
      <c r="AG477" s="66"/>
      <c r="AH477" s="66"/>
    </row>
    <row r="478" spans="1:34" ht="15.75" customHeight="1" x14ac:dyDescent="0.25">
      <c r="A478" s="66"/>
      <c r="B478" s="66"/>
      <c r="C478" s="56"/>
      <c r="I478" s="67"/>
      <c r="J478" s="67"/>
      <c r="M478" s="68"/>
      <c r="AE478" s="66"/>
      <c r="AF478" s="66"/>
      <c r="AG478" s="66"/>
      <c r="AH478" s="66"/>
    </row>
    <row r="479" spans="1:34" ht="15.75" customHeight="1" x14ac:dyDescent="0.25">
      <c r="A479" s="66"/>
      <c r="B479" s="66"/>
      <c r="C479" s="56"/>
      <c r="I479" s="67"/>
      <c r="J479" s="67"/>
      <c r="M479" s="68"/>
      <c r="AE479" s="66"/>
      <c r="AF479" s="66"/>
      <c r="AG479" s="66"/>
      <c r="AH479" s="66"/>
    </row>
    <row r="480" spans="1:34" ht="15.75" customHeight="1" x14ac:dyDescent="0.25">
      <c r="A480" s="66"/>
      <c r="B480" s="66"/>
      <c r="C480" s="56"/>
      <c r="I480" s="67"/>
      <c r="J480" s="67"/>
      <c r="M480" s="68"/>
      <c r="AE480" s="66"/>
      <c r="AF480" s="66"/>
      <c r="AG480" s="66"/>
      <c r="AH480" s="66"/>
    </row>
    <row r="481" spans="1:34" ht="15.75" customHeight="1" x14ac:dyDescent="0.25">
      <c r="A481" s="66"/>
      <c r="B481" s="66"/>
      <c r="C481" s="56"/>
      <c r="I481" s="67"/>
      <c r="J481" s="67"/>
      <c r="M481" s="68"/>
      <c r="AE481" s="66"/>
      <c r="AF481" s="66"/>
      <c r="AG481" s="66"/>
      <c r="AH481" s="66"/>
    </row>
    <row r="482" spans="1:34" ht="15.75" customHeight="1" x14ac:dyDescent="0.25">
      <c r="A482" s="66"/>
      <c r="B482" s="66"/>
      <c r="C482" s="56"/>
      <c r="I482" s="67"/>
      <c r="J482" s="67"/>
      <c r="M482" s="68"/>
      <c r="AE482" s="66"/>
      <c r="AF482" s="66"/>
      <c r="AG482" s="66"/>
      <c r="AH482" s="66"/>
    </row>
    <row r="483" spans="1:34" ht="15.75" customHeight="1" x14ac:dyDescent="0.25">
      <c r="A483" s="66"/>
      <c r="B483" s="66"/>
      <c r="C483" s="56"/>
      <c r="I483" s="67"/>
      <c r="J483" s="67"/>
      <c r="M483" s="68"/>
      <c r="AE483" s="66"/>
      <c r="AF483" s="66"/>
      <c r="AG483" s="66"/>
      <c r="AH483" s="66"/>
    </row>
    <row r="484" spans="1:34" ht="15.75" customHeight="1" x14ac:dyDescent="0.25">
      <c r="A484" s="66"/>
      <c r="B484" s="66"/>
      <c r="C484" s="56"/>
      <c r="I484" s="67"/>
      <c r="J484" s="67"/>
      <c r="M484" s="68"/>
      <c r="AE484" s="66"/>
      <c r="AF484" s="66"/>
      <c r="AG484" s="66"/>
      <c r="AH484" s="66"/>
    </row>
    <row r="485" spans="1:34" ht="15.75" customHeight="1" x14ac:dyDescent="0.25">
      <c r="A485" s="66"/>
      <c r="B485" s="66"/>
      <c r="C485" s="56"/>
      <c r="I485" s="67"/>
      <c r="J485" s="67"/>
      <c r="M485" s="68"/>
      <c r="AE485" s="66"/>
      <c r="AF485" s="66"/>
      <c r="AG485" s="66"/>
      <c r="AH485" s="66"/>
    </row>
    <row r="486" spans="1:34" ht="15.75" customHeight="1" x14ac:dyDescent="0.25">
      <c r="A486" s="66"/>
      <c r="B486" s="66"/>
      <c r="C486" s="56"/>
      <c r="I486" s="67"/>
      <c r="J486" s="67"/>
      <c r="M486" s="68"/>
      <c r="AE486" s="66"/>
      <c r="AF486" s="66"/>
      <c r="AG486" s="66"/>
      <c r="AH486" s="66"/>
    </row>
    <row r="487" spans="1:34" ht="15.75" customHeight="1" x14ac:dyDescent="0.25">
      <c r="A487" s="66"/>
      <c r="B487" s="66"/>
      <c r="C487" s="56"/>
      <c r="I487" s="67"/>
      <c r="J487" s="67"/>
      <c r="M487" s="68"/>
      <c r="AE487" s="66"/>
      <c r="AF487" s="66"/>
      <c r="AG487" s="66"/>
      <c r="AH487" s="66"/>
    </row>
    <row r="488" spans="1:34" ht="15.75" customHeight="1" x14ac:dyDescent="0.25">
      <c r="A488" s="66"/>
      <c r="B488" s="66"/>
      <c r="C488" s="56"/>
      <c r="I488" s="67"/>
      <c r="J488" s="67"/>
      <c r="M488" s="68"/>
      <c r="AE488" s="66"/>
      <c r="AF488" s="66"/>
      <c r="AG488" s="66"/>
      <c r="AH488" s="66"/>
    </row>
    <row r="489" spans="1:34" ht="15.75" customHeight="1" x14ac:dyDescent="0.25">
      <c r="A489" s="66"/>
      <c r="B489" s="66"/>
      <c r="C489" s="56"/>
      <c r="I489" s="67"/>
      <c r="J489" s="67"/>
      <c r="M489" s="68"/>
      <c r="AE489" s="66"/>
      <c r="AF489" s="66"/>
      <c r="AG489" s="66"/>
      <c r="AH489" s="66"/>
    </row>
    <row r="490" spans="1:34" ht="15.75" customHeight="1" x14ac:dyDescent="0.25">
      <c r="A490" s="66"/>
      <c r="B490" s="66"/>
      <c r="C490" s="56"/>
      <c r="I490" s="67"/>
      <c r="J490" s="67"/>
      <c r="M490" s="68"/>
      <c r="AE490" s="66"/>
      <c r="AF490" s="66"/>
      <c r="AG490" s="66"/>
      <c r="AH490" s="66"/>
    </row>
    <row r="491" spans="1:34" ht="15.75" customHeight="1" x14ac:dyDescent="0.25">
      <c r="A491" s="66"/>
      <c r="B491" s="66"/>
      <c r="C491" s="56"/>
      <c r="I491" s="67"/>
      <c r="J491" s="67"/>
      <c r="M491" s="68"/>
      <c r="AE491" s="66"/>
      <c r="AF491" s="66"/>
      <c r="AG491" s="66"/>
      <c r="AH491" s="66"/>
    </row>
    <row r="492" spans="1:34" ht="15.75" customHeight="1" x14ac:dyDescent="0.25">
      <c r="A492" s="66"/>
      <c r="B492" s="66"/>
      <c r="C492" s="56"/>
      <c r="I492" s="67"/>
      <c r="J492" s="67"/>
      <c r="M492" s="68"/>
      <c r="AE492" s="66"/>
      <c r="AF492" s="66"/>
      <c r="AG492" s="66"/>
      <c r="AH492" s="66"/>
    </row>
    <row r="493" spans="1:34" ht="15.75" customHeight="1" x14ac:dyDescent="0.25">
      <c r="A493" s="66"/>
      <c r="B493" s="66"/>
      <c r="C493" s="56"/>
      <c r="I493" s="67"/>
      <c r="J493" s="67"/>
      <c r="M493" s="68"/>
      <c r="AE493" s="66"/>
      <c r="AF493" s="66"/>
      <c r="AG493" s="66"/>
      <c r="AH493" s="66"/>
    </row>
    <row r="494" spans="1:34" ht="15.75" customHeight="1" x14ac:dyDescent="0.25">
      <c r="A494" s="66"/>
      <c r="B494" s="66"/>
      <c r="C494" s="56"/>
      <c r="I494" s="67"/>
      <c r="J494" s="67"/>
      <c r="M494" s="68"/>
      <c r="AE494" s="66"/>
      <c r="AF494" s="66"/>
      <c r="AG494" s="66"/>
      <c r="AH494" s="66"/>
    </row>
    <row r="495" spans="1:34" ht="15.75" customHeight="1" x14ac:dyDescent="0.25">
      <c r="A495" s="66"/>
      <c r="B495" s="66"/>
      <c r="C495" s="56"/>
      <c r="I495" s="67"/>
      <c r="J495" s="67"/>
      <c r="M495" s="68"/>
      <c r="AE495" s="66"/>
      <c r="AF495" s="66"/>
      <c r="AG495" s="66"/>
      <c r="AH495" s="66"/>
    </row>
    <row r="496" spans="1:34" ht="15.75" customHeight="1" x14ac:dyDescent="0.25">
      <c r="A496" s="66"/>
      <c r="B496" s="66"/>
      <c r="C496" s="56"/>
      <c r="I496" s="67"/>
      <c r="J496" s="67"/>
      <c r="M496" s="68"/>
      <c r="AE496" s="66"/>
      <c r="AF496" s="66"/>
      <c r="AG496" s="66"/>
      <c r="AH496" s="66"/>
    </row>
    <row r="497" spans="1:34" ht="15.75" customHeight="1" x14ac:dyDescent="0.25">
      <c r="A497" s="66"/>
      <c r="B497" s="66"/>
      <c r="C497" s="56"/>
      <c r="I497" s="67"/>
      <c r="J497" s="67"/>
      <c r="M497" s="68"/>
      <c r="AE497" s="66"/>
      <c r="AF497" s="66"/>
      <c r="AG497" s="66"/>
      <c r="AH497" s="66"/>
    </row>
    <row r="498" spans="1:34" ht="15.75" customHeight="1" x14ac:dyDescent="0.25">
      <c r="A498" s="66"/>
      <c r="B498" s="66"/>
      <c r="C498" s="56"/>
      <c r="I498" s="67"/>
      <c r="J498" s="67"/>
      <c r="M498" s="68"/>
      <c r="AE498" s="66"/>
      <c r="AF498" s="66"/>
      <c r="AG498" s="66"/>
      <c r="AH498" s="66"/>
    </row>
    <row r="499" spans="1:34" ht="15.75" customHeight="1" x14ac:dyDescent="0.25">
      <c r="A499" s="66"/>
      <c r="B499" s="66"/>
      <c r="C499" s="56"/>
      <c r="I499" s="67"/>
      <c r="J499" s="67"/>
      <c r="M499" s="68"/>
      <c r="AE499" s="66"/>
      <c r="AF499" s="66"/>
      <c r="AG499" s="66"/>
      <c r="AH499" s="66"/>
    </row>
    <row r="500" spans="1:34" ht="15.75" customHeight="1" x14ac:dyDescent="0.25">
      <c r="A500" s="66"/>
      <c r="B500" s="66"/>
      <c r="C500" s="56"/>
      <c r="I500" s="67"/>
      <c r="J500" s="67"/>
      <c r="M500" s="68"/>
      <c r="AE500" s="66"/>
      <c r="AF500" s="66"/>
      <c r="AG500" s="66"/>
      <c r="AH500" s="66"/>
    </row>
    <row r="501" spans="1:34" ht="15.75" customHeight="1" x14ac:dyDescent="0.25">
      <c r="A501" s="66"/>
      <c r="B501" s="66"/>
      <c r="C501" s="56"/>
      <c r="I501" s="67"/>
      <c r="J501" s="67"/>
      <c r="M501" s="68"/>
      <c r="AE501" s="66"/>
      <c r="AF501" s="66"/>
      <c r="AG501" s="66"/>
      <c r="AH501" s="66"/>
    </row>
    <row r="502" spans="1:34" ht="15.75" customHeight="1" x14ac:dyDescent="0.25">
      <c r="A502" s="66"/>
      <c r="B502" s="66"/>
      <c r="C502" s="56"/>
      <c r="I502" s="67"/>
      <c r="J502" s="67"/>
      <c r="M502" s="68"/>
      <c r="AE502" s="66"/>
      <c r="AF502" s="66"/>
      <c r="AG502" s="66"/>
      <c r="AH502" s="66"/>
    </row>
    <row r="503" spans="1:34" ht="15.75" customHeight="1" x14ac:dyDescent="0.25">
      <c r="A503" s="66"/>
      <c r="B503" s="66"/>
      <c r="C503" s="56"/>
      <c r="I503" s="67"/>
      <c r="J503" s="67"/>
      <c r="M503" s="68"/>
      <c r="AE503" s="66"/>
      <c r="AF503" s="66"/>
      <c r="AG503" s="66"/>
      <c r="AH503" s="66"/>
    </row>
    <row r="504" spans="1:34" ht="15.75" customHeight="1" x14ac:dyDescent="0.25">
      <c r="A504" s="66"/>
      <c r="B504" s="66"/>
      <c r="C504" s="56"/>
      <c r="I504" s="67"/>
      <c r="J504" s="67"/>
      <c r="M504" s="68"/>
      <c r="AE504" s="66"/>
      <c r="AF504" s="66"/>
      <c r="AG504" s="66"/>
      <c r="AH504" s="66"/>
    </row>
    <row r="505" spans="1:34" ht="15.75" customHeight="1" x14ac:dyDescent="0.25">
      <c r="A505" s="66"/>
      <c r="B505" s="66"/>
      <c r="C505" s="56"/>
      <c r="I505" s="67"/>
      <c r="J505" s="67"/>
      <c r="M505" s="68"/>
      <c r="AE505" s="66"/>
      <c r="AF505" s="66"/>
      <c r="AG505" s="66"/>
      <c r="AH505" s="66"/>
    </row>
    <row r="506" spans="1:34" ht="15.75" customHeight="1" x14ac:dyDescent="0.25">
      <c r="A506" s="66"/>
      <c r="B506" s="66"/>
      <c r="C506" s="56"/>
      <c r="I506" s="67"/>
      <c r="J506" s="67"/>
      <c r="M506" s="68"/>
      <c r="AE506" s="66"/>
      <c r="AF506" s="66"/>
      <c r="AG506" s="66"/>
      <c r="AH506" s="66"/>
    </row>
    <row r="507" spans="1:34" ht="15.75" customHeight="1" x14ac:dyDescent="0.25">
      <c r="A507" s="66"/>
      <c r="B507" s="66"/>
      <c r="C507" s="56"/>
      <c r="I507" s="67"/>
      <c r="J507" s="67"/>
      <c r="M507" s="68"/>
      <c r="AE507" s="66"/>
      <c r="AF507" s="66"/>
      <c r="AG507" s="66"/>
      <c r="AH507" s="66"/>
    </row>
    <row r="508" spans="1:34" ht="15.75" customHeight="1" x14ac:dyDescent="0.25">
      <c r="A508" s="66"/>
      <c r="B508" s="66"/>
      <c r="C508" s="56"/>
      <c r="I508" s="67"/>
      <c r="J508" s="67"/>
      <c r="M508" s="68"/>
      <c r="AE508" s="66"/>
      <c r="AF508" s="66"/>
      <c r="AG508" s="66"/>
      <c r="AH508" s="66"/>
    </row>
    <row r="509" spans="1:34" ht="15.75" customHeight="1" x14ac:dyDescent="0.25">
      <c r="A509" s="66"/>
      <c r="B509" s="66"/>
      <c r="C509" s="56"/>
      <c r="I509" s="67"/>
      <c r="J509" s="67"/>
      <c r="M509" s="68"/>
      <c r="AE509" s="66"/>
      <c r="AF509" s="66"/>
      <c r="AG509" s="66"/>
      <c r="AH509" s="66"/>
    </row>
    <row r="510" spans="1:34" ht="15.75" customHeight="1" x14ac:dyDescent="0.25">
      <c r="A510" s="66"/>
      <c r="B510" s="66"/>
      <c r="C510" s="56"/>
      <c r="I510" s="67"/>
      <c r="J510" s="67"/>
      <c r="M510" s="68"/>
      <c r="AE510" s="66"/>
      <c r="AF510" s="66"/>
      <c r="AG510" s="66"/>
      <c r="AH510" s="66"/>
    </row>
    <row r="511" spans="1:34" ht="15.75" customHeight="1" x14ac:dyDescent="0.25">
      <c r="A511" s="66"/>
      <c r="B511" s="66"/>
      <c r="C511" s="56"/>
      <c r="I511" s="67"/>
      <c r="J511" s="67"/>
      <c r="M511" s="68"/>
      <c r="AE511" s="66"/>
      <c r="AF511" s="66"/>
      <c r="AG511" s="66"/>
      <c r="AH511" s="66"/>
    </row>
    <row r="512" spans="1:34" ht="15.75" customHeight="1" x14ac:dyDescent="0.25">
      <c r="A512" s="66"/>
      <c r="B512" s="66"/>
      <c r="C512" s="56"/>
      <c r="I512" s="67"/>
      <c r="J512" s="67"/>
      <c r="M512" s="68"/>
      <c r="AE512" s="66"/>
      <c r="AF512" s="66"/>
      <c r="AG512" s="66"/>
      <c r="AH512" s="66"/>
    </row>
    <row r="513" spans="1:34" ht="15.75" customHeight="1" x14ac:dyDescent="0.25">
      <c r="A513" s="66"/>
      <c r="B513" s="66"/>
      <c r="C513" s="56"/>
      <c r="I513" s="67"/>
      <c r="J513" s="67"/>
      <c r="M513" s="68"/>
      <c r="AE513" s="66"/>
      <c r="AF513" s="66"/>
      <c r="AG513" s="66"/>
      <c r="AH513" s="66"/>
    </row>
    <row r="514" spans="1:34" ht="15.75" customHeight="1" x14ac:dyDescent="0.25">
      <c r="A514" s="66"/>
      <c r="B514" s="66"/>
      <c r="C514" s="56"/>
      <c r="I514" s="67"/>
      <c r="J514" s="67"/>
      <c r="M514" s="68"/>
      <c r="AE514" s="66"/>
      <c r="AF514" s="66"/>
      <c r="AG514" s="66"/>
      <c r="AH514" s="66"/>
    </row>
    <row r="515" spans="1:34" ht="15.75" customHeight="1" x14ac:dyDescent="0.25">
      <c r="A515" s="66"/>
      <c r="B515" s="66"/>
      <c r="C515" s="56"/>
      <c r="I515" s="67"/>
      <c r="J515" s="67"/>
      <c r="M515" s="68"/>
      <c r="AE515" s="66"/>
      <c r="AF515" s="66"/>
      <c r="AG515" s="66"/>
      <c r="AH515" s="66"/>
    </row>
    <row r="516" spans="1:34" ht="15.75" customHeight="1" x14ac:dyDescent="0.25">
      <c r="A516" s="66"/>
      <c r="B516" s="66"/>
      <c r="C516" s="56"/>
      <c r="I516" s="67"/>
      <c r="J516" s="67"/>
      <c r="M516" s="68"/>
      <c r="AE516" s="66"/>
      <c r="AF516" s="66"/>
      <c r="AG516" s="66"/>
      <c r="AH516" s="66"/>
    </row>
    <row r="517" spans="1:34" ht="15.75" customHeight="1" x14ac:dyDescent="0.25">
      <c r="A517" s="66"/>
      <c r="B517" s="66"/>
      <c r="C517" s="56"/>
      <c r="I517" s="67"/>
      <c r="J517" s="67"/>
      <c r="M517" s="68"/>
      <c r="AE517" s="66"/>
      <c r="AF517" s="66"/>
      <c r="AG517" s="66"/>
      <c r="AH517" s="66"/>
    </row>
    <row r="518" spans="1:34" ht="15.75" customHeight="1" x14ac:dyDescent="0.25">
      <c r="A518" s="66"/>
      <c r="B518" s="66"/>
      <c r="C518" s="56"/>
      <c r="I518" s="67"/>
      <c r="J518" s="67"/>
      <c r="M518" s="68"/>
      <c r="AE518" s="66"/>
      <c r="AF518" s="66"/>
      <c r="AG518" s="66"/>
      <c r="AH518" s="66"/>
    </row>
    <row r="519" spans="1:34" ht="15.75" customHeight="1" x14ac:dyDescent="0.25">
      <c r="A519" s="66"/>
      <c r="B519" s="66"/>
      <c r="C519" s="56"/>
      <c r="I519" s="67"/>
      <c r="J519" s="67"/>
      <c r="M519" s="68"/>
      <c r="AE519" s="66"/>
      <c r="AF519" s="66"/>
      <c r="AG519" s="66"/>
      <c r="AH519" s="66"/>
    </row>
    <row r="520" spans="1:34" ht="15.75" customHeight="1" x14ac:dyDescent="0.25">
      <c r="A520" s="66"/>
      <c r="B520" s="66"/>
      <c r="C520" s="56"/>
      <c r="I520" s="67"/>
      <c r="J520" s="67"/>
      <c r="M520" s="68"/>
      <c r="AE520" s="66"/>
      <c r="AF520" s="66"/>
      <c r="AG520" s="66"/>
      <c r="AH520" s="66"/>
    </row>
    <row r="521" spans="1:34" ht="15.75" customHeight="1" x14ac:dyDescent="0.25">
      <c r="A521" s="66"/>
      <c r="B521" s="66"/>
      <c r="C521" s="56"/>
      <c r="I521" s="67"/>
      <c r="J521" s="67"/>
      <c r="M521" s="68"/>
      <c r="AE521" s="66"/>
      <c r="AF521" s="66"/>
      <c r="AG521" s="66"/>
      <c r="AH521" s="66"/>
    </row>
    <row r="522" spans="1:34" ht="15.75" customHeight="1" x14ac:dyDescent="0.25">
      <c r="A522" s="66"/>
      <c r="B522" s="66"/>
      <c r="C522" s="56"/>
      <c r="I522" s="67"/>
      <c r="J522" s="67"/>
      <c r="M522" s="68"/>
      <c r="AE522" s="66"/>
      <c r="AF522" s="66"/>
      <c r="AG522" s="66"/>
      <c r="AH522" s="66"/>
    </row>
    <row r="523" spans="1:34" ht="15.75" customHeight="1" x14ac:dyDescent="0.25">
      <c r="A523" s="66"/>
      <c r="B523" s="66"/>
      <c r="C523" s="56"/>
      <c r="I523" s="67"/>
      <c r="J523" s="67"/>
      <c r="M523" s="68"/>
      <c r="AE523" s="66"/>
      <c r="AF523" s="66"/>
      <c r="AG523" s="66"/>
      <c r="AH523" s="66"/>
    </row>
    <row r="524" spans="1:34" ht="15.75" customHeight="1" x14ac:dyDescent="0.25">
      <c r="A524" s="66"/>
      <c r="B524" s="66"/>
      <c r="C524" s="56"/>
      <c r="I524" s="67"/>
      <c r="J524" s="67"/>
      <c r="M524" s="68"/>
      <c r="AE524" s="66"/>
      <c r="AF524" s="66"/>
      <c r="AG524" s="66"/>
      <c r="AH524" s="66"/>
    </row>
    <row r="525" spans="1:34" ht="15.75" customHeight="1" x14ac:dyDescent="0.25">
      <c r="A525" s="66"/>
      <c r="B525" s="66"/>
      <c r="C525" s="56"/>
      <c r="I525" s="67"/>
      <c r="J525" s="67"/>
      <c r="M525" s="68"/>
      <c r="AE525" s="66"/>
      <c r="AF525" s="66"/>
      <c r="AG525" s="66"/>
      <c r="AH525" s="66"/>
    </row>
    <row r="526" spans="1:34" ht="15.75" customHeight="1" x14ac:dyDescent="0.25">
      <c r="A526" s="66"/>
      <c r="B526" s="66"/>
      <c r="C526" s="56"/>
      <c r="I526" s="67"/>
      <c r="J526" s="67"/>
      <c r="M526" s="68"/>
      <c r="AE526" s="66"/>
      <c r="AF526" s="66"/>
      <c r="AG526" s="66"/>
      <c r="AH526" s="66"/>
    </row>
    <row r="527" spans="1:34" ht="15.75" customHeight="1" x14ac:dyDescent="0.25">
      <c r="A527" s="66"/>
      <c r="B527" s="66"/>
      <c r="C527" s="56"/>
      <c r="I527" s="67"/>
      <c r="J527" s="67"/>
      <c r="M527" s="68"/>
      <c r="AE527" s="66"/>
      <c r="AF527" s="66"/>
      <c r="AG527" s="66"/>
      <c r="AH527" s="66"/>
    </row>
    <row r="528" spans="1:34" ht="15.75" customHeight="1" x14ac:dyDescent="0.25">
      <c r="A528" s="66"/>
      <c r="B528" s="66"/>
      <c r="C528" s="56"/>
      <c r="I528" s="67"/>
      <c r="J528" s="67"/>
      <c r="M528" s="68"/>
      <c r="AE528" s="66"/>
      <c r="AF528" s="66"/>
      <c r="AG528" s="66"/>
      <c r="AH528" s="66"/>
    </row>
    <row r="529" spans="1:34" ht="15.75" customHeight="1" x14ac:dyDescent="0.25">
      <c r="A529" s="66"/>
      <c r="B529" s="66"/>
      <c r="C529" s="56"/>
      <c r="I529" s="67"/>
      <c r="J529" s="67"/>
      <c r="M529" s="68"/>
      <c r="AE529" s="66"/>
      <c r="AF529" s="66"/>
      <c r="AG529" s="66"/>
      <c r="AH529" s="66"/>
    </row>
    <row r="530" spans="1:34" ht="15.75" customHeight="1" x14ac:dyDescent="0.25">
      <c r="A530" s="66"/>
      <c r="B530" s="66"/>
      <c r="C530" s="56"/>
      <c r="I530" s="67"/>
      <c r="J530" s="67"/>
      <c r="M530" s="68"/>
      <c r="AE530" s="66"/>
      <c r="AF530" s="66"/>
      <c r="AG530" s="66"/>
      <c r="AH530" s="66"/>
    </row>
    <row r="531" spans="1:34" ht="15.75" customHeight="1" x14ac:dyDescent="0.25">
      <c r="A531" s="66"/>
      <c r="B531" s="66"/>
      <c r="C531" s="56"/>
      <c r="I531" s="67"/>
      <c r="J531" s="67"/>
      <c r="M531" s="68"/>
      <c r="AE531" s="66"/>
      <c r="AF531" s="66"/>
      <c r="AG531" s="66"/>
      <c r="AH531" s="66"/>
    </row>
    <row r="532" spans="1:34" ht="15.75" customHeight="1" x14ac:dyDescent="0.25">
      <c r="A532" s="66"/>
      <c r="B532" s="66"/>
      <c r="C532" s="56"/>
      <c r="I532" s="67"/>
      <c r="J532" s="67"/>
      <c r="M532" s="68"/>
      <c r="AE532" s="66"/>
      <c r="AF532" s="66"/>
      <c r="AG532" s="66"/>
      <c r="AH532" s="66"/>
    </row>
    <row r="533" spans="1:34" ht="15.75" customHeight="1" x14ac:dyDescent="0.25">
      <c r="A533" s="66"/>
      <c r="B533" s="66"/>
      <c r="C533" s="56"/>
      <c r="I533" s="67"/>
      <c r="J533" s="67"/>
      <c r="M533" s="68"/>
      <c r="AE533" s="66"/>
      <c r="AF533" s="66"/>
      <c r="AG533" s="66"/>
      <c r="AH533" s="66"/>
    </row>
    <row r="534" spans="1:34" ht="15.75" customHeight="1" x14ac:dyDescent="0.25">
      <c r="A534" s="66"/>
      <c r="B534" s="66"/>
      <c r="C534" s="56"/>
      <c r="I534" s="67"/>
      <c r="J534" s="67"/>
      <c r="M534" s="68"/>
      <c r="AE534" s="66"/>
      <c r="AF534" s="66"/>
      <c r="AG534" s="66"/>
      <c r="AH534" s="66"/>
    </row>
    <row r="535" spans="1:34" ht="15.75" customHeight="1" x14ac:dyDescent="0.25">
      <c r="A535" s="66"/>
      <c r="B535" s="66"/>
      <c r="C535" s="56"/>
      <c r="I535" s="67"/>
      <c r="J535" s="67"/>
      <c r="M535" s="68"/>
      <c r="AE535" s="66"/>
      <c r="AF535" s="66"/>
      <c r="AG535" s="66"/>
      <c r="AH535" s="66"/>
    </row>
    <row r="536" spans="1:34" ht="15.75" customHeight="1" x14ac:dyDescent="0.25">
      <c r="A536" s="66"/>
      <c r="B536" s="66"/>
      <c r="C536" s="56"/>
      <c r="I536" s="67"/>
      <c r="J536" s="67"/>
      <c r="M536" s="68"/>
      <c r="AE536" s="66"/>
      <c r="AF536" s="66"/>
      <c r="AG536" s="66"/>
      <c r="AH536" s="66"/>
    </row>
    <row r="537" spans="1:34" ht="15.75" customHeight="1" x14ac:dyDescent="0.25">
      <c r="A537" s="66"/>
      <c r="B537" s="66"/>
      <c r="C537" s="56"/>
      <c r="I537" s="67"/>
      <c r="J537" s="67"/>
      <c r="M537" s="68"/>
      <c r="AE537" s="66"/>
      <c r="AF537" s="66"/>
      <c r="AG537" s="66"/>
      <c r="AH537" s="66"/>
    </row>
    <row r="538" spans="1:34" ht="15.75" customHeight="1" x14ac:dyDescent="0.25">
      <c r="A538" s="66"/>
      <c r="B538" s="66"/>
      <c r="C538" s="56"/>
      <c r="I538" s="67"/>
      <c r="J538" s="67"/>
      <c r="M538" s="68"/>
      <c r="AE538" s="66"/>
      <c r="AF538" s="66"/>
      <c r="AG538" s="66"/>
      <c r="AH538" s="66"/>
    </row>
    <row r="539" spans="1:34" ht="15.75" customHeight="1" x14ac:dyDescent="0.25">
      <c r="A539" s="66"/>
      <c r="B539" s="66"/>
      <c r="C539" s="56"/>
      <c r="I539" s="67"/>
      <c r="J539" s="67"/>
      <c r="M539" s="68"/>
      <c r="AE539" s="66"/>
      <c r="AF539" s="66"/>
      <c r="AG539" s="66"/>
      <c r="AH539" s="66"/>
    </row>
    <row r="540" spans="1:34" ht="15.75" customHeight="1" x14ac:dyDescent="0.25">
      <c r="A540" s="66"/>
      <c r="B540" s="66"/>
      <c r="C540" s="56"/>
      <c r="I540" s="67"/>
      <c r="J540" s="67"/>
      <c r="M540" s="68"/>
      <c r="AE540" s="66"/>
      <c r="AF540" s="66"/>
      <c r="AG540" s="66"/>
      <c r="AH540" s="66"/>
    </row>
    <row r="541" spans="1:34" ht="15.75" customHeight="1" x14ac:dyDescent="0.25">
      <c r="A541" s="66"/>
      <c r="B541" s="66"/>
      <c r="C541" s="56"/>
      <c r="I541" s="67"/>
      <c r="J541" s="67"/>
      <c r="M541" s="68"/>
      <c r="AE541" s="66"/>
      <c r="AF541" s="66"/>
      <c r="AG541" s="66"/>
      <c r="AH541" s="66"/>
    </row>
    <row r="542" spans="1:34" ht="15.75" customHeight="1" x14ac:dyDescent="0.25">
      <c r="A542" s="66"/>
      <c r="B542" s="66"/>
      <c r="C542" s="56"/>
      <c r="I542" s="67"/>
      <c r="J542" s="67"/>
      <c r="M542" s="68"/>
      <c r="AE542" s="66"/>
      <c r="AF542" s="66"/>
      <c r="AG542" s="66"/>
      <c r="AH542" s="66"/>
    </row>
    <row r="543" spans="1:34" ht="15.75" customHeight="1" x14ac:dyDescent="0.25">
      <c r="A543" s="66"/>
      <c r="B543" s="66"/>
      <c r="C543" s="56"/>
      <c r="I543" s="67"/>
      <c r="J543" s="67"/>
      <c r="M543" s="68"/>
      <c r="AE543" s="66"/>
      <c r="AF543" s="66"/>
      <c r="AG543" s="66"/>
      <c r="AH543" s="66"/>
    </row>
    <row r="544" spans="1:34" ht="15.75" customHeight="1" x14ac:dyDescent="0.25">
      <c r="A544" s="66"/>
      <c r="B544" s="66"/>
      <c r="C544" s="56"/>
      <c r="I544" s="67"/>
      <c r="J544" s="67"/>
      <c r="M544" s="68"/>
      <c r="AE544" s="66"/>
      <c r="AF544" s="66"/>
      <c r="AG544" s="66"/>
      <c r="AH544" s="66"/>
    </row>
    <row r="545" spans="1:34" ht="15.75" customHeight="1" x14ac:dyDescent="0.25">
      <c r="A545" s="66"/>
      <c r="B545" s="66"/>
      <c r="C545" s="56"/>
      <c r="I545" s="67"/>
      <c r="J545" s="67"/>
      <c r="M545" s="68"/>
      <c r="AE545" s="66"/>
      <c r="AF545" s="66"/>
      <c r="AG545" s="66"/>
      <c r="AH545" s="66"/>
    </row>
    <row r="546" spans="1:34" ht="15.75" customHeight="1" x14ac:dyDescent="0.25">
      <c r="A546" s="66"/>
      <c r="B546" s="66"/>
      <c r="C546" s="56"/>
      <c r="I546" s="67"/>
      <c r="J546" s="67"/>
      <c r="M546" s="68"/>
      <c r="AE546" s="66"/>
      <c r="AF546" s="66"/>
      <c r="AG546" s="66"/>
      <c r="AH546" s="66"/>
    </row>
    <row r="547" spans="1:34" ht="15.75" customHeight="1" x14ac:dyDescent="0.25">
      <c r="A547" s="66"/>
      <c r="B547" s="66"/>
      <c r="C547" s="56"/>
      <c r="I547" s="67"/>
      <c r="J547" s="67"/>
      <c r="M547" s="68"/>
      <c r="AE547" s="66"/>
      <c r="AF547" s="66"/>
      <c r="AG547" s="66"/>
      <c r="AH547" s="66"/>
    </row>
    <row r="548" spans="1:34" ht="15.75" customHeight="1" x14ac:dyDescent="0.25">
      <c r="A548" s="66"/>
      <c r="B548" s="66"/>
      <c r="C548" s="56"/>
      <c r="I548" s="67"/>
      <c r="J548" s="67"/>
      <c r="M548" s="68"/>
      <c r="AE548" s="66"/>
      <c r="AF548" s="66"/>
      <c r="AG548" s="66"/>
      <c r="AH548" s="66"/>
    </row>
    <row r="549" spans="1:34" ht="15.75" customHeight="1" x14ac:dyDescent="0.25">
      <c r="A549" s="66"/>
      <c r="B549" s="66"/>
      <c r="C549" s="56"/>
      <c r="I549" s="67"/>
      <c r="J549" s="67"/>
      <c r="M549" s="68"/>
      <c r="AE549" s="66"/>
      <c r="AF549" s="66"/>
      <c r="AG549" s="66"/>
      <c r="AH549" s="66"/>
    </row>
    <row r="550" spans="1:34" ht="15.75" customHeight="1" x14ac:dyDescent="0.25">
      <c r="A550" s="66"/>
      <c r="B550" s="66"/>
      <c r="C550" s="56"/>
      <c r="I550" s="67"/>
      <c r="J550" s="67"/>
      <c r="M550" s="68"/>
      <c r="AE550" s="66"/>
      <c r="AF550" s="66"/>
      <c r="AG550" s="66"/>
      <c r="AH550" s="66"/>
    </row>
    <row r="551" spans="1:34" ht="15.75" customHeight="1" x14ac:dyDescent="0.25">
      <c r="A551" s="66"/>
      <c r="B551" s="66"/>
      <c r="C551" s="56"/>
      <c r="I551" s="67"/>
      <c r="J551" s="67"/>
      <c r="M551" s="68"/>
      <c r="AE551" s="66"/>
      <c r="AF551" s="66"/>
      <c r="AG551" s="66"/>
      <c r="AH551" s="66"/>
    </row>
    <row r="552" spans="1:34" ht="15.75" customHeight="1" x14ac:dyDescent="0.25">
      <c r="A552" s="66"/>
      <c r="B552" s="66"/>
      <c r="C552" s="56"/>
      <c r="I552" s="67"/>
      <c r="J552" s="67"/>
      <c r="M552" s="68"/>
      <c r="AE552" s="66"/>
      <c r="AF552" s="66"/>
      <c r="AG552" s="66"/>
      <c r="AH552" s="66"/>
    </row>
    <row r="553" spans="1:34" ht="15.75" customHeight="1" x14ac:dyDescent="0.25">
      <c r="A553" s="66"/>
      <c r="B553" s="66"/>
      <c r="C553" s="56"/>
      <c r="I553" s="67"/>
      <c r="J553" s="67"/>
      <c r="M553" s="68"/>
      <c r="AE553" s="66"/>
      <c r="AF553" s="66"/>
      <c r="AG553" s="66"/>
      <c r="AH553" s="66"/>
    </row>
    <row r="554" spans="1:34" ht="15.75" customHeight="1" x14ac:dyDescent="0.25">
      <c r="A554" s="66"/>
      <c r="B554" s="66"/>
      <c r="C554" s="56"/>
      <c r="I554" s="67"/>
      <c r="J554" s="67"/>
      <c r="M554" s="68"/>
      <c r="AE554" s="66"/>
      <c r="AF554" s="66"/>
      <c r="AG554" s="66"/>
      <c r="AH554" s="66"/>
    </row>
    <row r="555" spans="1:34" ht="15.75" customHeight="1" x14ac:dyDescent="0.25">
      <c r="A555" s="66"/>
      <c r="B555" s="66"/>
      <c r="C555" s="56"/>
      <c r="I555" s="67"/>
      <c r="J555" s="67"/>
      <c r="M555" s="68"/>
      <c r="AE555" s="66"/>
      <c r="AF555" s="66"/>
      <c r="AG555" s="66"/>
      <c r="AH555" s="66"/>
    </row>
    <row r="556" spans="1:34" ht="15.75" customHeight="1" x14ac:dyDescent="0.25">
      <c r="A556" s="66"/>
      <c r="B556" s="66"/>
      <c r="C556" s="56"/>
      <c r="I556" s="67"/>
      <c r="J556" s="67"/>
      <c r="M556" s="68"/>
      <c r="AE556" s="66"/>
      <c r="AF556" s="66"/>
      <c r="AG556" s="66"/>
      <c r="AH556" s="66"/>
    </row>
    <row r="557" spans="1:34" ht="15.75" customHeight="1" x14ac:dyDescent="0.25">
      <c r="A557" s="66"/>
      <c r="B557" s="66"/>
      <c r="C557" s="56"/>
      <c r="I557" s="67"/>
      <c r="J557" s="67"/>
      <c r="M557" s="68"/>
      <c r="AE557" s="66"/>
      <c r="AF557" s="66"/>
      <c r="AG557" s="66"/>
      <c r="AH557" s="66"/>
    </row>
    <row r="558" spans="1:34" ht="15.75" customHeight="1" x14ac:dyDescent="0.25">
      <c r="A558" s="66"/>
      <c r="B558" s="66"/>
      <c r="C558" s="56"/>
      <c r="I558" s="67"/>
      <c r="J558" s="67"/>
      <c r="M558" s="68"/>
      <c r="AE558" s="66"/>
      <c r="AF558" s="66"/>
      <c r="AG558" s="66"/>
      <c r="AH558" s="66"/>
    </row>
    <row r="559" spans="1:34" ht="15.75" customHeight="1" x14ac:dyDescent="0.25">
      <c r="A559" s="66"/>
      <c r="B559" s="66"/>
      <c r="C559" s="56"/>
      <c r="I559" s="67"/>
      <c r="J559" s="67"/>
      <c r="M559" s="68"/>
      <c r="AE559" s="66"/>
      <c r="AF559" s="66"/>
      <c r="AG559" s="66"/>
      <c r="AH559" s="66"/>
    </row>
    <row r="560" spans="1:34" ht="15.75" customHeight="1" x14ac:dyDescent="0.25">
      <c r="A560" s="66"/>
      <c r="B560" s="66"/>
      <c r="C560" s="56"/>
      <c r="I560" s="67"/>
      <c r="J560" s="67"/>
      <c r="M560" s="68"/>
      <c r="AE560" s="66"/>
      <c r="AF560" s="66"/>
      <c r="AG560" s="66"/>
      <c r="AH560" s="66"/>
    </row>
    <row r="561" spans="1:34" ht="15.75" customHeight="1" x14ac:dyDescent="0.25">
      <c r="A561" s="66"/>
      <c r="B561" s="66"/>
      <c r="C561" s="56"/>
      <c r="I561" s="67"/>
      <c r="J561" s="67"/>
      <c r="M561" s="68"/>
      <c r="AE561" s="66"/>
      <c r="AF561" s="66"/>
      <c r="AG561" s="66"/>
      <c r="AH561" s="66"/>
    </row>
    <row r="562" spans="1:34" ht="15.75" customHeight="1" x14ac:dyDescent="0.25">
      <c r="A562" s="66"/>
      <c r="B562" s="66"/>
      <c r="C562" s="56"/>
      <c r="I562" s="67"/>
      <c r="J562" s="67"/>
      <c r="M562" s="68"/>
      <c r="AE562" s="66"/>
      <c r="AF562" s="66"/>
      <c r="AG562" s="66"/>
      <c r="AH562" s="66"/>
    </row>
    <row r="563" spans="1:34" ht="15.75" customHeight="1" x14ac:dyDescent="0.25">
      <c r="A563" s="66"/>
      <c r="B563" s="66"/>
      <c r="C563" s="56"/>
      <c r="I563" s="67"/>
      <c r="J563" s="67"/>
      <c r="M563" s="68"/>
      <c r="AE563" s="66"/>
      <c r="AF563" s="66"/>
      <c r="AG563" s="66"/>
      <c r="AH563" s="66"/>
    </row>
    <row r="564" spans="1:34" ht="15.75" customHeight="1" x14ac:dyDescent="0.25">
      <c r="A564" s="66"/>
      <c r="B564" s="66"/>
      <c r="C564" s="56"/>
      <c r="I564" s="67"/>
      <c r="J564" s="67"/>
      <c r="M564" s="68"/>
      <c r="AE564" s="66"/>
      <c r="AF564" s="66"/>
      <c r="AG564" s="66"/>
      <c r="AH564" s="66"/>
    </row>
    <row r="565" spans="1:34" ht="15.75" customHeight="1" x14ac:dyDescent="0.25">
      <c r="A565" s="66"/>
      <c r="B565" s="66"/>
      <c r="C565" s="56"/>
      <c r="I565" s="67"/>
      <c r="J565" s="67"/>
      <c r="M565" s="68"/>
      <c r="AE565" s="66"/>
      <c r="AF565" s="66"/>
      <c r="AG565" s="66"/>
      <c r="AH565" s="66"/>
    </row>
    <row r="566" spans="1:34" ht="15.75" customHeight="1" x14ac:dyDescent="0.25">
      <c r="A566" s="66"/>
      <c r="B566" s="66"/>
      <c r="C566" s="56"/>
      <c r="I566" s="67"/>
      <c r="J566" s="67"/>
      <c r="M566" s="68"/>
      <c r="AE566" s="66"/>
      <c r="AF566" s="66"/>
      <c r="AG566" s="66"/>
      <c r="AH566" s="66"/>
    </row>
    <row r="567" spans="1:34" ht="15.75" customHeight="1" x14ac:dyDescent="0.25">
      <c r="A567" s="66"/>
      <c r="B567" s="66"/>
      <c r="C567" s="56"/>
      <c r="I567" s="67"/>
      <c r="J567" s="67"/>
      <c r="M567" s="68"/>
      <c r="AE567" s="66"/>
      <c r="AF567" s="66"/>
      <c r="AG567" s="66"/>
      <c r="AH567" s="66"/>
    </row>
    <row r="568" spans="1:34" ht="15.75" customHeight="1" x14ac:dyDescent="0.25">
      <c r="A568" s="66"/>
      <c r="B568" s="66"/>
      <c r="C568" s="56"/>
      <c r="I568" s="67"/>
      <c r="J568" s="67"/>
      <c r="M568" s="68"/>
      <c r="AE568" s="66"/>
      <c r="AF568" s="66"/>
      <c r="AG568" s="66"/>
      <c r="AH568" s="66"/>
    </row>
    <row r="569" spans="1:34" ht="15.75" customHeight="1" x14ac:dyDescent="0.25">
      <c r="A569" s="66"/>
      <c r="B569" s="66"/>
      <c r="C569" s="56"/>
      <c r="I569" s="67"/>
      <c r="J569" s="67"/>
      <c r="M569" s="68"/>
      <c r="AE569" s="66"/>
      <c r="AF569" s="66"/>
      <c r="AG569" s="66"/>
      <c r="AH569" s="66"/>
    </row>
    <row r="570" spans="1:34" ht="15.75" customHeight="1" x14ac:dyDescent="0.25">
      <c r="A570" s="66"/>
      <c r="B570" s="66"/>
      <c r="C570" s="56"/>
      <c r="I570" s="67"/>
      <c r="J570" s="67"/>
      <c r="M570" s="68"/>
      <c r="AE570" s="66"/>
      <c r="AF570" s="66"/>
      <c r="AG570" s="66"/>
      <c r="AH570" s="66"/>
    </row>
    <row r="571" spans="1:34" ht="15.75" customHeight="1" x14ac:dyDescent="0.25">
      <c r="A571" s="66"/>
      <c r="B571" s="66"/>
      <c r="C571" s="56"/>
      <c r="I571" s="67"/>
      <c r="J571" s="67"/>
      <c r="M571" s="68"/>
      <c r="AE571" s="66"/>
      <c r="AF571" s="66"/>
      <c r="AG571" s="66"/>
      <c r="AH571" s="66"/>
    </row>
    <row r="572" spans="1:34" ht="15.75" customHeight="1" x14ac:dyDescent="0.25">
      <c r="A572" s="66"/>
      <c r="B572" s="66"/>
      <c r="C572" s="56"/>
      <c r="I572" s="67"/>
      <c r="J572" s="67"/>
      <c r="M572" s="68"/>
      <c r="AE572" s="66"/>
      <c r="AF572" s="66"/>
      <c r="AG572" s="66"/>
      <c r="AH572" s="66"/>
    </row>
    <row r="573" spans="1:34" ht="15.75" customHeight="1" x14ac:dyDescent="0.25">
      <c r="A573" s="66"/>
      <c r="B573" s="66"/>
      <c r="C573" s="56"/>
      <c r="I573" s="67"/>
      <c r="J573" s="67"/>
      <c r="M573" s="68"/>
      <c r="AE573" s="66"/>
      <c r="AF573" s="66"/>
      <c r="AG573" s="66"/>
      <c r="AH573" s="66"/>
    </row>
    <row r="574" spans="1:34" ht="15.75" customHeight="1" x14ac:dyDescent="0.25">
      <c r="A574" s="66"/>
      <c r="B574" s="66"/>
      <c r="C574" s="56"/>
      <c r="I574" s="67"/>
      <c r="J574" s="67"/>
      <c r="M574" s="68"/>
      <c r="AE574" s="66"/>
      <c r="AF574" s="66"/>
      <c r="AG574" s="66"/>
      <c r="AH574" s="66"/>
    </row>
    <row r="575" spans="1:34" ht="15.75" customHeight="1" x14ac:dyDescent="0.25">
      <c r="A575" s="66"/>
      <c r="B575" s="66"/>
      <c r="C575" s="56"/>
      <c r="I575" s="67"/>
      <c r="J575" s="67"/>
      <c r="M575" s="68"/>
      <c r="AE575" s="66"/>
      <c r="AF575" s="66"/>
      <c r="AG575" s="66"/>
      <c r="AH575" s="66"/>
    </row>
    <row r="576" spans="1:34" ht="15.75" customHeight="1" x14ac:dyDescent="0.25">
      <c r="A576" s="66"/>
      <c r="B576" s="66"/>
      <c r="C576" s="56"/>
      <c r="I576" s="67"/>
      <c r="J576" s="67"/>
      <c r="M576" s="68"/>
      <c r="AE576" s="66"/>
      <c r="AF576" s="66"/>
      <c r="AG576" s="66"/>
      <c r="AH576" s="66"/>
    </row>
    <row r="577" spans="1:34" ht="15.75" customHeight="1" x14ac:dyDescent="0.25">
      <c r="A577" s="66"/>
      <c r="B577" s="66"/>
      <c r="C577" s="56"/>
      <c r="I577" s="67"/>
      <c r="J577" s="67"/>
      <c r="M577" s="68"/>
      <c r="AE577" s="66"/>
      <c r="AF577" s="66"/>
      <c r="AG577" s="66"/>
      <c r="AH577" s="66"/>
    </row>
    <row r="578" spans="1:34" ht="15.75" customHeight="1" x14ac:dyDescent="0.25">
      <c r="A578" s="66"/>
      <c r="B578" s="66"/>
      <c r="C578" s="56"/>
      <c r="I578" s="67"/>
      <c r="J578" s="67"/>
      <c r="M578" s="68"/>
      <c r="AE578" s="66"/>
      <c r="AF578" s="66"/>
      <c r="AG578" s="66"/>
      <c r="AH578" s="66"/>
    </row>
    <row r="579" spans="1:34" ht="15.75" customHeight="1" x14ac:dyDescent="0.25">
      <c r="A579" s="66"/>
      <c r="B579" s="66"/>
      <c r="C579" s="56"/>
      <c r="I579" s="67"/>
      <c r="J579" s="67"/>
      <c r="M579" s="68"/>
      <c r="AE579" s="66"/>
      <c r="AF579" s="66"/>
      <c r="AG579" s="66"/>
      <c r="AH579" s="66"/>
    </row>
    <row r="580" spans="1:34" ht="15.75" customHeight="1" x14ac:dyDescent="0.25">
      <c r="A580" s="66"/>
      <c r="B580" s="66"/>
      <c r="C580" s="56"/>
      <c r="I580" s="67"/>
      <c r="J580" s="67"/>
      <c r="M580" s="68"/>
      <c r="AE580" s="66"/>
      <c r="AF580" s="66"/>
      <c r="AG580" s="66"/>
      <c r="AH580" s="66"/>
    </row>
    <row r="581" spans="1:34" ht="15.75" customHeight="1" x14ac:dyDescent="0.25">
      <c r="A581" s="66"/>
      <c r="B581" s="66"/>
      <c r="C581" s="56"/>
      <c r="I581" s="67"/>
      <c r="J581" s="67"/>
      <c r="M581" s="68"/>
      <c r="AE581" s="66"/>
      <c r="AF581" s="66"/>
      <c r="AG581" s="66"/>
      <c r="AH581" s="66"/>
    </row>
    <row r="582" spans="1:34" ht="15.75" customHeight="1" x14ac:dyDescent="0.25">
      <c r="A582" s="66"/>
      <c r="B582" s="66"/>
      <c r="C582" s="56"/>
      <c r="I582" s="67"/>
      <c r="J582" s="67"/>
      <c r="M582" s="68"/>
      <c r="AE582" s="66"/>
      <c r="AF582" s="66"/>
      <c r="AG582" s="66"/>
      <c r="AH582" s="66"/>
    </row>
    <row r="583" spans="1:34" ht="15.75" customHeight="1" x14ac:dyDescent="0.25">
      <c r="A583" s="66"/>
      <c r="B583" s="66"/>
      <c r="C583" s="56"/>
      <c r="I583" s="67"/>
      <c r="J583" s="67"/>
      <c r="M583" s="68"/>
      <c r="AE583" s="66"/>
      <c r="AF583" s="66"/>
      <c r="AG583" s="66"/>
      <c r="AH583" s="66"/>
    </row>
    <row r="584" spans="1:34" ht="15.75" customHeight="1" x14ac:dyDescent="0.25">
      <c r="A584" s="66"/>
      <c r="B584" s="66"/>
      <c r="C584" s="56"/>
      <c r="I584" s="67"/>
      <c r="J584" s="67"/>
      <c r="M584" s="68"/>
      <c r="AE584" s="66"/>
      <c r="AF584" s="66"/>
      <c r="AG584" s="66"/>
      <c r="AH584" s="66"/>
    </row>
    <row r="585" spans="1:34" ht="15.75" customHeight="1" x14ac:dyDescent="0.25">
      <c r="A585" s="66"/>
      <c r="B585" s="66"/>
      <c r="C585" s="56"/>
      <c r="I585" s="67"/>
      <c r="J585" s="67"/>
      <c r="M585" s="68"/>
      <c r="AE585" s="66"/>
      <c r="AF585" s="66"/>
      <c r="AG585" s="66"/>
      <c r="AH585" s="66"/>
    </row>
    <row r="586" spans="1:34" ht="15.75" customHeight="1" x14ac:dyDescent="0.25">
      <c r="A586" s="66"/>
      <c r="B586" s="66"/>
      <c r="C586" s="56"/>
      <c r="I586" s="67"/>
      <c r="J586" s="67"/>
      <c r="M586" s="68"/>
      <c r="AE586" s="66"/>
      <c r="AF586" s="66"/>
      <c r="AG586" s="66"/>
      <c r="AH586" s="66"/>
    </row>
    <row r="587" spans="1:34" ht="15.75" customHeight="1" x14ac:dyDescent="0.25">
      <c r="A587" s="66"/>
      <c r="B587" s="66"/>
      <c r="C587" s="56"/>
      <c r="I587" s="67"/>
      <c r="J587" s="67"/>
      <c r="M587" s="68"/>
      <c r="AE587" s="66"/>
      <c r="AF587" s="66"/>
      <c r="AG587" s="66"/>
      <c r="AH587" s="66"/>
    </row>
    <row r="588" spans="1:34" ht="15.75" customHeight="1" x14ac:dyDescent="0.25">
      <c r="A588" s="66"/>
      <c r="B588" s="66"/>
      <c r="C588" s="56"/>
      <c r="I588" s="67"/>
      <c r="J588" s="67"/>
      <c r="M588" s="68"/>
      <c r="AE588" s="66"/>
      <c r="AF588" s="66"/>
      <c r="AG588" s="66"/>
      <c r="AH588" s="66"/>
    </row>
    <row r="589" spans="1:34" ht="15.75" customHeight="1" x14ac:dyDescent="0.25">
      <c r="A589" s="66"/>
      <c r="B589" s="66"/>
      <c r="C589" s="56"/>
      <c r="I589" s="67"/>
      <c r="J589" s="67"/>
      <c r="M589" s="68"/>
      <c r="AE589" s="66"/>
      <c r="AF589" s="66"/>
      <c r="AG589" s="66"/>
      <c r="AH589" s="66"/>
    </row>
    <row r="590" spans="1:34" ht="15.75" customHeight="1" x14ac:dyDescent="0.25">
      <c r="A590" s="66"/>
      <c r="B590" s="66"/>
      <c r="C590" s="56"/>
      <c r="I590" s="67"/>
      <c r="J590" s="67"/>
      <c r="M590" s="68"/>
      <c r="AE590" s="66"/>
      <c r="AF590" s="66"/>
      <c r="AG590" s="66"/>
      <c r="AH590" s="66"/>
    </row>
    <row r="591" spans="1:34" ht="15.75" customHeight="1" x14ac:dyDescent="0.25">
      <c r="A591" s="66"/>
      <c r="B591" s="66"/>
      <c r="C591" s="56"/>
      <c r="I591" s="67"/>
      <c r="J591" s="67"/>
      <c r="M591" s="68"/>
      <c r="AE591" s="66"/>
      <c r="AF591" s="66"/>
      <c r="AG591" s="66"/>
      <c r="AH591" s="66"/>
    </row>
    <row r="592" spans="1:34" ht="15.75" customHeight="1" x14ac:dyDescent="0.25">
      <c r="A592" s="66"/>
      <c r="B592" s="66"/>
      <c r="C592" s="56"/>
      <c r="I592" s="67"/>
      <c r="J592" s="67"/>
      <c r="M592" s="68"/>
      <c r="AE592" s="66"/>
      <c r="AF592" s="66"/>
      <c r="AG592" s="66"/>
      <c r="AH592" s="66"/>
    </row>
    <row r="593" spans="1:34" ht="15.75" customHeight="1" x14ac:dyDescent="0.25">
      <c r="A593" s="66"/>
      <c r="B593" s="66"/>
      <c r="C593" s="56"/>
      <c r="I593" s="67"/>
      <c r="J593" s="67"/>
      <c r="M593" s="68"/>
      <c r="AE593" s="66"/>
      <c r="AF593" s="66"/>
      <c r="AG593" s="66"/>
      <c r="AH593" s="66"/>
    </row>
    <row r="594" spans="1:34" ht="15.75" customHeight="1" x14ac:dyDescent="0.25">
      <c r="A594" s="66"/>
      <c r="B594" s="66"/>
      <c r="C594" s="56"/>
      <c r="I594" s="67"/>
      <c r="J594" s="67"/>
      <c r="M594" s="68"/>
      <c r="AE594" s="66"/>
      <c r="AF594" s="66"/>
      <c r="AG594" s="66"/>
      <c r="AH594" s="66"/>
    </row>
    <row r="595" spans="1:34" ht="15.75" customHeight="1" x14ac:dyDescent="0.25">
      <c r="A595" s="66"/>
      <c r="B595" s="66"/>
      <c r="C595" s="56"/>
      <c r="I595" s="67"/>
      <c r="J595" s="67"/>
      <c r="M595" s="68"/>
      <c r="AE595" s="66"/>
      <c r="AF595" s="66"/>
      <c r="AG595" s="66"/>
      <c r="AH595" s="66"/>
    </row>
    <row r="596" spans="1:34" ht="15.75" customHeight="1" x14ac:dyDescent="0.25">
      <c r="A596" s="66"/>
      <c r="B596" s="66"/>
      <c r="C596" s="56"/>
      <c r="I596" s="67"/>
      <c r="J596" s="67"/>
      <c r="M596" s="68"/>
      <c r="AE596" s="66"/>
      <c r="AF596" s="66"/>
      <c r="AG596" s="66"/>
      <c r="AH596" s="66"/>
    </row>
    <row r="597" spans="1:34" ht="15.75" customHeight="1" x14ac:dyDescent="0.25">
      <c r="A597" s="66"/>
      <c r="B597" s="66"/>
      <c r="C597" s="56"/>
      <c r="I597" s="67"/>
      <c r="J597" s="67"/>
      <c r="M597" s="68"/>
      <c r="AE597" s="66"/>
      <c r="AF597" s="66"/>
      <c r="AG597" s="66"/>
      <c r="AH597" s="66"/>
    </row>
    <row r="598" spans="1:34" ht="15.75" customHeight="1" x14ac:dyDescent="0.25">
      <c r="A598" s="66"/>
      <c r="B598" s="66"/>
      <c r="C598" s="56"/>
      <c r="I598" s="67"/>
      <c r="J598" s="67"/>
      <c r="M598" s="68"/>
      <c r="AE598" s="66"/>
      <c r="AF598" s="66"/>
      <c r="AG598" s="66"/>
      <c r="AH598" s="66"/>
    </row>
    <row r="599" spans="1:34" ht="15.75" customHeight="1" x14ac:dyDescent="0.25">
      <c r="A599" s="66"/>
      <c r="B599" s="66"/>
      <c r="C599" s="56"/>
      <c r="I599" s="67"/>
      <c r="J599" s="67"/>
      <c r="M599" s="68"/>
      <c r="AE599" s="66"/>
      <c r="AF599" s="66"/>
      <c r="AG599" s="66"/>
      <c r="AH599" s="66"/>
    </row>
    <row r="600" spans="1:34" ht="15.75" customHeight="1" x14ac:dyDescent="0.25">
      <c r="A600" s="66"/>
      <c r="B600" s="66"/>
      <c r="C600" s="56"/>
      <c r="I600" s="67"/>
      <c r="J600" s="67"/>
      <c r="M600" s="68"/>
      <c r="AE600" s="66"/>
      <c r="AF600" s="66"/>
      <c r="AG600" s="66"/>
      <c r="AH600" s="66"/>
    </row>
    <row r="601" spans="1:34" ht="15.75" customHeight="1" x14ac:dyDescent="0.25">
      <c r="A601" s="66"/>
      <c r="B601" s="66"/>
      <c r="C601" s="56"/>
      <c r="I601" s="67"/>
      <c r="J601" s="67"/>
      <c r="M601" s="68"/>
      <c r="AE601" s="66"/>
      <c r="AF601" s="66"/>
      <c r="AG601" s="66"/>
      <c r="AH601" s="66"/>
    </row>
    <row r="602" spans="1:34" ht="15.75" customHeight="1" x14ac:dyDescent="0.25">
      <c r="A602" s="66"/>
      <c r="B602" s="66"/>
      <c r="C602" s="56"/>
      <c r="I602" s="67"/>
      <c r="J602" s="67"/>
      <c r="M602" s="68"/>
      <c r="AE602" s="66"/>
      <c r="AF602" s="66"/>
      <c r="AG602" s="66"/>
      <c r="AH602" s="66"/>
    </row>
    <row r="603" spans="1:34" ht="15.75" customHeight="1" x14ac:dyDescent="0.25">
      <c r="A603" s="66"/>
      <c r="B603" s="66"/>
      <c r="C603" s="56"/>
      <c r="I603" s="67"/>
      <c r="J603" s="67"/>
      <c r="M603" s="68"/>
      <c r="AE603" s="66"/>
      <c r="AF603" s="66"/>
      <c r="AG603" s="66"/>
      <c r="AH603" s="66"/>
    </row>
    <row r="604" spans="1:34" ht="15.75" customHeight="1" x14ac:dyDescent="0.25">
      <c r="A604" s="66"/>
      <c r="B604" s="66"/>
      <c r="C604" s="56"/>
      <c r="I604" s="67"/>
      <c r="J604" s="67"/>
      <c r="M604" s="68"/>
      <c r="AE604" s="66"/>
      <c r="AF604" s="66"/>
      <c r="AG604" s="66"/>
      <c r="AH604" s="66"/>
    </row>
    <row r="605" spans="1:34" ht="15.75" customHeight="1" x14ac:dyDescent="0.25">
      <c r="A605" s="66"/>
      <c r="B605" s="66"/>
      <c r="C605" s="56"/>
      <c r="I605" s="67"/>
      <c r="J605" s="67"/>
      <c r="M605" s="68"/>
      <c r="AE605" s="66"/>
      <c r="AF605" s="66"/>
      <c r="AG605" s="66"/>
      <c r="AH605" s="66"/>
    </row>
    <row r="606" spans="1:34" ht="15.75" customHeight="1" x14ac:dyDescent="0.25">
      <c r="A606" s="66"/>
      <c r="B606" s="66"/>
      <c r="C606" s="56"/>
      <c r="I606" s="67"/>
      <c r="J606" s="67"/>
      <c r="M606" s="68"/>
      <c r="AE606" s="66"/>
      <c r="AF606" s="66"/>
      <c r="AG606" s="66"/>
      <c r="AH606" s="66"/>
    </row>
    <row r="607" spans="1:34" ht="15.75" customHeight="1" x14ac:dyDescent="0.25">
      <c r="A607" s="66"/>
      <c r="B607" s="66"/>
      <c r="C607" s="56"/>
      <c r="I607" s="67"/>
      <c r="J607" s="67"/>
      <c r="M607" s="68"/>
      <c r="AE607" s="66"/>
      <c r="AF607" s="66"/>
      <c r="AG607" s="66"/>
      <c r="AH607" s="66"/>
    </row>
    <row r="608" spans="1:34" ht="15.75" customHeight="1" x14ac:dyDescent="0.25">
      <c r="A608" s="66"/>
      <c r="B608" s="66"/>
      <c r="C608" s="56"/>
      <c r="I608" s="67"/>
      <c r="J608" s="67"/>
      <c r="M608" s="68"/>
      <c r="AE608" s="66"/>
      <c r="AF608" s="66"/>
      <c r="AG608" s="66"/>
      <c r="AH608" s="66"/>
    </row>
    <row r="609" spans="1:34" ht="15.75" customHeight="1" x14ac:dyDescent="0.25">
      <c r="A609" s="66"/>
      <c r="B609" s="66"/>
      <c r="C609" s="56"/>
      <c r="I609" s="67"/>
      <c r="J609" s="67"/>
      <c r="M609" s="68"/>
      <c r="AE609" s="66"/>
      <c r="AF609" s="66"/>
      <c r="AG609" s="66"/>
      <c r="AH609" s="66"/>
    </row>
    <row r="610" spans="1:34" ht="15.75" customHeight="1" x14ac:dyDescent="0.25">
      <c r="A610" s="66"/>
      <c r="B610" s="66"/>
      <c r="C610" s="56"/>
      <c r="I610" s="67"/>
      <c r="J610" s="67"/>
      <c r="M610" s="68"/>
      <c r="AE610" s="66"/>
      <c r="AF610" s="66"/>
      <c r="AG610" s="66"/>
      <c r="AH610" s="66"/>
    </row>
    <row r="611" spans="1:34" ht="15.75" customHeight="1" x14ac:dyDescent="0.25">
      <c r="A611" s="66"/>
      <c r="B611" s="66"/>
      <c r="C611" s="56"/>
      <c r="I611" s="67"/>
      <c r="J611" s="67"/>
      <c r="M611" s="68"/>
      <c r="AE611" s="66"/>
      <c r="AF611" s="66"/>
      <c r="AG611" s="66"/>
      <c r="AH611" s="66"/>
    </row>
    <row r="612" spans="1:34" ht="15.75" customHeight="1" x14ac:dyDescent="0.25">
      <c r="A612" s="66"/>
      <c r="B612" s="66"/>
      <c r="C612" s="56"/>
      <c r="I612" s="67"/>
      <c r="J612" s="67"/>
      <c r="M612" s="68"/>
      <c r="AE612" s="66"/>
      <c r="AF612" s="66"/>
      <c r="AG612" s="66"/>
      <c r="AH612" s="66"/>
    </row>
    <row r="613" spans="1:34" ht="15.75" customHeight="1" x14ac:dyDescent="0.25">
      <c r="A613" s="66"/>
      <c r="B613" s="66"/>
      <c r="C613" s="56"/>
      <c r="I613" s="67"/>
      <c r="J613" s="67"/>
      <c r="M613" s="68"/>
      <c r="AE613" s="66"/>
      <c r="AF613" s="66"/>
      <c r="AG613" s="66"/>
      <c r="AH613" s="66"/>
    </row>
    <row r="614" spans="1:34" ht="15.75" customHeight="1" x14ac:dyDescent="0.25">
      <c r="A614" s="66"/>
      <c r="B614" s="66"/>
      <c r="C614" s="56"/>
      <c r="I614" s="67"/>
      <c r="J614" s="67"/>
      <c r="M614" s="68"/>
      <c r="AE614" s="66"/>
      <c r="AF614" s="66"/>
      <c r="AG614" s="66"/>
      <c r="AH614" s="66"/>
    </row>
    <row r="615" spans="1:34" ht="15.75" customHeight="1" x14ac:dyDescent="0.25">
      <c r="A615" s="66"/>
      <c r="B615" s="66"/>
      <c r="C615" s="56"/>
      <c r="I615" s="67"/>
      <c r="J615" s="67"/>
      <c r="M615" s="68"/>
      <c r="AE615" s="66"/>
      <c r="AF615" s="66"/>
      <c r="AG615" s="66"/>
      <c r="AH615" s="66"/>
    </row>
    <row r="616" spans="1:34" ht="15.75" customHeight="1" x14ac:dyDescent="0.25">
      <c r="A616" s="66"/>
      <c r="B616" s="66"/>
      <c r="C616" s="56"/>
      <c r="I616" s="67"/>
      <c r="J616" s="67"/>
      <c r="M616" s="68"/>
      <c r="AE616" s="66"/>
      <c r="AF616" s="66"/>
      <c r="AG616" s="66"/>
      <c r="AH616" s="66"/>
    </row>
    <row r="617" spans="1:34" ht="15.75" customHeight="1" x14ac:dyDescent="0.25">
      <c r="A617" s="66"/>
      <c r="B617" s="66"/>
      <c r="C617" s="56"/>
      <c r="I617" s="67"/>
      <c r="J617" s="67"/>
      <c r="M617" s="68"/>
      <c r="AE617" s="66"/>
      <c r="AF617" s="66"/>
      <c r="AG617" s="66"/>
      <c r="AH617" s="66"/>
    </row>
    <row r="618" spans="1:34" ht="15.75" customHeight="1" x14ac:dyDescent="0.25">
      <c r="A618" s="66"/>
      <c r="B618" s="66"/>
      <c r="C618" s="56"/>
      <c r="I618" s="67"/>
      <c r="J618" s="67"/>
      <c r="M618" s="68"/>
      <c r="AE618" s="66"/>
      <c r="AF618" s="66"/>
      <c r="AG618" s="66"/>
      <c r="AH618" s="66"/>
    </row>
    <row r="619" spans="1:34" ht="15.75" customHeight="1" x14ac:dyDescent="0.25">
      <c r="A619" s="66"/>
      <c r="B619" s="66"/>
      <c r="C619" s="56"/>
      <c r="I619" s="67"/>
      <c r="J619" s="67"/>
      <c r="M619" s="68"/>
      <c r="AE619" s="66"/>
      <c r="AF619" s="66"/>
      <c r="AG619" s="66"/>
      <c r="AH619" s="66"/>
    </row>
    <row r="620" spans="1:34" ht="15.75" customHeight="1" x14ac:dyDescent="0.25">
      <c r="A620" s="66"/>
      <c r="B620" s="66"/>
      <c r="C620" s="56"/>
      <c r="I620" s="67"/>
      <c r="J620" s="67"/>
      <c r="M620" s="68"/>
      <c r="AE620" s="66"/>
      <c r="AF620" s="66"/>
      <c r="AG620" s="66"/>
      <c r="AH620" s="66"/>
    </row>
    <row r="621" spans="1:34" ht="15.75" customHeight="1" x14ac:dyDescent="0.25">
      <c r="A621" s="66"/>
      <c r="B621" s="66"/>
      <c r="C621" s="56"/>
      <c r="I621" s="67"/>
      <c r="J621" s="67"/>
      <c r="M621" s="68"/>
      <c r="AE621" s="66"/>
      <c r="AF621" s="66"/>
      <c r="AG621" s="66"/>
      <c r="AH621" s="66"/>
    </row>
    <row r="622" spans="1:34" ht="15.75" customHeight="1" x14ac:dyDescent="0.25">
      <c r="A622" s="66"/>
      <c r="B622" s="66"/>
      <c r="C622" s="56"/>
      <c r="I622" s="67"/>
      <c r="J622" s="67"/>
      <c r="M622" s="68"/>
      <c r="AE622" s="66"/>
      <c r="AF622" s="66"/>
      <c r="AG622" s="66"/>
      <c r="AH622" s="66"/>
    </row>
    <row r="623" spans="1:34" ht="15.75" customHeight="1" x14ac:dyDescent="0.25">
      <c r="A623" s="66"/>
      <c r="B623" s="66"/>
      <c r="C623" s="56"/>
      <c r="I623" s="67"/>
      <c r="J623" s="67"/>
      <c r="M623" s="68"/>
      <c r="AE623" s="66"/>
      <c r="AF623" s="66"/>
      <c r="AG623" s="66"/>
      <c r="AH623" s="66"/>
    </row>
    <row r="624" spans="1:34" ht="15.75" customHeight="1" x14ac:dyDescent="0.25">
      <c r="A624" s="66"/>
      <c r="B624" s="66"/>
      <c r="C624" s="56"/>
      <c r="I624" s="67"/>
      <c r="J624" s="67"/>
      <c r="M624" s="68"/>
      <c r="AE624" s="66"/>
      <c r="AF624" s="66"/>
      <c r="AG624" s="66"/>
      <c r="AH624" s="66"/>
    </row>
    <row r="625" spans="1:34" ht="15.75" customHeight="1" x14ac:dyDescent="0.25">
      <c r="A625" s="66"/>
      <c r="B625" s="66"/>
      <c r="C625" s="56"/>
      <c r="I625" s="67"/>
      <c r="J625" s="67"/>
      <c r="M625" s="68"/>
      <c r="AE625" s="66"/>
      <c r="AF625" s="66"/>
      <c r="AG625" s="66"/>
      <c r="AH625" s="66"/>
    </row>
    <row r="626" spans="1:34" ht="15.75" customHeight="1" x14ac:dyDescent="0.25">
      <c r="A626" s="66"/>
      <c r="B626" s="66"/>
      <c r="C626" s="56"/>
      <c r="I626" s="67"/>
      <c r="J626" s="67"/>
      <c r="M626" s="68"/>
      <c r="AE626" s="66"/>
      <c r="AF626" s="66"/>
      <c r="AG626" s="66"/>
      <c r="AH626" s="66"/>
    </row>
    <row r="627" spans="1:34" ht="15.75" customHeight="1" x14ac:dyDescent="0.25">
      <c r="A627" s="66"/>
      <c r="B627" s="66"/>
      <c r="C627" s="56"/>
      <c r="I627" s="67"/>
      <c r="J627" s="67"/>
      <c r="M627" s="68"/>
      <c r="AE627" s="66"/>
      <c r="AF627" s="66"/>
      <c r="AG627" s="66"/>
      <c r="AH627" s="66"/>
    </row>
    <row r="628" spans="1:34" ht="15.75" customHeight="1" x14ac:dyDescent="0.25">
      <c r="A628" s="66"/>
      <c r="B628" s="66"/>
      <c r="C628" s="56"/>
      <c r="I628" s="67"/>
      <c r="J628" s="67"/>
      <c r="M628" s="68"/>
      <c r="AE628" s="66"/>
      <c r="AF628" s="66"/>
      <c r="AG628" s="66"/>
      <c r="AH628" s="66"/>
    </row>
    <row r="629" spans="1:34" ht="15.75" customHeight="1" x14ac:dyDescent="0.25">
      <c r="A629" s="66"/>
      <c r="B629" s="66"/>
      <c r="C629" s="56"/>
      <c r="I629" s="67"/>
      <c r="J629" s="67"/>
      <c r="M629" s="68"/>
      <c r="AE629" s="66"/>
      <c r="AF629" s="66"/>
      <c r="AG629" s="66"/>
      <c r="AH629" s="66"/>
    </row>
    <row r="630" spans="1:34" ht="15.75" customHeight="1" x14ac:dyDescent="0.25">
      <c r="A630" s="66"/>
      <c r="B630" s="66"/>
      <c r="C630" s="56"/>
      <c r="I630" s="67"/>
      <c r="J630" s="67"/>
      <c r="M630" s="68"/>
      <c r="AE630" s="66"/>
      <c r="AF630" s="66"/>
      <c r="AG630" s="66"/>
      <c r="AH630" s="66"/>
    </row>
    <row r="631" spans="1:34" ht="15.75" customHeight="1" x14ac:dyDescent="0.25">
      <c r="A631" s="66"/>
      <c r="B631" s="66"/>
      <c r="C631" s="56"/>
      <c r="I631" s="67"/>
      <c r="J631" s="67"/>
      <c r="M631" s="68"/>
      <c r="AE631" s="66"/>
      <c r="AF631" s="66"/>
      <c r="AG631" s="66"/>
      <c r="AH631" s="66"/>
    </row>
    <row r="632" spans="1:34" ht="15.75" customHeight="1" x14ac:dyDescent="0.25">
      <c r="A632" s="66"/>
      <c r="B632" s="66"/>
      <c r="C632" s="56"/>
      <c r="I632" s="67"/>
      <c r="J632" s="67"/>
      <c r="M632" s="68"/>
      <c r="AE632" s="66"/>
      <c r="AF632" s="66"/>
      <c r="AG632" s="66"/>
      <c r="AH632" s="66"/>
    </row>
    <row r="633" spans="1:34" ht="15.75" customHeight="1" x14ac:dyDescent="0.25">
      <c r="A633" s="66"/>
      <c r="B633" s="66"/>
      <c r="C633" s="56"/>
      <c r="I633" s="67"/>
      <c r="J633" s="67"/>
      <c r="M633" s="68"/>
      <c r="AE633" s="66"/>
      <c r="AF633" s="66"/>
      <c r="AG633" s="66"/>
      <c r="AH633" s="66"/>
    </row>
    <row r="634" spans="1:34" ht="15.75" customHeight="1" x14ac:dyDescent="0.25">
      <c r="A634" s="66"/>
      <c r="B634" s="66"/>
      <c r="C634" s="56"/>
      <c r="I634" s="67"/>
      <c r="J634" s="67"/>
      <c r="M634" s="68"/>
      <c r="AE634" s="66"/>
      <c r="AF634" s="66"/>
      <c r="AG634" s="66"/>
      <c r="AH634" s="66"/>
    </row>
    <row r="635" spans="1:34" ht="15.75" customHeight="1" x14ac:dyDescent="0.25">
      <c r="A635" s="66"/>
      <c r="B635" s="66"/>
      <c r="C635" s="56"/>
      <c r="I635" s="67"/>
      <c r="J635" s="67"/>
      <c r="M635" s="68"/>
      <c r="AE635" s="66"/>
      <c r="AF635" s="66"/>
      <c r="AG635" s="66"/>
      <c r="AH635" s="66"/>
    </row>
    <row r="636" spans="1:34" ht="15.75" customHeight="1" x14ac:dyDescent="0.25">
      <c r="A636" s="66"/>
      <c r="B636" s="66"/>
      <c r="C636" s="56"/>
      <c r="I636" s="67"/>
      <c r="J636" s="67"/>
      <c r="M636" s="68"/>
      <c r="AE636" s="66"/>
      <c r="AF636" s="66"/>
      <c r="AG636" s="66"/>
      <c r="AH636" s="66"/>
    </row>
    <row r="637" spans="1:34" ht="15.75" customHeight="1" x14ac:dyDescent="0.25">
      <c r="A637" s="66"/>
      <c r="B637" s="66"/>
      <c r="C637" s="56"/>
      <c r="I637" s="67"/>
      <c r="J637" s="67"/>
      <c r="M637" s="68"/>
      <c r="AE637" s="66"/>
      <c r="AF637" s="66"/>
      <c r="AG637" s="66"/>
      <c r="AH637" s="66"/>
    </row>
    <row r="638" spans="1:34" ht="15.75" customHeight="1" x14ac:dyDescent="0.25">
      <c r="A638" s="66"/>
      <c r="B638" s="66"/>
      <c r="C638" s="56"/>
      <c r="I638" s="67"/>
      <c r="J638" s="67"/>
      <c r="M638" s="68"/>
      <c r="AE638" s="66"/>
      <c r="AF638" s="66"/>
      <c r="AG638" s="66"/>
      <c r="AH638" s="66"/>
    </row>
    <row r="639" spans="1:34" ht="15.75" customHeight="1" x14ac:dyDescent="0.25">
      <c r="A639" s="66"/>
      <c r="B639" s="66"/>
      <c r="C639" s="56"/>
      <c r="I639" s="67"/>
      <c r="J639" s="67"/>
      <c r="M639" s="68"/>
      <c r="AE639" s="66"/>
      <c r="AF639" s="66"/>
      <c r="AG639" s="66"/>
      <c r="AH639" s="66"/>
    </row>
    <row r="640" spans="1:34" ht="15.75" customHeight="1" x14ac:dyDescent="0.25">
      <c r="A640" s="66"/>
      <c r="B640" s="66"/>
      <c r="C640" s="56"/>
      <c r="I640" s="67"/>
      <c r="J640" s="67"/>
      <c r="M640" s="68"/>
      <c r="AE640" s="66"/>
      <c r="AF640" s="66"/>
      <c r="AG640" s="66"/>
      <c r="AH640" s="66"/>
    </row>
    <row r="641" spans="1:34" ht="15.75" customHeight="1" x14ac:dyDescent="0.25">
      <c r="A641" s="66"/>
      <c r="B641" s="66"/>
      <c r="C641" s="56"/>
      <c r="I641" s="67"/>
      <c r="J641" s="67"/>
      <c r="M641" s="68"/>
      <c r="AE641" s="66"/>
      <c r="AF641" s="66"/>
      <c r="AG641" s="66"/>
      <c r="AH641" s="66"/>
    </row>
    <row r="642" spans="1:34" ht="15.75" customHeight="1" x14ac:dyDescent="0.25">
      <c r="A642" s="66"/>
      <c r="B642" s="66"/>
      <c r="C642" s="56"/>
      <c r="I642" s="67"/>
      <c r="J642" s="67"/>
      <c r="M642" s="68"/>
      <c r="AE642" s="66"/>
      <c r="AF642" s="66"/>
      <c r="AG642" s="66"/>
      <c r="AH642" s="66"/>
    </row>
    <row r="643" spans="1:34" ht="15.75" customHeight="1" x14ac:dyDescent="0.25">
      <c r="A643" s="66"/>
      <c r="B643" s="66"/>
      <c r="C643" s="56"/>
      <c r="I643" s="67"/>
      <c r="J643" s="67"/>
      <c r="M643" s="68"/>
      <c r="AE643" s="66"/>
      <c r="AF643" s="66"/>
      <c r="AG643" s="66"/>
      <c r="AH643" s="66"/>
    </row>
    <row r="644" spans="1:34" ht="15.75" customHeight="1" x14ac:dyDescent="0.25">
      <c r="A644" s="66"/>
      <c r="B644" s="66"/>
      <c r="C644" s="56"/>
      <c r="I644" s="67"/>
      <c r="J644" s="67"/>
      <c r="M644" s="68"/>
      <c r="AE644" s="66"/>
      <c r="AF644" s="66"/>
      <c r="AG644" s="66"/>
      <c r="AH644" s="66"/>
    </row>
    <row r="645" spans="1:34" ht="15.75" customHeight="1" x14ac:dyDescent="0.25">
      <c r="A645" s="66"/>
      <c r="B645" s="66"/>
      <c r="C645" s="56"/>
      <c r="I645" s="67"/>
      <c r="J645" s="67"/>
      <c r="M645" s="68"/>
      <c r="AE645" s="66"/>
      <c r="AF645" s="66"/>
      <c r="AG645" s="66"/>
      <c r="AH645" s="66"/>
    </row>
    <row r="646" spans="1:34" ht="15.75" customHeight="1" x14ac:dyDescent="0.25">
      <c r="A646" s="66"/>
      <c r="B646" s="66"/>
      <c r="C646" s="56"/>
      <c r="I646" s="67"/>
      <c r="J646" s="67"/>
      <c r="M646" s="68"/>
      <c r="AE646" s="66"/>
      <c r="AF646" s="66"/>
      <c r="AG646" s="66"/>
      <c r="AH646" s="66"/>
    </row>
    <row r="647" spans="1:34" ht="15.75" customHeight="1" x14ac:dyDescent="0.25">
      <c r="A647" s="66"/>
      <c r="B647" s="66"/>
      <c r="C647" s="56"/>
      <c r="I647" s="67"/>
      <c r="J647" s="67"/>
      <c r="M647" s="68"/>
      <c r="AE647" s="66"/>
      <c r="AF647" s="66"/>
      <c r="AG647" s="66"/>
      <c r="AH647" s="66"/>
    </row>
    <row r="648" spans="1:34" ht="15.75" customHeight="1" x14ac:dyDescent="0.25">
      <c r="A648" s="66"/>
      <c r="B648" s="66"/>
      <c r="C648" s="56"/>
      <c r="I648" s="67"/>
      <c r="J648" s="67"/>
      <c r="M648" s="68"/>
      <c r="AE648" s="66"/>
      <c r="AF648" s="66"/>
      <c r="AG648" s="66"/>
      <c r="AH648" s="66"/>
    </row>
    <row r="649" spans="1:34" ht="15.75" customHeight="1" x14ac:dyDescent="0.25">
      <c r="A649" s="66"/>
      <c r="B649" s="66"/>
      <c r="C649" s="56"/>
      <c r="I649" s="67"/>
      <c r="J649" s="67"/>
      <c r="M649" s="68"/>
      <c r="AE649" s="66"/>
      <c r="AF649" s="66"/>
      <c r="AG649" s="66"/>
      <c r="AH649" s="66"/>
    </row>
    <row r="650" spans="1:34" ht="15.75" customHeight="1" x14ac:dyDescent="0.25">
      <c r="A650" s="66"/>
      <c r="B650" s="66"/>
      <c r="C650" s="56"/>
      <c r="I650" s="67"/>
      <c r="J650" s="67"/>
      <c r="M650" s="68"/>
      <c r="AE650" s="66"/>
      <c r="AF650" s="66"/>
      <c r="AG650" s="66"/>
      <c r="AH650" s="66"/>
    </row>
    <row r="651" spans="1:34" ht="15.75" customHeight="1" x14ac:dyDescent="0.25">
      <c r="A651" s="66"/>
      <c r="B651" s="66"/>
      <c r="C651" s="56"/>
      <c r="I651" s="67"/>
      <c r="J651" s="67"/>
      <c r="M651" s="68"/>
      <c r="AE651" s="66"/>
      <c r="AF651" s="66"/>
      <c r="AG651" s="66"/>
      <c r="AH651" s="66"/>
    </row>
    <row r="652" spans="1:34" ht="15.75" customHeight="1" x14ac:dyDescent="0.25">
      <c r="A652" s="66"/>
      <c r="B652" s="66"/>
      <c r="C652" s="56"/>
      <c r="I652" s="67"/>
      <c r="J652" s="67"/>
      <c r="M652" s="68"/>
      <c r="AE652" s="66"/>
      <c r="AF652" s="66"/>
      <c r="AG652" s="66"/>
      <c r="AH652" s="66"/>
    </row>
    <row r="653" spans="1:34" ht="15.75" customHeight="1" x14ac:dyDescent="0.25">
      <c r="A653" s="66"/>
      <c r="B653" s="66"/>
      <c r="C653" s="56"/>
      <c r="I653" s="67"/>
      <c r="J653" s="67"/>
      <c r="M653" s="68"/>
      <c r="AE653" s="66"/>
      <c r="AF653" s="66"/>
      <c r="AG653" s="66"/>
      <c r="AH653" s="66"/>
    </row>
    <row r="654" spans="1:34" ht="15.75" customHeight="1" x14ac:dyDescent="0.25">
      <c r="A654" s="66"/>
      <c r="B654" s="66"/>
      <c r="C654" s="56"/>
      <c r="I654" s="67"/>
      <c r="J654" s="67"/>
      <c r="M654" s="68"/>
      <c r="AE654" s="66"/>
      <c r="AF654" s="66"/>
      <c r="AG654" s="66"/>
      <c r="AH654" s="66"/>
    </row>
    <row r="655" spans="1:34" ht="15.75" customHeight="1" x14ac:dyDescent="0.25">
      <c r="A655" s="66"/>
      <c r="B655" s="66"/>
      <c r="C655" s="56"/>
      <c r="I655" s="67"/>
      <c r="J655" s="67"/>
      <c r="M655" s="68"/>
      <c r="AE655" s="66"/>
      <c r="AF655" s="66"/>
      <c r="AG655" s="66"/>
      <c r="AH655" s="66"/>
    </row>
    <row r="656" spans="1:34" ht="15.75" customHeight="1" x14ac:dyDescent="0.25">
      <c r="A656" s="66"/>
      <c r="B656" s="66"/>
      <c r="C656" s="56"/>
      <c r="I656" s="67"/>
      <c r="J656" s="67"/>
      <c r="M656" s="68"/>
      <c r="AE656" s="66"/>
      <c r="AF656" s="66"/>
      <c r="AG656" s="66"/>
      <c r="AH656" s="66"/>
    </row>
    <row r="657" spans="1:34" ht="15.75" customHeight="1" x14ac:dyDescent="0.25">
      <c r="A657" s="66"/>
      <c r="B657" s="66"/>
      <c r="C657" s="56"/>
      <c r="I657" s="67"/>
      <c r="J657" s="67"/>
      <c r="M657" s="68"/>
      <c r="AE657" s="66"/>
      <c r="AF657" s="66"/>
      <c r="AG657" s="66"/>
      <c r="AH657" s="66"/>
    </row>
    <row r="658" spans="1:34" ht="15.75" customHeight="1" x14ac:dyDescent="0.25">
      <c r="A658" s="66"/>
      <c r="B658" s="66"/>
      <c r="C658" s="56"/>
      <c r="I658" s="67"/>
      <c r="J658" s="67"/>
      <c r="M658" s="68"/>
      <c r="AE658" s="66"/>
      <c r="AF658" s="66"/>
      <c r="AG658" s="66"/>
      <c r="AH658" s="66"/>
    </row>
    <row r="659" spans="1:34" ht="15.75" customHeight="1" x14ac:dyDescent="0.25">
      <c r="A659" s="66"/>
      <c r="B659" s="66"/>
      <c r="C659" s="56"/>
      <c r="I659" s="67"/>
      <c r="J659" s="67"/>
      <c r="M659" s="68"/>
      <c r="AE659" s="66"/>
      <c r="AF659" s="66"/>
      <c r="AG659" s="66"/>
      <c r="AH659" s="66"/>
    </row>
    <row r="660" spans="1:34" ht="15.75" customHeight="1" x14ac:dyDescent="0.25">
      <c r="A660" s="66"/>
      <c r="B660" s="66"/>
      <c r="C660" s="56"/>
      <c r="I660" s="67"/>
      <c r="J660" s="67"/>
      <c r="M660" s="68"/>
      <c r="AE660" s="66"/>
      <c r="AF660" s="66"/>
      <c r="AG660" s="66"/>
      <c r="AH660" s="66"/>
    </row>
    <row r="661" spans="1:34" ht="15.75" customHeight="1" x14ac:dyDescent="0.25">
      <c r="A661" s="66"/>
      <c r="B661" s="66"/>
      <c r="C661" s="56"/>
      <c r="I661" s="67"/>
      <c r="J661" s="67"/>
      <c r="M661" s="68"/>
      <c r="AE661" s="66"/>
      <c r="AF661" s="66"/>
      <c r="AG661" s="66"/>
      <c r="AH661" s="66"/>
    </row>
    <row r="662" spans="1:34" ht="15.75" customHeight="1" x14ac:dyDescent="0.25">
      <c r="A662" s="66"/>
      <c r="B662" s="66"/>
      <c r="C662" s="56"/>
      <c r="I662" s="67"/>
      <c r="J662" s="67"/>
      <c r="M662" s="68"/>
      <c r="AE662" s="66"/>
      <c r="AF662" s="66"/>
      <c r="AG662" s="66"/>
      <c r="AH662" s="66"/>
    </row>
    <row r="663" spans="1:34" ht="15.75" customHeight="1" x14ac:dyDescent="0.25">
      <c r="A663" s="66"/>
      <c r="B663" s="66"/>
      <c r="C663" s="56"/>
      <c r="I663" s="67"/>
      <c r="J663" s="67"/>
      <c r="M663" s="68"/>
      <c r="AE663" s="66"/>
      <c r="AF663" s="66"/>
      <c r="AG663" s="66"/>
      <c r="AH663" s="66"/>
    </row>
    <row r="664" spans="1:34" ht="15.75" customHeight="1" x14ac:dyDescent="0.25">
      <c r="A664" s="66"/>
      <c r="B664" s="66"/>
      <c r="C664" s="56"/>
      <c r="I664" s="67"/>
      <c r="J664" s="67"/>
      <c r="M664" s="68"/>
      <c r="AE664" s="66"/>
      <c r="AF664" s="66"/>
      <c r="AG664" s="66"/>
      <c r="AH664" s="66"/>
    </row>
    <row r="665" spans="1:34" ht="15.75" customHeight="1" x14ac:dyDescent="0.25">
      <c r="A665" s="66"/>
      <c r="B665" s="66"/>
      <c r="C665" s="56"/>
      <c r="I665" s="67"/>
      <c r="J665" s="67"/>
      <c r="M665" s="68"/>
      <c r="AE665" s="66"/>
      <c r="AF665" s="66"/>
      <c r="AG665" s="66"/>
      <c r="AH665" s="66"/>
    </row>
    <row r="666" spans="1:34" ht="15.75" customHeight="1" x14ac:dyDescent="0.25">
      <c r="A666" s="66"/>
      <c r="B666" s="66"/>
      <c r="C666" s="56"/>
      <c r="I666" s="67"/>
      <c r="J666" s="67"/>
      <c r="M666" s="68"/>
      <c r="AE666" s="66"/>
      <c r="AF666" s="66"/>
      <c r="AG666" s="66"/>
      <c r="AH666" s="66"/>
    </row>
    <row r="667" spans="1:34" ht="15.75" customHeight="1" x14ac:dyDescent="0.25">
      <c r="A667" s="66"/>
      <c r="B667" s="66"/>
      <c r="C667" s="56"/>
      <c r="I667" s="67"/>
      <c r="J667" s="67"/>
      <c r="M667" s="68"/>
      <c r="AE667" s="66"/>
      <c r="AF667" s="66"/>
      <c r="AG667" s="66"/>
      <c r="AH667" s="66"/>
    </row>
    <row r="668" spans="1:34" ht="15.75" customHeight="1" x14ac:dyDescent="0.25">
      <c r="A668" s="66"/>
      <c r="B668" s="66"/>
      <c r="C668" s="56"/>
      <c r="I668" s="67"/>
      <c r="J668" s="67"/>
      <c r="M668" s="68"/>
      <c r="AE668" s="66"/>
      <c r="AF668" s="66"/>
      <c r="AG668" s="66"/>
      <c r="AH668" s="66"/>
    </row>
    <row r="669" spans="1:34" ht="15.75" customHeight="1" x14ac:dyDescent="0.25">
      <c r="A669" s="66"/>
      <c r="B669" s="66"/>
      <c r="C669" s="56"/>
      <c r="I669" s="67"/>
      <c r="J669" s="67"/>
      <c r="M669" s="68"/>
      <c r="AE669" s="66"/>
      <c r="AF669" s="66"/>
      <c r="AG669" s="66"/>
      <c r="AH669" s="66"/>
    </row>
    <row r="670" spans="1:34" ht="15.75" customHeight="1" x14ac:dyDescent="0.25">
      <c r="A670" s="66"/>
      <c r="B670" s="66"/>
      <c r="C670" s="56"/>
      <c r="I670" s="67"/>
      <c r="J670" s="67"/>
      <c r="M670" s="68"/>
      <c r="AE670" s="66"/>
      <c r="AF670" s="66"/>
      <c r="AG670" s="66"/>
      <c r="AH670" s="66"/>
    </row>
    <row r="671" spans="1:34" ht="15.75" customHeight="1" x14ac:dyDescent="0.25">
      <c r="A671" s="66"/>
      <c r="B671" s="66"/>
      <c r="C671" s="56"/>
      <c r="I671" s="67"/>
      <c r="J671" s="67"/>
      <c r="M671" s="68"/>
      <c r="AE671" s="66"/>
      <c r="AF671" s="66"/>
      <c r="AG671" s="66"/>
      <c r="AH671" s="66"/>
    </row>
    <row r="672" spans="1:34" ht="15.75" customHeight="1" x14ac:dyDescent="0.25">
      <c r="A672" s="66"/>
      <c r="B672" s="66"/>
      <c r="C672" s="56"/>
      <c r="I672" s="67"/>
      <c r="J672" s="67"/>
      <c r="M672" s="68"/>
      <c r="AE672" s="66"/>
      <c r="AF672" s="66"/>
      <c r="AG672" s="66"/>
      <c r="AH672" s="66"/>
    </row>
    <row r="673" spans="1:34" ht="15.75" customHeight="1" x14ac:dyDescent="0.25">
      <c r="A673" s="66"/>
      <c r="B673" s="66"/>
      <c r="C673" s="56"/>
      <c r="I673" s="67"/>
      <c r="J673" s="67"/>
      <c r="M673" s="68"/>
      <c r="AE673" s="66"/>
      <c r="AF673" s="66"/>
      <c r="AG673" s="66"/>
      <c r="AH673" s="66"/>
    </row>
    <row r="674" spans="1:34" ht="15.75" customHeight="1" x14ac:dyDescent="0.25">
      <c r="A674" s="66"/>
      <c r="B674" s="66"/>
      <c r="C674" s="56"/>
      <c r="I674" s="67"/>
      <c r="J674" s="67"/>
      <c r="M674" s="68"/>
      <c r="AE674" s="66"/>
      <c r="AF674" s="66"/>
      <c r="AG674" s="66"/>
      <c r="AH674" s="66"/>
    </row>
    <row r="675" spans="1:34" ht="15.75" customHeight="1" x14ac:dyDescent="0.25">
      <c r="A675" s="66"/>
      <c r="B675" s="66"/>
      <c r="C675" s="56"/>
      <c r="I675" s="67"/>
      <c r="J675" s="67"/>
      <c r="M675" s="68"/>
      <c r="AE675" s="66"/>
      <c r="AF675" s="66"/>
      <c r="AG675" s="66"/>
      <c r="AH675" s="66"/>
    </row>
    <row r="676" spans="1:34" ht="15.75" customHeight="1" x14ac:dyDescent="0.25">
      <c r="A676" s="66"/>
      <c r="B676" s="66"/>
      <c r="C676" s="56"/>
      <c r="I676" s="67"/>
      <c r="J676" s="67"/>
      <c r="M676" s="68"/>
      <c r="AE676" s="66"/>
      <c r="AF676" s="66"/>
      <c r="AG676" s="66"/>
      <c r="AH676" s="66"/>
    </row>
    <row r="677" spans="1:34" ht="15.75" customHeight="1" x14ac:dyDescent="0.25">
      <c r="A677" s="66"/>
      <c r="B677" s="66"/>
      <c r="C677" s="56"/>
      <c r="I677" s="67"/>
      <c r="J677" s="67"/>
      <c r="M677" s="68"/>
      <c r="AE677" s="66"/>
      <c r="AF677" s="66"/>
      <c r="AG677" s="66"/>
      <c r="AH677" s="66"/>
    </row>
    <row r="678" spans="1:34" ht="15.75" customHeight="1" x14ac:dyDescent="0.25">
      <c r="A678" s="66"/>
      <c r="B678" s="66"/>
      <c r="C678" s="56"/>
      <c r="I678" s="67"/>
      <c r="J678" s="67"/>
      <c r="M678" s="68"/>
      <c r="AE678" s="66"/>
      <c r="AF678" s="66"/>
      <c r="AG678" s="66"/>
      <c r="AH678" s="66"/>
    </row>
    <row r="679" spans="1:34" ht="15.75" customHeight="1" x14ac:dyDescent="0.25">
      <c r="A679" s="66"/>
      <c r="B679" s="66"/>
      <c r="C679" s="56"/>
      <c r="I679" s="67"/>
      <c r="J679" s="67"/>
      <c r="M679" s="68"/>
      <c r="AE679" s="66"/>
      <c r="AF679" s="66"/>
      <c r="AG679" s="66"/>
      <c r="AH679" s="66"/>
    </row>
    <row r="680" spans="1:34" ht="15.75" customHeight="1" x14ac:dyDescent="0.25">
      <c r="A680" s="66"/>
      <c r="B680" s="66"/>
      <c r="C680" s="56"/>
      <c r="I680" s="67"/>
      <c r="J680" s="67"/>
      <c r="M680" s="68"/>
      <c r="AE680" s="66"/>
      <c r="AF680" s="66"/>
      <c r="AG680" s="66"/>
      <c r="AH680" s="66"/>
    </row>
    <row r="681" spans="1:34" ht="15.75" customHeight="1" x14ac:dyDescent="0.25">
      <c r="A681" s="66"/>
      <c r="B681" s="66"/>
      <c r="C681" s="56"/>
      <c r="I681" s="67"/>
      <c r="J681" s="67"/>
      <c r="M681" s="68"/>
      <c r="AE681" s="66"/>
      <c r="AF681" s="66"/>
      <c r="AG681" s="66"/>
      <c r="AH681" s="66"/>
    </row>
    <row r="682" spans="1:34" ht="15.75" customHeight="1" x14ac:dyDescent="0.25">
      <c r="A682" s="66"/>
      <c r="B682" s="66"/>
      <c r="C682" s="56"/>
      <c r="I682" s="67"/>
      <c r="J682" s="67"/>
      <c r="M682" s="68"/>
      <c r="AE682" s="66"/>
      <c r="AF682" s="66"/>
      <c r="AG682" s="66"/>
      <c r="AH682" s="66"/>
    </row>
    <row r="683" spans="1:34" ht="15.75" customHeight="1" x14ac:dyDescent="0.25">
      <c r="A683" s="66"/>
      <c r="B683" s="66"/>
      <c r="C683" s="56"/>
      <c r="I683" s="67"/>
      <c r="J683" s="67"/>
      <c r="M683" s="68"/>
      <c r="AE683" s="66"/>
      <c r="AF683" s="66"/>
      <c r="AG683" s="66"/>
      <c r="AH683" s="66"/>
    </row>
    <row r="684" spans="1:34" ht="15.75" customHeight="1" x14ac:dyDescent="0.25">
      <c r="A684" s="66"/>
      <c r="B684" s="66"/>
      <c r="C684" s="56"/>
      <c r="I684" s="67"/>
      <c r="J684" s="67"/>
      <c r="M684" s="68"/>
      <c r="AE684" s="66"/>
      <c r="AF684" s="66"/>
      <c r="AG684" s="66"/>
      <c r="AH684" s="66"/>
    </row>
    <row r="685" spans="1:34" ht="15.75" customHeight="1" x14ac:dyDescent="0.25">
      <c r="A685" s="66"/>
      <c r="B685" s="66"/>
      <c r="C685" s="56"/>
      <c r="I685" s="67"/>
      <c r="J685" s="67"/>
      <c r="M685" s="68"/>
      <c r="AE685" s="66"/>
      <c r="AF685" s="66"/>
      <c r="AG685" s="66"/>
      <c r="AH685" s="66"/>
    </row>
    <row r="686" spans="1:34" ht="15.75" customHeight="1" x14ac:dyDescent="0.25">
      <c r="A686" s="66"/>
      <c r="B686" s="66"/>
      <c r="C686" s="56"/>
      <c r="I686" s="67"/>
      <c r="J686" s="67"/>
      <c r="M686" s="68"/>
      <c r="AE686" s="66"/>
      <c r="AF686" s="66"/>
      <c r="AG686" s="66"/>
      <c r="AH686" s="66"/>
    </row>
    <row r="687" spans="1:34" ht="15.75" customHeight="1" x14ac:dyDescent="0.25">
      <c r="A687" s="66"/>
      <c r="B687" s="66"/>
      <c r="C687" s="56"/>
      <c r="I687" s="67"/>
      <c r="J687" s="67"/>
      <c r="M687" s="68"/>
      <c r="AE687" s="66"/>
      <c r="AF687" s="66"/>
      <c r="AG687" s="66"/>
      <c r="AH687" s="66"/>
    </row>
    <row r="688" spans="1:34" ht="15.75" customHeight="1" x14ac:dyDescent="0.25">
      <c r="A688" s="66"/>
      <c r="B688" s="66"/>
      <c r="C688" s="56"/>
      <c r="I688" s="67"/>
      <c r="J688" s="67"/>
      <c r="M688" s="68"/>
      <c r="AE688" s="66"/>
      <c r="AF688" s="66"/>
      <c r="AG688" s="66"/>
      <c r="AH688" s="66"/>
    </row>
    <row r="689" spans="1:34" ht="15.75" customHeight="1" x14ac:dyDescent="0.25">
      <c r="A689" s="66"/>
      <c r="B689" s="66"/>
      <c r="C689" s="56"/>
      <c r="I689" s="67"/>
      <c r="J689" s="67"/>
      <c r="M689" s="68"/>
      <c r="AE689" s="66"/>
      <c r="AF689" s="66"/>
      <c r="AG689" s="66"/>
      <c r="AH689" s="66"/>
    </row>
    <row r="690" spans="1:34" ht="15.75" customHeight="1" x14ac:dyDescent="0.25">
      <c r="A690" s="66"/>
      <c r="B690" s="66"/>
      <c r="C690" s="56"/>
      <c r="I690" s="67"/>
      <c r="J690" s="67"/>
      <c r="M690" s="68"/>
      <c r="AE690" s="66"/>
      <c r="AF690" s="66"/>
      <c r="AG690" s="66"/>
      <c r="AH690" s="66"/>
    </row>
    <row r="691" spans="1:34" ht="15.75" customHeight="1" x14ac:dyDescent="0.25">
      <c r="A691" s="66"/>
      <c r="B691" s="66"/>
      <c r="C691" s="56"/>
      <c r="I691" s="67"/>
      <c r="J691" s="67"/>
      <c r="M691" s="68"/>
      <c r="AE691" s="66"/>
      <c r="AF691" s="66"/>
      <c r="AG691" s="66"/>
      <c r="AH691" s="66"/>
    </row>
    <row r="692" spans="1:34" ht="15.75" customHeight="1" x14ac:dyDescent="0.25">
      <c r="A692" s="66"/>
      <c r="B692" s="66"/>
      <c r="C692" s="56"/>
      <c r="I692" s="67"/>
      <c r="J692" s="67"/>
      <c r="M692" s="68"/>
      <c r="AE692" s="66"/>
      <c r="AF692" s="66"/>
      <c r="AG692" s="66"/>
      <c r="AH692" s="66"/>
    </row>
    <row r="693" spans="1:34" ht="15.75" customHeight="1" x14ac:dyDescent="0.25">
      <c r="A693" s="66"/>
      <c r="B693" s="66"/>
      <c r="C693" s="56"/>
      <c r="I693" s="67"/>
      <c r="J693" s="67"/>
      <c r="M693" s="68"/>
      <c r="AE693" s="66"/>
      <c r="AF693" s="66"/>
      <c r="AG693" s="66"/>
      <c r="AH693" s="66"/>
    </row>
    <row r="694" spans="1:34" ht="15.75" customHeight="1" x14ac:dyDescent="0.25">
      <c r="A694" s="66"/>
      <c r="B694" s="66"/>
      <c r="C694" s="56"/>
      <c r="I694" s="67"/>
      <c r="J694" s="67"/>
      <c r="M694" s="68"/>
      <c r="AE694" s="66"/>
      <c r="AF694" s="66"/>
      <c r="AG694" s="66"/>
      <c r="AH694" s="66"/>
    </row>
    <row r="695" spans="1:34" ht="15.75" customHeight="1" x14ac:dyDescent="0.25">
      <c r="A695" s="66"/>
      <c r="B695" s="66"/>
      <c r="C695" s="56"/>
      <c r="I695" s="67"/>
      <c r="J695" s="67"/>
      <c r="M695" s="68"/>
      <c r="AE695" s="66"/>
      <c r="AF695" s="66"/>
      <c r="AG695" s="66"/>
      <c r="AH695" s="66"/>
    </row>
    <row r="696" spans="1:34" ht="15.75" customHeight="1" x14ac:dyDescent="0.25">
      <c r="A696" s="66"/>
      <c r="B696" s="66"/>
      <c r="C696" s="56"/>
      <c r="I696" s="67"/>
      <c r="J696" s="67"/>
      <c r="M696" s="68"/>
      <c r="AE696" s="66"/>
      <c r="AF696" s="66"/>
      <c r="AG696" s="66"/>
      <c r="AH696" s="66"/>
    </row>
    <row r="697" spans="1:34" ht="15.75" customHeight="1" x14ac:dyDescent="0.25">
      <c r="A697" s="66"/>
      <c r="B697" s="66"/>
      <c r="C697" s="56"/>
      <c r="I697" s="67"/>
      <c r="J697" s="67"/>
      <c r="M697" s="68"/>
      <c r="AE697" s="66"/>
      <c r="AF697" s="66"/>
      <c r="AG697" s="66"/>
      <c r="AH697" s="66"/>
    </row>
    <row r="698" spans="1:34" ht="15.75" customHeight="1" x14ac:dyDescent="0.25">
      <c r="A698" s="66"/>
      <c r="B698" s="66"/>
      <c r="C698" s="56"/>
      <c r="I698" s="67"/>
      <c r="J698" s="67"/>
      <c r="M698" s="68"/>
      <c r="AE698" s="66"/>
      <c r="AF698" s="66"/>
      <c r="AG698" s="66"/>
      <c r="AH698" s="66"/>
    </row>
    <row r="699" spans="1:34" ht="15.75" customHeight="1" x14ac:dyDescent="0.25">
      <c r="A699" s="66"/>
      <c r="B699" s="66"/>
      <c r="C699" s="56"/>
      <c r="I699" s="67"/>
      <c r="J699" s="67"/>
      <c r="M699" s="68"/>
      <c r="AE699" s="66"/>
      <c r="AF699" s="66"/>
      <c r="AG699" s="66"/>
      <c r="AH699" s="66"/>
    </row>
    <row r="700" spans="1:34" ht="15.75" customHeight="1" x14ac:dyDescent="0.25">
      <c r="A700" s="66"/>
      <c r="B700" s="66"/>
      <c r="C700" s="56"/>
      <c r="I700" s="67"/>
      <c r="J700" s="67"/>
      <c r="M700" s="68"/>
      <c r="AE700" s="66"/>
      <c r="AF700" s="66"/>
      <c r="AG700" s="66"/>
      <c r="AH700" s="66"/>
    </row>
    <row r="701" spans="1:34" ht="15.75" customHeight="1" x14ac:dyDescent="0.25">
      <c r="A701" s="66"/>
      <c r="B701" s="66"/>
      <c r="C701" s="56"/>
      <c r="I701" s="67"/>
      <c r="J701" s="67"/>
      <c r="M701" s="68"/>
      <c r="AE701" s="66"/>
      <c r="AF701" s="66"/>
      <c r="AG701" s="66"/>
      <c r="AH701" s="66"/>
    </row>
    <row r="702" spans="1:34" ht="15.75" customHeight="1" x14ac:dyDescent="0.25">
      <c r="A702" s="66"/>
      <c r="B702" s="66"/>
      <c r="C702" s="56"/>
      <c r="I702" s="67"/>
      <c r="J702" s="67"/>
      <c r="M702" s="68"/>
      <c r="AE702" s="66"/>
      <c r="AF702" s="66"/>
      <c r="AG702" s="66"/>
      <c r="AH702" s="66"/>
    </row>
    <row r="703" spans="1:34" ht="15.75" customHeight="1" x14ac:dyDescent="0.25">
      <c r="A703" s="66"/>
      <c r="B703" s="66"/>
      <c r="C703" s="56"/>
      <c r="I703" s="67"/>
      <c r="J703" s="67"/>
      <c r="M703" s="68"/>
      <c r="AE703" s="66"/>
      <c r="AF703" s="66"/>
      <c r="AG703" s="66"/>
      <c r="AH703" s="66"/>
    </row>
    <row r="704" spans="1:34" ht="15.75" customHeight="1" x14ac:dyDescent="0.25">
      <c r="A704" s="66"/>
      <c r="B704" s="66"/>
      <c r="C704" s="56"/>
      <c r="I704" s="67"/>
      <c r="J704" s="67"/>
      <c r="M704" s="68"/>
      <c r="AE704" s="66"/>
      <c r="AF704" s="66"/>
      <c r="AG704" s="66"/>
      <c r="AH704" s="66"/>
    </row>
    <row r="705" spans="1:34" ht="15.75" customHeight="1" x14ac:dyDescent="0.25">
      <c r="A705" s="66"/>
      <c r="B705" s="66"/>
      <c r="C705" s="56"/>
      <c r="I705" s="67"/>
      <c r="J705" s="67"/>
      <c r="M705" s="68"/>
      <c r="AE705" s="66"/>
      <c r="AF705" s="66"/>
      <c r="AG705" s="66"/>
      <c r="AH705" s="66"/>
    </row>
    <row r="706" spans="1:34" ht="15.75" customHeight="1" x14ac:dyDescent="0.25">
      <c r="A706" s="66"/>
      <c r="B706" s="66"/>
      <c r="C706" s="56"/>
      <c r="I706" s="67"/>
      <c r="J706" s="67"/>
      <c r="M706" s="68"/>
      <c r="AE706" s="66"/>
      <c r="AF706" s="66"/>
      <c r="AG706" s="66"/>
      <c r="AH706" s="66"/>
    </row>
    <row r="707" spans="1:34" ht="15.75" customHeight="1" x14ac:dyDescent="0.25">
      <c r="A707" s="66"/>
      <c r="B707" s="66"/>
      <c r="C707" s="56"/>
      <c r="I707" s="67"/>
      <c r="J707" s="67"/>
      <c r="M707" s="68"/>
      <c r="AE707" s="66"/>
      <c r="AF707" s="66"/>
      <c r="AG707" s="66"/>
      <c r="AH707" s="66"/>
    </row>
    <row r="708" spans="1:34" ht="15.75" customHeight="1" x14ac:dyDescent="0.25">
      <c r="A708" s="66"/>
      <c r="B708" s="66"/>
      <c r="C708" s="56"/>
      <c r="I708" s="67"/>
      <c r="J708" s="67"/>
      <c r="M708" s="68"/>
      <c r="AE708" s="66"/>
      <c r="AF708" s="66"/>
      <c r="AG708" s="66"/>
      <c r="AH708" s="66"/>
    </row>
    <row r="709" spans="1:34" ht="15.75" customHeight="1" x14ac:dyDescent="0.25">
      <c r="A709" s="66"/>
      <c r="B709" s="66"/>
      <c r="C709" s="56"/>
      <c r="I709" s="67"/>
      <c r="J709" s="67"/>
      <c r="M709" s="68"/>
      <c r="AE709" s="66"/>
      <c r="AF709" s="66"/>
      <c r="AG709" s="66"/>
      <c r="AH709" s="66"/>
    </row>
    <row r="710" spans="1:34" ht="15.75" customHeight="1" x14ac:dyDescent="0.25">
      <c r="A710" s="66"/>
      <c r="B710" s="66"/>
      <c r="C710" s="56"/>
      <c r="I710" s="67"/>
      <c r="J710" s="67"/>
      <c r="M710" s="68"/>
      <c r="AE710" s="66"/>
      <c r="AF710" s="66"/>
      <c r="AG710" s="66"/>
      <c r="AH710" s="66"/>
    </row>
    <row r="711" spans="1:34" ht="15.75" customHeight="1" x14ac:dyDescent="0.25">
      <c r="A711" s="66"/>
      <c r="B711" s="66"/>
      <c r="C711" s="56"/>
      <c r="I711" s="67"/>
      <c r="J711" s="67"/>
      <c r="M711" s="68"/>
      <c r="AE711" s="66"/>
      <c r="AF711" s="66"/>
      <c r="AG711" s="66"/>
      <c r="AH711" s="66"/>
    </row>
    <row r="712" spans="1:34" ht="15.75" customHeight="1" x14ac:dyDescent="0.25">
      <c r="A712" s="66"/>
      <c r="B712" s="66"/>
      <c r="C712" s="56"/>
      <c r="I712" s="67"/>
      <c r="J712" s="67"/>
      <c r="M712" s="68"/>
      <c r="AE712" s="66"/>
      <c r="AF712" s="66"/>
      <c r="AG712" s="66"/>
      <c r="AH712" s="66"/>
    </row>
    <row r="713" spans="1:34" ht="15.75" customHeight="1" x14ac:dyDescent="0.25">
      <c r="A713" s="66"/>
      <c r="B713" s="66"/>
      <c r="C713" s="56"/>
      <c r="I713" s="67"/>
      <c r="J713" s="67"/>
      <c r="M713" s="68"/>
      <c r="AE713" s="66"/>
      <c r="AF713" s="66"/>
      <c r="AG713" s="66"/>
      <c r="AH713" s="66"/>
    </row>
    <row r="714" spans="1:34" ht="15.75" customHeight="1" x14ac:dyDescent="0.25">
      <c r="A714" s="66"/>
      <c r="B714" s="66"/>
      <c r="C714" s="56"/>
      <c r="I714" s="67"/>
      <c r="J714" s="67"/>
      <c r="M714" s="68"/>
      <c r="AE714" s="66"/>
      <c r="AF714" s="66"/>
      <c r="AG714" s="66"/>
      <c r="AH714" s="66"/>
    </row>
    <row r="715" spans="1:34" ht="15.75" customHeight="1" x14ac:dyDescent="0.25">
      <c r="A715" s="66"/>
      <c r="B715" s="66"/>
      <c r="C715" s="56"/>
      <c r="I715" s="67"/>
      <c r="J715" s="67"/>
      <c r="M715" s="68"/>
      <c r="AE715" s="66"/>
      <c r="AF715" s="66"/>
      <c r="AG715" s="66"/>
      <c r="AH715" s="66"/>
    </row>
    <row r="716" spans="1:34" ht="15.75" customHeight="1" x14ac:dyDescent="0.25">
      <c r="A716" s="66"/>
      <c r="B716" s="66"/>
      <c r="C716" s="56"/>
      <c r="I716" s="67"/>
      <c r="J716" s="67"/>
      <c r="M716" s="68"/>
      <c r="AE716" s="66"/>
      <c r="AF716" s="66"/>
      <c r="AG716" s="66"/>
      <c r="AH716" s="66"/>
    </row>
    <row r="717" spans="1:34" ht="15.75" customHeight="1" x14ac:dyDescent="0.25">
      <c r="A717" s="66"/>
      <c r="B717" s="66"/>
      <c r="C717" s="56"/>
      <c r="I717" s="67"/>
      <c r="J717" s="67"/>
      <c r="M717" s="68"/>
      <c r="AE717" s="66"/>
      <c r="AF717" s="66"/>
      <c r="AG717" s="66"/>
      <c r="AH717" s="66"/>
    </row>
    <row r="718" spans="1:34" ht="15.75" customHeight="1" x14ac:dyDescent="0.25">
      <c r="A718" s="66"/>
      <c r="B718" s="66"/>
      <c r="C718" s="56"/>
      <c r="I718" s="67"/>
      <c r="J718" s="67"/>
      <c r="M718" s="68"/>
      <c r="AE718" s="66"/>
      <c r="AF718" s="66"/>
      <c r="AG718" s="66"/>
      <c r="AH718" s="66"/>
    </row>
    <row r="719" spans="1:34" ht="15.75" customHeight="1" x14ac:dyDescent="0.25">
      <c r="A719" s="66"/>
      <c r="B719" s="66"/>
      <c r="C719" s="56"/>
      <c r="I719" s="67"/>
      <c r="J719" s="67"/>
      <c r="M719" s="68"/>
      <c r="AE719" s="66"/>
      <c r="AF719" s="66"/>
      <c r="AG719" s="66"/>
      <c r="AH719" s="66"/>
    </row>
    <row r="720" spans="1:34" ht="15.75" customHeight="1" x14ac:dyDescent="0.25">
      <c r="A720" s="66"/>
      <c r="B720" s="66"/>
      <c r="C720" s="56"/>
      <c r="I720" s="67"/>
      <c r="J720" s="67"/>
      <c r="M720" s="68"/>
      <c r="AE720" s="66"/>
      <c r="AF720" s="66"/>
      <c r="AG720" s="66"/>
      <c r="AH720" s="66"/>
    </row>
    <row r="721" spans="1:34" ht="15.75" customHeight="1" x14ac:dyDescent="0.25">
      <c r="A721" s="66"/>
      <c r="B721" s="66"/>
      <c r="C721" s="56"/>
      <c r="I721" s="67"/>
      <c r="J721" s="67"/>
      <c r="M721" s="68"/>
      <c r="AE721" s="66"/>
      <c r="AF721" s="66"/>
      <c r="AG721" s="66"/>
      <c r="AH721" s="66"/>
    </row>
    <row r="722" spans="1:34" ht="15.75" customHeight="1" x14ac:dyDescent="0.25">
      <c r="A722" s="66"/>
      <c r="B722" s="66"/>
      <c r="C722" s="56"/>
      <c r="I722" s="67"/>
      <c r="J722" s="67"/>
      <c r="M722" s="68"/>
      <c r="AE722" s="66"/>
      <c r="AF722" s="66"/>
      <c r="AG722" s="66"/>
      <c r="AH722" s="66"/>
    </row>
    <row r="723" spans="1:34" ht="15.75" customHeight="1" x14ac:dyDescent="0.25">
      <c r="A723" s="66"/>
      <c r="B723" s="66"/>
      <c r="C723" s="56"/>
      <c r="I723" s="67"/>
      <c r="J723" s="67"/>
      <c r="M723" s="68"/>
      <c r="AE723" s="66"/>
      <c r="AF723" s="66"/>
      <c r="AG723" s="66"/>
      <c r="AH723" s="66"/>
    </row>
    <row r="724" spans="1:34" ht="15.75" customHeight="1" x14ac:dyDescent="0.25">
      <c r="A724" s="66"/>
      <c r="B724" s="66"/>
      <c r="C724" s="56"/>
      <c r="I724" s="67"/>
      <c r="J724" s="67"/>
      <c r="M724" s="68"/>
      <c r="AE724" s="66"/>
      <c r="AF724" s="66"/>
      <c r="AG724" s="66"/>
      <c r="AH724" s="66"/>
    </row>
    <row r="725" spans="1:34" ht="15.75" customHeight="1" x14ac:dyDescent="0.25">
      <c r="A725" s="66"/>
      <c r="B725" s="66"/>
      <c r="C725" s="56"/>
      <c r="I725" s="67"/>
      <c r="J725" s="67"/>
      <c r="M725" s="68"/>
      <c r="AE725" s="66"/>
      <c r="AF725" s="66"/>
      <c r="AG725" s="66"/>
      <c r="AH725" s="66"/>
    </row>
    <row r="726" spans="1:34" ht="15.75" customHeight="1" x14ac:dyDescent="0.25">
      <c r="A726" s="66"/>
      <c r="B726" s="66"/>
      <c r="C726" s="56"/>
      <c r="I726" s="67"/>
      <c r="J726" s="67"/>
      <c r="M726" s="68"/>
      <c r="AE726" s="66"/>
      <c r="AF726" s="66"/>
      <c r="AG726" s="66"/>
      <c r="AH726" s="66"/>
    </row>
    <row r="727" spans="1:34" ht="15.75" customHeight="1" x14ac:dyDescent="0.25">
      <c r="A727" s="66"/>
      <c r="B727" s="66"/>
      <c r="C727" s="56"/>
      <c r="I727" s="67"/>
      <c r="J727" s="67"/>
      <c r="M727" s="68"/>
      <c r="AE727" s="66"/>
      <c r="AF727" s="66"/>
      <c r="AG727" s="66"/>
      <c r="AH727" s="66"/>
    </row>
    <row r="728" spans="1:34" ht="15.75" customHeight="1" x14ac:dyDescent="0.25">
      <c r="A728" s="66"/>
      <c r="B728" s="66"/>
      <c r="C728" s="56"/>
      <c r="I728" s="67"/>
      <c r="J728" s="67"/>
      <c r="M728" s="68"/>
      <c r="AE728" s="66"/>
      <c r="AF728" s="66"/>
      <c r="AG728" s="66"/>
      <c r="AH728" s="66"/>
    </row>
    <row r="729" spans="1:34" ht="15.75" customHeight="1" x14ac:dyDescent="0.25">
      <c r="A729" s="66"/>
      <c r="B729" s="66"/>
      <c r="C729" s="56"/>
      <c r="I729" s="67"/>
      <c r="J729" s="67"/>
      <c r="M729" s="68"/>
      <c r="AE729" s="66"/>
      <c r="AF729" s="66"/>
      <c r="AG729" s="66"/>
      <c r="AH729" s="66"/>
    </row>
    <row r="730" spans="1:34" ht="15.75" customHeight="1" x14ac:dyDescent="0.25">
      <c r="A730" s="66"/>
      <c r="B730" s="66"/>
      <c r="C730" s="56"/>
      <c r="I730" s="67"/>
      <c r="J730" s="67"/>
      <c r="M730" s="68"/>
      <c r="AE730" s="66"/>
      <c r="AF730" s="66"/>
      <c r="AG730" s="66"/>
      <c r="AH730" s="66"/>
    </row>
    <row r="731" spans="1:34" ht="15.75" customHeight="1" x14ac:dyDescent="0.25">
      <c r="A731" s="66"/>
      <c r="B731" s="66"/>
      <c r="C731" s="56"/>
      <c r="I731" s="67"/>
      <c r="J731" s="67"/>
      <c r="M731" s="68"/>
      <c r="AE731" s="66"/>
      <c r="AF731" s="66"/>
      <c r="AG731" s="66"/>
      <c r="AH731" s="66"/>
    </row>
    <row r="732" spans="1:34" ht="15.75" customHeight="1" x14ac:dyDescent="0.25">
      <c r="A732" s="66"/>
      <c r="B732" s="66"/>
      <c r="C732" s="56"/>
      <c r="I732" s="67"/>
      <c r="J732" s="67"/>
      <c r="M732" s="68"/>
      <c r="AE732" s="66"/>
      <c r="AF732" s="66"/>
      <c r="AG732" s="66"/>
      <c r="AH732" s="66"/>
    </row>
    <row r="733" spans="1:34" ht="15.75" customHeight="1" x14ac:dyDescent="0.25">
      <c r="A733" s="66"/>
      <c r="B733" s="66"/>
      <c r="C733" s="56"/>
      <c r="I733" s="67"/>
      <c r="J733" s="67"/>
      <c r="M733" s="68"/>
      <c r="AE733" s="66"/>
      <c r="AF733" s="66"/>
      <c r="AG733" s="66"/>
      <c r="AH733" s="66"/>
    </row>
    <row r="734" spans="1:34" ht="15.75" customHeight="1" x14ac:dyDescent="0.25">
      <c r="A734" s="66"/>
      <c r="B734" s="66"/>
      <c r="C734" s="56"/>
      <c r="I734" s="67"/>
      <c r="J734" s="67"/>
      <c r="M734" s="68"/>
      <c r="AE734" s="66"/>
      <c r="AF734" s="66"/>
      <c r="AG734" s="66"/>
      <c r="AH734" s="66"/>
    </row>
    <row r="735" spans="1:34" ht="15.75" customHeight="1" x14ac:dyDescent="0.25">
      <c r="A735" s="66"/>
      <c r="B735" s="66"/>
      <c r="C735" s="56"/>
      <c r="I735" s="67"/>
      <c r="J735" s="67"/>
      <c r="M735" s="68"/>
      <c r="AE735" s="66"/>
      <c r="AF735" s="66"/>
      <c r="AG735" s="66"/>
      <c r="AH735" s="66"/>
    </row>
    <row r="736" spans="1:34" ht="15.75" customHeight="1" x14ac:dyDescent="0.25">
      <c r="A736" s="66"/>
      <c r="B736" s="66"/>
      <c r="C736" s="56"/>
      <c r="I736" s="67"/>
      <c r="J736" s="67"/>
      <c r="M736" s="68"/>
      <c r="AE736" s="66"/>
      <c r="AF736" s="66"/>
      <c r="AG736" s="66"/>
      <c r="AH736" s="66"/>
    </row>
    <row r="737" spans="1:34" ht="15.75" customHeight="1" x14ac:dyDescent="0.25">
      <c r="A737" s="66"/>
      <c r="B737" s="66"/>
      <c r="C737" s="56"/>
      <c r="I737" s="67"/>
      <c r="J737" s="67"/>
      <c r="M737" s="68"/>
      <c r="AE737" s="66"/>
      <c r="AF737" s="66"/>
      <c r="AG737" s="66"/>
      <c r="AH737" s="66"/>
    </row>
    <row r="738" spans="1:34" ht="15.75" customHeight="1" x14ac:dyDescent="0.25">
      <c r="A738" s="66"/>
      <c r="B738" s="66"/>
      <c r="C738" s="56"/>
      <c r="I738" s="67"/>
      <c r="J738" s="67"/>
      <c r="M738" s="68"/>
      <c r="AE738" s="66"/>
      <c r="AF738" s="66"/>
      <c r="AG738" s="66"/>
      <c r="AH738" s="66"/>
    </row>
    <row r="739" spans="1:34" ht="15.75" customHeight="1" x14ac:dyDescent="0.25">
      <c r="A739" s="66"/>
      <c r="B739" s="66"/>
      <c r="C739" s="56"/>
      <c r="I739" s="67"/>
      <c r="J739" s="67"/>
      <c r="M739" s="68"/>
      <c r="AE739" s="66"/>
      <c r="AF739" s="66"/>
      <c r="AG739" s="66"/>
      <c r="AH739" s="66"/>
    </row>
    <row r="740" spans="1:34" ht="15.75" customHeight="1" x14ac:dyDescent="0.25">
      <c r="A740" s="66"/>
      <c r="B740" s="66"/>
      <c r="C740" s="56"/>
      <c r="I740" s="67"/>
      <c r="J740" s="67"/>
      <c r="M740" s="68"/>
      <c r="AE740" s="66"/>
      <c r="AF740" s="66"/>
      <c r="AG740" s="66"/>
      <c r="AH740" s="66"/>
    </row>
    <row r="741" spans="1:34" ht="15.75" customHeight="1" x14ac:dyDescent="0.25">
      <c r="A741" s="66"/>
      <c r="B741" s="66"/>
      <c r="C741" s="56"/>
      <c r="I741" s="67"/>
      <c r="J741" s="67"/>
      <c r="M741" s="68"/>
      <c r="AE741" s="66"/>
      <c r="AF741" s="66"/>
      <c r="AG741" s="66"/>
      <c r="AH741" s="66"/>
    </row>
    <row r="742" spans="1:34" ht="15.75" customHeight="1" x14ac:dyDescent="0.25">
      <c r="A742" s="66"/>
      <c r="B742" s="66"/>
      <c r="C742" s="56"/>
      <c r="I742" s="67"/>
      <c r="J742" s="67"/>
      <c r="M742" s="68"/>
      <c r="AE742" s="66"/>
      <c r="AF742" s="66"/>
      <c r="AG742" s="66"/>
      <c r="AH742" s="66"/>
    </row>
    <row r="743" spans="1:34" ht="15.75" customHeight="1" x14ac:dyDescent="0.25">
      <c r="A743" s="66"/>
      <c r="B743" s="66"/>
      <c r="C743" s="56"/>
      <c r="I743" s="67"/>
      <c r="J743" s="67"/>
      <c r="M743" s="68"/>
      <c r="AE743" s="66"/>
      <c r="AF743" s="66"/>
      <c r="AG743" s="66"/>
      <c r="AH743" s="66"/>
    </row>
    <row r="744" spans="1:34" ht="15.75" customHeight="1" x14ac:dyDescent="0.25">
      <c r="A744" s="66"/>
      <c r="B744" s="66"/>
      <c r="C744" s="56"/>
      <c r="I744" s="67"/>
      <c r="J744" s="67"/>
      <c r="M744" s="68"/>
      <c r="AE744" s="66"/>
      <c r="AF744" s="66"/>
      <c r="AG744" s="66"/>
      <c r="AH744" s="66"/>
    </row>
    <row r="745" spans="1:34" ht="15.75" customHeight="1" x14ac:dyDescent="0.25">
      <c r="A745" s="66"/>
      <c r="B745" s="66"/>
      <c r="C745" s="56"/>
      <c r="I745" s="67"/>
      <c r="J745" s="67"/>
      <c r="M745" s="68"/>
      <c r="AE745" s="66"/>
      <c r="AF745" s="66"/>
      <c r="AG745" s="66"/>
      <c r="AH745" s="66"/>
    </row>
    <row r="746" spans="1:34" ht="15.75" customHeight="1" x14ac:dyDescent="0.25">
      <c r="A746" s="66"/>
      <c r="B746" s="66"/>
      <c r="C746" s="56"/>
      <c r="I746" s="67"/>
      <c r="J746" s="67"/>
      <c r="M746" s="68"/>
      <c r="AE746" s="66"/>
      <c r="AF746" s="66"/>
      <c r="AG746" s="66"/>
      <c r="AH746" s="66"/>
    </row>
    <row r="747" spans="1:34" ht="15.75" customHeight="1" x14ac:dyDescent="0.25">
      <c r="A747" s="66"/>
      <c r="B747" s="66"/>
      <c r="C747" s="56"/>
      <c r="I747" s="67"/>
      <c r="J747" s="67"/>
      <c r="M747" s="68"/>
      <c r="AE747" s="66"/>
      <c r="AF747" s="66"/>
      <c r="AG747" s="66"/>
      <c r="AH747" s="66"/>
    </row>
    <row r="748" spans="1:34" ht="15.75" customHeight="1" x14ac:dyDescent="0.25">
      <c r="A748" s="66"/>
      <c r="B748" s="66"/>
      <c r="C748" s="56"/>
      <c r="I748" s="67"/>
      <c r="J748" s="67"/>
      <c r="M748" s="68"/>
      <c r="AE748" s="66"/>
      <c r="AF748" s="66"/>
      <c r="AG748" s="66"/>
      <c r="AH748" s="66"/>
    </row>
    <row r="749" spans="1:34" ht="15.75" customHeight="1" x14ac:dyDescent="0.25">
      <c r="A749" s="66"/>
      <c r="B749" s="66"/>
      <c r="C749" s="56"/>
      <c r="I749" s="67"/>
      <c r="J749" s="67"/>
      <c r="M749" s="68"/>
      <c r="AE749" s="66"/>
      <c r="AF749" s="66"/>
      <c r="AG749" s="66"/>
      <c r="AH749" s="66"/>
    </row>
    <row r="750" spans="1:34" ht="15.75" customHeight="1" x14ac:dyDescent="0.25">
      <c r="A750" s="66"/>
      <c r="B750" s="66"/>
      <c r="C750" s="56"/>
      <c r="I750" s="67"/>
      <c r="J750" s="67"/>
      <c r="M750" s="68"/>
      <c r="AE750" s="66"/>
      <c r="AF750" s="66"/>
      <c r="AG750" s="66"/>
      <c r="AH750" s="66"/>
    </row>
    <row r="751" spans="1:34" ht="15.75" customHeight="1" x14ac:dyDescent="0.25">
      <c r="A751" s="66"/>
      <c r="B751" s="66"/>
      <c r="C751" s="56"/>
      <c r="I751" s="67"/>
      <c r="J751" s="67"/>
      <c r="M751" s="68"/>
      <c r="AE751" s="66"/>
      <c r="AF751" s="66"/>
      <c r="AG751" s="66"/>
      <c r="AH751" s="66"/>
    </row>
    <row r="752" spans="1:34" ht="15.75" customHeight="1" x14ac:dyDescent="0.25">
      <c r="A752" s="66"/>
      <c r="B752" s="66"/>
      <c r="C752" s="56"/>
      <c r="I752" s="67"/>
      <c r="J752" s="67"/>
      <c r="M752" s="68"/>
      <c r="AE752" s="66"/>
      <c r="AF752" s="66"/>
      <c r="AG752" s="66"/>
      <c r="AH752" s="66"/>
    </row>
    <row r="753" spans="1:34" ht="15.75" customHeight="1" x14ac:dyDescent="0.25">
      <c r="A753" s="66"/>
      <c r="B753" s="66"/>
      <c r="C753" s="56"/>
      <c r="I753" s="67"/>
      <c r="J753" s="67"/>
      <c r="M753" s="68"/>
      <c r="AE753" s="66"/>
      <c r="AF753" s="66"/>
      <c r="AG753" s="66"/>
      <c r="AH753" s="66"/>
    </row>
    <row r="754" spans="1:34" ht="15.75" customHeight="1" x14ac:dyDescent="0.25">
      <c r="A754" s="66"/>
      <c r="B754" s="66"/>
      <c r="C754" s="56"/>
      <c r="I754" s="67"/>
      <c r="J754" s="67"/>
      <c r="M754" s="68"/>
      <c r="AE754" s="66"/>
      <c r="AF754" s="66"/>
      <c r="AG754" s="66"/>
      <c r="AH754" s="66"/>
    </row>
    <row r="755" spans="1:34" ht="15.75" customHeight="1" x14ac:dyDescent="0.25">
      <c r="A755" s="66"/>
      <c r="B755" s="66"/>
      <c r="C755" s="56"/>
      <c r="I755" s="67"/>
      <c r="J755" s="67"/>
      <c r="M755" s="68"/>
      <c r="AE755" s="66"/>
      <c r="AF755" s="66"/>
      <c r="AG755" s="66"/>
      <c r="AH755" s="66"/>
    </row>
    <row r="756" spans="1:34" ht="15.75" customHeight="1" x14ac:dyDescent="0.25">
      <c r="A756" s="66"/>
      <c r="B756" s="66"/>
      <c r="C756" s="56"/>
      <c r="I756" s="67"/>
      <c r="J756" s="67"/>
      <c r="M756" s="68"/>
      <c r="AE756" s="66"/>
      <c r="AF756" s="66"/>
      <c r="AG756" s="66"/>
      <c r="AH756" s="66"/>
    </row>
    <row r="757" spans="1:34" ht="15.75" customHeight="1" x14ac:dyDescent="0.25">
      <c r="A757" s="66"/>
      <c r="B757" s="66"/>
      <c r="C757" s="56"/>
      <c r="I757" s="67"/>
      <c r="J757" s="67"/>
      <c r="M757" s="68"/>
      <c r="AE757" s="66"/>
      <c r="AF757" s="66"/>
      <c r="AG757" s="66"/>
      <c r="AH757" s="66"/>
    </row>
    <row r="758" spans="1:34" ht="15.75" customHeight="1" x14ac:dyDescent="0.25">
      <c r="A758" s="66"/>
      <c r="B758" s="66"/>
      <c r="C758" s="56"/>
      <c r="I758" s="67"/>
      <c r="J758" s="67"/>
      <c r="M758" s="68"/>
      <c r="AE758" s="66"/>
      <c r="AF758" s="66"/>
      <c r="AG758" s="66"/>
      <c r="AH758" s="66"/>
    </row>
    <row r="759" spans="1:34" ht="15.75" customHeight="1" x14ac:dyDescent="0.25">
      <c r="A759" s="66"/>
      <c r="B759" s="66"/>
      <c r="C759" s="56"/>
      <c r="I759" s="67"/>
      <c r="J759" s="67"/>
      <c r="M759" s="68"/>
      <c r="AE759" s="66"/>
      <c r="AF759" s="66"/>
      <c r="AG759" s="66"/>
      <c r="AH759" s="66"/>
    </row>
    <row r="760" spans="1:34" ht="15.75" customHeight="1" x14ac:dyDescent="0.25">
      <c r="A760" s="66"/>
      <c r="B760" s="66"/>
      <c r="C760" s="56"/>
      <c r="I760" s="67"/>
      <c r="J760" s="67"/>
      <c r="M760" s="68"/>
      <c r="AE760" s="66"/>
      <c r="AF760" s="66"/>
      <c r="AG760" s="66"/>
      <c r="AH760" s="66"/>
    </row>
    <row r="761" spans="1:34" ht="15.75" customHeight="1" x14ac:dyDescent="0.25">
      <c r="A761" s="66"/>
      <c r="B761" s="66"/>
      <c r="C761" s="56"/>
      <c r="I761" s="67"/>
      <c r="J761" s="67"/>
      <c r="M761" s="68"/>
      <c r="AE761" s="66"/>
      <c r="AF761" s="66"/>
      <c r="AG761" s="66"/>
      <c r="AH761" s="66"/>
    </row>
    <row r="762" spans="1:34" ht="15.75" customHeight="1" x14ac:dyDescent="0.25">
      <c r="A762" s="66"/>
      <c r="B762" s="66"/>
      <c r="C762" s="56"/>
      <c r="I762" s="67"/>
      <c r="J762" s="67"/>
      <c r="M762" s="68"/>
      <c r="AE762" s="66"/>
      <c r="AF762" s="66"/>
      <c r="AG762" s="66"/>
      <c r="AH762" s="66"/>
    </row>
    <row r="763" spans="1:34" ht="15.75" customHeight="1" x14ac:dyDescent="0.25">
      <c r="A763" s="66"/>
      <c r="B763" s="66"/>
      <c r="C763" s="56"/>
      <c r="I763" s="67"/>
      <c r="J763" s="67"/>
      <c r="M763" s="68"/>
      <c r="AE763" s="66"/>
      <c r="AF763" s="66"/>
      <c r="AG763" s="66"/>
      <c r="AH763" s="66"/>
    </row>
    <row r="764" spans="1:34" ht="15.75" customHeight="1" x14ac:dyDescent="0.25">
      <c r="A764" s="66"/>
      <c r="B764" s="66"/>
      <c r="C764" s="56"/>
      <c r="I764" s="67"/>
      <c r="J764" s="67"/>
      <c r="M764" s="68"/>
      <c r="AE764" s="66"/>
      <c r="AF764" s="66"/>
      <c r="AG764" s="66"/>
      <c r="AH764" s="66"/>
    </row>
    <row r="765" spans="1:34" ht="15.75" customHeight="1" x14ac:dyDescent="0.25">
      <c r="A765" s="66"/>
      <c r="B765" s="66"/>
      <c r="C765" s="56"/>
      <c r="I765" s="67"/>
      <c r="J765" s="67"/>
      <c r="M765" s="68"/>
      <c r="AE765" s="66"/>
      <c r="AF765" s="66"/>
      <c r="AG765" s="66"/>
      <c r="AH765" s="66"/>
    </row>
    <row r="766" spans="1:34" ht="15.75" customHeight="1" x14ac:dyDescent="0.25">
      <c r="A766" s="66"/>
      <c r="B766" s="66"/>
      <c r="C766" s="56"/>
      <c r="I766" s="67"/>
      <c r="J766" s="67"/>
      <c r="M766" s="68"/>
      <c r="AE766" s="66"/>
      <c r="AF766" s="66"/>
      <c r="AG766" s="66"/>
      <c r="AH766" s="66"/>
    </row>
    <row r="767" spans="1:34" ht="15.75" customHeight="1" x14ac:dyDescent="0.25">
      <c r="A767" s="66"/>
      <c r="B767" s="66"/>
      <c r="C767" s="56"/>
      <c r="I767" s="67"/>
      <c r="J767" s="67"/>
      <c r="M767" s="68"/>
      <c r="AE767" s="66"/>
      <c r="AF767" s="66"/>
      <c r="AG767" s="66"/>
      <c r="AH767" s="66"/>
    </row>
    <row r="768" spans="1:34" ht="15.75" customHeight="1" x14ac:dyDescent="0.25">
      <c r="A768" s="66"/>
      <c r="B768" s="66"/>
      <c r="C768" s="56"/>
      <c r="I768" s="67"/>
      <c r="J768" s="67"/>
      <c r="M768" s="68"/>
      <c r="AE768" s="66"/>
      <c r="AF768" s="66"/>
      <c r="AG768" s="66"/>
      <c r="AH768" s="66"/>
    </row>
    <row r="769" spans="1:34" ht="15.75" customHeight="1" x14ac:dyDescent="0.25">
      <c r="A769" s="66"/>
      <c r="B769" s="66"/>
      <c r="C769" s="56"/>
      <c r="I769" s="67"/>
      <c r="J769" s="67"/>
      <c r="M769" s="68"/>
      <c r="AE769" s="66"/>
      <c r="AF769" s="66"/>
      <c r="AG769" s="66"/>
      <c r="AH769" s="66"/>
    </row>
    <row r="770" spans="1:34" ht="15.75" customHeight="1" x14ac:dyDescent="0.25">
      <c r="A770" s="66"/>
      <c r="B770" s="66"/>
      <c r="C770" s="56"/>
      <c r="I770" s="67"/>
      <c r="J770" s="67"/>
      <c r="M770" s="68"/>
      <c r="AE770" s="66"/>
      <c r="AF770" s="66"/>
      <c r="AG770" s="66"/>
      <c r="AH770" s="66"/>
    </row>
    <row r="771" spans="1:34" ht="15.75" customHeight="1" x14ac:dyDescent="0.25">
      <c r="A771" s="66"/>
      <c r="B771" s="66"/>
      <c r="C771" s="56"/>
      <c r="I771" s="67"/>
      <c r="J771" s="67"/>
      <c r="M771" s="68"/>
      <c r="AE771" s="66"/>
      <c r="AF771" s="66"/>
      <c r="AG771" s="66"/>
      <c r="AH771" s="66"/>
    </row>
    <row r="772" spans="1:34" ht="15.75" customHeight="1" x14ac:dyDescent="0.25">
      <c r="A772" s="66"/>
      <c r="B772" s="66"/>
      <c r="C772" s="56"/>
      <c r="I772" s="67"/>
      <c r="J772" s="67"/>
      <c r="M772" s="68"/>
      <c r="AE772" s="66"/>
      <c r="AF772" s="66"/>
      <c r="AG772" s="66"/>
      <c r="AH772" s="66"/>
    </row>
    <row r="773" spans="1:34" ht="15.75" customHeight="1" x14ac:dyDescent="0.25">
      <c r="A773" s="66"/>
      <c r="B773" s="66"/>
      <c r="C773" s="56"/>
      <c r="I773" s="67"/>
      <c r="J773" s="67"/>
      <c r="M773" s="68"/>
      <c r="AE773" s="66"/>
      <c r="AF773" s="66"/>
      <c r="AG773" s="66"/>
      <c r="AH773" s="66"/>
    </row>
    <row r="774" spans="1:34" ht="15.75" customHeight="1" x14ac:dyDescent="0.25">
      <c r="A774" s="66"/>
      <c r="B774" s="66"/>
      <c r="C774" s="56"/>
      <c r="I774" s="67"/>
      <c r="J774" s="67"/>
      <c r="M774" s="68"/>
      <c r="AE774" s="66"/>
      <c r="AF774" s="66"/>
      <c r="AG774" s="66"/>
      <c r="AH774" s="66"/>
    </row>
    <row r="775" spans="1:34" ht="15.75" customHeight="1" x14ac:dyDescent="0.25">
      <c r="A775" s="66"/>
      <c r="B775" s="66"/>
      <c r="C775" s="56"/>
      <c r="I775" s="67"/>
      <c r="J775" s="67"/>
      <c r="M775" s="68"/>
      <c r="AE775" s="66"/>
      <c r="AF775" s="66"/>
      <c r="AG775" s="66"/>
      <c r="AH775" s="66"/>
    </row>
    <row r="776" spans="1:34" ht="15.75" customHeight="1" x14ac:dyDescent="0.25">
      <c r="A776" s="66"/>
      <c r="B776" s="66"/>
      <c r="C776" s="56"/>
      <c r="I776" s="67"/>
      <c r="J776" s="67"/>
      <c r="M776" s="68"/>
      <c r="AE776" s="66"/>
      <c r="AF776" s="66"/>
      <c r="AG776" s="66"/>
      <c r="AH776" s="66"/>
    </row>
    <row r="777" spans="1:34" ht="15.75" customHeight="1" x14ac:dyDescent="0.25">
      <c r="A777" s="66"/>
      <c r="B777" s="66"/>
      <c r="C777" s="56"/>
      <c r="I777" s="67"/>
      <c r="J777" s="67"/>
      <c r="M777" s="68"/>
      <c r="AE777" s="66"/>
      <c r="AF777" s="66"/>
      <c r="AG777" s="66"/>
      <c r="AH777" s="66"/>
    </row>
    <row r="778" spans="1:34" ht="15.75" customHeight="1" x14ac:dyDescent="0.25">
      <c r="A778" s="66"/>
      <c r="B778" s="66"/>
      <c r="C778" s="56"/>
      <c r="I778" s="67"/>
      <c r="J778" s="67"/>
      <c r="M778" s="68"/>
      <c r="AE778" s="66"/>
      <c r="AF778" s="66"/>
      <c r="AG778" s="66"/>
      <c r="AH778" s="66"/>
    </row>
    <row r="779" spans="1:34" ht="15.75" customHeight="1" x14ac:dyDescent="0.25">
      <c r="A779" s="66"/>
      <c r="B779" s="66"/>
      <c r="C779" s="56"/>
      <c r="I779" s="67"/>
      <c r="J779" s="67"/>
      <c r="M779" s="68"/>
      <c r="AE779" s="66"/>
      <c r="AF779" s="66"/>
      <c r="AG779" s="66"/>
      <c r="AH779" s="66"/>
    </row>
    <row r="780" spans="1:34" ht="15.75" customHeight="1" x14ac:dyDescent="0.25">
      <c r="A780" s="66"/>
      <c r="B780" s="66"/>
      <c r="C780" s="56"/>
      <c r="I780" s="67"/>
      <c r="J780" s="67"/>
      <c r="M780" s="68"/>
      <c r="AE780" s="66"/>
      <c r="AF780" s="66"/>
      <c r="AG780" s="66"/>
      <c r="AH780" s="66"/>
    </row>
    <row r="781" spans="1:34" ht="15.75" customHeight="1" x14ac:dyDescent="0.25">
      <c r="A781" s="66"/>
      <c r="B781" s="66"/>
      <c r="C781" s="56"/>
      <c r="I781" s="67"/>
      <c r="J781" s="67"/>
      <c r="M781" s="68"/>
      <c r="AE781" s="66"/>
      <c r="AF781" s="66"/>
      <c r="AG781" s="66"/>
      <c r="AH781" s="66"/>
    </row>
    <row r="782" spans="1:34" ht="15.75" customHeight="1" x14ac:dyDescent="0.25">
      <c r="A782" s="66"/>
      <c r="B782" s="66"/>
      <c r="C782" s="56"/>
      <c r="I782" s="67"/>
      <c r="J782" s="67"/>
      <c r="M782" s="68"/>
      <c r="AE782" s="66"/>
      <c r="AF782" s="66"/>
      <c r="AG782" s="66"/>
      <c r="AH782" s="66"/>
    </row>
    <row r="783" spans="1:34" ht="15.75" customHeight="1" x14ac:dyDescent="0.25">
      <c r="A783" s="66"/>
      <c r="B783" s="66"/>
      <c r="C783" s="56"/>
      <c r="I783" s="67"/>
      <c r="J783" s="67"/>
      <c r="M783" s="68"/>
      <c r="AE783" s="66"/>
      <c r="AF783" s="66"/>
      <c r="AG783" s="66"/>
      <c r="AH783" s="66"/>
    </row>
    <row r="784" spans="1:34" ht="15.75" customHeight="1" x14ac:dyDescent="0.25">
      <c r="A784" s="66"/>
      <c r="B784" s="66"/>
      <c r="C784" s="56"/>
      <c r="I784" s="67"/>
      <c r="J784" s="67"/>
      <c r="M784" s="68"/>
      <c r="AE784" s="66"/>
      <c r="AF784" s="66"/>
      <c r="AG784" s="66"/>
      <c r="AH784" s="66"/>
    </row>
    <row r="785" spans="1:34" ht="15.75" customHeight="1" x14ac:dyDescent="0.25">
      <c r="A785" s="66"/>
      <c r="B785" s="66"/>
      <c r="C785" s="56"/>
      <c r="I785" s="67"/>
      <c r="J785" s="67"/>
      <c r="M785" s="68"/>
      <c r="AE785" s="66"/>
      <c r="AF785" s="66"/>
      <c r="AG785" s="66"/>
      <c r="AH785" s="66"/>
    </row>
    <row r="786" spans="1:34" ht="15.75" customHeight="1" x14ac:dyDescent="0.25">
      <c r="A786" s="66"/>
      <c r="B786" s="66"/>
      <c r="C786" s="56"/>
      <c r="I786" s="67"/>
      <c r="J786" s="67"/>
      <c r="M786" s="68"/>
      <c r="AE786" s="66"/>
      <c r="AF786" s="66"/>
      <c r="AG786" s="66"/>
      <c r="AH786" s="66"/>
    </row>
    <row r="787" spans="1:34" ht="15.75" customHeight="1" x14ac:dyDescent="0.25">
      <c r="A787" s="66"/>
      <c r="B787" s="66"/>
      <c r="C787" s="56"/>
      <c r="I787" s="67"/>
      <c r="J787" s="67"/>
      <c r="M787" s="68"/>
      <c r="AE787" s="66"/>
      <c r="AF787" s="66"/>
      <c r="AG787" s="66"/>
      <c r="AH787" s="66"/>
    </row>
    <row r="788" spans="1:34" ht="15.75" customHeight="1" x14ac:dyDescent="0.25">
      <c r="A788" s="66"/>
      <c r="B788" s="66"/>
      <c r="C788" s="56"/>
      <c r="I788" s="67"/>
      <c r="J788" s="67"/>
      <c r="M788" s="68"/>
      <c r="AE788" s="66"/>
      <c r="AF788" s="66"/>
      <c r="AG788" s="66"/>
      <c r="AH788" s="66"/>
    </row>
    <row r="789" spans="1:34" ht="15.75" customHeight="1" x14ac:dyDescent="0.25">
      <c r="A789" s="66"/>
      <c r="B789" s="66"/>
      <c r="C789" s="56"/>
      <c r="I789" s="67"/>
      <c r="J789" s="67"/>
      <c r="M789" s="68"/>
      <c r="AE789" s="66"/>
      <c r="AF789" s="66"/>
      <c r="AG789" s="66"/>
      <c r="AH789" s="66"/>
    </row>
    <row r="790" spans="1:34" ht="15.75" customHeight="1" x14ac:dyDescent="0.25">
      <c r="A790" s="66"/>
      <c r="B790" s="66"/>
      <c r="C790" s="56"/>
      <c r="I790" s="67"/>
      <c r="J790" s="67"/>
      <c r="M790" s="68"/>
      <c r="AE790" s="66"/>
      <c r="AF790" s="66"/>
      <c r="AG790" s="66"/>
      <c r="AH790" s="66"/>
    </row>
    <row r="791" spans="1:34" ht="15.75" customHeight="1" x14ac:dyDescent="0.25">
      <c r="A791" s="66"/>
      <c r="B791" s="66"/>
      <c r="C791" s="56"/>
      <c r="I791" s="67"/>
      <c r="J791" s="67"/>
      <c r="M791" s="68"/>
      <c r="AE791" s="66"/>
      <c r="AF791" s="66"/>
      <c r="AG791" s="66"/>
      <c r="AH791" s="66"/>
    </row>
    <row r="792" spans="1:34" ht="15.75" customHeight="1" x14ac:dyDescent="0.25">
      <c r="A792" s="66"/>
      <c r="B792" s="66"/>
      <c r="C792" s="56"/>
      <c r="I792" s="67"/>
      <c r="J792" s="67"/>
      <c r="M792" s="68"/>
      <c r="AE792" s="66"/>
      <c r="AF792" s="66"/>
      <c r="AG792" s="66"/>
      <c r="AH792" s="66"/>
    </row>
    <row r="793" spans="1:34" ht="15.75" customHeight="1" x14ac:dyDescent="0.25">
      <c r="A793" s="66"/>
      <c r="B793" s="66"/>
      <c r="C793" s="56"/>
      <c r="I793" s="67"/>
      <c r="J793" s="67"/>
      <c r="M793" s="68"/>
      <c r="AE793" s="66"/>
      <c r="AF793" s="66"/>
      <c r="AG793" s="66"/>
      <c r="AH793" s="66"/>
    </row>
    <row r="794" spans="1:34" ht="15.75" customHeight="1" x14ac:dyDescent="0.25">
      <c r="A794" s="66"/>
      <c r="B794" s="66"/>
      <c r="C794" s="56"/>
      <c r="I794" s="67"/>
      <c r="J794" s="67"/>
      <c r="M794" s="68"/>
      <c r="AE794" s="66"/>
      <c r="AF794" s="66"/>
      <c r="AG794" s="66"/>
      <c r="AH794" s="66"/>
    </row>
    <row r="795" spans="1:34" ht="15.75" customHeight="1" x14ac:dyDescent="0.25">
      <c r="A795" s="66"/>
      <c r="B795" s="66"/>
      <c r="C795" s="56"/>
      <c r="I795" s="67"/>
      <c r="J795" s="67"/>
      <c r="M795" s="68"/>
      <c r="AE795" s="66"/>
      <c r="AF795" s="66"/>
      <c r="AG795" s="66"/>
      <c r="AH795" s="66"/>
    </row>
    <row r="796" spans="1:34" ht="15.75" customHeight="1" x14ac:dyDescent="0.25">
      <c r="A796" s="66"/>
      <c r="B796" s="66"/>
      <c r="C796" s="56"/>
      <c r="I796" s="67"/>
      <c r="J796" s="67"/>
      <c r="M796" s="68"/>
      <c r="AE796" s="66"/>
      <c r="AF796" s="66"/>
      <c r="AG796" s="66"/>
      <c r="AH796" s="66"/>
    </row>
    <row r="797" spans="1:34" ht="15.75" customHeight="1" x14ac:dyDescent="0.25">
      <c r="A797" s="66"/>
      <c r="B797" s="66"/>
      <c r="C797" s="56"/>
      <c r="I797" s="67"/>
      <c r="J797" s="67"/>
      <c r="M797" s="68"/>
      <c r="AE797" s="66"/>
      <c r="AF797" s="66"/>
      <c r="AG797" s="66"/>
      <c r="AH797" s="66"/>
    </row>
    <row r="798" spans="1:34" ht="15.75" customHeight="1" x14ac:dyDescent="0.25">
      <c r="A798" s="66"/>
      <c r="B798" s="66"/>
      <c r="C798" s="56"/>
      <c r="I798" s="67"/>
      <c r="J798" s="67"/>
      <c r="M798" s="68"/>
      <c r="AE798" s="66"/>
      <c r="AF798" s="66"/>
      <c r="AG798" s="66"/>
      <c r="AH798" s="66"/>
    </row>
    <row r="799" spans="1:34" ht="15.75" customHeight="1" x14ac:dyDescent="0.25">
      <c r="A799" s="66"/>
      <c r="B799" s="66"/>
      <c r="C799" s="56"/>
      <c r="I799" s="67"/>
      <c r="J799" s="67"/>
      <c r="M799" s="68"/>
      <c r="AE799" s="66"/>
      <c r="AF799" s="66"/>
      <c r="AG799" s="66"/>
      <c r="AH799" s="66"/>
    </row>
    <row r="800" spans="1:34" ht="15.75" customHeight="1" x14ac:dyDescent="0.25">
      <c r="A800" s="66"/>
      <c r="B800" s="66"/>
      <c r="C800" s="56"/>
      <c r="I800" s="67"/>
      <c r="J800" s="67"/>
      <c r="M800" s="68"/>
      <c r="AE800" s="66"/>
      <c r="AF800" s="66"/>
      <c r="AG800" s="66"/>
      <c r="AH800" s="66"/>
    </row>
    <row r="801" spans="1:34" ht="15.75" customHeight="1" x14ac:dyDescent="0.25">
      <c r="A801" s="66"/>
      <c r="B801" s="66"/>
      <c r="C801" s="56"/>
      <c r="I801" s="67"/>
      <c r="J801" s="67"/>
      <c r="M801" s="68"/>
      <c r="AE801" s="66"/>
      <c r="AF801" s="66"/>
      <c r="AG801" s="66"/>
      <c r="AH801" s="66"/>
    </row>
    <row r="802" spans="1:34" ht="15.75" customHeight="1" x14ac:dyDescent="0.25">
      <c r="A802" s="66"/>
      <c r="B802" s="66"/>
      <c r="C802" s="56"/>
      <c r="I802" s="67"/>
      <c r="J802" s="67"/>
      <c r="M802" s="68"/>
      <c r="AE802" s="66"/>
      <c r="AF802" s="66"/>
      <c r="AG802" s="66"/>
      <c r="AH802" s="66"/>
    </row>
    <row r="803" spans="1:34" ht="15.75" customHeight="1" x14ac:dyDescent="0.25">
      <c r="A803" s="66"/>
      <c r="B803" s="66"/>
      <c r="C803" s="56"/>
      <c r="I803" s="67"/>
      <c r="J803" s="67"/>
      <c r="M803" s="68"/>
      <c r="AE803" s="66"/>
      <c r="AF803" s="66"/>
      <c r="AG803" s="66"/>
      <c r="AH803" s="66"/>
    </row>
    <row r="804" spans="1:34" ht="15.75" customHeight="1" x14ac:dyDescent="0.25">
      <c r="A804" s="66"/>
      <c r="B804" s="66"/>
      <c r="C804" s="56"/>
      <c r="I804" s="67"/>
      <c r="J804" s="67"/>
      <c r="M804" s="68"/>
      <c r="AE804" s="66"/>
      <c r="AF804" s="66"/>
      <c r="AG804" s="66"/>
      <c r="AH804" s="66"/>
    </row>
    <row r="805" spans="1:34" ht="15.75" customHeight="1" x14ac:dyDescent="0.25">
      <c r="A805" s="66"/>
      <c r="B805" s="66"/>
      <c r="C805" s="56"/>
      <c r="I805" s="67"/>
      <c r="J805" s="67"/>
      <c r="M805" s="68"/>
      <c r="AE805" s="66"/>
      <c r="AF805" s="66"/>
      <c r="AG805" s="66"/>
      <c r="AH805" s="66"/>
    </row>
    <row r="806" spans="1:34" ht="15.75" customHeight="1" x14ac:dyDescent="0.25">
      <c r="A806" s="66"/>
      <c r="B806" s="66"/>
      <c r="C806" s="56"/>
      <c r="I806" s="67"/>
      <c r="J806" s="67"/>
      <c r="M806" s="68"/>
      <c r="AE806" s="66"/>
      <c r="AF806" s="66"/>
      <c r="AG806" s="66"/>
      <c r="AH806" s="66"/>
    </row>
    <row r="807" spans="1:34" ht="15.75" customHeight="1" x14ac:dyDescent="0.25">
      <c r="A807" s="66"/>
      <c r="B807" s="66"/>
      <c r="C807" s="56"/>
      <c r="I807" s="67"/>
      <c r="J807" s="67"/>
      <c r="M807" s="68"/>
      <c r="AE807" s="66"/>
      <c r="AF807" s="66"/>
      <c r="AG807" s="66"/>
      <c r="AH807" s="66"/>
    </row>
    <row r="808" spans="1:34" ht="15.75" customHeight="1" x14ac:dyDescent="0.25">
      <c r="A808" s="66"/>
      <c r="B808" s="66"/>
      <c r="C808" s="56"/>
      <c r="I808" s="67"/>
      <c r="J808" s="67"/>
      <c r="M808" s="68"/>
      <c r="AE808" s="66"/>
      <c r="AF808" s="66"/>
      <c r="AG808" s="66"/>
      <c r="AH808" s="66"/>
    </row>
    <row r="809" spans="1:34" ht="15.75" customHeight="1" x14ac:dyDescent="0.25">
      <c r="A809" s="66"/>
      <c r="B809" s="66"/>
      <c r="C809" s="56"/>
      <c r="I809" s="67"/>
      <c r="J809" s="67"/>
      <c r="M809" s="68"/>
      <c r="AE809" s="66"/>
      <c r="AF809" s="66"/>
      <c r="AG809" s="66"/>
      <c r="AH809" s="66"/>
    </row>
    <row r="810" spans="1:34" ht="15.75" customHeight="1" x14ac:dyDescent="0.25">
      <c r="A810" s="66"/>
      <c r="B810" s="66"/>
      <c r="C810" s="56"/>
      <c r="I810" s="67"/>
      <c r="J810" s="67"/>
      <c r="M810" s="68"/>
      <c r="AE810" s="66"/>
      <c r="AF810" s="66"/>
      <c r="AG810" s="66"/>
      <c r="AH810" s="66"/>
    </row>
    <row r="811" spans="1:34" ht="15.75" customHeight="1" x14ac:dyDescent="0.25">
      <c r="A811" s="66"/>
      <c r="B811" s="66"/>
      <c r="C811" s="56"/>
      <c r="I811" s="67"/>
      <c r="J811" s="67"/>
      <c r="M811" s="68"/>
      <c r="AE811" s="66"/>
      <c r="AF811" s="66"/>
      <c r="AG811" s="66"/>
      <c r="AH811" s="66"/>
    </row>
    <row r="812" spans="1:34" ht="15.75" customHeight="1" x14ac:dyDescent="0.25">
      <c r="A812" s="66"/>
      <c r="B812" s="66"/>
      <c r="C812" s="56"/>
      <c r="I812" s="67"/>
      <c r="J812" s="67"/>
      <c r="M812" s="68"/>
      <c r="AE812" s="66"/>
      <c r="AF812" s="66"/>
      <c r="AG812" s="66"/>
      <c r="AH812" s="66"/>
    </row>
    <row r="813" spans="1:34" ht="15.75" customHeight="1" x14ac:dyDescent="0.25">
      <c r="A813" s="66"/>
      <c r="B813" s="66"/>
      <c r="C813" s="56"/>
      <c r="I813" s="67"/>
      <c r="J813" s="67"/>
      <c r="M813" s="68"/>
      <c r="AE813" s="66"/>
      <c r="AF813" s="66"/>
      <c r="AG813" s="66"/>
      <c r="AH813" s="66"/>
    </row>
    <row r="814" spans="1:34" ht="15.75" customHeight="1" x14ac:dyDescent="0.25">
      <c r="A814" s="66"/>
      <c r="B814" s="66"/>
      <c r="C814" s="56"/>
      <c r="I814" s="67"/>
      <c r="J814" s="67"/>
      <c r="M814" s="68"/>
      <c r="AE814" s="66"/>
      <c r="AF814" s="66"/>
      <c r="AG814" s="66"/>
      <c r="AH814" s="66"/>
    </row>
    <row r="815" spans="1:34" ht="15.75" customHeight="1" x14ac:dyDescent="0.25">
      <c r="A815" s="66"/>
      <c r="B815" s="66"/>
      <c r="C815" s="56"/>
      <c r="I815" s="67"/>
      <c r="J815" s="67"/>
      <c r="M815" s="68"/>
      <c r="AE815" s="66"/>
      <c r="AF815" s="66"/>
      <c r="AG815" s="66"/>
      <c r="AH815" s="66"/>
    </row>
    <row r="816" spans="1:34" ht="15.75" customHeight="1" x14ac:dyDescent="0.25">
      <c r="A816" s="66"/>
      <c r="B816" s="66"/>
      <c r="C816" s="56"/>
      <c r="I816" s="67"/>
      <c r="J816" s="67"/>
      <c r="M816" s="68"/>
      <c r="AE816" s="66"/>
      <c r="AF816" s="66"/>
      <c r="AG816" s="66"/>
      <c r="AH816" s="66"/>
    </row>
    <row r="817" spans="1:34" ht="15.75" customHeight="1" x14ac:dyDescent="0.25">
      <c r="A817" s="66"/>
      <c r="B817" s="66"/>
      <c r="C817" s="56"/>
      <c r="I817" s="67"/>
      <c r="J817" s="67"/>
      <c r="M817" s="68"/>
      <c r="AE817" s="66"/>
      <c r="AF817" s="66"/>
      <c r="AG817" s="66"/>
      <c r="AH817" s="66"/>
    </row>
    <row r="818" spans="1:34" ht="15.75" customHeight="1" x14ac:dyDescent="0.25">
      <c r="A818" s="66"/>
      <c r="B818" s="66"/>
      <c r="C818" s="56"/>
      <c r="I818" s="67"/>
      <c r="J818" s="67"/>
      <c r="M818" s="68"/>
      <c r="AE818" s="66"/>
      <c r="AF818" s="66"/>
      <c r="AG818" s="66"/>
      <c r="AH818" s="66"/>
    </row>
    <row r="819" spans="1:34" ht="15.75" customHeight="1" x14ac:dyDescent="0.25">
      <c r="A819" s="66"/>
      <c r="B819" s="66"/>
      <c r="C819" s="56"/>
      <c r="I819" s="67"/>
      <c r="J819" s="67"/>
      <c r="M819" s="68"/>
      <c r="AE819" s="66"/>
      <c r="AF819" s="66"/>
      <c r="AG819" s="66"/>
      <c r="AH819" s="66"/>
    </row>
    <row r="820" spans="1:34" ht="15.75" customHeight="1" x14ac:dyDescent="0.25">
      <c r="A820" s="66"/>
      <c r="B820" s="66"/>
      <c r="C820" s="56"/>
      <c r="I820" s="67"/>
      <c r="J820" s="67"/>
      <c r="M820" s="68"/>
      <c r="AE820" s="66"/>
      <c r="AF820" s="66"/>
      <c r="AG820" s="66"/>
      <c r="AH820" s="66"/>
    </row>
    <row r="821" spans="1:34" ht="15.75" customHeight="1" x14ac:dyDescent="0.25">
      <c r="A821" s="66"/>
      <c r="B821" s="66"/>
      <c r="C821" s="56"/>
      <c r="I821" s="67"/>
      <c r="J821" s="67"/>
      <c r="M821" s="68"/>
      <c r="AE821" s="66"/>
      <c r="AF821" s="66"/>
      <c r="AG821" s="66"/>
      <c r="AH821" s="66"/>
    </row>
    <row r="822" spans="1:34" ht="15.75" customHeight="1" x14ac:dyDescent="0.25">
      <c r="A822" s="66"/>
      <c r="B822" s="66"/>
      <c r="C822" s="56"/>
      <c r="I822" s="67"/>
      <c r="J822" s="67"/>
      <c r="M822" s="68"/>
      <c r="AE822" s="66"/>
      <c r="AF822" s="66"/>
      <c r="AG822" s="66"/>
      <c r="AH822" s="66"/>
    </row>
    <row r="823" spans="1:34" ht="15.75" customHeight="1" x14ac:dyDescent="0.25">
      <c r="A823" s="66"/>
      <c r="B823" s="66"/>
      <c r="C823" s="56"/>
      <c r="I823" s="67"/>
      <c r="J823" s="67"/>
      <c r="M823" s="68"/>
      <c r="AE823" s="66"/>
      <c r="AF823" s="66"/>
      <c r="AG823" s="66"/>
      <c r="AH823" s="66"/>
    </row>
    <row r="824" spans="1:34" ht="15.75" customHeight="1" x14ac:dyDescent="0.25">
      <c r="A824" s="66"/>
      <c r="B824" s="66"/>
      <c r="C824" s="56"/>
      <c r="I824" s="67"/>
      <c r="J824" s="67"/>
      <c r="M824" s="68"/>
      <c r="AE824" s="66"/>
      <c r="AF824" s="66"/>
      <c r="AG824" s="66"/>
      <c r="AH824" s="66"/>
    </row>
    <row r="825" spans="1:34" ht="15.75" customHeight="1" x14ac:dyDescent="0.25">
      <c r="A825" s="66"/>
      <c r="B825" s="66"/>
      <c r="C825" s="56"/>
      <c r="I825" s="67"/>
      <c r="J825" s="67"/>
      <c r="M825" s="68"/>
      <c r="AE825" s="66"/>
      <c r="AF825" s="66"/>
      <c r="AG825" s="66"/>
      <c r="AH825" s="66"/>
    </row>
    <row r="826" spans="1:34" ht="15.75" customHeight="1" x14ac:dyDescent="0.25">
      <c r="A826" s="66"/>
      <c r="B826" s="66"/>
      <c r="C826" s="56"/>
      <c r="I826" s="67"/>
      <c r="J826" s="67"/>
      <c r="M826" s="68"/>
      <c r="AE826" s="66"/>
      <c r="AF826" s="66"/>
      <c r="AG826" s="66"/>
      <c r="AH826" s="66"/>
    </row>
    <row r="827" spans="1:34" ht="15.75" customHeight="1" x14ac:dyDescent="0.25">
      <c r="A827" s="66"/>
      <c r="B827" s="66"/>
      <c r="C827" s="56"/>
      <c r="I827" s="67"/>
      <c r="J827" s="67"/>
      <c r="M827" s="68"/>
      <c r="AE827" s="66"/>
      <c r="AF827" s="66"/>
      <c r="AG827" s="66"/>
      <c r="AH827" s="66"/>
    </row>
    <row r="828" spans="1:34" ht="15.75" customHeight="1" x14ac:dyDescent="0.25">
      <c r="A828" s="66"/>
      <c r="B828" s="66"/>
      <c r="C828" s="56"/>
      <c r="I828" s="67"/>
      <c r="J828" s="67"/>
      <c r="M828" s="68"/>
      <c r="AE828" s="66"/>
      <c r="AF828" s="66"/>
      <c r="AG828" s="66"/>
      <c r="AH828" s="66"/>
    </row>
    <row r="829" spans="1:34" ht="15.75" customHeight="1" x14ac:dyDescent="0.25">
      <c r="A829" s="66"/>
      <c r="B829" s="66"/>
      <c r="C829" s="56"/>
      <c r="I829" s="67"/>
      <c r="J829" s="67"/>
      <c r="M829" s="68"/>
      <c r="AE829" s="66"/>
      <c r="AF829" s="66"/>
      <c r="AG829" s="66"/>
      <c r="AH829" s="66"/>
    </row>
    <row r="830" spans="1:34" ht="15.75" customHeight="1" x14ac:dyDescent="0.25">
      <c r="A830" s="66"/>
      <c r="B830" s="66"/>
      <c r="C830" s="56"/>
      <c r="I830" s="67"/>
      <c r="J830" s="67"/>
      <c r="M830" s="68"/>
      <c r="AE830" s="66"/>
      <c r="AF830" s="66"/>
      <c r="AG830" s="66"/>
      <c r="AH830" s="66"/>
    </row>
    <row r="831" spans="1:34" ht="15.75" customHeight="1" x14ac:dyDescent="0.25">
      <c r="A831" s="66"/>
      <c r="B831" s="66"/>
      <c r="C831" s="56"/>
      <c r="I831" s="67"/>
      <c r="J831" s="67"/>
      <c r="M831" s="68"/>
      <c r="AE831" s="66"/>
      <c r="AF831" s="66"/>
      <c r="AG831" s="66"/>
      <c r="AH831" s="66"/>
    </row>
    <row r="832" spans="1:34" ht="15.75" customHeight="1" x14ac:dyDescent="0.25">
      <c r="A832" s="66"/>
      <c r="B832" s="66"/>
      <c r="C832" s="56"/>
      <c r="I832" s="67"/>
      <c r="J832" s="67"/>
      <c r="M832" s="68"/>
      <c r="AE832" s="66"/>
      <c r="AF832" s="66"/>
      <c r="AG832" s="66"/>
      <c r="AH832" s="66"/>
    </row>
    <row r="833" spans="1:34" ht="15.75" customHeight="1" x14ac:dyDescent="0.25">
      <c r="A833" s="66"/>
      <c r="B833" s="66"/>
      <c r="C833" s="56"/>
      <c r="I833" s="67"/>
      <c r="J833" s="67"/>
      <c r="M833" s="68"/>
      <c r="AE833" s="66"/>
      <c r="AF833" s="66"/>
      <c r="AG833" s="66"/>
      <c r="AH833" s="66"/>
    </row>
    <row r="834" spans="1:34" ht="15.75" customHeight="1" x14ac:dyDescent="0.25">
      <c r="A834" s="66"/>
      <c r="B834" s="66"/>
      <c r="C834" s="56"/>
      <c r="I834" s="67"/>
      <c r="J834" s="67"/>
      <c r="M834" s="68"/>
      <c r="AE834" s="66"/>
      <c r="AF834" s="66"/>
      <c r="AG834" s="66"/>
      <c r="AH834" s="66"/>
    </row>
    <row r="835" spans="1:34" ht="15.75" customHeight="1" x14ac:dyDescent="0.25">
      <c r="A835" s="66"/>
      <c r="B835" s="66"/>
      <c r="C835" s="56"/>
      <c r="I835" s="67"/>
      <c r="J835" s="67"/>
      <c r="M835" s="68"/>
      <c r="AE835" s="66"/>
      <c r="AF835" s="66"/>
      <c r="AG835" s="66"/>
      <c r="AH835" s="66"/>
    </row>
    <row r="836" spans="1:34" ht="15.75" customHeight="1" x14ac:dyDescent="0.25">
      <c r="A836" s="66"/>
      <c r="B836" s="66"/>
      <c r="C836" s="56"/>
      <c r="I836" s="67"/>
      <c r="J836" s="67"/>
      <c r="M836" s="68"/>
      <c r="AE836" s="66"/>
      <c r="AF836" s="66"/>
      <c r="AG836" s="66"/>
      <c r="AH836" s="66"/>
    </row>
    <row r="837" spans="1:34" ht="15.75" customHeight="1" x14ac:dyDescent="0.25">
      <c r="A837" s="66"/>
      <c r="B837" s="66"/>
      <c r="C837" s="56"/>
      <c r="I837" s="67"/>
      <c r="J837" s="67"/>
      <c r="M837" s="68"/>
      <c r="AE837" s="66"/>
      <c r="AF837" s="66"/>
      <c r="AG837" s="66"/>
      <c r="AH837" s="66"/>
    </row>
    <row r="838" spans="1:34" ht="15.75" customHeight="1" x14ac:dyDescent="0.25">
      <c r="A838" s="66"/>
      <c r="B838" s="66"/>
      <c r="C838" s="56"/>
      <c r="I838" s="67"/>
      <c r="J838" s="67"/>
      <c r="M838" s="68"/>
      <c r="AE838" s="66"/>
      <c r="AF838" s="66"/>
      <c r="AG838" s="66"/>
      <c r="AH838" s="66"/>
    </row>
    <row r="839" spans="1:34" ht="15.75" customHeight="1" x14ac:dyDescent="0.25">
      <c r="A839" s="66"/>
      <c r="B839" s="66"/>
      <c r="C839" s="56"/>
      <c r="I839" s="67"/>
      <c r="J839" s="67"/>
      <c r="M839" s="68"/>
      <c r="AE839" s="66"/>
      <c r="AF839" s="66"/>
      <c r="AG839" s="66"/>
      <c r="AH839" s="66"/>
    </row>
    <row r="840" spans="1:34" ht="15.75" customHeight="1" x14ac:dyDescent="0.25">
      <c r="A840" s="66"/>
      <c r="B840" s="66"/>
      <c r="C840" s="56"/>
      <c r="I840" s="67"/>
      <c r="J840" s="67"/>
      <c r="M840" s="68"/>
      <c r="AE840" s="66"/>
      <c r="AF840" s="66"/>
      <c r="AG840" s="66"/>
      <c r="AH840" s="66"/>
    </row>
    <row r="841" spans="1:34" ht="15.75" customHeight="1" x14ac:dyDescent="0.25">
      <c r="A841" s="66"/>
      <c r="B841" s="66"/>
      <c r="C841" s="56"/>
      <c r="I841" s="67"/>
      <c r="J841" s="67"/>
      <c r="M841" s="68"/>
      <c r="AE841" s="66"/>
      <c r="AF841" s="66"/>
      <c r="AG841" s="66"/>
      <c r="AH841" s="66"/>
    </row>
    <row r="842" spans="1:34" ht="15.75" customHeight="1" x14ac:dyDescent="0.25">
      <c r="A842" s="66"/>
      <c r="B842" s="66"/>
      <c r="C842" s="56"/>
      <c r="I842" s="67"/>
      <c r="J842" s="67"/>
      <c r="M842" s="68"/>
      <c r="AE842" s="66"/>
      <c r="AF842" s="66"/>
      <c r="AG842" s="66"/>
      <c r="AH842" s="66"/>
    </row>
    <row r="843" spans="1:34" ht="15.75" customHeight="1" x14ac:dyDescent="0.25">
      <c r="A843" s="66"/>
      <c r="B843" s="66"/>
      <c r="C843" s="56"/>
      <c r="I843" s="67"/>
      <c r="J843" s="67"/>
      <c r="M843" s="68"/>
      <c r="AE843" s="66"/>
      <c r="AF843" s="66"/>
      <c r="AG843" s="66"/>
      <c r="AH843" s="66"/>
    </row>
    <row r="844" spans="1:34" ht="15.75" customHeight="1" x14ac:dyDescent="0.25">
      <c r="A844" s="66"/>
      <c r="B844" s="66"/>
      <c r="C844" s="56"/>
      <c r="I844" s="67"/>
      <c r="J844" s="67"/>
      <c r="M844" s="68"/>
      <c r="AE844" s="66"/>
      <c r="AF844" s="66"/>
      <c r="AG844" s="66"/>
      <c r="AH844" s="66"/>
    </row>
    <row r="845" spans="1:34" ht="15.75" customHeight="1" x14ac:dyDescent="0.25">
      <c r="A845" s="66"/>
      <c r="B845" s="66"/>
      <c r="C845" s="56"/>
      <c r="I845" s="67"/>
      <c r="J845" s="67"/>
      <c r="M845" s="68"/>
      <c r="AE845" s="66"/>
      <c r="AF845" s="66"/>
      <c r="AG845" s="66"/>
      <c r="AH845" s="66"/>
    </row>
    <row r="846" spans="1:34" ht="15.75" customHeight="1" x14ac:dyDescent="0.25">
      <c r="A846" s="66"/>
      <c r="B846" s="66"/>
      <c r="C846" s="56"/>
      <c r="I846" s="67"/>
      <c r="J846" s="67"/>
      <c r="M846" s="68"/>
      <c r="AE846" s="66"/>
      <c r="AF846" s="66"/>
      <c r="AG846" s="66"/>
      <c r="AH846" s="66"/>
    </row>
    <row r="847" spans="1:34" ht="15.75" customHeight="1" x14ac:dyDescent="0.25">
      <c r="A847" s="66"/>
      <c r="B847" s="66"/>
      <c r="C847" s="56"/>
      <c r="I847" s="67"/>
      <c r="J847" s="67"/>
      <c r="M847" s="68"/>
      <c r="AE847" s="66"/>
      <c r="AF847" s="66"/>
      <c r="AG847" s="66"/>
      <c r="AH847" s="66"/>
    </row>
    <row r="848" spans="1:34" ht="15.75" customHeight="1" x14ac:dyDescent="0.25">
      <c r="A848" s="66"/>
      <c r="B848" s="66"/>
      <c r="C848" s="56"/>
      <c r="I848" s="67"/>
      <c r="J848" s="67"/>
      <c r="M848" s="68"/>
      <c r="AE848" s="66"/>
      <c r="AF848" s="66"/>
      <c r="AG848" s="66"/>
      <c r="AH848" s="66"/>
    </row>
    <row r="849" spans="1:34" ht="15.75" customHeight="1" x14ac:dyDescent="0.25">
      <c r="A849" s="66"/>
      <c r="B849" s="66"/>
      <c r="C849" s="56"/>
      <c r="I849" s="67"/>
      <c r="J849" s="67"/>
      <c r="M849" s="68"/>
      <c r="AE849" s="66"/>
      <c r="AF849" s="66"/>
      <c r="AG849" s="66"/>
      <c r="AH849" s="66"/>
    </row>
    <row r="850" spans="1:34" ht="15.75" customHeight="1" x14ac:dyDescent="0.25">
      <c r="A850" s="66"/>
      <c r="B850" s="66"/>
      <c r="C850" s="56"/>
      <c r="I850" s="67"/>
      <c r="J850" s="67"/>
      <c r="M850" s="68"/>
      <c r="AE850" s="66"/>
      <c r="AF850" s="66"/>
      <c r="AG850" s="66"/>
      <c r="AH850" s="66"/>
    </row>
    <row r="851" spans="1:34" ht="15.75" customHeight="1" x14ac:dyDescent="0.25">
      <c r="A851" s="66"/>
      <c r="B851" s="66"/>
      <c r="C851" s="56"/>
      <c r="I851" s="67"/>
      <c r="J851" s="67"/>
      <c r="M851" s="68"/>
      <c r="AE851" s="66"/>
      <c r="AF851" s="66"/>
      <c r="AG851" s="66"/>
      <c r="AH851" s="66"/>
    </row>
    <row r="852" spans="1:34" ht="15.75" customHeight="1" x14ac:dyDescent="0.25">
      <c r="A852" s="66"/>
      <c r="B852" s="66"/>
      <c r="C852" s="56"/>
      <c r="I852" s="67"/>
      <c r="J852" s="67"/>
      <c r="M852" s="68"/>
      <c r="AE852" s="66"/>
      <c r="AF852" s="66"/>
      <c r="AG852" s="66"/>
      <c r="AH852" s="66"/>
    </row>
    <row r="853" spans="1:34" ht="15.75" customHeight="1" x14ac:dyDescent="0.25">
      <c r="A853" s="66"/>
      <c r="B853" s="66"/>
      <c r="C853" s="56"/>
      <c r="I853" s="67"/>
      <c r="J853" s="67"/>
      <c r="M853" s="68"/>
      <c r="AE853" s="66"/>
      <c r="AF853" s="66"/>
      <c r="AG853" s="66"/>
      <c r="AH853" s="66"/>
    </row>
    <row r="854" spans="1:34" ht="15.75" customHeight="1" x14ac:dyDescent="0.25">
      <c r="A854" s="66"/>
      <c r="B854" s="66"/>
      <c r="C854" s="56"/>
      <c r="I854" s="67"/>
      <c r="J854" s="67"/>
      <c r="M854" s="68"/>
      <c r="AE854" s="66"/>
      <c r="AF854" s="66"/>
      <c r="AG854" s="66"/>
      <c r="AH854" s="66"/>
    </row>
    <row r="855" spans="1:34" ht="15.75" customHeight="1" x14ac:dyDescent="0.25">
      <c r="A855" s="66"/>
      <c r="B855" s="66"/>
      <c r="C855" s="56"/>
      <c r="I855" s="67"/>
      <c r="J855" s="67"/>
      <c r="M855" s="68"/>
      <c r="AE855" s="66"/>
      <c r="AF855" s="66"/>
      <c r="AG855" s="66"/>
      <c r="AH855" s="66"/>
    </row>
    <row r="856" spans="1:34" ht="15.75" customHeight="1" x14ac:dyDescent="0.25">
      <c r="A856" s="66"/>
      <c r="B856" s="66"/>
      <c r="C856" s="56"/>
      <c r="I856" s="67"/>
      <c r="J856" s="67"/>
      <c r="M856" s="68"/>
      <c r="AE856" s="66"/>
      <c r="AF856" s="66"/>
      <c r="AG856" s="66"/>
      <c r="AH856" s="66"/>
    </row>
    <row r="857" spans="1:34" ht="15.75" customHeight="1" x14ac:dyDescent="0.25">
      <c r="A857" s="66"/>
      <c r="B857" s="66"/>
      <c r="C857" s="56"/>
      <c r="I857" s="67"/>
      <c r="J857" s="67"/>
      <c r="M857" s="68"/>
      <c r="AE857" s="66"/>
      <c r="AF857" s="66"/>
      <c r="AG857" s="66"/>
      <c r="AH857" s="66"/>
    </row>
    <row r="858" spans="1:34" ht="15.75" customHeight="1" x14ac:dyDescent="0.25">
      <c r="A858" s="66"/>
      <c r="B858" s="66"/>
      <c r="C858" s="56"/>
      <c r="I858" s="67"/>
      <c r="J858" s="67"/>
      <c r="M858" s="68"/>
      <c r="AE858" s="66"/>
      <c r="AF858" s="66"/>
      <c r="AG858" s="66"/>
      <c r="AH858" s="66"/>
    </row>
    <row r="859" spans="1:34" ht="15.75" customHeight="1" x14ac:dyDescent="0.25">
      <c r="A859" s="66"/>
      <c r="B859" s="66"/>
      <c r="C859" s="56"/>
      <c r="I859" s="67"/>
      <c r="J859" s="67"/>
      <c r="M859" s="68"/>
      <c r="AE859" s="66"/>
      <c r="AF859" s="66"/>
      <c r="AG859" s="66"/>
      <c r="AH859" s="66"/>
    </row>
    <row r="860" spans="1:34" ht="15.75" customHeight="1" x14ac:dyDescent="0.25">
      <c r="A860" s="66"/>
      <c r="B860" s="66"/>
      <c r="C860" s="56"/>
      <c r="I860" s="67"/>
      <c r="J860" s="67"/>
      <c r="M860" s="68"/>
      <c r="AE860" s="66"/>
      <c r="AF860" s="66"/>
      <c r="AG860" s="66"/>
      <c r="AH860" s="66"/>
    </row>
    <row r="861" spans="1:34" ht="15.75" customHeight="1" x14ac:dyDescent="0.25">
      <c r="A861" s="66"/>
      <c r="B861" s="66"/>
      <c r="C861" s="56"/>
      <c r="I861" s="67"/>
      <c r="J861" s="67"/>
      <c r="M861" s="68"/>
      <c r="AE861" s="66"/>
      <c r="AF861" s="66"/>
      <c r="AG861" s="66"/>
      <c r="AH861" s="66"/>
    </row>
    <row r="862" spans="1:34" ht="15.75" customHeight="1" x14ac:dyDescent="0.25">
      <c r="A862" s="66"/>
      <c r="B862" s="66"/>
      <c r="C862" s="56"/>
      <c r="I862" s="67"/>
      <c r="J862" s="67"/>
      <c r="M862" s="68"/>
      <c r="AE862" s="66"/>
      <c r="AF862" s="66"/>
      <c r="AG862" s="66"/>
      <c r="AH862" s="66"/>
    </row>
    <row r="863" spans="1:34" ht="15.75" customHeight="1" x14ac:dyDescent="0.25">
      <c r="A863" s="66"/>
      <c r="B863" s="66"/>
      <c r="C863" s="56"/>
      <c r="I863" s="67"/>
      <c r="J863" s="67"/>
      <c r="M863" s="68"/>
      <c r="AE863" s="66"/>
      <c r="AF863" s="66"/>
      <c r="AG863" s="66"/>
      <c r="AH863" s="66"/>
    </row>
    <row r="864" spans="1:34" ht="15.75" customHeight="1" x14ac:dyDescent="0.25">
      <c r="A864" s="66"/>
      <c r="B864" s="66"/>
      <c r="C864" s="56"/>
      <c r="I864" s="67"/>
      <c r="J864" s="67"/>
      <c r="M864" s="68"/>
      <c r="AE864" s="66"/>
      <c r="AF864" s="66"/>
      <c r="AG864" s="66"/>
      <c r="AH864" s="66"/>
    </row>
    <row r="865" spans="1:34" ht="15.75" customHeight="1" x14ac:dyDescent="0.25">
      <c r="A865" s="66"/>
      <c r="B865" s="66"/>
      <c r="C865" s="56"/>
      <c r="I865" s="67"/>
      <c r="J865" s="67"/>
      <c r="M865" s="68"/>
      <c r="AE865" s="66"/>
      <c r="AF865" s="66"/>
      <c r="AG865" s="66"/>
      <c r="AH865" s="66"/>
    </row>
    <row r="866" spans="1:34" ht="15.75" customHeight="1" x14ac:dyDescent="0.25">
      <c r="A866" s="66"/>
      <c r="B866" s="66"/>
      <c r="C866" s="56"/>
      <c r="I866" s="67"/>
      <c r="J866" s="67"/>
      <c r="M866" s="68"/>
      <c r="AE866" s="66"/>
      <c r="AF866" s="66"/>
      <c r="AG866" s="66"/>
      <c r="AH866" s="66"/>
    </row>
    <row r="867" spans="1:34" ht="15.75" customHeight="1" x14ac:dyDescent="0.25">
      <c r="A867" s="66"/>
      <c r="B867" s="66"/>
      <c r="C867" s="56"/>
      <c r="I867" s="67"/>
      <c r="J867" s="67"/>
      <c r="M867" s="68"/>
      <c r="AE867" s="66"/>
      <c r="AF867" s="66"/>
      <c r="AG867" s="66"/>
      <c r="AH867" s="66"/>
    </row>
    <row r="868" spans="1:34" ht="15.75" customHeight="1" x14ac:dyDescent="0.25">
      <c r="A868" s="66"/>
      <c r="B868" s="66"/>
      <c r="C868" s="56"/>
      <c r="I868" s="67"/>
      <c r="J868" s="67"/>
      <c r="M868" s="68"/>
      <c r="AE868" s="66"/>
      <c r="AF868" s="66"/>
      <c r="AG868" s="66"/>
      <c r="AH868" s="66"/>
    </row>
    <row r="869" spans="1:34" ht="15.75" customHeight="1" x14ac:dyDescent="0.25">
      <c r="A869" s="66"/>
      <c r="B869" s="66"/>
      <c r="C869" s="56"/>
      <c r="I869" s="67"/>
      <c r="J869" s="67"/>
      <c r="M869" s="68"/>
      <c r="AE869" s="66"/>
      <c r="AF869" s="66"/>
      <c r="AG869" s="66"/>
      <c r="AH869" s="66"/>
    </row>
    <row r="870" spans="1:34" ht="15.75" customHeight="1" x14ac:dyDescent="0.25">
      <c r="A870" s="66"/>
      <c r="B870" s="66"/>
      <c r="C870" s="56"/>
      <c r="I870" s="67"/>
      <c r="J870" s="67"/>
      <c r="M870" s="68"/>
      <c r="AE870" s="66"/>
      <c r="AF870" s="66"/>
      <c r="AG870" s="66"/>
      <c r="AH870" s="66"/>
    </row>
    <row r="871" spans="1:34" ht="15.75" customHeight="1" x14ac:dyDescent="0.25">
      <c r="A871" s="66"/>
      <c r="B871" s="66"/>
      <c r="C871" s="56"/>
      <c r="I871" s="67"/>
      <c r="J871" s="67"/>
      <c r="M871" s="68"/>
      <c r="AE871" s="66"/>
      <c r="AF871" s="66"/>
      <c r="AG871" s="66"/>
      <c r="AH871" s="66"/>
    </row>
    <row r="872" spans="1:34" ht="15.75" customHeight="1" x14ac:dyDescent="0.25">
      <c r="A872" s="66"/>
      <c r="B872" s="66"/>
      <c r="C872" s="56"/>
      <c r="I872" s="67"/>
      <c r="J872" s="67"/>
      <c r="M872" s="68"/>
      <c r="AE872" s="66"/>
      <c r="AF872" s="66"/>
      <c r="AG872" s="66"/>
      <c r="AH872" s="66"/>
    </row>
    <row r="873" spans="1:34" ht="15.75" customHeight="1" x14ac:dyDescent="0.25">
      <c r="A873" s="66"/>
      <c r="B873" s="66"/>
      <c r="C873" s="56"/>
      <c r="I873" s="67"/>
      <c r="J873" s="67"/>
      <c r="M873" s="68"/>
      <c r="AE873" s="66"/>
      <c r="AF873" s="66"/>
      <c r="AG873" s="66"/>
      <c r="AH873" s="66"/>
    </row>
    <row r="874" spans="1:34" ht="15.75" customHeight="1" x14ac:dyDescent="0.25">
      <c r="A874" s="66"/>
      <c r="B874" s="66"/>
      <c r="C874" s="56"/>
      <c r="I874" s="67"/>
      <c r="J874" s="67"/>
      <c r="M874" s="68"/>
      <c r="AE874" s="66"/>
      <c r="AF874" s="66"/>
      <c r="AG874" s="66"/>
      <c r="AH874" s="66"/>
    </row>
    <row r="875" spans="1:34" ht="15.75" customHeight="1" x14ac:dyDescent="0.25">
      <c r="A875" s="66"/>
      <c r="B875" s="66"/>
      <c r="C875" s="56"/>
      <c r="I875" s="67"/>
      <c r="J875" s="67"/>
      <c r="M875" s="68"/>
      <c r="AE875" s="66"/>
      <c r="AF875" s="66"/>
      <c r="AG875" s="66"/>
      <c r="AH875" s="66"/>
    </row>
    <row r="876" spans="1:34" ht="15.75" customHeight="1" x14ac:dyDescent="0.25">
      <c r="A876" s="66"/>
      <c r="B876" s="66"/>
      <c r="C876" s="56"/>
      <c r="I876" s="67"/>
      <c r="J876" s="67"/>
      <c r="M876" s="68"/>
      <c r="AE876" s="66"/>
      <c r="AF876" s="66"/>
      <c r="AG876" s="66"/>
      <c r="AH876" s="66"/>
    </row>
    <row r="877" spans="1:34" ht="15.75" customHeight="1" x14ac:dyDescent="0.25">
      <c r="A877" s="66"/>
      <c r="B877" s="66"/>
      <c r="C877" s="56"/>
      <c r="I877" s="67"/>
      <c r="J877" s="67"/>
      <c r="M877" s="68"/>
      <c r="AE877" s="66"/>
      <c r="AF877" s="66"/>
      <c r="AG877" s="66"/>
      <c r="AH877" s="66"/>
    </row>
    <row r="878" spans="1:34" ht="15.75" customHeight="1" x14ac:dyDescent="0.25">
      <c r="A878" s="66"/>
      <c r="B878" s="66"/>
      <c r="C878" s="56"/>
      <c r="I878" s="67"/>
      <c r="J878" s="67"/>
      <c r="M878" s="68"/>
      <c r="AE878" s="66"/>
      <c r="AF878" s="66"/>
      <c r="AG878" s="66"/>
      <c r="AH878" s="66"/>
    </row>
    <row r="879" spans="1:34" ht="15.75" customHeight="1" x14ac:dyDescent="0.25">
      <c r="A879" s="66"/>
      <c r="B879" s="66"/>
      <c r="C879" s="56"/>
      <c r="I879" s="67"/>
      <c r="J879" s="67"/>
      <c r="M879" s="68"/>
      <c r="AE879" s="66"/>
      <c r="AF879" s="66"/>
      <c r="AG879" s="66"/>
      <c r="AH879" s="66"/>
    </row>
    <row r="880" spans="1:34" ht="15.75" customHeight="1" x14ac:dyDescent="0.25">
      <c r="A880" s="66"/>
      <c r="B880" s="66"/>
      <c r="C880" s="56"/>
      <c r="I880" s="67"/>
      <c r="J880" s="67"/>
      <c r="M880" s="68"/>
      <c r="AE880" s="66"/>
      <c r="AF880" s="66"/>
      <c r="AG880" s="66"/>
      <c r="AH880" s="66"/>
    </row>
    <row r="881" spans="1:34" ht="15.75" customHeight="1" x14ac:dyDescent="0.25">
      <c r="A881" s="66"/>
      <c r="B881" s="66"/>
      <c r="C881" s="56"/>
      <c r="I881" s="67"/>
      <c r="J881" s="67"/>
      <c r="M881" s="68"/>
      <c r="AE881" s="66"/>
      <c r="AF881" s="66"/>
      <c r="AG881" s="66"/>
      <c r="AH881" s="66"/>
    </row>
    <row r="882" spans="1:34" ht="15.75" customHeight="1" x14ac:dyDescent="0.25">
      <c r="A882" s="66"/>
      <c r="B882" s="66"/>
      <c r="C882" s="56"/>
      <c r="I882" s="67"/>
      <c r="J882" s="67"/>
      <c r="M882" s="68"/>
      <c r="AE882" s="66"/>
      <c r="AF882" s="66"/>
      <c r="AG882" s="66"/>
      <c r="AH882" s="66"/>
    </row>
    <row r="883" spans="1:34" ht="15.75" customHeight="1" x14ac:dyDescent="0.25">
      <c r="A883" s="66"/>
      <c r="B883" s="66"/>
      <c r="C883" s="56"/>
      <c r="I883" s="67"/>
      <c r="J883" s="67"/>
      <c r="M883" s="68"/>
      <c r="AE883" s="66"/>
      <c r="AF883" s="66"/>
      <c r="AG883" s="66"/>
      <c r="AH883" s="66"/>
    </row>
    <row r="884" spans="1:34" ht="15.75" customHeight="1" x14ac:dyDescent="0.25">
      <c r="A884" s="66"/>
      <c r="B884" s="66"/>
      <c r="C884" s="56"/>
      <c r="I884" s="67"/>
      <c r="J884" s="67"/>
      <c r="M884" s="68"/>
      <c r="AE884" s="66"/>
      <c r="AF884" s="66"/>
      <c r="AG884" s="66"/>
      <c r="AH884" s="66"/>
    </row>
    <row r="885" spans="1:34" ht="15.75" customHeight="1" x14ac:dyDescent="0.25">
      <c r="A885" s="66"/>
      <c r="B885" s="66"/>
      <c r="C885" s="56"/>
      <c r="I885" s="67"/>
      <c r="J885" s="67"/>
      <c r="M885" s="68"/>
      <c r="AE885" s="66"/>
      <c r="AF885" s="66"/>
      <c r="AG885" s="66"/>
      <c r="AH885" s="66"/>
    </row>
    <row r="886" spans="1:34" ht="15.75" customHeight="1" x14ac:dyDescent="0.25">
      <c r="A886" s="66"/>
      <c r="B886" s="66"/>
      <c r="C886" s="56"/>
      <c r="I886" s="67"/>
      <c r="J886" s="67"/>
      <c r="M886" s="68"/>
      <c r="AE886" s="66"/>
      <c r="AF886" s="66"/>
      <c r="AG886" s="66"/>
      <c r="AH886" s="66"/>
    </row>
    <row r="887" spans="1:34" ht="15.75" customHeight="1" x14ac:dyDescent="0.25">
      <c r="A887" s="66"/>
      <c r="B887" s="66"/>
      <c r="C887" s="56"/>
      <c r="I887" s="67"/>
      <c r="J887" s="67"/>
      <c r="M887" s="68"/>
      <c r="AE887" s="66"/>
      <c r="AF887" s="66"/>
      <c r="AG887" s="66"/>
      <c r="AH887" s="66"/>
    </row>
    <row r="888" spans="1:34" ht="15.75" customHeight="1" x14ac:dyDescent="0.25">
      <c r="A888" s="66"/>
      <c r="B888" s="66"/>
      <c r="C888" s="56"/>
      <c r="I888" s="67"/>
      <c r="J888" s="67"/>
      <c r="M888" s="68"/>
      <c r="AE888" s="66"/>
      <c r="AF888" s="66"/>
      <c r="AG888" s="66"/>
      <c r="AH888" s="66"/>
    </row>
    <row r="889" spans="1:34" ht="15.75" customHeight="1" x14ac:dyDescent="0.25">
      <c r="A889" s="66"/>
      <c r="B889" s="66"/>
      <c r="C889" s="56"/>
      <c r="I889" s="67"/>
      <c r="J889" s="67"/>
      <c r="M889" s="68"/>
      <c r="AE889" s="66"/>
      <c r="AF889" s="66"/>
      <c r="AG889" s="66"/>
      <c r="AH889" s="66"/>
    </row>
    <row r="890" spans="1:34" ht="15.75" customHeight="1" x14ac:dyDescent="0.25">
      <c r="A890" s="66"/>
      <c r="B890" s="66"/>
      <c r="C890" s="56"/>
      <c r="I890" s="67"/>
      <c r="J890" s="67"/>
      <c r="M890" s="68"/>
      <c r="AE890" s="66"/>
      <c r="AF890" s="66"/>
      <c r="AG890" s="66"/>
      <c r="AH890" s="66"/>
    </row>
    <row r="891" spans="1:34" ht="15.75" customHeight="1" x14ac:dyDescent="0.25">
      <c r="A891" s="66"/>
      <c r="B891" s="66"/>
      <c r="C891" s="56"/>
      <c r="I891" s="67"/>
      <c r="J891" s="67"/>
      <c r="M891" s="68"/>
      <c r="AE891" s="66"/>
      <c r="AF891" s="66"/>
      <c r="AG891" s="66"/>
      <c r="AH891" s="66"/>
    </row>
    <row r="892" spans="1:34" ht="15.75" customHeight="1" x14ac:dyDescent="0.25">
      <c r="A892" s="66"/>
      <c r="B892" s="66"/>
      <c r="C892" s="56"/>
      <c r="I892" s="67"/>
      <c r="J892" s="67"/>
      <c r="M892" s="68"/>
      <c r="AE892" s="66"/>
      <c r="AF892" s="66"/>
      <c r="AG892" s="66"/>
      <c r="AH892" s="66"/>
    </row>
    <row r="893" spans="1:34" ht="15.75" customHeight="1" x14ac:dyDescent="0.25">
      <c r="A893" s="66"/>
      <c r="B893" s="66"/>
      <c r="C893" s="56"/>
      <c r="I893" s="67"/>
      <c r="J893" s="67"/>
      <c r="M893" s="68"/>
      <c r="AE893" s="66"/>
      <c r="AF893" s="66"/>
      <c r="AG893" s="66"/>
      <c r="AH893" s="66"/>
    </row>
    <row r="894" spans="1:34" ht="15.75" customHeight="1" x14ac:dyDescent="0.25">
      <c r="A894" s="66"/>
      <c r="B894" s="66"/>
      <c r="C894" s="56"/>
      <c r="I894" s="67"/>
      <c r="J894" s="67"/>
      <c r="M894" s="68"/>
      <c r="AE894" s="66"/>
      <c r="AF894" s="66"/>
      <c r="AG894" s="66"/>
      <c r="AH894" s="66"/>
    </row>
    <row r="895" spans="1:34" ht="15.75" customHeight="1" x14ac:dyDescent="0.25">
      <c r="A895" s="66"/>
      <c r="B895" s="66"/>
      <c r="C895" s="56"/>
      <c r="I895" s="67"/>
      <c r="J895" s="67"/>
      <c r="M895" s="68"/>
      <c r="AE895" s="66"/>
      <c r="AF895" s="66"/>
      <c r="AG895" s="66"/>
      <c r="AH895" s="66"/>
    </row>
    <row r="896" spans="1:34" ht="15.75" customHeight="1" x14ac:dyDescent="0.25">
      <c r="A896" s="66"/>
      <c r="B896" s="66"/>
      <c r="C896" s="56"/>
      <c r="I896" s="67"/>
      <c r="J896" s="67"/>
      <c r="M896" s="68"/>
      <c r="AE896" s="66"/>
      <c r="AF896" s="66"/>
      <c r="AG896" s="66"/>
      <c r="AH896" s="66"/>
    </row>
    <row r="897" spans="1:34" ht="15.75" customHeight="1" x14ac:dyDescent="0.25">
      <c r="A897" s="66"/>
      <c r="B897" s="66"/>
      <c r="C897" s="56"/>
      <c r="I897" s="67"/>
      <c r="J897" s="67"/>
      <c r="M897" s="68"/>
      <c r="AE897" s="66"/>
      <c r="AF897" s="66"/>
      <c r="AG897" s="66"/>
      <c r="AH897" s="66"/>
    </row>
    <row r="898" spans="1:34" ht="15.75" customHeight="1" x14ac:dyDescent="0.25">
      <c r="A898" s="66"/>
      <c r="B898" s="66"/>
      <c r="C898" s="56"/>
      <c r="I898" s="67"/>
      <c r="J898" s="67"/>
      <c r="M898" s="68"/>
      <c r="AE898" s="66"/>
      <c r="AF898" s="66"/>
      <c r="AG898" s="66"/>
      <c r="AH898" s="66"/>
    </row>
    <row r="899" spans="1:34" ht="15.75" customHeight="1" x14ac:dyDescent="0.25">
      <c r="A899" s="66"/>
      <c r="B899" s="66"/>
      <c r="C899" s="56"/>
      <c r="I899" s="67"/>
      <c r="J899" s="67"/>
      <c r="M899" s="68"/>
      <c r="AE899" s="66"/>
      <c r="AF899" s="66"/>
      <c r="AG899" s="66"/>
      <c r="AH899" s="66"/>
    </row>
    <row r="900" spans="1:34" ht="15.75" customHeight="1" x14ac:dyDescent="0.25">
      <c r="A900" s="66"/>
      <c r="B900" s="66"/>
      <c r="C900" s="56"/>
      <c r="I900" s="67"/>
      <c r="J900" s="67"/>
      <c r="M900" s="68"/>
      <c r="AE900" s="66"/>
      <c r="AF900" s="66"/>
      <c r="AG900" s="66"/>
      <c r="AH900" s="66"/>
    </row>
    <row r="901" spans="1:34" ht="15.75" customHeight="1" x14ac:dyDescent="0.25">
      <c r="A901" s="66"/>
      <c r="B901" s="66"/>
      <c r="C901" s="56"/>
      <c r="I901" s="67"/>
      <c r="J901" s="67"/>
      <c r="M901" s="68"/>
      <c r="AE901" s="66"/>
      <c r="AF901" s="66"/>
      <c r="AG901" s="66"/>
      <c r="AH901" s="66"/>
    </row>
    <row r="902" spans="1:34" ht="15.75" customHeight="1" x14ac:dyDescent="0.25">
      <c r="A902" s="66"/>
      <c r="B902" s="66"/>
      <c r="C902" s="56"/>
      <c r="I902" s="67"/>
      <c r="J902" s="67"/>
      <c r="M902" s="68"/>
      <c r="AE902" s="66"/>
      <c r="AF902" s="66"/>
      <c r="AG902" s="66"/>
      <c r="AH902" s="66"/>
    </row>
    <row r="903" spans="1:34" ht="15.75" customHeight="1" x14ac:dyDescent="0.25">
      <c r="A903" s="66"/>
      <c r="B903" s="66"/>
      <c r="C903" s="56"/>
      <c r="I903" s="67"/>
      <c r="J903" s="67"/>
      <c r="M903" s="68"/>
      <c r="AE903" s="66"/>
      <c r="AF903" s="66"/>
      <c r="AG903" s="66"/>
      <c r="AH903" s="66"/>
    </row>
    <row r="904" spans="1:34" ht="15.75" customHeight="1" x14ac:dyDescent="0.25">
      <c r="A904" s="66"/>
      <c r="B904" s="66"/>
      <c r="C904" s="56"/>
      <c r="I904" s="67"/>
      <c r="J904" s="67"/>
      <c r="M904" s="68"/>
      <c r="AE904" s="66"/>
      <c r="AF904" s="66"/>
      <c r="AG904" s="66"/>
      <c r="AH904" s="66"/>
    </row>
    <row r="905" spans="1:34" ht="15.75" customHeight="1" x14ac:dyDescent="0.25">
      <c r="A905" s="66"/>
      <c r="B905" s="66"/>
      <c r="C905" s="56"/>
      <c r="I905" s="67"/>
      <c r="J905" s="67"/>
      <c r="M905" s="68"/>
      <c r="AE905" s="66"/>
      <c r="AF905" s="66"/>
      <c r="AG905" s="66"/>
      <c r="AH905" s="66"/>
    </row>
    <row r="906" spans="1:34" ht="15.75" customHeight="1" x14ac:dyDescent="0.25">
      <c r="A906" s="66"/>
      <c r="B906" s="66"/>
      <c r="C906" s="56"/>
      <c r="I906" s="67"/>
      <c r="J906" s="67"/>
      <c r="M906" s="68"/>
      <c r="AE906" s="66"/>
      <c r="AF906" s="66"/>
      <c r="AG906" s="66"/>
      <c r="AH906" s="66"/>
    </row>
    <row r="907" spans="1:34" ht="15.75" customHeight="1" x14ac:dyDescent="0.25">
      <c r="A907" s="66"/>
      <c r="B907" s="66"/>
      <c r="C907" s="56"/>
      <c r="I907" s="67"/>
      <c r="J907" s="67"/>
      <c r="M907" s="68"/>
      <c r="AE907" s="66"/>
      <c r="AF907" s="66"/>
      <c r="AG907" s="66"/>
      <c r="AH907" s="66"/>
    </row>
    <row r="908" spans="1:34" ht="15.75" customHeight="1" x14ac:dyDescent="0.25">
      <c r="A908" s="66"/>
      <c r="B908" s="66"/>
      <c r="C908" s="56"/>
      <c r="I908" s="67"/>
      <c r="J908" s="67"/>
      <c r="M908" s="68"/>
      <c r="AE908" s="66"/>
      <c r="AF908" s="66"/>
      <c r="AG908" s="66"/>
      <c r="AH908" s="66"/>
    </row>
    <row r="909" spans="1:34" ht="15.75" customHeight="1" x14ac:dyDescent="0.25">
      <c r="A909" s="66"/>
      <c r="B909" s="66"/>
      <c r="C909" s="56"/>
      <c r="I909" s="67"/>
      <c r="J909" s="67"/>
      <c r="M909" s="68"/>
      <c r="AE909" s="66"/>
      <c r="AF909" s="66"/>
      <c r="AG909" s="66"/>
      <c r="AH909" s="66"/>
    </row>
    <row r="910" spans="1:34" ht="15.75" customHeight="1" x14ac:dyDescent="0.25">
      <c r="A910" s="66"/>
      <c r="B910" s="66"/>
      <c r="C910" s="56"/>
      <c r="I910" s="67"/>
      <c r="J910" s="67"/>
      <c r="M910" s="68"/>
      <c r="AE910" s="66"/>
      <c r="AF910" s="66"/>
      <c r="AG910" s="66"/>
      <c r="AH910" s="66"/>
    </row>
    <row r="911" spans="1:34" ht="15.75" customHeight="1" x14ac:dyDescent="0.25">
      <c r="A911" s="66"/>
      <c r="B911" s="66"/>
      <c r="C911" s="56"/>
      <c r="I911" s="67"/>
      <c r="J911" s="67"/>
      <c r="M911" s="68"/>
      <c r="AE911" s="66"/>
      <c r="AF911" s="66"/>
      <c r="AG911" s="66"/>
      <c r="AH911" s="66"/>
    </row>
    <row r="912" spans="1:34" ht="15.75" customHeight="1" x14ac:dyDescent="0.25">
      <c r="A912" s="66"/>
      <c r="B912" s="66"/>
      <c r="C912" s="56"/>
      <c r="I912" s="67"/>
      <c r="J912" s="67"/>
      <c r="M912" s="68"/>
      <c r="AE912" s="66"/>
      <c r="AF912" s="66"/>
      <c r="AG912" s="66"/>
      <c r="AH912" s="66"/>
    </row>
    <row r="913" spans="1:34" ht="15.75" customHeight="1" x14ac:dyDescent="0.25">
      <c r="A913" s="66"/>
      <c r="B913" s="66"/>
      <c r="C913" s="56"/>
      <c r="I913" s="67"/>
      <c r="J913" s="67"/>
      <c r="M913" s="68"/>
      <c r="AE913" s="66"/>
      <c r="AF913" s="66"/>
      <c r="AG913" s="66"/>
      <c r="AH913" s="66"/>
    </row>
    <row r="914" spans="1:34" ht="15.75" customHeight="1" x14ac:dyDescent="0.25">
      <c r="A914" s="66"/>
      <c r="B914" s="66"/>
      <c r="C914" s="56"/>
      <c r="I914" s="67"/>
      <c r="J914" s="67"/>
      <c r="M914" s="68"/>
      <c r="AE914" s="66"/>
      <c r="AF914" s="66"/>
      <c r="AG914" s="66"/>
      <c r="AH914" s="66"/>
    </row>
    <row r="915" spans="1:34" ht="15.75" customHeight="1" x14ac:dyDescent="0.25">
      <c r="A915" s="66"/>
      <c r="B915" s="66"/>
      <c r="C915" s="56"/>
      <c r="I915" s="67"/>
      <c r="J915" s="67"/>
      <c r="M915" s="68"/>
      <c r="AE915" s="66"/>
      <c r="AF915" s="66"/>
      <c r="AG915" s="66"/>
      <c r="AH915" s="66"/>
    </row>
    <row r="916" spans="1:34" ht="15.75" customHeight="1" x14ac:dyDescent="0.25">
      <c r="A916" s="66"/>
      <c r="B916" s="66"/>
      <c r="C916" s="56"/>
      <c r="I916" s="67"/>
      <c r="J916" s="67"/>
      <c r="M916" s="68"/>
      <c r="AE916" s="66"/>
      <c r="AF916" s="66"/>
      <c r="AG916" s="66"/>
      <c r="AH916" s="66"/>
    </row>
    <row r="917" spans="1:34" ht="15.75" customHeight="1" x14ac:dyDescent="0.25">
      <c r="A917" s="66"/>
      <c r="B917" s="66"/>
      <c r="C917" s="56"/>
      <c r="I917" s="67"/>
      <c r="J917" s="67"/>
      <c r="M917" s="68"/>
      <c r="AE917" s="66"/>
      <c r="AF917" s="66"/>
      <c r="AG917" s="66"/>
      <c r="AH917" s="66"/>
    </row>
    <row r="918" spans="1:34" ht="15.75" customHeight="1" x14ac:dyDescent="0.25">
      <c r="A918" s="66"/>
      <c r="B918" s="66"/>
      <c r="C918" s="56"/>
      <c r="I918" s="67"/>
      <c r="J918" s="67"/>
      <c r="M918" s="68"/>
      <c r="AE918" s="66"/>
      <c r="AF918" s="66"/>
      <c r="AG918" s="66"/>
      <c r="AH918" s="66"/>
    </row>
    <row r="919" spans="1:34" ht="15.75" customHeight="1" x14ac:dyDescent="0.25">
      <c r="A919" s="66"/>
      <c r="B919" s="66"/>
      <c r="C919" s="56"/>
      <c r="I919" s="67"/>
      <c r="J919" s="67"/>
      <c r="M919" s="68"/>
      <c r="AE919" s="66"/>
      <c r="AF919" s="66"/>
      <c r="AG919" s="66"/>
      <c r="AH919" s="66"/>
    </row>
    <row r="920" spans="1:34" ht="15.75" customHeight="1" x14ac:dyDescent="0.25">
      <c r="A920" s="66"/>
      <c r="B920" s="66"/>
      <c r="C920" s="56"/>
      <c r="I920" s="67"/>
      <c r="J920" s="67"/>
      <c r="M920" s="68"/>
      <c r="AE920" s="66"/>
      <c r="AF920" s="66"/>
      <c r="AG920" s="66"/>
      <c r="AH920" s="66"/>
    </row>
    <row r="921" spans="1:34" ht="15.75" customHeight="1" x14ac:dyDescent="0.25">
      <c r="A921" s="66"/>
      <c r="B921" s="66"/>
      <c r="C921" s="56"/>
      <c r="I921" s="67"/>
      <c r="J921" s="67"/>
      <c r="M921" s="68"/>
      <c r="AE921" s="66"/>
      <c r="AF921" s="66"/>
      <c r="AG921" s="66"/>
      <c r="AH921" s="66"/>
    </row>
    <row r="922" spans="1:34" ht="15.75" customHeight="1" x14ac:dyDescent="0.25">
      <c r="A922" s="66"/>
      <c r="B922" s="66"/>
      <c r="C922" s="56"/>
      <c r="I922" s="67"/>
      <c r="J922" s="67"/>
      <c r="M922" s="68"/>
      <c r="AE922" s="66"/>
      <c r="AF922" s="66"/>
      <c r="AG922" s="66"/>
      <c r="AH922" s="66"/>
    </row>
    <row r="923" spans="1:34" ht="15.75" customHeight="1" x14ac:dyDescent="0.25">
      <c r="A923" s="66"/>
      <c r="B923" s="66"/>
      <c r="C923" s="56"/>
      <c r="I923" s="67"/>
      <c r="J923" s="67"/>
      <c r="M923" s="68"/>
      <c r="AE923" s="66"/>
      <c r="AF923" s="66"/>
      <c r="AG923" s="66"/>
      <c r="AH923" s="66"/>
    </row>
    <row r="924" spans="1:34" ht="15.75" customHeight="1" x14ac:dyDescent="0.25">
      <c r="A924" s="66"/>
      <c r="B924" s="66"/>
      <c r="C924" s="56"/>
      <c r="I924" s="67"/>
      <c r="J924" s="67"/>
      <c r="M924" s="68"/>
      <c r="AE924" s="66"/>
      <c r="AF924" s="66"/>
      <c r="AG924" s="66"/>
      <c r="AH924" s="66"/>
    </row>
    <row r="925" spans="1:34" ht="15.75" customHeight="1" x14ac:dyDescent="0.25">
      <c r="A925" s="66"/>
      <c r="B925" s="66"/>
      <c r="C925" s="56"/>
      <c r="I925" s="67"/>
      <c r="J925" s="67"/>
      <c r="M925" s="68"/>
      <c r="AE925" s="66"/>
      <c r="AF925" s="66"/>
      <c r="AG925" s="66"/>
      <c r="AH925" s="66"/>
    </row>
    <row r="926" spans="1:34" ht="15.75" customHeight="1" x14ac:dyDescent="0.25">
      <c r="A926" s="66"/>
      <c r="B926" s="66"/>
      <c r="C926" s="56"/>
      <c r="I926" s="67"/>
      <c r="J926" s="67"/>
      <c r="M926" s="68"/>
      <c r="AE926" s="66"/>
      <c r="AF926" s="66"/>
      <c r="AG926" s="66"/>
      <c r="AH926" s="66"/>
    </row>
    <row r="927" spans="1:34" ht="15.75" customHeight="1" x14ac:dyDescent="0.25">
      <c r="A927" s="66"/>
      <c r="B927" s="66"/>
      <c r="C927" s="56"/>
      <c r="I927" s="67"/>
      <c r="J927" s="67"/>
      <c r="M927" s="68"/>
      <c r="AE927" s="66"/>
      <c r="AF927" s="66"/>
      <c r="AG927" s="66"/>
      <c r="AH927" s="66"/>
    </row>
    <row r="928" spans="1:34" ht="15.75" customHeight="1" x14ac:dyDescent="0.25">
      <c r="A928" s="66"/>
      <c r="B928" s="66"/>
      <c r="C928" s="56"/>
      <c r="I928" s="67"/>
      <c r="J928" s="67"/>
      <c r="M928" s="68"/>
      <c r="AE928" s="66"/>
      <c r="AF928" s="66"/>
      <c r="AG928" s="66"/>
      <c r="AH928" s="66"/>
    </row>
    <row r="929" spans="1:34" ht="15.75" customHeight="1" x14ac:dyDescent="0.25">
      <c r="A929" s="66"/>
      <c r="B929" s="66"/>
      <c r="C929" s="56"/>
      <c r="I929" s="67"/>
      <c r="J929" s="67"/>
      <c r="M929" s="68"/>
      <c r="AE929" s="66"/>
      <c r="AF929" s="66"/>
      <c r="AG929" s="66"/>
      <c r="AH929" s="66"/>
    </row>
    <row r="930" spans="1:34" ht="15.75" customHeight="1" x14ac:dyDescent="0.25">
      <c r="A930" s="66"/>
      <c r="B930" s="66"/>
      <c r="C930" s="56"/>
      <c r="I930" s="67"/>
      <c r="J930" s="67"/>
      <c r="M930" s="68"/>
      <c r="AE930" s="66"/>
      <c r="AF930" s="66"/>
      <c r="AG930" s="66"/>
      <c r="AH930" s="66"/>
    </row>
    <row r="931" spans="1:34" ht="15.75" customHeight="1" x14ac:dyDescent="0.25">
      <c r="A931" s="66"/>
      <c r="B931" s="66"/>
      <c r="C931" s="56"/>
      <c r="I931" s="67"/>
      <c r="J931" s="67"/>
      <c r="M931" s="68"/>
      <c r="AE931" s="66"/>
      <c r="AF931" s="66"/>
      <c r="AG931" s="66"/>
      <c r="AH931" s="66"/>
    </row>
    <row r="932" spans="1:34" ht="15.75" customHeight="1" x14ac:dyDescent="0.25">
      <c r="A932" s="66"/>
      <c r="B932" s="66"/>
      <c r="C932" s="56"/>
      <c r="I932" s="67"/>
      <c r="J932" s="67"/>
      <c r="M932" s="68"/>
      <c r="AE932" s="66"/>
      <c r="AF932" s="66"/>
      <c r="AG932" s="66"/>
      <c r="AH932" s="66"/>
    </row>
    <row r="933" spans="1:34" ht="15.75" customHeight="1" x14ac:dyDescent="0.25">
      <c r="A933" s="66"/>
      <c r="B933" s="66"/>
      <c r="C933" s="56"/>
      <c r="I933" s="67"/>
      <c r="J933" s="67"/>
      <c r="M933" s="68"/>
      <c r="AE933" s="66"/>
      <c r="AF933" s="66"/>
      <c r="AG933" s="66"/>
      <c r="AH933" s="66"/>
    </row>
    <row r="934" spans="1:34" ht="15.75" customHeight="1" x14ac:dyDescent="0.25">
      <c r="A934" s="66"/>
      <c r="B934" s="66"/>
      <c r="C934" s="56"/>
      <c r="I934" s="67"/>
      <c r="J934" s="67"/>
      <c r="M934" s="68"/>
      <c r="AE934" s="66"/>
      <c r="AF934" s="66"/>
      <c r="AG934" s="66"/>
      <c r="AH934" s="66"/>
    </row>
    <row r="935" spans="1:34" ht="15.75" customHeight="1" x14ac:dyDescent="0.25">
      <c r="A935" s="66"/>
      <c r="B935" s="66"/>
      <c r="C935" s="56"/>
      <c r="I935" s="67"/>
      <c r="J935" s="67"/>
      <c r="M935" s="68"/>
      <c r="AE935" s="66"/>
      <c r="AF935" s="66"/>
      <c r="AG935" s="66"/>
      <c r="AH935" s="66"/>
    </row>
    <row r="936" spans="1:34" ht="15.75" customHeight="1" x14ac:dyDescent="0.25">
      <c r="A936" s="66"/>
      <c r="B936" s="66"/>
      <c r="C936" s="56"/>
      <c r="I936" s="67"/>
      <c r="J936" s="67"/>
      <c r="M936" s="68"/>
      <c r="AE936" s="66"/>
      <c r="AF936" s="66"/>
      <c r="AG936" s="66"/>
      <c r="AH936" s="66"/>
    </row>
    <row r="937" spans="1:34" ht="15.75" customHeight="1" x14ac:dyDescent="0.25">
      <c r="A937" s="66"/>
      <c r="B937" s="66"/>
      <c r="C937" s="56"/>
      <c r="I937" s="67"/>
      <c r="J937" s="67"/>
      <c r="M937" s="68"/>
      <c r="AE937" s="66"/>
      <c r="AF937" s="66"/>
      <c r="AG937" s="66"/>
      <c r="AH937" s="66"/>
    </row>
    <row r="938" spans="1:34" ht="15.75" customHeight="1" x14ac:dyDescent="0.25">
      <c r="A938" s="66"/>
      <c r="B938" s="66"/>
      <c r="C938" s="56"/>
      <c r="I938" s="67"/>
      <c r="J938" s="67"/>
      <c r="M938" s="68"/>
      <c r="AE938" s="66"/>
      <c r="AF938" s="66"/>
      <c r="AG938" s="66"/>
      <c r="AH938" s="66"/>
    </row>
    <row r="939" spans="1:34" ht="15.75" customHeight="1" x14ac:dyDescent="0.25">
      <c r="A939" s="66"/>
      <c r="B939" s="66"/>
      <c r="C939" s="56"/>
      <c r="I939" s="67"/>
      <c r="J939" s="67"/>
      <c r="M939" s="68"/>
      <c r="AE939" s="66"/>
      <c r="AF939" s="66"/>
      <c r="AG939" s="66"/>
      <c r="AH939" s="66"/>
    </row>
    <row r="940" spans="1:34" ht="15.75" customHeight="1" x14ac:dyDescent="0.25">
      <c r="A940" s="66"/>
      <c r="B940" s="66"/>
      <c r="C940" s="56"/>
      <c r="I940" s="67"/>
      <c r="J940" s="67"/>
      <c r="M940" s="68"/>
      <c r="AE940" s="66"/>
      <c r="AF940" s="66"/>
      <c r="AG940" s="66"/>
      <c r="AH940" s="66"/>
    </row>
    <row r="941" spans="1:34" ht="15.75" customHeight="1" x14ac:dyDescent="0.25">
      <c r="A941" s="66"/>
      <c r="B941" s="66"/>
      <c r="C941" s="56"/>
      <c r="I941" s="67"/>
      <c r="J941" s="67"/>
      <c r="M941" s="68"/>
      <c r="AE941" s="66"/>
      <c r="AF941" s="66"/>
      <c r="AG941" s="66"/>
      <c r="AH941" s="66"/>
    </row>
    <row r="942" spans="1:34" ht="15.75" customHeight="1" x14ac:dyDescent="0.25">
      <c r="A942" s="66"/>
      <c r="B942" s="66"/>
      <c r="C942" s="56"/>
      <c r="I942" s="67"/>
      <c r="J942" s="67"/>
      <c r="M942" s="68"/>
      <c r="AE942" s="66"/>
      <c r="AF942" s="66"/>
      <c r="AG942" s="66"/>
      <c r="AH942" s="66"/>
    </row>
    <row r="943" spans="1:34" ht="15.75" customHeight="1" x14ac:dyDescent="0.25">
      <c r="A943" s="66"/>
      <c r="B943" s="66"/>
      <c r="C943" s="56"/>
      <c r="I943" s="67"/>
      <c r="J943" s="67"/>
      <c r="M943" s="68"/>
      <c r="AE943" s="66"/>
      <c r="AF943" s="66"/>
      <c r="AG943" s="66"/>
      <c r="AH943" s="66"/>
    </row>
    <row r="944" spans="1:34" ht="15.75" customHeight="1" x14ac:dyDescent="0.25">
      <c r="A944" s="66"/>
      <c r="B944" s="66"/>
      <c r="C944" s="56"/>
      <c r="I944" s="67"/>
      <c r="J944" s="67"/>
      <c r="M944" s="68"/>
      <c r="AE944" s="66"/>
      <c r="AF944" s="66"/>
      <c r="AG944" s="66"/>
      <c r="AH944" s="66"/>
    </row>
    <row r="945" spans="1:34" ht="15.75" customHeight="1" x14ac:dyDescent="0.25">
      <c r="A945" s="66"/>
      <c r="B945" s="66"/>
      <c r="C945" s="56"/>
      <c r="I945" s="67"/>
      <c r="J945" s="67"/>
      <c r="M945" s="68"/>
      <c r="AE945" s="66"/>
      <c r="AF945" s="66"/>
      <c r="AG945" s="66"/>
      <c r="AH945" s="66"/>
    </row>
    <row r="946" spans="1:34" ht="15.75" customHeight="1" x14ac:dyDescent="0.25">
      <c r="A946" s="66"/>
      <c r="B946" s="66"/>
      <c r="C946" s="56"/>
      <c r="I946" s="67"/>
      <c r="J946" s="67"/>
      <c r="M946" s="68"/>
      <c r="AE946" s="66"/>
      <c r="AF946" s="66"/>
      <c r="AG946" s="66"/>
      <c r="AH946" s="66"/>
    </row>
    <row r="947" spans="1:34" ht="15.75" customHeight="1" x14ac:dyDescent="0.25">
      <c r="A947" s="66"/>
      <c r="B947" s="66"/>
      <c r="C947" s="56"/>
      <c r="I947" s="67"/>
      <c r="J947" s="67"/>
      <c r="M947" s="68"/>
      <c r="AE947" s="66"/>
      <c r="AF947" s="66"/>
      <c r="AG947" s="66"/>
      <c r="AH947" s="66"/>
    </row>
    <row r="948" spans="1:34" ht="15.75" customHeight="1" x14ac:dyDescent="0.25">
      <c r="A948" s="66"/>
      <c r="B948" s="66"/>
      <c r="C948" s="56"/>
      <c r="I948" s="67"/>
      <c r="J948" s="67"/>
      <c r="M948" s="68"/>
      <c r="AE948" s="66"/>
      <c r="AF948" s="66"/>
      <c r="AG948" s="66"/>
      <c r="AH948" s="66"/>
    </row>
    <row r="949" spans="1:34" ht="15.75" customHeight="1" x14ac:dyDescent="0.25">
      <c r="A949" s="66"/>
      <c r="B949" s="66"/>
      <c r="C949" s="56"/>
      <c r="I949" s="67"/>
      <c r="J949" s="67"/>
      <c r="M949" s="68"/>
      <c r="AE949" s="66"/>
      <c r="AF949" s="66"/>
      <c r="AG949" s="66"/>
      <c r="AH949" s="66"/>
    </row>
    <row r="950" spans="1:34" ht="15.75" customHeight="1" x14ac:dyDescent="0.25">
      <c r="A950" s="66"/>
      <c r="B950" s="66"/>
      <c r="C950" s="56"/>
      <c r="I950" s="67"/>
      <c r="J950" s="67"/>
      <c r="M950" s="68"/>
      <c r="AE950" s="66"/>
      <c r="AF950" s="66"/>
      <c r="AG950" s="66"/>
      <c r="AH950" s="66"/>
    </row>
    <row r="951" spans="1:34" ht="15.75" customHeight="1" x14ac:dyDescent="0.25">
      <c r="A951" s="66"/>
      <c r="B951" s="66"/>
      <c r="C951" s="56"/>
      <c r="I951" s="67"/>
      <c r="J951" s="67"/>
      <c r="M951" s="68"/>
      <c r="AE951" s="66"/>
      <c r="AF951" s="66"/>
      <c r="AG951" s="66"/>
      <c r="AH951" s="66"/>
    </row>
    <row r="952" spans="1:34" ht="15.75" customHeight="1" x14ac:dyDescent="0.25">
      <c r="A952" s="66"/>
      <c r="B952" s="66"/>
      <c r="C952" s="56"/>
      <c r="I952" s="67"/>
      <c r="J952" s="67"/>
      <c r="M952" s="68"/>
      <c r="AE952" s="66"/>
      <c r="AF952" s="66"/>
      <c r="AG952" s="66"/>
      <c r="AH952" s="66"/>
    </row>
    <row r="953" spans="1:34" ht="15.75" customHeight="1" x14ac:dyDescent="0.25">
      <c r="A953" s="66"/>
      <c r="B953" s="66"/>
      <c r="C953" s="56"/>
      <c r="I953" s="67"/>
      <c r="J953" s="67"/>
      <c r="M953" s="68"/>
      <c r="AE953" s="66"/>
      <c r="AF953" s="66"/>
      <c r="AG953" s="66"/>
      <c r="AH953" s="66"/>
    </row>
    <row r="954" spans="1:34" ht="15.75" customHeight="1" x14ac:dyDescent="0.25">
      <c r="A954" s="66"/>
      <c r="B954" s="66"/>
      <c r="C954" s="56"/>
      <c r="I954" s="67"/>
      <c r="J954" s="67"/>
      <c r="M954" s="68"/>
      <c r="AE954" s="66"/>
      <c r="AF954" s="66"/>
      <c r="AG954" s="66"/>
      <c r="AH954" s="66"/>
    </row>
    <row r="955" spans="1:34" ht="15.75" customHeight="1" x14ac:dyDescent="0.25">
      <c r="A955" s="66"/>
      <c r="B955" s="66"/>
      <c r="C955" s="56"/>
      <c r="I955" s="67"/>
      <c r="J955" s="67"/>
      <c r="M955" s="68"/>
      <c r="AE955" s="66"/>
      <c r="AF955" s="66"/>
      <c r="AG955" s="66"/>
      <c r="AH955" s="66"/>
    </row>
    <row r="956" spans="1:34" ht="15.75" customHeight="1" x14ac:dyDescent="0.25">
      <c r="A956" s="66"/>
      <c r="B956" s="66"/>
      <c r="C956" s="56"/>
      <c r="I956" s="67"/>
      <c r="J956" s="67"/>
      <c r="M956" s="68"/>
      <c r="AE956" s="66"/>
      <c r="AF956" s="66"/>
      <c r="AG956" s="66"/>
      <c r="AH956" s="66"/>
    </row>
    <row r="957" spans="1:34" ht="15.75" customHeight="1" x14ac:dyDescent="0.25">
      <c r="A957" s="66"/>
      <c r="B957" s="66"/>
      <c r="C957" s="56"/>
      <c r="I957" s="67"/>
      <c r="J957" s="67"/>
      <c r="M957" s="68"/>
      <c r="AE957" s="66"/>
      <c r="AF957" s="66"/>
      <c r="AG957" s="66"/>
      <c r="AH957" s="66"/>
    </row>
    <row r="958" spans="1:34" ht="15.75" customHeight="1" x14ac:dyDescent="0.25">
      <c r="A958" s="66"/>
      <c r="B958" s="66"/>
      <c r="C958" s="56"/>
      <c r="I958" s="67"/>
      <c r="J958" s="67"/>
      <c r="M958" s="68"/>
      <c r="AE958" s="66"/>
      <c r="AF958" s="66"/>
      <c r="AG958" s="66"/>
      <c r="AH958" s="66"/>
    </row>
    <row r="959" spans="1:34" ht="15.75" customHeight="1" x14ac:dyDescent="0.25">
      <c r="A959" s="66"/>
      <c r="B959" s="66"/>
      <c r="C959" s="56"/>
      <c r="I959" s="67"/>
      <c r="J959" s="67"/>
      <c r="M959" s="68"/>
      <c r="AE959" s="66"/>
      <c r="AF959" s="66"/>
      <c r="AG959" s="66"/>
      <c r="AH959" s="66"/>
    </row>
    <row r="960" spans="1:34" ht="15.75" customHeight="1" x14ac:dyDescent="0.25">
      <c r="A960" s="66"/>
      <c r="B960" s="66"/>
      <c r="C960" s="56"/>
      <c r="I960" s="67"/>
      <c r="J960" s="67"/>
      <c r="M960" s="68"/>
      <c r="AE960" s="66"/>
      <c r="AF960" s="66"/>
      <c r="AG960" s="66"/>
      <c r="AH960" s="66"/>
    </row>
    <row r="961" spans="1:34" ht="15.75" customHeight="1" x14ac:dyDescent="0.25">
      <c r="A961" s="66"/>
      <c r="B961" s="66"/>
      <c r="C961" s="56"/>
      <c r="I961" s="67"/>
      <c r="J961" s="67"/>
      <c r="M961" s="68"/>
      <c r="AE961" s="66"/>
      <c r="AF961" s="66"/>
      <c r="AG961" s="66"/>
      <c r="AH961" s="66"/>
    </row>
    <row r="962" spans="1:34" ht="15.75" customHeight="1" x14ac:dyDescent="0.25">
      <c r="A962" s="66"/>
      <c r="B962" s="66"/>
      <c r="C962" s="56"/>
      <c r="I962" s="67"/>
      <c r="J962" s="67"/>
      <c r="M962" s="68"/>
      <c r="AE962" s="66"/>
      <c r="AF962" s="66"/>
      <c r="AG962" s="66"/>
      <c r="AH962" s="66"/>
    </row>
    <row r="963" spans="1:34" ht="15.75" customHeight="1" x14ac:dyDescent="0.25">
      <c r="A963" s="66"/>
      <c r="B963" s="66"/>
      <c r="C963" s="56"/>
      <c r="I963" s="67"/>
      <c r="J963" s="67"/>
      <c r="M963" s="68"/>
      <c r="AE963" s="66"/>
      <c r="AF963" s="66"/>
      <c r="AG963" s="66"/>
      <c r="AH963" s="66"/>
    </row>
    <row r="964" spans="1:34" ht="15.75" customHeight="1" x14ac:dyDescent="0.25">
      <c r="A964" s="66"/>
      <c r="B964" s="66"/>
      <c r="C964" s="56"/>
      <c r="I964" s="67"/>
      <c r="J964" s="67"/>
      <c r="M964" s="68"/>
      <c r="AE964" s="66"/>
      <c r="AF964" s="66"/>
      <c r="AG964" s="66"/>
      <c r="AH964" s="66"/>
    </row>
    <row r="965" spans="1:34" ht="15.75" customHeight="1" x14ac:dyDescent="0.25">
      <c r="A965" s="66"/>
      <c r="B965" s="66"/>
      <c r="C965" s="56"/>
      <c r="I965" s="67"/>
      <c r="J965" s="67"/>
      <c r="M965" s="68"/>
      <c r="AE965" s="66"/>
      <c r="AF965" s="66"/>
      <c r="AG965" s="66"/>
      <c r="AH965" s="66"/>
    </row>
    <row r="966" spans="1:34" ht="15.75" customHeight="1" x14ac:dyDescent="0.25">
      <c r="A966" s="66"/>
      <c r="B966" s="66"/>
      <c r="C966" s="56"/>
      <c r="I966" s="67"/>
      <c r="J966" s="67"/>
      <c r="M966" s="68"/>
      <c r="AE966" s="66"/>
      <c r="AF966" s="66"/>
      <c r="AG966" s="66"/>
      <c r="AH966" s="66"/>
    </row>
    <row r="967" spans="1:34" ht="15.75" customHeight="1" x14ac:dyDescent="0.25">
      <c r="A967" s="66"/>
      <c r="B967" s="66"/>
      <c r="C967" s="56"/>
      <c r="I967" s="67"/>
      <c r="J967" s="67"/>
      <c r="M967" s="68"/>
      <c r="AE967" s="66"/>
      <c r="AF967" s="66"/>
      <c r="AG967" s="66"/>
      <c r="AH967" s="66"/>
    </row>
    <row r="968" spans="1:34" ht="15.75" customHeight="1" x14ac:dyDescent="0.25">
      <c r="A968" s="66"/>
      <c r="B968" s="66"/>
      <c r="C968" s="56"/>
      <c r="I968" s="67"/>
      <c r="J968" s="67"/>
      <c r="M968" s="68"/>
      <c r="AE968" s="66"/>
      <c r="AF968" s="66"/>
      <c r="AG968" s="66"/>
      <c r="AH968" s="66"/>
    </row>
    <row r="969" spans="1:34" ht="15.75" customHeight="1" x14ac:dyDescent="0.25">
      <c r="A969" s="66"/>
      <c r="B969" s="66"/>
      <c r="C969" s="56"/>
      <c r="I969" s="67"/>
      <c r="J969" s="67"/>
      <c r="M969" s="68"/>
      <c r="AE969" s="66"/>
      <c r="AF969" s="66"/>
      <c r="AG969" s="66"/>
      <c r="AH969" s="66"/>
    </row>
    <row r="970" spans="1:34" ht="15.75" customHeight="1" x14ac:dyDescent="0.25">
      <c r="A970" s="66"/>
      <c r="B970" s="66"/>
      <c r="C970" s="56"/>
      <c r="I970" s="67"/>
      <c r="J970" s="67"/>
      <c r="M970" s="68"/>
      <c r="AE970" s="66"/>
      <c r="AF970" s="66"/>
      <c r="AG970" s="66"/>
      <c r="AH970" s="66"/>
    </row>
    <row r="971" spans="1:34" ht="15.75" customHeight="1" x14ac:dyDescent="0.25">
      <c r="A971" s="66"/>
      <c r="B971" s="66"/>
      <c r="C971" s="56"/>
      <c r="I971" s="67"/>
      <c r="J971" s="67"/>
      <c r="M971" s="68"/>
      <c r="AE971" s="66"/>
      <c r="AF971" s="66"/>
      <c r="AG971" s="66"/>
      <c r="AH971" s="66"/>
    </row>
    <row r="972" spans="1:34" ht="15.75" customHeight="1" x14ac:dyDescent="0.25">
      <c r="A972" s="66"/>
      <c r="B972" s="66"/>
      <c r="C972" s="56"/>
      <c r="I972" s="67"/>
      <c r="J972" s="67"/>
      <c r="M972" s="68"/>
      <c r="AE972" s="66"/>
      <c r="AF972" s="66"/>
      <c r="AG972" s="66"/>
      <c r="AH972" s="66"/>
    </row>
    <row r="973" spans="1:34" ht="15.75" customHeight="1" x14ac:dyDescent="0.25">
      <c r="A973" s="66"/>
      <c r="B973" s="66"/>
      <c r="C973" s="56"/>
      <c r="I973" s="67"/>
      <c r="J973" s="67"/>
      <c r="M973" s="68"/>
      <c r="AE973" s="66"/>
      <c r="AF973" s="66"/>
      <c r="AG973" s="66"/>
      <c r="AH973" s="66"/>
    </row>
    <row r="974" spans="1:34" ht="15.75" customHeight="1" x14ac:dyDescent="0.25">
      <c r="A974" s="66"/>
      <c r="B974" s="66"/>
      <c r="C974" s="56"/>
      <c r="I974" s="67"/>
      <c r="J974" s="67"/>
      <c r="M974" s="68"/>
      <c r="AE974" s="66"/>
      <c r="AF974" s="66"/>
      <c r="AG974" s="66"/>
      <c r="AH974" s="66"/>
    </row>
    <row r="975" spans="1:34" ht="15.75" customHeight="1" x14ac:dyDescent="0.25">
      <c r="A975" s="66"/>
      <c r="B975" s="66"/>
      <c r="C975" s="56"/>
      <c r="I975" s="67"/>
      <c r="J975" s="67"/>
      <c r="M975" s="68"/>
      <c r="AE975" s="66"/>
      <c r="AF975" s="66"/>
      <c r="AG975" s="66"/>
      <c r="AH975" s="66"/>
    </row>
    <row r="976" spans="1:34" ht="15.75" customHeight="1" x14ac:dyDescent="0.25">
      <c r="A976" s="66"/>
      <c r="B976" s="66"/>
      <c r="C976" s="56"/>
      <c r="I976" s="67"/>
      <c r="J976" s="67"/>
      <c r="M976" s="68"/>
      <c r="AE976" s="66"/>
      <c r="AF976" s="66"/>
      <c r="AG976" s="66"/>
      <c r="AH976" s="66"/>
    </row>
    <row r="977" spans="1:34" ht="15.75" customHeight="1" x14ac:dyDescent="0.25">
      <c r="A977" s="66"/>
      <c r="B977" s="66"/>
      <c r="C977" s="56"/>
      <c r="I977" s="67"/>
      <c r="J977" s="67"/>
      <c r="M977" s="68"/>
      <c r="AE977" s="66"/>
      <c r="AF977" s="66"/>
      <c r="AG977" s="66"/>
      <c r="AH977" s="66"/>
    </row>
    <row r="978" spans="1:34" ht="15.75" customHeight="1" x14ac:dyDescent="0.25">
      <c r="A978" s="66"/>
      <c r="B978" s="66"/>
      <c r="C978" s="56"/>
      <c r="I978" s="67"/>
      <c r="J978" s="67"/>
      <c r="M978" s="68"/>
      <c r="AE978" s="66"/>
      <c r="AF978" s="66"/>
      <c r="AG978" s="66"/>
      <c r="AH978" s="66"/>
    </row>
    <row r="979" spans="1:34" ht="15.75" customHeight="1" x14ac:dyDescent="0.25">
      <c r="A979" s="66"/>
      <c r="B979" s="66"/>
      <c r="C979" s="56"/>
      <c r="I979" s="67"/>
      <c r="J979" s="67"/>
      <c r="M979" s="68"/>
      <c r="AE979" s="66"/>
      <c r="AF979" s="66"/>
      <c r="AG979" s="66"/>
      <c r="AH979" s="66"/>
    </row>
    <row r="980" spans="1:34" ht="15.75" customHeight="1" x14ac:dyDescent="0.25">
      <c r="A980" s="66"/>
      <c r="B980" s="66"/>
      <c r="C980" s="56"/>
      <c r="I980" s="67"/>
      <c r="J980" s="67"/>
      <c r="M980" s="68"/>
      <c r="AE980" s="66"/>
      <c r="AF980" s="66"/>
      <c r="AG980" s="66"/>
      <c r="AH980" s="66"/>
    </row>
    <row r="981" spans="1:34" ht="15.75" customHeight="1" x14ac:dyDescent="0.25">
      <c r="A981" s="66"/>
      <c r="B981" s="66"/>
      <c r="C981" s="56"/>
      <c r="I981" s="67"/>
      <c r="J981" s="67"/>
      <c r="M981" s="68"/>
      <c r="AE981" s="66"/>
      <c r="AF981" s="66"/>
      <c r="AG981" s="66"/>
      <c r="AH981" s="66"/>
    </row>
    <row r="982" spans="1:34" ht="15.75" customHeight="1" x14ac:dyDescent="0.25">
      <c r="A982" s="66"/>
      <c r="B982" s="66"/>
      <c r="C982" s="56"/>
      <c r="I982" s="67"/>
      <c r="J982" s="67"/>
      <c r="M982" s="68"/>
      <c r="AE982" s="66"/>
      <c r="AF982" s="66"/>
      <c r="AG982" s="66"/>
      <c r="AH982" s="66"/>
    </row>
    <row r="983" spans="1:34" ht="15.75" customHeight="1" x14ac:dyDescent="0.25">
      <c r="A983" s="66"/>
      <c r="B983" s="66"/>
      <c r="C983" s="56"/>
      <c r="I983" s="67"/>
      <c r="J983" s="67"/>
      <c r="M983" s="68"/>
      <c r="AE983" s="66"/>
      <c r="AF983" s="66"/>
      <c r="AG983" s="66"/>
      <c r="AH983" s="66"/>
    </row>
    <row r="984" spans="1:34" ht="15.75" customHeight="1" x14ac:dyDescent="0.25">
      <c r="A984" s="66"/>
      <c r="B984" s="66"/>
      <c r="C984" s="56"/>
      <c r="I984" s="67"/>
      <c r="J984" s="67"/>
      <c r="M984" s="68"/>
      <c r="AE984" s="66"/>
      <c r="AF984" s="66"/>
      <c r="AG984" s="66"/>
      <c r="AH984" s="66"/>
    </row>
    <row r="985" spans="1:34" ht="15.75" customHeight="1" x14ac:dyDescent="0.25">
      <c r="A985" s="66"/>
      <c r="B985" s="66"/>
      <c r="C985" s="56"/>
      <c r="I985" s="67"/>
      <c r="J985" s="67"/>
      <c r="M985" s="68"/>
      <c r="AE985" s="66"/>
      <c r="AF985" s="66"/>
      <c r="AG985" s="66"/>
      <c r="AH985" s="66"/>
    </row>
    <row r="986" spans="1:34" ht="15.75" customHeight="1" x14ac:dyDescent="0.25">
      <c r="A986" s="66"/>
      <c r="B986" s="66"/>
      <c r="C986" s="56"/>
      <c r="I986" s="67"/>
      <c r="J986" s="67"/>
      <c r="M986" s="68"/>
      <c r="AE986" s="66"/>
      <c r="AF986" s="66"/>
      <c r="AG986" s="66"/>
      <c r="AH986" s="66"/>
    </row>
    <row r="987" spans="1:34" ht="15.75" customHeight="1" x14ac:dyDescent="0.25">
      <c r="A987" s="66"/>
      <c r="B987" s="66"/>
      <c r="C987" s="56"/>
      <c r="I987" s="67"/>
      <c r="J987" s="67"/>
      <c r="M987" s="68"/>
      <c r="AE987" s="66"/>
      <c r="AF987" s="66"/>
      <c r="AG987" s="66"/>
      <c r="AH987" s="66"/>
    </row>
    <row r="988" spans="1:34" ht="15.75" customHeight="1" x14ac:dyDescent="0.25">
      <c r="A988" s="66"/>
      <c r="B988" s="66"/>
      <c r="C988" s="56"/>
      <c r="I988" s="67"/>
      <c r="J988" s="67"/>
      <c r="M988" s="68"/>
      <c r="AE988" s="66"/>
      <c r="AF988" s="66"/>
      <c r="AG988" s="66"/>
      <c r="AH988" s="66"/>
    </row>
    <row r="989" spans="1:34" ht="15.75" customHeight="1" x14ac:dyDescent="0.25">
      <c r="A989" s="66"/>
      <c r="B989" s="66"/>
      <c r="C989" s="56"/>
      <c r="I989" s="67"/>
      <c r="J989" s="67"/>
      <c r="M989" s="68"/>
      <c r="AE989" s="66"/>
      <c r="AF989" s="66"/>
      <c r="AG989" s="66"/>
      <c r="AH989" s="66"/>
    </row>
    <row r="990" spans="1:34" ht="15.75" customHeight="1" x14ac:dyDescent="0.25">
      <c r="A990" s="66"/>
      <c r="B990" s="66"/>
      <c r="C990" s="56"/>
      <c r="I990" s="67"/>
      <c r="J990" s="67"/>
      <c r="M990" s="68"/>
      <c r="AE990" s="66"/>
      <c r="AF990" s="66"/>
      <c r="AG990" s="66"/>
      <c r="AH990" s="66"/>
    </row>
    <row r="991" spans="1:34" ht="15.75" customHeight="1" x14ac:dyDescent="0.25">
      <c r="A991" s="66"/>
      <c r="B991" s="66"/>
      <c r="C991" s="56"/>
      <c r="I991" s="67"/>
      <c r="J991" s="67"/>
      <c r="M991" s="68"/>
      <c r="AE991" s="66"/>
      <c r="AF991" s="66"/>
      <c r="AG991" s="66"/>
      <c r="AH991" s="66"/>
    </row>
    <row r="992" spans="1:34" ht="15.75" customHeight="1" x14ac:dyDescent="0.25">
      <c r="A992" s="66"/>
      <c r="B992" s="66"/>
      <c r="C992" s="56"/>
      <c r="I992" s="67"/>
      <c r="J992" s="67"/>
      <c r="M992" s="68"/>
      <c r="AE992" s="66"/>
      <c r="AF992" s="66"/>
      <c r="AG992" s="66"/>
      <c r="AH992" s="66"/>
    </row>
    <row r="993" spans="1:34" ht="15.75" customHeight="1" x14ac:dyDescent="0.25">
      <c r="A993" s="66"/>
      <c r="B993" s="66"/>
      <c r="C993" s="56"/>
      <c r="I993" s="67"/>
      <c r="J993" s="67"/>
      <c r="M993" s="68"/>
      <c r="AE993" s="66"/>
      <c r="AF993" s="66"/>
      <c r="AG993" s="66"/>
      <c r="AH993" s="66"/>
    </row>
    <row r="994" spans="1:34" ht="15.75" customHeight="1" x14ac:dyDescent="0.25">
      <c r="A994" s="66"/>
      <c r="B994" s="66"/>
      <c r="C994" s="56"/>
      <c r="I994" s="67"/>
      <c r="J994" s="67"/>
      <c r="M994" s="68"/>
      <c r="AE994" s="66"/>
      <c r="AF994" s="66"/>
      <c r="AG994" s="66"/>
      <c r="AH994" s="66"/>
    </row>
    <row r="995" spans="1:34" ht="15.75" customHeight="1" x14ac:dyDescent="0.25">
      <c r="A995" s="66"/>
      <c r="B995" s="66"/>
      <c r="C995" s="56"/>
      <c r="I995" s="67"/>
      <c r="J995" s="67"/>
      <c r="M995" s="68"/>
      <c r="AE995" s="66"/>
      <c r="AF995" s="66"/>
      <c r="AG995" s="66"/>
      <c r="AH995" s="66"/>
    </row>
    <row r="996" spans="1:34" ht="15.75" customHeight="1" x14ac:dyDescent="0.25">
      <c r="A996" s="66"/>
      <c r="B996" s="66"/>
      <c r="C996" s="56"/>
      <c r="I996" s="67"/>
      <c r="J996" s="67"/>
      <c r="M996" s="68"/>
      <c r="AE996" s="66"/>
      <c r="AF996" s="66"/>
      <c r="AG996" s="66"/>
      <c r="AH996" s="66"/>
    </row>
    <row r="997" spans="1:34" ht="15.75" customHeight="1" x14ac:dyDescent="0.25">
      <c r="A997" s="66"/>
      <c r="B997" s="66"/>
      <c r="C997" s="56"/>
      <c r="I997" s="67"/>
      <c r="J997" s="67"/>
      <c r="M997" s="68"/>
      <c r="AE997" s="66"/>
      <c r="AF997" s="66"/>
      <c r="AG997" s="66"/>
      <c r="AH997" s="66"/>
    </row>
    <row r="998" spans="1:34" ht="15.75" customHeight="1" x14ac:dyDescent="0.25">
      <c r="A998" s="66"/>
      <c r="B998" s="66"/>
      <c r="C998" s="56"/>
      <c r="I998" s="67"/>
      <c r="J998" s="67"/>
      <c r="M998" s="68"/>
      <c r="AE998" s="66"/>
      <c r="AF998" s="66"/>
      <c r="AG998" s="66"/>
      <c r="AH998" s="66"/>
    </row>
    <row r="999" spans="1:34" ht="15.75" customHeight="1" x14ac:dyDescent="0.25">
      <c r="A999" s="66"/>
      <c r="B999" s="66"/>
      <c r="C999" s="56"/>
      <c r="I999" s="67"/>
      <c r="J999" s="67"/>
      <c r="M999" s="68"/>
      <c r="AE999" s="66"/>
      <c r="AF999" s="66"/>
      <c r="AG999" s="66"/>
      <c r="AH999" s="66"/>
    </row>
    <row r="1000" spans="1:34" ht="15.75" customHeight="1" x14ac:dyDescent="0.25">
      <c r="A1000" s="66"/>
      <c r="B1000" s="66"/>
      <c r="C1000" s="56"/>
      <c r="I1000" s="67"/>
      <c r="J1000" s="67"/>
      <c r="M1000" s="68"/>
      <c r="AE1000" s="66"/>
      <c r="AF1000" s="66"/>
      <c r="AG1000" s="66"/>
      <c r="AH1000" s="66"/>
    </row>
  </sheetData>
  <mergeCells count="57">
    <mergeCell ref="D71:L71"/>
    <mergeCell ref="AS33:AT33"/>
    <mergeCell ref="AS34:AT34"/>
    <mergeCell ref="AS35:AT35"/>
    <mergeCell ref="AS36:AT36"/>
    <mergeCell ref="D57:L57"/>
    <mergeCell ref="M57:U57"/>
    <mergeCell ref="V57:AD57"/>
    <mergeCell ref="D43:L43"/>
    <mergeCell ref="M43:U43"/>
    <mergeCell ref="V43:AD43"/>
    <mergeCell ref="AF31:AG31"/>
    <mergeCell ref="AF32:AG32"/>
    <mergeCell ref="AS30:AT30"/>
    <mergeCell ref="AS31:AT31"/>
    <mergeCell ref="AS32:AT32"/>
    <mergeCell ref="AF30:AG30"/>
    <mergeCell ref="AS29:AT29"/>
    <mergeCell ref="AF29:AG29"/>
    <mergeCell ref="D29:L29"/>
    <mergeCell ref="M29:U29"/>
    <mergeCell ref="V29:AD29"/>
    <mergeCell ref="AF25:AG25"/>
    <mergeCell ref="AF27:AQ28"/>
    <mergeCell ref="AS21:AT21"/>
    <mergeCell ref="AS22:AT22"/>
    <mergeCell ref="AS23:AT23"/>
    <mergeCell ref="AS24:AT24"/>
    <mergeCell ref="AS25:AT25"/>
    <mergeCell ref="AS27:BD28"/>
    <mergeCell ref="AF14:AQ15"/>
    <mergeCell ref="AS14:BD15"/>
    <mergeCell ref="D15:L15"/>
    <mergeCell ref="M15:U15"/>
    <mergeCell ref="V15:AD15"/>
    <mergeCell ref="AF16:AG16"/>
    <mergeCell ref="AF17:AG17"/>
    <mergeCell ref="AS16:AT16"/>
    <mergeCell ref="AS17:AT17"/>
    <mergeCell ref="AF18:AG18"/>
    <mergeCell ref="AS18:AT18"/>
    <mergeCell ref="AF19:AG19"/>
    <mergeCell ref="AS19:AT19"/>
    <mergeCell ref="AS20:AT20"/>
    <mergeCell ref="AF38:AG38"/>
    <mergeCell ref="AS37:AT37"/>
    <mergeCell ref="AS38:AT38"/>
    <mergeCell ref="AF33:AG33"/>
    <mergeCell ref="AF34:AG34"/>
    <mergeCell ref="AF35:AG35"/>
    <mergeCell ref="AF36:AG36"/>
    <mergeCell ref="AF37:AG37"/>
    <mergeCell ref="AF20:AG20"/>
    <mergeCell ref="AF21:AG21"/>
    <mergeCell ref="AF22:AG22"/>
    <mergeCell ref="AF23:AG23"/>
    <mergeCell ref="AF24:AG24"/>
  </mergeCells>
  <conditionalFormatting sqref="D28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U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8:AD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:L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:U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2:AD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6:AD5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:L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:U7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0:AD7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:L8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:AI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7:AJ2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7:AK2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2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7:AM2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7:AN2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7:AO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7:AP2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7:AQ2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:AI3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30:AJ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30:AK3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0:AL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0:AM3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30:AN3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30:AO3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30:AP3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30:AQ3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17:AV2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17:AW2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17:AX2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7:AY2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17:AZ2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17:BA25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17:BB25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17:BC2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17:BD2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31:AV3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30:AW38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30:AX3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0:AY3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30:AZ3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30:BA38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30:BB3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30:BC38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30:BD3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3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DE18-1815-4D59-9651-029562B96312}">
  <dimension ref="A1:CU1000"/>
  <sheetViews>
    <sheetView topLeftCell="P3" zoomScaleNormal="100" workbookViewId="0">
      <selection activeCell="AK17" sqref="AK17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0.375" style="18" customWidth="1"/>
    <col min="4" max="10" width="8" style="18" customWidth="1"/>
    <col min="11" max="11" width="7.625" style="18" customWidth="1"/>
    <col min="12" max="13" width="8" style="18" customWidth="1"/>
    <col min="14" max="32" width="7.625" style="18" customWidth="1"/>
    <col min="33" max="33" width="9.875" style="18" customWidth="1"/>
    <col min="34" max="34" width="4" style="18" customWidth="1"/>
    <col min="35" max="35" width="8.875" style="18" customWidth="1"/>
    <col min="36" max="36" width="10.5" style="18" customWidth="1"/>
    <col min="37" max="37" width="6.5" style="18" customWidth="1"/>
    <col min="38" max="38" width="6.625" style="18" customWidth="1"/>
    <col min="39" max="40" width="5.625" style="18" customWidth="1"/>
    <col min="41" max="41" width="6.625" style="18" customWidth="1"/>
    <col min="42" max="42" width="7.625" style="18" customWidth="1"/>
    <col min="43" max="43" width="5.625" style="18" customWidth="1"/>
    <col min="44" max="46" width="7.625" style="18" customWidth="1"/>
    <col min="47" max="47" width="3.375" style="18" customWidth="1"/>
    <col min="48" max="48" width="8.875" style="18" customWidth="1"/>
    <col min="49" max="49" width="10.5" style="18" customWidth="1"/>
    <col min="50" max="50" width="6.5" style="18" customWidth="1"/>
    <col min="51" max="51" width="6.625" style="18" customWidth="1"/>
    <col min="52" max="52" width="5.625" style="18" customWidth="1"/>
    <col min="53" max="54" width="7.625" style="18" customWidth="1"/>
    <col min="55" max="56" width="5.625" style="18" customWidth="1"/>
    <col min="57" max="16384" width="12.625" style="18"/>
  </cols>
  <sheetData>
    <row r="1" spans="1:99" x14ac:dyDescent="0.25">
      <c r="A1" s="12"/>
      <c r="B1" s="13"/>
      <c r="C1" s="2"/>
      <c r="D1" s="14" t="s">
        <v>0</v>
      </c>
      <c r="E1" s="15"/>
      <c r="F1" s="15"/>
      <c r="G1" s="12"/>
      <c r="H1" s="12"/>
      <c r="I1" s="16"/>
      <c r="J1" s="16"/>
      <c r="K1" s="12"/>
      <c r="L1" s="12"/>
      <c r="M1" s="17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</row>
    <row r="2" spans="1:99" x14ac:dyDescent="0.25">
      <c r="A2" s="12"/>
      <c r="B2" s="13"/>
      <c r="C2" s="2" t="s">
        <v>70</v>
      </c>
      <c r="D2" s="14" t="s">
        <v>65</v>
      </c>
      <c r="E2" s="15"/>
      <c r="F2" s="15"/>
      <c r="G2" s="12"/>
      <c r="H2" s="12"/>
      <c r="I2" s="16"/>
      <c r="J2" s="16"/>
      <c r="K2" s="12"/>
      <c r="L2" s="12"/>
      <c r="M2" s="17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</row>
    <row r="3" spans="1:99" x14ac:dyDescent="0.25">
      <c r="A3" s="12"/>
      <c r="B3" s="13"/>
      <c r="C3" s="2" t="s">
        <v>71</v>
      </c>
      <c r="D3" s="14" t="s">
        <v>66</v>
      </c>
      <c r="E3" s="15"/>
      <c r="F3" s="15"/>
      <c r="G3" s="12"/>
      <c r="H3" s="12"/>
      <c r="I3" s="16"/>
      <c r="J3" s="16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</row>
    <row r="4" spans="1:99" x14ac:dyDescent="0.25">
      <c r="A4" s="12"/>
      <c r="B4" s="13"/>
      <c r="C4" s="2" t="s">
        <v>72</v>
      </c>
      <c r="D4" s="14" t="s">
        <v>67</v>
      </c>
      <c r="E4" s="15"/>
      <c r="F4" s="15"/>
      <c r="G4" s="12"/>
      <c r="H4" s="12"/>
      <c r="I4" s="16"/>
      <c r="J4" s="16"/>
      <c r="K4" s="12"/>
      <c r="L4" s="12"/>
      <c r="M4" s="17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spans="1:99" x14ac:dyDescent="0.25">
      <c r="A5" s="12"/>
      <c r="B5" s="13"/>
      <c r="C5" s="1" t="s">
        <v>73</v>
      </c>
      <c r="D5" s="14" t="s">
        <v>68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</row>
    <row r="6" spans="1:99" x14ac:dyDescent="0.25">
      <c r="A6" s="20"/>
      <c r="B6" s="21"/>
      <c r="C6" s="2" t="s">
        <v>74</v>
      </c>
      <c r="D6" s="14" t="s">
        <v>69</v>
      </c>
      <c r="E6" s="15"/>
      <c r="F6" s="15"/>
      <c r="G6" s="1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</row>
    <row r="7" spans="1:99" x14ac:dyDescent="0.25">
      <c r="A7" s="16"/>
      <c r="B7" s="23"/>
      <c r="C7" s="2"/>
      <c r="D7" s="14"/>
      <c r="E7" s="15"/>
      <c r="F7" s="15"/>
      <c r="G7" s="12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</row>
    <row r="8" spans="1:99" x14ac:dyDescent="0.25">
      <c r="A8" s="16"/>
      <c r="B8" s="23"/>
      <c r="C8" s="2"/>
      <c r="D8" s="14"/>
      <c r="E8" s="15"/>
      <c r="F8" s="15"/>
      <c r="G8" s="12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 t="s">
        <v>15</v>
      </c>
    </row>
    <row r="9" spans="1:99" x14ac:dyDescent="0.25">
      <c r="A9" s="16"/>
      <c r="B9" s="23"/>
      <c r="C9" s="2"/>
      <c r="D9" s="14"/>
      <c r="E9" s="15"/>
      <c r="F9" s="15"/>
      <c r="G9" s="12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</row>
    <row r="10" spans="1:99" x14ac:dyDescent="0.25">
      <c r="A10" s="16"/>
      <c r="B10" s="23"/>
      <c r="C10" s="24"/>
      <c r="D10" s="14"/>
      <c r="E10" s="15"/>
      <c r="F10" s="15"/>
      <c r="G10" s="12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</row>
    <row r="11" spans="1:99" x14ac:dyDescent="0.25">
      <c r="A11" s="16"/>
      <c r="B11" s="23"/>
      <c r="C11" s="2" t="s">
        <v>75</v>
      </c>
      <c r="D11" s="85" t="str">
        <f>"/experimenter/knn.arff"</f>
        <v>/experimenter/knn.arff</v>
      </c>
      <c r="E11" s="86"/>
      <c r="F11" s="15"/>
      <c r="G11" s="1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</row>
    <row r="12" spans="1:99" x14ac:dyDescent="0.25">
      <c r="A12" s="16"/>
      <c r="B12" s="23"/>
      <c r="C12" s="25"/>
      <c r="D12" s="26"/>
      <c r="E12" s="27"/>
      <c r="F12" s="27"/>
      <c r="G12" s="27"/>
      <c r="H12" s="28"/>
      <c r="I12" s="28"/>
      <c r="J12" s="28"/>
      <c r="K12" s="28"/>
      <c r="L12" s="26"/>
      <c r="M12" s="27"/>
      <c r="N12" s="27"/>
      <c r="O12" s="28"/>
      <c r="P12" s="26"/>
      <c r="Q12" s="27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9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</row>
    <row r="13" spans="1:99" x14ac:dyDescent="0.25">
      <c r="A13" s="16"/>
      <c r="B13" s="16"/>
      <c r="C13" s="30"/>
      <c r="D13" s="31"/>
      <c r="E13" s="32"/>
      <c r="F13" s="32"/>
      <c r="G13" s="32"/>
      <c r="H13" s="33"/>
      <c r="I13" s="33"/>
      <c r="J13" s="33"/>
      <c r="K13" s="33"/>
      <c r="L13" s="31"/>
      <c r="M13" s="32"/>
      <c r="N13" s="32"/>
      <c r="O13" s="33"/>
      <c r="P13" s="31"/>
      <c r="Q13" s="32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4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x14ac:dyDescent="0.25">
      <c r="A14" s="16"/>
      <c r="B14" s="16"/>
      <c r="C14" s="35"/>
      <c r="D14" s="16"/>
      <c r="E14" s="12"/>
      <c r="F14" s="12"/>
      <c r="G14" s="12"/>
      <c r="H14" s="16"/>
      <c r="I14" s="16"/>
      <c r="J14" s="16"/>
      <c r="K14" s="16"/>
      <c r="L14" s="16"/>
      <c r="M14" s="16"/>
      <c r="N14" s="1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96" t="s">
        <v>31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8"/>
      <c r="AR14" s="16"/>
      <c r="AS14" s="96" t="s">
        <v>76</v>
      </c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8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</row>
    <row r="15" spans="1:99" ht="15.75" thickBot="1" x14ac:dyDescent="0.3">
      <c r="A15" s="36"/>
      <c r="B15" s="36"/>
      <c r="C15" s="37"/>
      <c r="D15" s="102" t="s">
        <v>33</v>
      </c>
      <c r="E15" s="103"/>
      <c r="F15" s="103"/>
      <c r="G15" s="103"/>
      <c r="H15" s="103"/>
      <c r="I15" s="103"/>
      <c r="J15" s="103"/>
      <c r="K15" s="103"/>
      <c r="L15" s="104"/>
      <c r="M15" s="102" t="s">
        <v>34</v>
      </c>
      <c r="N15" s="103"/>
      <c r="O15" s="103"/>
      <c r="P15" s="103"/>
      <c r="Q15" s="103"/>
      <c r="R15" s="103"/>
      <c r="S15" s="103"/>
      <c r="T15" s="103"/>
      <c r="U15" s="104"/>
      <c r="V15" s="102" t="s">
        <v>35</v>
      </c>
      <c r="W15" s="103"/>
      <c r="X15" s="103"/>
      <c r="Y15" s="103"/>
      <c r="Z15" s="103"/>
      <c r="AA15" s="103"/>
      <c r="AB15" s="103"/>
      <c r="AC15" s="103"/>
      <c r="AD15" s="104"/>
      <c r="AE15" s="36"/>
      <c r="AF15" s="99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1"/>
      <c r="AR15" s="36"/>
      <c r="AS15" s="99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1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</row>
    <row r="16" spans="1:99" ht="15.75" thickBot="1" x14ac:dyDescent="0.3">
      <c r="A16" s="38"/>
      <c r="B16" s="38"/>
      <c r="C16" s="39" t="s">
        <v>36</v>
      </c>
      <c r="D16" s="40">
        <v>1</v>
      </c>
      <c r="E16" s="41">
        <v>2</v>
      </c>
      <c r="F16" s="41">
        <v>3</v>
      </c>
      <c r="G16" s="41">
        <v>4</v>
      </c>
      <c r="H16" s="41">
        <v>5</v>
      </c>
      <c r="I16" s="41">
        <v>6</v>
      </c>
      <c r="J16" s="41">
        <v>7</v>
      </c>
      <c r="K16" s="41">
        <v>8</v>
      </c>
      <c r="L16" s="42">
        <v>9</v>
      </c>
      <c r="M16" s="40">
        <v>1</v>
      </c>
      <c r="N16" s="41">
        <v>2</v>
      </c>
      <c r="O16" s="41">
        <v>3</v>
      </c>
      <c r="P16" s="41">
        <v>4</v>
      </c>
      <c r="Q16" s="41">
        <v>5</v>
      </c>
      <c r="R16" s="41">
        <v>6</v>
      </c>
      <c r="S16" s="41">
        <v>7</v>
      </c>
      <c r="T16" s="41">
        <v>8</v>
      </c>
      <c r="U16" s="42">
        <v>9</v>
      </c>
      <c r="V16" s="40">
        <v>1</v>
      </c>
      <c r="W16" s="41">
        <v>2</v>
      </c>
      <c r="X16" s="41">
        <v>3</v>
      </c>
      <c r="Y16" s="41">
        <v>4</v>
      </c>
      <c r="Z16" s="41">
        <v>5</v>
      </c>
      <c r="AA16" s="41">
        <v>6</v>
      </c>
      <c r="AB16" s="41">
        <v>7</v>
      </c>
      <c r="AC16" s="41">
        <v>8</v>
      </c>
      <c r="AD16" s="42">
        <v>9</v>
      </c>
      <c r="AE16" s="38"/>
      <c r="AF16" s="92" t="s">
        <v>37</v>
      </c>
      <c r="AG16" s="93"/>
      <c r="AH16" s="43" t="s">
        <v>38</v>
      </c>
      <c r="AI16" s="44" t="s">
        <v>39</v>
      </c>
      <c r="AJ16" s="45" t="s">
        <v>40</v>
      </c>
      <c r="AK16" s="46" t="s">
        <v>35</v>
      </c>
      <c r="AL16" s="46" t="s">
        <v>41</v>
      </c>
      <c r="AM16" s="46" t="s">
        <v>42</v>
      </c>
      <c r="AN16" s="46" t="s">
        <v>21</v>
      </c>
      <c r="AO16" s="46" t="s">
        <v>23</v>
      </c>
      <c r="AP16" s="46" t="s">
        <v>29</v>
      </c>
      <c r="AQ16" s="47" t="s">
        <v>27</v>
      </c>
      <c r="AR16" s="38"/>
      <c r="AS16" s="92" t="s">
        <v>37</v>
      </c>
      <c r="AT16" s="93"/>
      <c r="AU16" s="43" t="s">
        <v>38</v>
      </c>
      <c r="AV16" s="44" t="s">
        <v>39</v>
      </c>
      <c r="AW16" s="45" t="s">
        <v>40</v>
      </c>
      <c r="AX16" s="46" t="s">
        <v>35</v>
      </c>
      <c r="AY16" s="46" t="s">
        <v>41</v>
      </c>
      <c r="AZ16" s="46" t="s">
        <v>42</v>
      </c>
      <c r="BA16" s="46" t="s">
        <v>21</v>
      </c>
      <c r="BB16" s="46" t="s">
        <v>23</v>
      </c>
      <c r="BC16" s="46" t="s">
        <v>29</v>
      </c>
      <c r="BD16" s="47" t="s">
        <v>27</v>
      </c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</row>
    <row r="17" spans="1:99" x14ac:dyDescent="0.2">
      <c r="A17" s="38"/>
      <c r="B17" s="38"/>
      <c r="C17" s="48" t="s">
        <v>43</v>
      </c>
      <c r="D17" s="3">
        <v>99.37</v>
      </c>
      <c r="E17" s="4">
        <v>99.34</v>
      </c>
      <c r="F17" s="4">
        <v>98.44</v>
      </c>
      <c r="G17" s="4">
        <v>98.41</v>
      </c>
      <c r="H17" s="4">
        <v>98.21</v>
      </c>
      <c r="I17" s="4"/>
      <c r="J17" s="4"/>
      <c r="K17" s="4"/>
      <c r="L17" s="5"/>
      <c r="M17" s="49">
        <v>0.63</v>
      </c>
      <c r="N17" s="38">
        <v>0.66</v>
      </c>
      <c r="O17" s="38">
        <v>1.56</v>
      </c>
      <c r="P17" s="38">
        <v>1.59</v>
      </c>
      <c r="Q17" s="38">
        <v>1.79</v>
      </c>
      <c r="R17" s="38"/>
      <c r="S17" s="38"/>
      <c r="T17" s="38"/>
      <c r="U17" s="50"/>
      <c r="V17" s="49">
        <v>0.94</v>
      </c>
      <c r="W17" s="38">
        <v>0.93</v>
      </c>
      <c r="X17" s="38">
        <v>0.84</v>
      </c>
      <c r="Y17" s="38">
        <v>0.84</v>
      </c>
      <c r="Z17" s="4">
        <v>0.82</v>
      </c>
      <c r="AA17" s="4"/>
      <c r="AB17" s="4"/>
      <c r="AC17" s="4"/>
      <c r="AD17" s="5"/>
      <c r="AE17" s="38"/>
      <c r="AF17" s="94" t="s">
        <v>70</v>
      </c>
      <c r="AG17" s="95"/>
      <c r="AH17" s="51">
        <v>1</v>
      </c>
      <c r="AI17" s="69">
        <f t="array" ref="AI17:AI25">TRANSPOSE(D28:L28)</f>
        <v>96.915454545454566</v>
      </c>
      <c r="AJ17" s="70">
        <f t="array" ref="AJ17:AJ25">TRANSPOSE(M28:U28)</f>
        <v>3.0845454545454545</v>
      </c>
      <c r="AK17" s="71">
        <f t="array" ref="AK17:AK25">TRANSPOSE(V28:AD28)</f>
        <v>0.84272727272727266</v>
      </c>
      <c r="AL17" s="71">
        <f t="array" ref="AL17:AL25">TRANSPOSE(V42:AD42)</f>
        <v>0.14000000000000001</v>
      </c>
      <c r="AM17" s="71">
        <f t="array" ref="AM17:AM25">TRANSPOSE(V56:AD56)</f>
        <v>0</v>
      </c>
      <c r="AN17" s="71">
        <f t="array" ref="AN17:AN25">TRANSPOSE(D70:L70)</f>
        <v>3.1818181818181829E-2</v>
      </c>
      <c r="AO17" s="71">
        <f t="array" ref="AO17:AO25">TRANSPOSE(M70:U70)</f>
        <v>15.519999999999998</v>
      </c>
      <c r="AP17" s="71">
        <f t="array" ref="AP17:AP25">TRANSPOSE(V70:AD70)</f>
        <v>47.412727272727267</v>
      </c>
      <c r="AQ17" s="72">
        <f t="array" ref="AQ17:AQ25">TRANSPOSE(D84:L84)</f>
        <v>0.14090909090909093</v>
      </c>
      <c r="AR17" s="38"/>
      <c r="AS17" s="94" t="s">
        <v>70</v>
      </c>
      <c r="AT17" s="95"/>
      <c r="AU17" s="51">
        <v>1</v>
      </c>
      <c r="AV17" s="73">
        <f t="shared" ref="AV17:BD25" si="0">AI17/AI$17</f>
        <v>1</v>
      </c>
      <c r="AW17" s="74">
        <f t="shared" si="0"/>
        <v>1</v>
      </c>
      <c r="AX17" s="75">
        <f t="shared" si="0"/>
        <v>1</v>
      </c>
      <c r="AY17" s="75">
        <f t="shared" si="0"/>
        <v>1</v>
      </c>
      <c r="AZ17" s="75" t="e">
        <f t="shared" si="0"/>
        <v>#DIV/0!</v>
      </c>
      <c r="BA17" s="75">
        <f t="shared" si="0"/>
        <v>1</v>
      </c>
      <c r="BB17" s="75">
        <f t="shared" si="0"/>
        <v>1</v>
      </c>
      <c r="BC17" s="75">
        <f t="shared" si="0"/>
        <v>1</v>
      </c>
      <c r="BD17" s="76">
        <f t="shared" si="0"/>
        <v>1</v>
      </c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</row>
    <row r="18" spans="1:99" x14ac:dyDescent="0.2">
      <c r="A18" s="38"/>
      <c r="B18" s="38"/>
      <c r="C18" s="48" t="s">
        <v>44</v>
      </c>
      <c r="D18" s="3">
        <v>97.54</v>
      </c>
      <c r="E18" s="4">
        <v>97.45</v>
      </c>
      <c r="F18" s="4">
        <v>93.38</v>
      </c>
      <c r="G18" s="4">
        <v>89.6</v>
      </c>
      <c r="H18" s="4">
        <v>88.46</v>
      </c>
      <c r="I18" s="4"/>
      <c r="J18" s="4"/>
      <c r="K18" s="4"/>
      <c r="L18" s="5"/>
      <c r="M18" s="49">
        <v>2.46</v>
      </c>
      <c r="N18" s="38">
        <v>2.5499999999999998</v>
      </c>
      <c r="O18" s="38">
        <v>6.62</v>
      </c>
      <c r="P18" s="38">
        <v>10.4</v>
      </c>
      <c r="Q18" s="38">
        <v>11.54</v>
      </c>
      <c r="R18" s="38"/>
      <c r="S18" s="38"/>
      <c r="T18" s="38"/>
      <c r="U18" s="50"/>
      <c r="V18" s="49">
        <v>0.9</v>
      </c>
      <c r="W18" s="38">
        <v>0.89</v>
      </c>
      <c r="X18" s="38">
        <v>0.71</v>
      </c>
      <c r="Y18" s="38">
        <v>0.52</v>
      </c>
      <c r="Z18" s="4">
        <v>0.47</v>
      </c>
      <c r="AA18" s="4"/>
      <c r="AB18" s="4"/>
      <c r="AC18" s="4"/>
      <c r="AD18" s="5"/>
      <c r="AE18" s="38"/>
      <c r="AF18" s="87" t="s">
        <v>71</v>
      </c>
      <c r="AG18" s="88"/>
      <c r="AH18" s="51">
        <v>2</v>
      </c>
      <c r="AI18" s="77">
        <v>95.574545454545444</v>
      </c>
      <c r="AJ18" s="71">
        <v>4.4254545454545449</v>
      </c>
      <c r="AK18" s="71">
        <v>0.7654545454545455</v>
      </c>
      <c r="AL18" s="71">
        <v>0.26181818181818178</v>
      </c>
      <c r="AM18" s="71">
        <v>0</v>
      </c>
      <c r="AN18" s="71">
        <v>4.4545454545454555E-2</v>
      </c>
      <c r="AO18" s="71">
        <v>21.858181818181819</v>
      </c>
      <c r="AP18" s="71">
        <v>50.774545454545454</v>
      </c>
      <c r="AQ18" s="72">
        <v>0.15181818181818182</v>
      </c>
      <c r="AR18" s="38"/>
      <c r="AS18" s="87" t="s">
        <v>71</v>
      </c>
      <c r="AT18" s="88"/>
      <c r="AU18" s="51">
        <v>2</v>
      </c>
      <c r="AV18" s="78">
        <f t="shared" si="0"/>
        <v>0.98616413556333038</v>
      </c>
      <c r="AW18" s="75">
        <f t="shared" si="0"/>
        <v>1.4347185381668139</v>
      </c>
      <c r="AX18" s="75">
        <f t="shared" si="0"/>
        <v>0.90830636461704439</v>
      </c>
      <c r="AY18" s="75">
        <f t="shared" si="0"/>
        <v>1.8701298701298696</v>
      </c>
      <c r="AZ18" s="75" t="e">
        <f t="shared" si="0"/>
        <v>#DIV/0!</v>
      </c>
      <c r="BA18" s="75">
        <f t="shared" si="0"/>
        <v>1.4</v>
      </c>
      <c r="BB18" s="75">
        <f t="shared" si="0"/>
        <v>1.4083880037488288</v>
      </c>
      <c r="BC18" s="75">
        <f t="shared" si="0"/>
        <v>1.0709053955593053</v>
      </c>
      <c r="BD18" s="76">
        <f t="shared" si="0"/>
        <v>1.0774193548387097</v>
      </c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</row>
    <row r="19" spans="1:99" x14ac:dyDescent="0.2">
      <c r="A19" s="38"/>
      <c r="B19" s="38"/>
      <c r="C19" s="48" t="s">
        <v>45</v>
      </c>
      <c r="D19" s="3">
        <v>97.29</v>
      </c>
      <c r="E19" s="4">
        <v>95.94</v>
      </c>
      <c r="F19" s="4">
        <v>93.11</v>
      </c>
      <c r="G19" s="4">
        <v>93.78</v>
      </c>
      <c r="H19" s="4">
        <v>94.16</v>
      </c>
      <c r="I19" s="4"/>
      <c r="J19" s="4"/>
      <c r="K19" s="4"/>
      <c r="L19" s="5"/>
      <c r="M19" s="49">
        <v>2.71</v>
      </c>
      <c r="N19" s="38">
        <v>4.0599999999999996</v>
      </c>
      <c r="O19" s="38">
        <v>6.89</v>
      </c>
      <c r="P19" s="38">
        <v>6.22</v>
      </c>
      <c r="Q19" s="38">
        <v>5.84</v>
      </c>
      <c r="R19" s="38"/>
      <c r="S19" s="38"/>
      <c r="T19" s="38"/>
      <c r="U19" s="50"/>
      <c r="V19" s="49">
        <v>0.89</v>
      </c>
      <c r="W19" s="38">
        <v>0.82</v>
      </c>
      <c r="X19" s="38">
        <v>0.69</v>
      </c>
      <c r="Y19" s="38">
        <v>0.71</v>
      </c>
      <c r="Z19" s="4">
        <v>0.74</v>
      </c>
      <c r="AA19" s="4"/>
      <c r="AB19" s="4"/>
      <c r="AC19" s="4"/>
      <c r="AD19" s="5"/>
      <c r="AE19" s="38"/>
      <c r="AF19" s="87" t="s">
        <v>72</v>
      </c>
      <c r="AG19" s="88"/>
      <c r="AH19" s="51">
        <v>3</v>
      </c>
      <c r="AI19" s="77">
        <v>91.418181818181822</v>
      </c>
      <c r="AJ19" s="71">
        <v>8.5818181818181802</v>
      </c>
      <c r="AK19" s="71">
        <v>0.47727272727272729</v>
      </c>
      <c r="AL19" s="71">
        <v>0.50272727272727269</v>
      </c>
      <c r="AM19" s="71">
        <v>0</v>
      </c>
      <c r="AN19" s="71">
        <v>7.1818181818181823E-2</v>
      </c>
      <c r="AO19" s="71">
        <v>37.838181818181823</v>
      </c>
      <c r="AP19" s="71">
        <v>66.425454545454542</v>
      </c>
      <c r="AQ19" s="72">
        <v>0.1918181818181818</v>
      </c>
      <c r="AR19" s="38"/>
      <c r="AS19" s="87" t="s">
        <v>72</v>
      </c>
      <c r="AT19" s="88"/>
      <c r="AU19" s="51">
        <v>3</v>
      </c>
      <c r="AV19" s="78">
        <f t="shared" si="0"/>
        <v>0.94327764593319374</v>
      </c>
      <c r="AW19" s="75">
        <f t="shared" si="0"/>
        <v>2.7821986442676092</v>
      </c>
      <c r="AX19" s="75">
        <f t="shared" si="0"/>
        <v>0.56634304207119746</v>
      </c>
      <c r="AY19" s="75">
        <f t="shared" si="0"/>
        <v>3.5909090909090904</v>
      </c>
      <c r="AZ19" s="75" t="e">
        <f t="shared" si="0"/>
        <v>#DIV/0!</v>
      </c>
      <c r="BA19" s="75">
        <f t="shared" si="0"/>
        <v>2.2571428571428567</v>
      </c>
      <c r="BB19" s="75">
        <f t="shared" si="0"/>
        <v>2.4380271790065611</v>
      </c>
      <c r="BC19" s="75">
        <f t="shared" si="0"/>
        <v>1.4010047168002455</v>
      </c>
      <c r="BD19" s="76">
        <f t="shared" si="0"/>
        <v>1.361290322580645</v>
      </c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</row>
    <row r="20" spans="1:99" x14ac:dyDescent="0.2">
      <c r="A20" s="38"/>
      <c r="B20" s="38"/>
      <c r="C20" s="48" t="s">
        <v>46</v>
      </c>
      <c r="D20" s="3">
        <v>85.61</v>
      </c>
      <c r="E20" s="4">
        <v>79.81</v>
      </c>
      <c r="F20" s="4">
        <v>69.599999999999994</v>
      </c>
      <c r="G20" s="4">
        <v>71.78</v>
      </c>
      <c r="H20" s="4">
        <v>72.930000000000007</v>
      </c>
      <c r="I20" s="4"/>
      <c r="J20" s="4"/>
      <c r="K20" s="4"/>
      <c r="L20" s="5"/>
      <c r="M20" s="49">
        <v>14.39</v>
      </c>
      <c r="N20" s="38">
        <v>20.190000000000001</v>
      </c>
      <c r="O20" s="38">
        <v>30.4</v>
      </c>
      <c r="P20" s="38">
        <v>28.22</v>
      </c>
      <c r="Q20" s="38">
        <v>27.07</v>
      </c>
      <c r="R20" s="38"/>
      <c r="S20" s="38"/>
      <c r="T20" s="38"/>
      <c r="U20" s="50"/>
      <c r="V20" s="49">
        <v>0.68</v>
      </c>
      <c r="W20" s="38">
        <v>0.53</v>
      </c>
      <c r="X20" s="38">
        <v>0.3</v>
      </c>
      <c r="Y20" s="38">
        <v>0.34</v>
      </c>
      <c r="Z20" s="4">
        <v>0.39</v>
      </c>
      <c r="AA20" s="4"/>
      <c r="AB20" s="4"/>
      <c r="AC20" s="4"/>
      <c r="AD20" s="5"/>
      <c r="AE20" s="38"/>
      <c r="AF20" s="108" t="s">
        <v>73</v>
      </c>
      <c r="AG20" s="88"/>
      <c r="AH20" s="51">
        <v>4</v>
      </c>
      <c r="AI20" s="77">
        <v>91.622727272727261</v>
      </c>
      <c r="AJ20" s="71">
        <v>8.377272727272727</v>
      </c>
      <c r="AK20" s="71">
        <v>0.45090909090909093</v>
      </c>
      <c r="AL20" s="71">
        <v>0.54999999999999993</v>
      </c>
      <c r="AM20" s="71">
        <v>0</v>
      </c>
      <c r="AN20" s="71">
        <v>7.636363636363637E-2</v>
      </c>
      <c r="AO20" s="71">
        <v>40.021818181818183</v>
      </c>
      <c r="AP20" s="71">
        <v>67.522727272727266</v>
      </c>
      <c r="AQ20" s="72">
        <v>0.19545454545454544</v>
      </c>
      <c r="AR20" s="38"/>
      <c r="AS20" s="108" t="s">
        <v>73</v>
      </c>
      <c r="AT20" s="88"/>
      <c r="AU20" s="51">
        <v>4</v>
      </c>
      <c r="AV20" s="78">
        <f t="shared" si="0"/>
        <v>0.94538820152522784</v>
      </c>
      <c r="AW20" s="75">
        <f t="shared" si="0"/>
        <v>2.7158856469201296</v>
      </c>
      <c r="AX20" s="75">
        <f t="shared" si="0"/>
        <v>0.53505933117583604</v>
      </c>
      <c r="AY20" s="75">
        <f t="shared" si="0"/>
        <v>3.9285714285714279</v>
      </c>
      <c r="AZ20" s="75" t="e">
        <f t="shared" si="0"/>
        <v>#DIV/0!</v>
      </c>
      <c r="BA20" s="75">
        <f t="shared" si="0"/>
        <v>2.3999999999999995</v>
      </c>
      <c r="BB20" s="75">
        <f t="shared" si="0"/>
        <v>2.5787253983130278</v>
      </c>
      <c r="BC20" s="75">
        <f t="shared" si="0"/>
        <v>1.4241477163784177</v>
      </c>
      <c r="BD20" s="76">
        <f t="shared" si="0"/>
        <v>1.387096774193548</v>
      </c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</row>
    <row r="21" spans="1:99" ht="15.75" customHeight="1" x14ac:dyDescent="0.2">
      <c r="A21" s="38"/>
      <c r="B21" s="38"/>
      <c r="C21" s="48" t="s">
        <v>47</v>
      </c>
      <c r="D21" s="3">
        <v>95.74</v>
      </c>
      <c r="E21" s="4">
        <v>93.2</v>
      </c>
      <c r="F21" s="4">
        <v>83.79</v>
      </c>
      <c r="G21" s="4">
        <v>85.6</v>
      </c>
      <c r="H21" s="4">
        <v>86.24</v>
      </c>
      <c r="I21" s="4"/>
      <c r="J21" s="4"/>
      <c r="K21" s="4"/>
      <c r="L21" s="5"/>
      <c r="M21" s="49">
        <v>4.26</v>
      </c>
      <c r="N21" s="38">
        <v>6.8</v>
      </c>
      <c r="O21" s="38">
        <v>16.21</v>
      </c>
      <c r="P21" s="38">
        <v>14.4</v>
      </c>
      <c r="Q21" s="38">
        <v>13.76</v>
      </c>
      <c r="R21" s="38"/>
      <c r="S21" s="38"/>
      <c r="T21" s="38"/>
      <c r="U21" s="50"/>
      <c r="V21" s="49">
        <v>0.86</v>
      </c>
      <c r="W21" s="38">
        <v>0.77</v>
      </c>
      <c r="X21" s="38">
        <v>0.47</v>
      </c>
      <c r="Y21" s="38">
        <v>0.51</v>
      </c>
      <c r="Z21" s="4">
        <v>0.54</v>
      </c>
      <c r="AA21" s="4"/>
      <c r="AB21" s="4"/>
      <c r="AC21" s="4"/>
      <c r="AD21" s="5"/>
      <c r="AE21" s="38"/>
      <c r="AF21" s="87" t="s">
        <v>74</v>
      </c>
      <c r="AG21" s="88"/>
      <c r="AH21" s="51">
        <v>5</v>
      </c>
      <c r="AI21" s="77">
        <v>91.698181818181823</v>
      </c>
      <c r="AJ21" s="71">
        <v>8.3018181818181791</v>
      </c>
      <c r="AK21" s="71">
        <v>0.45636363636363642</v>
      </c>
      <c r="AL21" s="71">
        <v>0.53363636363636369</v>
      </c>
      <c r="AM21" s="71">
        <v>0</v>
      </c>
      <c r="AN21" s="71">
        <v>8.0909090909090917E-2</v>
      </c>
      <c r="AO21" s="71">
        <v>42.72</v>
      </c>
      <c r="AP21" s="71">
        <v>68.927272727272737</v>
      </c>
      <c r="AQ21" s="72">
        <v>0.1990909090909091</v>
      </c>
      <c r="AR21" s="38"/>
      <c r="AS21" s="87" t="s">
        <v>74</v>
      </c>
      <c r="AT21" s="88"/>
      <c r="AU21" s="51">
        <v>5</v>
      </c>
      <c r="AV21" s="78">
        <f t="shared" si="0"/>
        <v>0.94616676203251182</v>
      </c>
      <c r="AW21" s="75">
        <f t="shared" si="0"/>
        <v>2.6914235190097249</v>
      </c>
      <c r="AX21" s="75">
        <f t="shared" si="0"/>
        <v>0.5415318230852213</v>
      </c>
      <c r="AY21" s="75">
        <f t="shared" si="0"/>
        <v>3.8116883116883118</v>
      </c>
      <c r="AZ21" s="75" t="e">
        <f t="shared" si="0"/>
        <v>#DIV/0!</v>
      </c>
      <c r="BA21" s="75">
        <f t="shared" si="0"/>
        <v>2.5428571428571423</v>
      </c>
      <c r="BB21" s="75">
        <f t="shared" si="0"/>
        <v>2.7525773195876293</v>
      </c>
      <c r="BC21" s="75">
        <f t="shared" si="0"/>
        <v>1.4537715227978683</v>
      </c>
      <c r="BD21" s="76">
        <f t="shared" si="0"/>
        <v>1.4129032258064516</v>
      </c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</row>
    <row r="22" spans="1:99" ht="15.75" customHeight="1" x14ac:dyDescent="0.2">
      <c r="A22" s="38"/>
      <c r="B22" s="38"/>
      <c r="C22" s="48" t="s">
        <v>48</v>
      </c>
      <c r="D22" s="3">
        <v>96.76</v>
      </c>
      <c r="E22" s="4">
        <v>94.63</v>
      </c>
      <c r="F22" s="4">
        <v>88.03</v>
      </c>
      <c r="G22" s="4">
        <v>88.33</v>
      </c>
      <c r="H22" s="4">
        <v>88.67</v>
      </c>
      <c r="I22" s="4"/>
      <c r="J22" s="4"/>
      <c r="K22" s="4"/>
      <c r="L22" s="5"/>
      <c r="M22" s="49">
        <v>3.24</v>
      </c>
      <c r="N22" s="38">
        <v>5.37</v>
      </c>
      <c r="O22" s="38">
        <v>11.97</v>
      </c>
      <c r="P22" s="38">
        <v>11.67</v>
      </c>
      <c r="Q22" s="38">
        <v>11.33</v>
      </c>
      <c r="R22" s="38"/>
      <c r="S22" s="38"/>
      <c r="T22" s="38"/>
      <c r="U22" s="50"/>
      <c r="V22" s="49">
        <v>0.78</v>
      </c>
      <c r="W22" s="38">
        <v>0.61</v>
      </c>
      <c r="X22" s="38">
        <v>0.14000000000000001</v>
      </c>
      <c r="Y22" s="38">
        <v>0.09</v>
      </c>
      <c r="Z22" s="4">
        <v>0.09</v>
      </c>
      <c r="AA22" s="4"/>
      <c r="AB22" s="4"/>
      <c r="AC22" s="4"/>
      <c r="AD22" s="5"/>
      <c r="AE22" s="38"/>
      <c r="AF22" s="87"/>
      <c r="AG22" s="88"/>
      <c r="AH22" s="51">
        <v>6</v>
      </c>
      <c r="AI22" s="77" t="e">
        <v>#DIV/0!</v>
      </c>
      <c r="AJ22" s="71" t="e">
        <v>#DIV/0!</v>
      </c>
      <c r="AK22" s="71" t="e">
        <v>#DIV/0!</v>
      </c>
      <c r="AL22" s="71" t="e">
        <v>#DIV/0!</v>
      </c>
      <c r="AM22" s="71" t="e">
        <v>#DIV/0!</v>
      </c>
      <c r="AN22" s="71" t="e">
        <v>#DIV/0!</v>
      </c>
      <c r="AO22" s="71" t="e">
        <v>#DIV/0!</v>
      </c>
      <c r="AP22" s="71" t="e">
        <v>#DIV/0!</v>
      </c>
      <c r="AQ22" s="72" t="e">
        <v>#DIV/0!</v>
      </c>
      <c r="AR22" s="38"/>
      <c r="AS22" s="87"/>
      <c r="AT22" s="88"/>
      <c r="AU22" s="51">
        <v>6</v>
      </c>
      <c r="AV22" s="78" t="e">
        <f t="shared" si="0"/>
        <v>#DIV/0!</v>
      </c>
      <c r="AW22" s="75" t="e">
        <f t="shared" si="0"/>
        <v>#DIV/0!</v>
      </c>
      <c r="AX22" s="75" t="e">
        <f t="shared" si="0"/>
        <v>#DIV/0!</v>
      </c>
      <c r="AY22" s="75" t="e">
        <f t="shared" si="0"/>
        <v>#DIV/0!</v>
      </c>
      <c r="AZ22" s="75" t="e">
        <f t="shared" si="0"/>
        <v>#DIV/0!</v>
      </c>
      <c r="BA22" s="75" t="e">
        <f t="shared" si="0"/>
        <v>#DIV/0!</v>
      </c>
      <c r="BB22" s="75" t="e">
        <f t="shared" si="0"/>
        <v>#DIV/0!</v>
      </c>
      <c r="BC22" s="75" t="e">
        <f t="shared" si="0"/>
        <v>#DIV/0!</v>
      </c>
      <c r="BD22" s="76" t="e">
        <f t="shared" si="0"/>
        <v>#DIV/0!</v>
      </c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</row>
    <row r="23" spans="1:99" ht="15.75" customHeight="1" x14ac:dyDescent="0.2">
      <c r="A23" s="38"/>
      <c r="B23" s="38"/>
      <c r="C23" s="48" t="s">
        <v>49</v>
      </c>
      <c r="D23" s="3">
        <v>98.6</v>
      </c>
      <c r="E23" s="4">
        <v>97</v>
      </c>
      <c r="F23" s="4">
        <v>92.09</v>
      </c>
      <c r="G23" s="4">
        <v>93.31</v>
      </c>
      <c r="H23" s="4">
        <v>93.32</v>
      </c>
      <c r="I23" s="4"/>
      <c r="J23" s="4"/>
      <c r="K23" s="4"/>
      <c r="L23" s="5"/>
      <c r="M23" s="49">
        <v>1.4</v>
      </c>
      <c r="N23" s="38">
        <v>3</v>
      </c>
      <c r="O23" s="38">
        <v>7.91</v>
      </c>
      <c r="P23" s="38">
        <v>6.69</v>
      </c>
      <c r="Q23" s="38">
        <v>6.68</v>
      </c>
      <c r="R23" s="38"/>
      <c r="S23" s="38"/>
      <c r="T23" s="38"/>
      <c r="U23" s="50"/>
      <c r="V23" s="49">
        <v>0.87</v>
      </c>
      <c r="W23" s="38">
        <v>0.63</v>
      </c>
      <c r="X23" s="38">
        <v>-0.01</v>
      </c>
      <c r="Y23" s="38">
        <v>-0.01</v>
      </c>
      <c r="Z23" s="4">
        <v>-0.01</v>
      </c>
      <c r="AA23" s="4"/>
      <c r="AB23" s="4"/>
      <c r="AC23" s="4"/>
      <c r="AD23" s="5"/>
      <c r="AE23" s="38"/>
      <c r="AF23" s="87"/>
      <c r="AG23" s="88"/>
      <c r="AH23" s="51">
        <v>7</v>
      </c>
      <c r="AI23" s="77" t="e">
        <v>#DIV/0!</v>
      </c>
      <c r="AJ23" s="71" t="e">
        <v>#DIV/0!</v>
      </c>
      <c r="AK23" s="71" t="e">
        <v>#DIV/0!</v>
      </c>
      <c r="AL23" s="71" t="e">
        <v>#DIV/0!</v>
      </c>
      <c r="AM23" s="71" t="e">
        <v>#DIV/0!</v>
      </c>
      <c r="AN23" s="71" t="e">
        <v>#DIV/0!</v>
      </c>
      <c r="AO23" s="71" t="e">
        <v>#DIV/0!</v>
      </c>
      <c r="AP23" s="71" t="e">
        <v>#DIV/0!</v>
      </c>
      <c r="AQ23" s="72" t="e">
        <v>#DIV/0!</v>
      </c>
      <c r="AR23" s="38"/>
      <c r="AS23" s="87"/>
      <c r="AT23" s="88"/>
      <c r="AU23" s="51">
        <v>7</v>
      </c>
      <c r="AV23" s="78" t="e">
        <f t="shared" si="0"/>
        <v>#DIV/0!</v>
      </c>
      <c r="AW23" s="75" t="e">
        <f t="shared" si="0"/>
        <v>#DIV/0!</v>
      </c>
      <c r="AX23" s="75" t="e">
        <f t="shared" si="0"/>
        <v>#DIV/0!</v>
      </c>
      <c r="AY23" s="75" t="e">
        <f t="shared" si="0"/>
        <v>#DIV/0!</v>
      </c>
      <c r="AZ23" s="75" t="e">
        <f t="shared" si="0"/>
        <v>#DIV/0!</v>
      </c>
      <c r="BA23" s="75" t="e">
        <f t="shared" si="0"/>
        <v>#DIV/0!</v>
      </c>
      <c r="BB23" s="75" t="e">
        <f t="shared" si="0"/>
        <v>#DIV/0!</v>
      </c>
      <c r="BC23" s="75" t="e">
        <f t="shared" si="0"/>
        <v>#DIV/0!</v>
      </c>
      <c r="BD23" s="76" t="e">
        <f t="shared" si="0"/>
        <v>#DIV/0!</v>
      </c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</row>
    <row r="24" spans="1:99" ht="15.75" customHeight="1" x14ac:dyDescent="0.2">
      <c r="A24" s="38"/>
      <c r="B24" s="38"/>
      <c r="C24" s="48" t="s">
        <v>50</v>
      </c>
      <c r="D24" s="3">
        <v>98.62</v>
      </c>
      <c r="E24" s="4">
        <v>98.52</v>
      </c>
      <c r="F24" s="4">
        <v>96.62</v>
      </c>
      <c r="G24" s="4">
        <v>96.54</v>
      </c>
      <c r="H24" s="4">
        <v>96.73</v>
      </c>
      <c r="I24" s="4"/>
      <c r="J24" s="4"/>
      <c r="K24" s="4"/>
      <c r="L24" s="5"/>
      <c r="M24" s="49">
        <v>1.38</v>
      </c>
      <c r="N24" s="38">
        <v>1.48</v>
      </c>
      <c r="O24" s="38">
        <v>3.38</v>
      </c>
      <c r="P24" s="38">
        <v>3.46</v>
      </c>
      <c r="Q24" s="38">
        <v>3.27</v>
      </c>
      <c r="R24" s="38"/>
      <c r="S24" s="38"/>
      <c r="T24" s="38"/>
      <c r="U24" s="50"/>
      <c r="V24" s="49">
        <v>0.73</v>
      </c>
      <c r="W24" s="38">
        <v>0.69</v>
      </c>
      <c r="X24" s="38">
        <v>0.28999999999999998</v>
      </c>
      <c r="Y24" s="38">
        <v>0.23</v>
      </c>
      <c r="Z24" s="4">
        <v>0.28000000000000003</v>
      </c>
      <c r="AA24" s="4"/>
      <c r="AB24" s="4"/>
      <c r="AC24" s="4"/>
      <c r="AD24" s="5"/>
      <c r="AE24" s="38"/>
      <c r="AF24" s="87"/>
      <c r="AG24" s="88"/>
      <c r="AH24" s="51">
        <v>8</v>
      </c>
      <c r="AI24" s="77" t="e">
        <v>#DIV/0!</v>
      </c>
      <c r="AJ24" s="71" t="e">
        <v>#DIV/0!</v>
      </c>
      <c r="AK24" s="71" t="e">
        <v>#DIV/0!</v>
      </c>
      <c r="AL24" s="71" t="e">
        <v>#DIV/0!</v>
      </c>
      <c r="AM24" s="71" t="e">
        <v>#DIV/0!</v>
      </c>
      <c r="AN24" s="71" t="e">
        <v>#DIV/0!</v>
      </c>
      <c r="AO24" s="71" t="e">
        <v>#DIV/0!</v>
      </c>
      <c r="AP24" s="71" t="e">
        <v>#DIV/0!</v>
      </c>
      <c r="AQ24" s="72" t="e">
        <v>#DIV/0!</v>
      </c>
      <c r="AR24" s="38"/>
      <c r="AS24" s="87"/>
      <c r="AT24" s="88"/>
      <c r="AU24" s="51">
        <v>8</v>
      </c>
      <c r="AV24" s="78" t="e">
        <f t="shared" si="0"/>
        <v>#DIV/0!</v>
      </c>
      <c r="AW24" s="75" t="e">
        <f t="shared" si="0"/>
        <v>#DIV/0!</v>
      </c>
      <c r="AX24" s="75" t="e">
        <f t="shared" si="0"/>
        <v>#DIV/0!</v>
      </c>
      <c r="AY24" s="75" t="e">
        <f t="shared" si="0"/>
        <v>#DIV/0!</v>
      </c>
      <c r="AZ24" s="75" t="e">
        <f t="shared" si="0"/>
        <v>#DIV/0!</v>
      </c>
      <c r="BA24" s="75" t="e">
        <f t="shared" si="0"/>
        <v>#DIV/0!</v>
      </c>
      <c r="BB24" s="75" t="e">
        <f t="shared" si="0"/>
        <v>#DIV/0!</v>
      </c>
      <c r="BC24" s="75" t="e">
        <f t="shared" si="0"/>
        <v>#DIV/0!</v>
      </c>
      <c r="BD24" s="76" t="e">
        <f t="shared" si="0"/>
        <v>#DIV/0!</v>
      </c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</row>
    <row r="25" spans="1:99" ht="15.75" customHeight="1" thickBot="1" x14ac:dyDescent="0.3">
      <c r="A25" s="38"/>
      <c r="B25" s="38"/>
      <c r="C25" s="56" t="s">
        <v>51</v>
      </c>
      <c r="D25" s="3">
        <v>99.37</v>
      </c>
      <c r="E25" s="4">
        <v>99.45</v>
      </c>
      <c r="F25" s="4">
        <v>97.9</v>
      </c>
      <c r="G25" s="4">
        <v>97.93</v>
      </c>
      <c r="H25" s="4">
        <v>98.12</v>
      </c>
      <c r="I25" s="4"/>
      <c r="J25" s="4"/>
      <c r="K25" s="4"/>
      <c r="L25" s="5"/>
      <c r="M25" s="49">
        <v>0.63</v>
      </c>
      <c r="N25" s="38">
        <v>0.55000000000000004</v>
      </c>
      <c r="O25" s="38">
        <v>2.1</v>
      </c>
      <c r="P25" s="38">
        <v>2.0699999999999998</v>
      </c>
      <c r="Q25" s="38">
        <v>1.88</v>
      </c>
      <c r="R25" s="38"/>
      <c r="S25" s="38"/>
      <c r="T25" s="38"/>
      <c r="U25" s="50"/>
      <c r="V25" s="49">
        <v>0.85</v>
      </c>
      <c r="W25" s="38">
        <v>0.87</v>
      </c>
      <c r="X25" s="38">
        <v>0.46</v>
      </c>
      <c r="Y25" s="38">
        <v>0.47</v>
      </c>
      <c r="Z25" s="4">
        <v>0.48</v>
      </c>
      <c r="AA25" s="4"/>
      <c r="AB25" s="4"/>
      <c r="AC25" s="4"/>
      <c r="AD25" s="5"/>
      <c r="AE25" s="38"/>
      <c r="AF25" s="90"/>
      <c r="AG25" s="91"/>
      <c r="AH25" s="57">
        <v>9</v>
      </c>
      <c r="AI25" s="79" t="e">
        <v>#DIV/0!</v>
      </c>
      <c r="AJ25" s="80" t="e">
        <v>#DIV/0!</v>
      </c>
      <c r="AK25" s="80" t="e">
        <v>#DIV/0!</v>
      </c>
      <c r="AL25" s="80" t="e">
        <v>#DIV/0!</v>
      </c>
      <c r="AM25" s="80" t="e">
        <v>#DIV/0!</v>
      </c>
      <c r="AN25" s="80" t="e">
        <v>#DIV/0!</v>
      </c>
      <c r="AO25" s="80" t="e">
        <v>#DIV/0!</v>
      </c>
      <c r="AP25" s="80" t="e">
        <v>#DIV/0!</v>
      </c>
      <c r="AQ25" s="81" t="e">
        <v>#DIV/0!</v>
      </c>
      <c r="AR25" s="38"/>
      <c r="AS25" s="90"/>
      <c r="AT25" s="91"/>
      <c r="AU25" s="57">
        <v>9</v>
      </c>
      <c r="AV25" s="82" t="e">
        <f t="shared" si="0"/>
        <v>#DIV/0!</v>
      </c>
      <c r="AW25" s="83" t="e">
        <f t="shared" si="0"/>
        <v>#DIV/0!</v>
      </c>
      <c r="AX25" s="83" t="e">
        <f t="shared" si="0"/>
        <v>#DIV/0!</v>
      </c>
      <c r="AY25" s="83" t="e">
        <f t="shared" si="0"/>
        <v>#DIV/0!</v>
      </c>
      <c r="AZ25" s="83" t="e">
        <f t="shared" si="0"/>
        <v>#DIV/0!</v>
      </c>
      <c r="BA25" s="83" t="e">
        <f t="shared" si="0"/>
        <v>#DIV/0!</v>
      </c>
      <c r="BB25" s="83" t="e">
        <f t="shared" si="0"/>
        <v>#DIV/0!</v>
      </c>
      <c r="BC25" s="83" t="e">
        <f t="shared" si="0"/>
        <v>#DIV/0!</v>
      </c>
      <c r="BD25" s="84" t="e">
        <f t="shared" si="0"/>
        <v>#DIV/0!</v>
      </c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</row>
    <row r="26" spans="1:99" ht="15.75" customHeight="1" x14ac:dyDescent="0.25">
      <c r="A26" s="38"/>
      <c r="B26" s="38"/>
      <c r="C26" s="56" t="s">
        <v>52</v>
      </c>
      <c r="D26" s="3">
        <v>97.99</v>
      </c>
      <c r="E26" s="4">
        <v>97.93</v>
      </c>
      <c r="F26" s="4">
        <v>95.56</v>
      </c>
      <c r="G26" s="4">
        <v>95.27</v>
      </c>
      <c r="H26" s="4">
        <v>94.58</v>
      </c>
      <c r="I26" s="4"/>
      <c r="J26" s="4"/>
      <c r="K26" s="4"/>
      <c r="L26" s="5"/>
      <c r="M26" s="49">
        <v>2.0099999999999998</v>
      </c>
      <c r="N26" s="38">
        <v>2.0699999999999998</v>
      </c>
      <c r="O26" s="38">
        <v>4.4400000000000004</v>
      </c>
      <c r="P26" s="38">
        <v>4.7300000000000004</v>
      </c>
      <c r="Q26" s="38">
        <v>5.42</v>
      </c>
      <c r="R26" s="38"/>
      <c r="S26" s="38"/>
      <c r="T26" s="38"/>
      <c r="U26" s="50"/>
      <c r="V26" s="49">
        <v>0.82</v>
      </c>
      <c r="W26" s="38">
        <v>0.79</v>
      </c>
      <c r="X26" s="38">
        <v>0.53</v>
      </c>
      <c r="Y26" s="38">
        <v>0.42</v>
      </c>
      <c r="Z26" s="4">
        <v>0.38</v>
      </c>
      <c r="AA26" s="4"/>
      <c r="AB26" s="4"/>
      <c r="AC26" s="4"/>
      <c r="AD26" s="5"/>
      <c r="AE26" s="38"/>
      <c r="AF26" s="96" t="s">
        <v>53</v>
      </c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8"/>
      <c r="AR26" s="38"/>
      <c r="AS26" s="96" t="s">
        <v>76</v>
      </c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</row>
    <row r="27" spans="1:99" ht="15.75" customHeight="1" thickBot="1" x14ac:dyDescent="0.3">
      <c r="A27" s="38"/>
      <c r="B27" s="38"/>
      <c r="C27" s="56" t="s">
        <v>54</v>
      </c>
      <c r="D27" s="6">
        <v>99.18</v>
      </c>
      <c r="E27" s="7">
        <v>98.05</v>
      </c>
      <c r="F27" s="7">
        <v>97.08</v>
      </c>
      <c r="G27" s="7">
        <v>97.3</v>
      </c>
      <c r="H27" s="7">
        <v>97.26</v>
      </c>
      <c r="I27" s="7"/>
      <c r="J27" s="7"/>
      <c r="K27" s="7"/>
      <c r="L27" s="8"/>
      <c r="M27" s="60">
        <v>0.82</v>
      </c>
      <c r="N27" s="61">
        <v>1.95</v>
      </c>
      <c r="O27" s="61">
        <v>2.92</v>
      </c>
      <c r="P27" s="61">
        <v>2.7</v>
      </c>
      <c r="Q27" s="61">
        <v>2.74</v>
      </c>
      <c r="R27" s="61"/>
      <c r="S27" s="61"/>
      <c r="T27" s="61"/>
      <c r="U27" s="62"/>
      <c r="V27" s="60">
        <v>0.95</v>
      </c>
      <c r="W27" s="61">
        <v>0.89</v>
      </c>
      <c r="X27" s="61">
        <v>0.83</v>
      </c>
      <c r="Y27" s="61">
        <v>0.84</v>
      </c>
      <c r="Z27" s="7">
        <v>0.84</v>
      </c>
      <c r="AA27" s="7"/>
      <c r="AB27" s="7"/>
      <c r="AC27" s="7"/>
      <c r="AD27" s="8"/>
      <c r="AE27" s="38"/>
      <c r="AF27" s="99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1"/>
      <c r="AR27" s="38"/>
      <c r="AS27" s="99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1"/>
      <c r="BE27" s="38"/>
      <c r="BF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</row>
    <row r="28" spans="1:99" ht="15.75" customHeight="1" thickBot="1" x14ac:dyDescent="0.3">
      <c r="A28" s="38"/>
      <c r="B28" s="38"/>
      <c r="C28" s="48" t="s">
        <v>55</v>
      </c>
      <c r="D28" s="9">
        <f t="shared" ref="D28:AD28" si="1">AVERAGE(D17:D27)</f>
        <v>96.915454545454566</v>
      </c>
      <c r="E28" s="10">
        <f t="shared" si="1"/>
        <v>95.574545454545444</v>
      </c>
      <c r="F28" s="10">
        <f t="shared" si="1"/>
        <v>91.418181818181822</v>
      </c>
      <c r="G28" s="10">
        <f t="shared" si="1"/>
        <v>91.622727272727261</v>
      </c>
      <c r="H28" s="10">
        <f t="shared" si="1"/>
        <v>91.698181818181823</v>
      </c>
      <c r="I28" s="10" t="e">
        <f t="shared" si="1"/>
        <v>#DIV/0!</v>
      </c>
      <c r="J28" s="10" t="e">
        <f t="shared" si="1"/>
        <v>#DIV/0!</v>
      </c>
      <c r="K28" s="10" t="e">
        <f t="shared" si="1"/>
        <v>#DIV/0!</v>
      </c>
      <c r="L28" s="11" t="e">
        <f t="shared" si="1"/>
        <v>#DIV/0!</v>
      </c>
      <c r="M28" s="9">
        <f t="shared" ref="M28:U28" si="2">AVERAGE(M17:M27)</f>
        <v>3.0845454545454545</v>
      </c>
      <c r="N28" s="10">
        <f t="shared" si="2"/>
        <v>4.4254545454545449</v>
      </c>
      <c r="O28" s="10">
        <f t="shared" si="2"/>
        <v>8.5818181818181802</v>
      </c>
      <c r="P28" s="10">
        <f t="shared" si="2"/>
        <v>8.377272727272727</v>
      </c>
      <c r="Q28" s="10">
        <f t="shared" si="2"/>
        <v>8.3018181818181791</v>
      </c>
      <c r="R28" s="10" t="e">
        <f t="shared" si="2"/>
        <v>#DIV/0!</v>
      </c>
      <c r="S28" s="10" t="e">
        <f t="shared" si="2"/>
        <v>#DIV/0!</v>
      </c>
      <c r="T28" s="10" t="e">
        <f t="shared" si="2"/>
        <v>#DIV/0!</v>
      </c>
      <c r="U28" s="11" t="e">
        <f t="shared" si="2"/>
        <v>#DIV/0!</v>
      </c>
      <c r="V28" s="9">
        <f t="shared" si="1"/>
        <v>0.84272727272727266</v>
      </c>
      <c r="W28" s="10">
        <f t="shared" si="1"/>
        <v>0.7654545454545455</v>
      </c>
      <c r="X28" s="10">
        <f t="shared" si="1"/>
        <v>0.47727272727272729</v>
      </c>
      <c r="Y28" s="10">
        <f t="shared" si="1"/>
        <v>0.45090909090909093</v>
      </c>
      <c r="Z28" s="10">
        <f t="shared" si="1"/>
        <v>0.45636363636363642</v>
      </c>
      <c r="AA28" s="10" t="e">
        <f t="shared" si="1"/>
        <v>#DIV/0!</v>
      </c>
      <c r="AB28" s="10" t="e">
        <f t="shared" si="1"/>
        <v>#DIV/0!</v>
      </c>
      <c r="AC28" s="10" t="e">
        <f t="shared" si="1"/>
        <v>#DIV/0!</v>
      </c>
      <c r="AD28" s="11" t="e">
        <f t="shared" si="1"/>
        <v>#DIV/0!</v>
      </c>
      <c r="AE28" s="38"/>
      <c r="AF28" s="92" t="s">
        <v>37</v>
      </c>
      <c r="AG28" s="93"/>
      <c r="AH28" s="43" t="s">
        <v>38</v>
      </c>
      <c r="AI28" s="44" t="s">
        <v>39</v>
      </c>
      <c r="AJ28" s="45" t="s">
        <v>40</v>
      </c>
      <c r="AK28" s="46" t="s">
        <v>35</v>
      </c>
      <c r="AL28" s="46" t="s">
        <v>41</v>
      </c>
      <c r="AM28" s="46" t="s">
        <v>42</v>
      </c>
      <c r="AN28" s="46" t="s">
        <v>21</v>
      </c>
      <c r="AO28" s="46" t="s">
        <v>23</v>
      </c>
      <c r="AP28" s="46" t="s">
        <v>29</v>
      </c>
      <c r="AQ28" s="47" t="s">
        <v>27</v>
      </c>
      <c r="AR28" s="38"/>
      <c r="AS28" s="92" t="s">
        <v>37</v>
      </c>
      <c r="AT28" s="93"/>
      <c r="AU28" s="43" t="s">
        <v>38</v>
      </c>
      <c r="AV28" s="44" t="s">
        <v>39</v>
      </c>
      <c r="AW28" s="45" t="s">
        <v>40</v>
      </c>
      <c r="AX28" s="46" t="s">
        <v>35</v>
      </c>
      <c r="AY28" s="46" t="s">
        <v>41</v>
      </c>
      <c r="AZ28" s="46" t="s">
        <v>42</v>
      </c>
      <c r="BA28" s="46" t="s">
        <v>21</v>
      </c>
      <c r="BB28" s="46" t="s">
        <v>23</v>
      </c>
      <c r="BC28" s="46" t="s">
        <v>29</v>
      </c>
      <c r="BD28" s="47" t="s">
        <v>27</v>
      </c>
      <c r="BE28" s="38"/>
      <c r="BF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</row>
    <row r="29" spans="1:99" ht="15.75" customHeight="1" thickBot="1" x14ac:dyDescent="0.25">
      <c r="A29" s="63"/>
      <c r="B29" s="63"/>
      <c r="C29" s="64"/>
      <c r="D29" s="105" t="s">
        <v>56</v>
      </c>
      <c r="E29" s="106"/>
      <c r="F29" s="106"/>
      <c r="G29" s="106"/>
      <c r="H29" s="106"/>
      <c r="I29" s="106"/>
      <c r="J29" s="106"/>
      <c r="K29" s="106"/>
      <c r="L29" s="106"/>
      <c r="M29" s="105" t="s">
        <v>57</v>
      </c>
      <c r="N29" s="106"/>
      <c r="O29" s="106"/>
      <c r="P29" s="106"/>
      <c r="Q29" s="106"/>
      <c r="R29" s="106"/>
      <c r="S29" s="106"/>
      <c r="T29" s="106"/>
      <c r="U29" s="106"/>
      <c r="V29" s="105" t="s">
        <v>58</v>
      </c>
      <c r="W29" s="106"/>
      <c r="X29" s="106"/>
      <c r="Y29" s="106"/>
      <c r="Z29" s="106"/>
      <c r="AA29" s="106"/>
      <c r="AB29" s="106"/>
      <c r="AC29" s="106"/>
      <c r="AD29" s="106"/>
      <c r="AE29" s="63"/>
      <c r="AF29" s="94" t="s">
        <v>70</v>
      </c>
      <c r="AG29" s="95"/>
      <c r="AH29" s="51">
        <v>1</v>
      </c>
      <c r="AI29" s="69">
        <v>97.905000000000001</v>
      </c>
      <c r="AJ29" s="70">
        <v>2.0949999999999998</v>
      </c>
      <c r="AK29" s="71">
        <v>0.87375000000000003</v>
      </c>
      <c r="AL29" s="71">
        <v>0.11125000000000002</v>
      </c>
      <c r="AM29" s="71">
        <v>0</v>
      </c>
      <c r="AN29" s="71">
        <v>2.2500000000000003E-2</v>
      </c>
      <c r="AO29" s="71">
        <v>12.807500000000001</v>
      </c>
      <c r="AP29" s="71">
        <v>43.865000000000002</v>
      </c>
      <c r="AQ29" s="72">
        <v>0.12500000000000003</v>
      </c>
      <c r="AR29" s="63"/>
      <c r="AS29" s="94" t="s">
        <v>70</v>
      </c>
      <c r="AT29" s="95"/>
      <c r="AU29" s="51">
        <v>1</v>
      </c>
      <c r="AV29" s="73">
        <f t="shared" ref="AV29:BD37" si="3">AI29/AI$29</f>
        <v>1</v>
      </c>
      <c r="AW29" s="74">
        <f t="shared" si="3"/>
        <v>1</v>
      </c>
      <c r="AX29" s="75">
        <f t="shared" si="3"/>
        <v>1</v>
      </c>
      <c r="AY29" s="75">
        <f t="shared" si="3"/>
        <v>1</v>
      </c>
      <c r="AZ29" s="75" t="e">
        <f t="shared" si="3"/>
        <v>#DIV/0!</v>
      </c>
      <c r="BA29" s="75">
        <f t="shared" si="3"/>
        <v>1</v>
      </c>
      <c r="BB29" s="75">
        <f t="shared" si="3"/>
        <v>1</v>
      </c>
      <c r="BC29" s="75">
        <f t="shared" si="3"/>
        <v>1</v>
      </c>
      <c r="BD29" s="76">
        <f t="shared" si="3"/>
        <v>1</v>
      </c>
      <c r="BE29" s="63"/>
      <c r="BF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</row>
    <row r="30" spans="1:99" ht="15.75" customHeight="1" x14ac:dyDescent="0.2">
      <c r="A30" s="38"/>
      <c r="B30" s="38"/>
      <c r="C30" s="39" t="s">
        <v>36</v>
      </c>
      <c r="D30" s="40">
        <v>1</v>
      </c>
      <c r="E30" s="41">
        <v>2</v>
      </c>
      <c r="F30" s="41">
        <v>3</v>
      </c>
      <c r="G30" s="41">
        <v>4</v>
      </c>
      <c r="H30" s="41">
        <v>5</v>
      </c>
      <c r="I30" s="41">
        <v>6</v>
      </c>
      <c r="J30" s="41">
        <v>7</v>
      </c>
      <c r="K30" s="41">
        <v>8</v>
      </c>
      <c r="L30" s="42">
        <v>9</v>
      </c>
      <c r="M30" s="40">
        <v>1</v>
      </c>
      <c r="N30" s="41">
        <v>2</v>
      </c>
      <c r="O30" s="41">
        <v>3</v>
      </c>
      <c r="P30" s="41">
        <v>4</v>
      </c>
      <c r="Q30" s="41">
        <v>5</v>
      </c>
      <c r="R30" s="41">
        <v>6</v>
      </c>
      <c r="S30" s="41">
        <v>7</v>
      </c>
      <c r="T30" s="41">
        <v>8</v>
      </c>
      <c r="U30" s="42">
        <v>9</v>
      </c>
      <c r="V30" s="40">
        <v>1</v>
      </c>
      <c r="W30" s="41">
        <v>2</v>
      </c>
      <c r="X30" s="41">
        <v>3</v>
      </c>
      <c r="Y30" s="41">
        <v>4</v>
      </c>
      <c r="Z30" s="41">
        <v>5</v>
      </c>
      <c r="AA30" s="41">
        <v>6</v>
      </c>
      <c r="AB30" s="41">
        <v>7</v>
      </c>
      <c r="AC30" s="41">
        <v>8</v>
      </c>
      <c r="AD30" s="42">
        <v>9</v>
      </c>
      <c r="AE30" s="38"/>
      <c r="AF30" s="87" t="s">
        <v>71</v>
      </c>
      <c r="AG30" s="88"/>
      <c r="AH30" s="51">
        <v>2</v>
      </c>
      <c r="AI30" s="77">
        <v>96.998750000000001</v>
      </c>
      <c r="AJ30" s="71">
        <v>3.0012500000000002</v>
      </c>
      <c r="AK30" s="71">
        <v>0.82125000000000004</v>
      </c>
      <c r="AL30" s="71">
        <v>0.20374999999999999</v>
      </c>
      <c r="AM30" s="71">
        <v>0</v>
      </c>
      <c r="AN30" s="71">
        <v>3.2500000000000001E-2</v>
      </c>
      <c r="AO30" s="71">
        <v>17.942499999999999</v>
      </c>
      <c r="AP30" s="71">
        <v>45.838750000000005</v>
      </c>
      <c r="AQ30" s="72">
        <v>0.13500000000000001</v>
      </c>
      <c r="AR30" s="38"/>
      <c r="AS30" s="87" t="s">
        <v>71</v>
      </c>
      <c r="AT30" s="88"/>
      <c r="AU30" s="51">
        <v>2</v>
      </c>
      <c r="AV30" s="78">
        <f t="shared" si="3"/>
        <v>0.99074357795822476</v>
      </c>
      <c r="AW30" s="75">
        <f t="shared" si="3"/>
        <v>1.4325775656324584</v>
      </c>
      <c r="AX30" s="75">
        <f t="shared" si="3"/>
        <v>0.93991416309012876</v>
      </c>
      <c r="AY30" s="75">
        <f t="shared" si="3"/>
        <v>1.831460674157303</v>
      </c>
      <c r="AZ30" s="75" t="e">
        <f t="shared" si="3"/>
        <v>#DIV/0!</v>
      </c>
      <c r="BA30" s="75">
        <f t="shared" si="3"/>
        <v>1.4444444444444444</v>
      </c>
      <c r="BB30" s="75">
        <f t="shared" si="3"/>
        <v>1.4009369510052703</v>
      </c>
      <c r="BC30" s="75">
        <f t="shared" si="3"/>
        <v>1.0449960104867206</v>
      </c>
      <c r="BD30" s="76">
        <f t="shared" si="3"/>
        <v>1.0799999999999998</v>
      </c>
      <c r="BE30" s="38"/>
      <c r="BF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</row>
    <row r="31" spans="1:99" ht="15.75" customHeight="1" x14ac:dyDescent="0.2">
      <c r="A31" s="38"/>
      <c r="B31" s="38"/>
      <c r="C31" s="48" t="s">
        <v>43</v>
      </c>
      <c r="D31" s="49">
        <v>118.55</v>
      </c>
      <c r="E31" s="38">
        <v>118.51</v>
      </c>
      <c r="F31" s="38">
        <v>117.44</v>
      </c>
      <c r="G31" s="38">
        <v>117.4</v>
      </c>
      <c r="H31" s="38">
        <v>117.17</v>
      </c>
      <c r="I31" s="38"/>
      <c r="J31" s="38"/>
      <c r="K31" s="38"/>
      <c r="L31" s="50"/>
      <c r="M31" s="49">
        <v>0.75</v>
      </c>
      <c r="N31" s="38">
        <v>0.79</v>
      </c>
      <c r="O31" s="38">
        <v>1.86</v>
      </c>
      <c r="P31" s="38">
        <v>1.9</v>
      </c>
      <c r="Q31" s="38">
        <v>2.13</v>
      </c>
      <c r="R31" s="38"/>
      <c r="S31" s="38"/>
      <c r="T31" s="38"/>
      <c r="U31" s="50"/>
      <c r="V31" s="49">
        <v>7.0000000000000007E-2</v>
      </c>
      <c r="W31" s="38">
        <v>0.09</v>
      </c>
      <c r="X31" s="38">
        <v>0.2</v>
      </c>
      <c r="Y31" s="38">
        <v>0.21</v>
      </c>
      <c r="Z31" s="38">
        <v>0.22</v>
      </c>
      <c r="AA31" s="38"/>
      <c r="AB31" s="38"/>
      <c r="AC31" s="38"/>
      <c r="AD31" s="50"/>
      <c r="AE31" s="38"/>
      <c r="AF31" s="87" t="s">
        <v>72</v>
      </c>
      <c r="AG31" s="88"/>
      <c r="AH31" s="51">
        <v>3</v>
      </c>
      <c r="AI31" s="77">
        <v>93.41125000000001</v>
      </c>
      <c r="AJ31" s="71">
        <v>6.5887500000000001</v>
      </c>
      <c r="AK31" s="71">
        <v>0.58374999999999999</v>
      </c>
      <c r="AL31" s="71">
        <v>0.40875000000000006</v>
      </c>
      <c r="AM31" s="71">
        <v>0</v>
      </c>
      <c r="AN31" s="71">
        <v>5.6250000000000001E-2</v>
      </c>
      <c r="AO31" s="71">
        <v>32.543750000000003</v>
      </c>
      <c r="AP31" s="71">
        <v>60.827500000000008</v>
      </c>
      <c r="AQ31" s="72">
        <v>0.17249999999999999</v>
      </c>
      <c r="AR31" s="38"/>
      <c r="AS31" s="87" t="s">
        <v>72</v>
      </c>
      <c r="AT31" s="88"/>
      <c r="AU31" s="51">
        <v>3</v>
      </c>
      <c r="AV31" s="78">
        <f t="shared" si="3"/>
        <v>0.95410091415147347</v>
      </c>
      <c r="AW31" s="75">
        <f t="shared" si="3"/>
        <v>3.1449880668257761</v>
      </c>
      <c r="AX31" s="75">
        <f t="shared" si="3"/>
        <v>0.66809728183118733</v>
      </c>
      <c r="AY31" s="75">
        <f t="shared" si="3"/>
        <v>3.6741573033707864</v>
      </c>
      <c r="AZ31" s="75" t="e">
        <f t="shared" si="3"/>
        <v>#DIV/0!</v>
      </c>
      <c r="BA31" s="75">
        <f t="shared" si="3"/>
        <v>2.4999999999999996</v>
      </c>
      <c r="BB31" s="75">
        <f t="shared" si="3"/>
        <v>2.5409916064805778</v>
      </c>
      <c r="BC31" s="75">
        <f t="shared" si="3"/>
        <v>1.3866978228656106</v>
      </c>
      <c r="BD31" s="76">
        <f t="shared" si="3"/>
        <v>1.3799999999999997</v>
      </c>
      <c r="BE31" s="38"/>
      <c r="BF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</row>
    <row r="32" spans="1:99" ht="15.75" customHeight="1" x14ac:dyDescent="0.2">
      <c r="A32" s="38"/>
      <c r="B32" s="38"/>
      <c r="C32" s="48" t="s">
        <v>44</v>
      </c>
      <c r="D32" s="49">
        <v>146.5</v>
      </c>
      <c r="E32" s="38">
        <v>146.37</v>
      </c>
      <c r="F32" s="38">
        <v>140.26</v>
      </c>
      <c r="G32" s="38">
        <v>134.58000000000001</v>
      </c>
      <c r="H32" s="38">
        <v>132.87</v>
      </c>
      <c r="I32" s="38"/>
      <c r="J32" s="38"/>
      <c r="K32" s="38"/>
      <c r="L32" s="50"/>
      <c r="M32" s="49">
        <v>3.7</v>
      </c>
      <c r="N32" s="38">
        <v>3.83</v>
      </c>
      <c r="O32" s="38">
        <v>9.94</v>
      </c>
      <c r="P32" s="38">
        <v>15.62</v>
      </c>
      <c r="Q32" s="38">
        <v>17.329999999999998</v>
      </c>
      <c r="R32" s="38"/>
      <c r="S32" s="38"/>
      <c r="T32" s="38"/>
      <c r="U32" s="50"/>
      <c r="V32" s="49">
        <v>0.09</v>
      </c>
      <c r="W32" s="38">
        <v>0.14000000000000001</v>
      </c>
      <c r="X32" s="38">
        <v>0.31</v>
      </c>
      <c r="Y32" s="38">
        <v>0.5</v>
      </c>
      <c r="Z32" s="38">
        <v>0.53</v>
      </c>
      <c r="AA32" s="38"/>
      <c r="AB32" s="38"/>
      <c r="AC32" s="38"/>
      <c r="AD32" s="50"/>
      <c r="AE32" s="38"/>
      <c r="AF32" s="108" t="s">
        <v>73</v>
      </c>
      <c r="AG32" s="88"/>
      <c r="AH32" s="51">
        <v>4</v>
      </c>
      <c r="AI32" s="77">
        <v>93.277499999999989</v>
      </c>
      <c r="AJ32" s="71">
        <v>6.7225000000000001</v>
      </c>
      <c r="AK32" s="71">
        <v>0.54999999999999993</v>
      </c>
      <c r="AL32" s="71">
        <v>0.46375</v>
      </c>
      <c r="AM32" s="71">
        <v>0</v>
      </c>
      <c r="AN32" s="71">
        <v>6.25E-2</v>
      </c>
      <c r="AO32" s="71">
        <v>35.141249999999999</v>
      </c>
      <c r="AP32" s="71">
        <v>62.412500000000009</v>
      </c>
      <c r="AQ32" s="72">
        <v>0.17875000000000002</v>
      </c>
      <c r="AR32" s="38"/>
      <c r="AS32" s="108" t="s">
        <v>73</v>
      </c>
      <c r="AT32" s="88"/>
      <c r="AU32" s="51">
        <v>4</v>
      </c>
      <c r="AV32" s="78">
        <f t="shared" si="3"/>
        <v>0.95273479393289406</v>
      </c>
      <c r="AW32" s="75">
        <f t="shared" si="3"/>
        <v>3.2088305489260147</v>
      </c>
      <c r="AX32" s="75">
        <f t="shared" si="3"/>
        <v>0.62947067238912724</v>
      </c>
      <c r="AY32" s="75">
        <f t="shared" si="3"/>
        <v>4.1685393258426959</v>
      </c>
      <c r="AZ32" s="75" t="e">
        <f t="shared" si="3"/>
        <v>#DIV/0!</v>
      </c>
      <c r="BA32" s="75">
        <f t="shared" si="3"/>
        <v>2.7777777777777772</v>
      </c>
      <c r="BB32" s="75">
        <f t="shared" si="3"/>
        <v>2.7438024594963886</v>
      </c>
      <c r="BC32" s="75">
        <f t="shared" si="3"/>
        <v>1.422831414567423</v>
      </c>
      <c r="BD32" s="76">
        <f t="shared" si="3"/>
        <v>1.43</v>
      </c>
      <c r="BE32" s="38"/>
      <c r="BF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</row>
    <row r="33" spans="1:99" ht="15.75" customHeight="1" x14ac:dyDescent="0.2">
      <c r="A33" s="38"/>
      <c r="B33" s="38"/>
      <c r="C33" s="48" t="s">
        <v>45</v>
      </c>
      <c r="D33" s="49">
        <v>107.89</v>
      </c>
      <c r="E33" s="38">
        <v>106.4</v>
      </c>
      <c r="F33" s="38">
        <v>103.26</v>
      </c>
      <c r="G33" s="38">
        <v>104</v>
      </c>
      <c r="H33" s="38">
        <v>104.42</v>
      </c>
      <c r="I33" s="38"/>
      <c r="J33" s="38"/>
      <c r="K33" s="38"/>
      <c r="L33" s="50"/>
      <c r="M33" s="49">
        <v>3.01</v>
      </c>
      <c r="N33" s="38">
        <v>4.5</v>
      </c>
      <c r="O33" s="38">
        <v>7.64</v>
      </c>
      <c r="P33" s="38">
        <v>6.9</v>
      </c>
      <c r="Q33" s="38">
        <v>6.48</v>
      </c>
      <c r="R33" s="38"/>
      <c r="S33" s="38"/>
      <c r="T33" s="38"/>
      <c r="U33" s="50"/>
      <c r="V33" s="49">
        <v>0.13</v>
      </c>
      <c r="W33" s="38">
        <v>0.25</v>
      </c>
      <c r="X33" s="38">
        <v>0.35</v>
      </c>
      <c r="Y33" s="38">
        <v>0.35</v>
      </c>
      <c r="Z33" s="38">
        <v>0.3</v>
      </c>
      <c r="AA33" s="38"/>
      <c r="AB33" s="38"/>
      <c r="AC33" s="38"/>
      <c r="AD33" s="50"/>
      <c r="AE33" s="38"/>
      <c r="AF33" s="87" t="s">
        <v>74</v>
      </c>
      <c r="AG33" s="88"/>
      <c r="AH33" s="51">
        <v>5</v>
      </c>
      <c r="AI33" s="77">
        <v>93.212500000000006</v>
      </c>
      <c r="AJ33" s="71">
        <v>6.7875000000000005</v>
      </c>
      <c r="AK33" s="71">
        <v>0.54500000000000004</v>
      </c>
      <c r="AL33" s="71">
        <v>0.45875000000000005</v>
      </c>
      <c r="AM33" s="71">
        <v>0</v>
      </c>
      <c r="AN33" s="71">
        <v>6.5000000000000002E-2</v>
      </c>
      <c r="AO33" s="71">
        <v>37.174999999999997</v>
      </c>
      <c r="AP33" s="71">
        <v>63.519999999999996</v>
      </c>
      <c r="AQ33" s="72">
        <v>0.18125000000000002</v>
      </c>
      <c r="AR33" s="38"/>
      <c r="AS33" s="87" t="s">
        <v>74</v>
      </c>
      <c r="AT33" s="88"/>
      <c r="AU33" s="51">
        <v>5</v>
      </c>
      <c r="AV33" s="78">
        <f t="shared" si="3"/>
        <v>0.95207088504162207</v>
      </c>
      <c r="AW33" s="75">
        <f t="shared" si="3"/>
        <v>3.2398568019093084</v>
      </c>
      <c r="AX33" s="75">
        <f t="shared" si="3"/>
        <v>0.62374821173104433</v>
      </c>
      <c r="AY33" s="75">
        <f t="shared" si="3"/>
        <v>4.1235955056179776</v>
      </c>
      <c r="AZ33" s="75" t="e">
        <f t="shared" si="3"/>
        <v>#DIV/0!</v>
      </c>
      <c r="BA33" s="75">
        <f t="shared" si="3"/>
        <v>2.8888888888888888</v>
      </c>
      <c r="BB33" s="75">
        <f t="shared" si="3"/>
        <v>2.9025961350771028</v>
      </c>
      <c r="BC33" s="75">
        <f t="shared" si="3"/>
        <v>1.4480793343212126</v>
      </c>
      <c r="BD33" s="76">
        <f t="shared" si="3"/>
        <v>1.45</v>
      </c>
      <c r="BE33" s="38"/>
      <c r="BF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</row>
    <row r="34" spans="1:99" ht="15.75" customHeight="1" x14ac:dyDescent="0.2">
      <c r="A34" s="38"/>
      <c r="B34" s="38"/>
      <c r="C34" s="48" t="s">
        <v>46</v>
      </c>
      <c r="D34" s="49">
        <v>52.99</v>
      </c>
      <c r="E34" s="38">
        <v>49.4</v>
      </c>
      <c r="F34" s="38">
        <v>43.08</v>
      </c>
      <c r="G34" s="38">
        <v>44.43</v>
      </c>
      <c r="H34" s="38">
        <v>45.14</v>
      </c>
      <c r="I34" s="38"/>
      <c r="J34" s="38"/>
      <c r="K34" s="38"/>
      <c r="L34" s="50"/>
      <c r="M34" s="49">
        <v>8.91</v>
      </c>
      <c r="N34" s="38">
        <v>12.5</v>
      </c>
      <c r="O34" s="38">
        <v>18.82</v>
      </c>
      <c r="P34" s="38">
        <v>17.47</v>
      </c>
      <c r="Q34" s="38">
        <v>16.760000000000002</v>
      </c>
      <c r="R34" s="38"/>
      <c r="S34" s="38"/>
      <c r="T34" s="38"/>
      <c r="U34" s="50"/>
      <c r="V34" s="49">
        <v>0.24</v>
      </c>
      <c r="W34" s="38">
        <v>0.42</v>
      </c>
      <c r="X34" s="38">
        <v>0.55000000000000004</v>
      </c>
      <c r="Y34" s="38">
        <v>0.55000000000000004</v>
      </c>
      <c r="Z34" s="38">
        <v>0.45</v>
      </c>
      <c r="AA34" s="38"/>
      <c r="AB34" s="38"/>
      <c r="AC34" s="38"/>
      <c r="AD34" s="50"/>
      <c r="AE34" s="38"/>
      <c r="AF34" s="87"/>
      <c r="AG34" s="88"/>
      <c r="AH34" s="51">
        <v>6</v>
      </c>
      <c r="AI34" s="77" t="e">
        <v>#DIV/0!</v>
      </c>
      <c r="AJ34" s="71" t="e">
        <v>#DIV/0!</v>
      </c>
      <c r="AK34" s="71" t="e">
        <v>#DIV/0!</v>
      </c>
      <c r="AL34" s="71" t="e">
        <v>#DIV/0!</v>
      </c>
      <c r="AM34" s="71" t="e">
        <v>#DIV/0!</v>
      </c>
      <c r="AN34" s="71" t="e">
        <v>#DIV/0!</v>
      </c>
      <c r="AO34" s="71" t="e">
        <v>#DIV/0!</v>
      </c>
      <c r="AP34" s="71" t="e">
        <v>#DIV/0!</v>
      </c>
      <c r="AQ34" s="72" t="e">
        <v>#DIV/0!</v>
      </c>
      <c r="AR34" s="38"/>
      <c r="AS34" s="87"/>
      <c r="AT34" s="88"/>
      <c r="AU34" s="51">
        <v>6</v>
      </c>
      <c r="AV34" s="78" t="e">
        <f t="shared" si="3"/>
        <v>#DIV/0!</v>
      </c>
      <c r="AW34" s="75" t="e">
        <f t="shared" si="3"/>
        <v>#DIV/0!</v>
      </c>
      <c r="AX34" s="75" t="e">
        <f t="shared" si="3"/>
        <v>#DIV/0!</v>
      </c>
      <c r="AY34" s="75" t="e">
        <f t="shared" si="3"/>
        <v>#DIV/0!</v>
      </c>
      <c r="AZ34" s="75" t="e">
        <f t="shared" si="3"/>
        <v>#DIV/0!</v>
      </c>
      <c r="BA34" s="75" t="e">
        <f t="shared" si="3"/>
        <v>#DIV/0!</v>
      </c>
      <c r="BB34" s="75" t="e">
        <f t="shared" si="3"/>
        <v>#DIV/0!</v>
      </c>
      <c r="BC34" s="75" t="e">
        <f t="shared" si="3"/>
        <v>#DIV/0!</v>
      </c>
      <c r="BD34" s="76" t="e">
        <f t="shared" si="3"/>
        <v>#DIV/0!</v>
      </c>
      <c r="BE34" s="38"/>
      <c r="BF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</row>
    <row r="35" spans="1:99" ht="15.75" customHeight="1" x14ac:dyDescent="0.2">
      <c r="A35" s="38"/>
      <c r="B35" s="38"/>
      <c r="C35" s="48" t="s">
        <v>47</v>
      </c>
      <c r="D35" s="49">
        <v>126.95</v>
      </c>
      <c r="E35" s="38">
        <v>123.58</v>
      </c>
      <c r="F35" s="38">
        <v>111.1</v>
      </c>
      <c r="G35" s="38">
        <v>113.5</v>
      </c>
      <c r="H35" s="38">
        <v>114.35</v>
      </c>
      <c r="I35" s="38"/>
      <c r="J35" s="38"/>
      <c r="K35" s="38"/>
      <c r="L35" s="50"/>
      <c r="M35" s="49">
        <v>5.65</v>
      </c>
      <c r="N35" s="38">
        <v>9.02</v>
      </c>
      <c r="O35" s="38">
        <v>21.5</v>
      </c>
      <c r="P35" s="38">
        <v>19.100000000000001</v>
      </c>
      <c r="Q35" s="38">
        <v>18.25</v>
      </c>
      <c r="R35" s="38"/>
      <c r="S35" s="38"/>
      <c r="T35" s="38"/>
      <c r="U35" s="50"/>
      <c r="V35" s="49">
        <v>0.09</v>
      </c>
      <c r="W35" s="38">
        <v>0.21</v>
      </c>
      <c r="X35" s="38">
        <v>0.44</v>
      </c>
      <c r="Y35" s="38">
        <v>0.43</v>
      </c>
      <c r="Z35" s="38">
        <v>0.4</v>
      </c>
      <c r="AA35" s="38"/>
      <c r="AB35" s="38"/>
      <c r="AC35" s="38"/>
      <c r="AD35" s="50"/>
      <c r="AE35" s="38"/>
      <c r="AF35" s="87"/>
      <c r="AG35" s="88"/>
      <c r="AH35" s="51">
        <v>7</v>
      </c>
      <c r="AI35" s="77" t="e">
        <v>#DIV/0!</v>
      </c>
      <c r="AJ35" s="71" t="e">
        <v>#DIV/0!</v>
      </c>
      <c r="AK35" s="71" t="e">
        <v>#DIV/0!</v>
      </c>
      <c r="AL35" s="71" t="e">
        <v>#DIV/0!</v>
      </c>
      <c r="AM35" s="71" t="e">
        <v>#DIV/0!</v>
      </c>
      <c r="AN35" s="71" t="e">
        <v>#DIV/0!</v>
      </c>
      <c r="AO35" s="71" t="e">
        <v>#DIV/0!</v>
      </c>
      <c r="AP35" s="71" t="e">
        <v>#DIV/0!</v>
      </c>
      <c r="AQ35" s="72" t="e">
        <v>#DIV/0!</v>
      </c>
      <c r="AR35" s="38"/>
      <c r="AS35" s="87"/>
      <c r="AT35" s="88"/>
      <c r="AU35" s="51">
        <v>7</v>
      </c>
      <c r="AV35" s="78" t="e">
        <f t="shared" si="3"/>
        <v>#DIV/0!</v>
      </c>
      <c r="AW35" s="75" t="e">
        <f t="shared" si="3"/>
        <v>#DIV/0!</v>
      </c>
      <c r="AX35" s="75" t="e">
        <f t="shared" si="3"/>
        <v>#DIV/0!</v>
      </c>
      <c r="AY35" s="75" t="e">
        <f t="shared" si="3"/>
        <v>#DIV/0!</v>
      </c>
      <c r="AZ35" s="75" t="e">
        <f t="shared" si="3"/>
        <v>#DIV/0!</v>
      </c>
      <c r="BA35" s="75" t="e">
        <f t="shared" si="3"/>
        <v>#DIV/0!</v>
      </c>
      <c r="BB35" s="75" t="e">
        <f t="shared" si="3"/>
        <v>#DIV/0!</v>
      </c>
      <c r="BC35" s="75" t="e">
        <f t="shared" si="3"/>
        <v>#DIV/0!</v>
      </c>
      <c r="BD35" s="76" t="e">
        <f t="shared" si="3"/>
        <v>#DIV/0!</v>
      </c>
      <c r="BE35" s="38"/>
      <c r="BF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</row>
    <row r="36" spans="1:99" ht="15.75" customHeight="1" x14ac:dyDescent="0.2">
      <c r="A36" s="38"/>
      <c r="B36" s="38"/>
      <c r="C36" s="48" t="s">
        <v>48</v>
      </c>
      <c r="D36" s="49">
        <v>122.5</v>
      </c>
      <c r="E36" s="38">
        <v>119.8</v>
      </c>
      <c r="F36" s="38">
        <v>111.45</v>
      </c>
      <c r="G36" s="38">
        <v>111.83</v>
      </c>
      <c r="H36" s="38">
        <v>112.25</v>
      </c>
      <c r="I36" s="38"/>
      <c r="J36" s="38"/>
      <c r="K36" s="38"/>
      <c r="L36" s="50"/>
      <c r="M36" s="49">
        <v>4.0999999999999996</v>
      </c>
      <c r="N36" s="38">
        <v>6.8</v>
      </c>
      <c r="O36" s="38">
        <v>15.15</v>
      </c>
      <c r="P36" s="38">
        <v>14.77</v>
      </c>
      <c r="Q36" s="38">
        <v>14.35</v>
      </c>
      <c r="R36" s="38"/>
      <c r="S36" s="38"/>
      <c r="T36" s="38"/>
      <c r="U36" s="50"/>
      <c r="V36" s="49">
        <v>0.18</v>
      </c>
      <c r="W36" s="38">
        <v>0.39</v>
      </c>
      <c r="X36" s="38">
        <v>0.81</v>
      </c>
      <c r="Y36" s="38">
        <v>0.87</v>
      </c>
      <c r="Z36" s="38">
        <v>0.87</v>
      </c>
      <c r="AA36" s="38"/>
      <c r="AB36" s="38"/>
      <c r="AC36" s="38"/>
      <c r="AD36" s="50"/>
      <c r="AE36" s="38"/>
      <c r="AF36" s="87"/>
      <c r="AG36" s="88"/>
      <c r="AH36" s="51">
        <v>8</v>
      </c>
      <c r="AI36" s="77" t="e">
        <v>#DIV/0!</v>
      </c>
      <c r="AJ36" s="71" t="e">
        <v>#DIV/0!</v>
      </c>
      <c r="AK36" s="71" t="e">
        <v>#DIV/0!</v>
      </c>
      <c r="AL36" s="71" t="e">
        <v>#DIV/0!</v>
      </c>
      <c r="AM36" s="71" t="e">
        <v>#DIV/0!</v>
      </c>
      <c r="AN36" s="71" t="e">
        <v>#DIV/0!</v>
      </c>
      <c r="AO36" s="71" t="e">
        <v>#DIV/0!</v>
      </c>
      <c r="AP36" s="71" t="e">
        <v>#DIV/0!</v>
      </c>
      <c r="AQ36" s="72" t="e">
        <v>#DIV/0!</v>
      </c>
      <c r="AR36" s="38"/>
      <c r="AS36" s="87"/>
      <c r="AT36" s="88"/>
      <c r="AU36" s="51">
        <v>8</v>
      </c>
      <c r="AV36" s="78" t="e">
        <f t="shared" si="3"/>
        <v>#DIV/0!</v>
      </c>
      <c r="AW36" s="75" t="e">
        <f t="shared" si="3"/>
        <v>#DIV/0!</v>
      </c>
      <c r="AX36" s="75" t="e">
        <f t="shared" si="3"/>
        <v>#DIV/0!</v>
      </c>
      <c r="AY36" s="75" t="e">
        <f t="shared" si="3"/>
        <v>#DIV/0!</v>
      </c>
      <c r="AZ36" s="75" t="e">
        <f t="shared" si="3"/>
        <v>#DIV/0!</v>
      </c>
      <c r="BA36" s="75" t="e">
        <f t="shared" si="3"/>
        <v>#DIV/0!</v>
      </c>
      <c r="BB36" s="75" t="e">
        <f t="shared" si="3"/>
        <v>#DIV/0!</v>
      </c>
      <c r="BC36" s="75" t="e">
        <f t="shared" si="3"/>
        <v>#DIV/0!</v>
      </c>
      <c r="BD36" s="76" t="e">
        <f t="shared" si="3"/>
        <v>#DIV/0!</v>
      </c>
      <c r="BE36" s="38"/>
      <c r="BF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</row>
    <row r="37" spans="1:99" ht="15.75" customHeight="1" thickBot="1" x14ac:dyDescent="0.25">
      <c r="A37" s="38"/>
      <c r="B37" s="38"/>
      <c r="C37" s="48" t="s">
        <v>49</v>
      </c>
      <c r="D37" s="49">
        <v>51.96</v>
      </c>
      <c r="E37" s="38">
        <v>51.12</v>
      </c>
      <c r="F37" s="38">
        <v>48.53</v>
      </c>
      <c r="G37" s="38">
        <v>49.17</v>
      </c>
      <c r="H37" s="38">
        <v>49.18</v>
      </c>
      <c r="I37" s="38"/>
      <c r="J37" s="38"/>
      <c r="K37" s="38"/>
      <c r="L37" s="50"/>
      <c r="M37" s="49">
        <v>0.74</v>
      </c>
      <c r="N37" s="38">
        <v>1.58</v>
      </c>
      <c r="O37" s="38">
        <v>4.17</v>
      </c>
      <c r="P37" s="38">
        <v>3.53</v>
      </c>
      <c r="Q37" s="38">
        <v>3.52</v>
      </c>
      <c r="R37" s="38"/>
      <c r="S37" s="38"/>
      <c r="T37" s="38"/>
      <c r="U37" s="50"/>
      <c r="V37" s="49">
        <v>0.13</v>
      </c>
      <c r="W37" s="38">
        <v>0.47</v>
      </c>
      <c r="X37" s="38">
        <v>0.99</v>
      </c>
      <c r="Y37" s="38">
        <v>1</v>
      </c>
      <c r="Z37" s="38">
        <v>1</v>
      </c>
      <c r="AA37" s="38"/>
      <c r="AB37" s="38"/>
      <c r="AC37" s="38"/>
      <c r="AD37" s="50"/>
      <c r="AE37" s="38"/>
      <c r="AF37" s="90"/>
      <c r="AG37" s="91"/>
      <c r="AH37" s="57">
        <v>9</v>
      </c>
      <c r="AI37" s="79" t="e">
        <v>#DIV/0!</v>
      </c>
      <c r="AJ37" s="80" t="e">
        <v>#DIV/0!</v>
      </c>
      <c r="AK37" s="80" t="e">
        <v>#DIV/0!</v>
      </c>
      <c r="AL37" s="80" t="e">
        <v>#DIV/0!</v>
      </c>
      <c r="AM37" s="80" t="e">
        <v>#DIV/0!</v>
      </c>
      <c r="AN37" s="80" t="e">
        <v>#DIV/0!</v>
      </c>
      <c r="AO37" s="80" t="e">
        <v>#DIV/0!</v>
      </c>
      <c r="AP37" s="80" t="e">
        <v>#DIV/0!</v>
      </c>
      <c r="AQ37" s="81" t="e">
        <v>#DIV/0!</v>
      </c>
      <c r="AR37" s="38"/>
      <c r="AS37" s="90"/>
      <c r="AT37" s="91"/>
      <c r="AU37" s="57">
        <v>9</v>
      </c>
      <c r="AV37" s="82" t="e">
        <f t="shared" si="3"/>
        <v>#DIV/0!</v>
      </c>
      <c r="AW37" s="83" t="e">
        <f t="shared" si="3"/>
        <v>#DIV/0!</v>
      </c>
      <c r="AX37" s="83" t="e">
        <f t="shared" si="3"/>
        <v>#DIV/0!</v>
      </c>
      <c r="AY37" s="83" t="e">
        <f t="shared" si="3"/>
        <v>#DIV/0!</v>
      </c>
      <c r="AZ37" s="83" t="e">
        <f t="shared" si="3"/>
        <v>#DIV/0!</v>
      </c>
      <c r="BA37" s="83" t="e">
        <f t="shared" si="3"/>
        <v>#DIV/0!</v>
      </c>
      <c r="BB37" s="83" t="e">
        <f t="shared" si="3"/>
        <v>#DIV/0!</v>
      </c>
      <c r="BC37" s="83" t="e">
        <f t="shared" si="3"/>
        <v>#DIV/0!</v>
      </c>
      <c r="BD37" s="84" t="e">
        <f t="shared" si="3"/>
        <v>#DIV/0!</v>
      </c>
      <c r="BE37" s="38"/>
      <c r="BF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</row>
    <row r="38" spans="1:99" ht="15.75" customHeight="1" x14ac:dyDescent="0.2">
      <c r="A38" s="38"/>
      <c r="B38" s="38"/>
      <c r="C38" s="48" t="s">
        <v>50</v>
      </c>
      <c r="D38" s="49">
        <v>113.71</v>
      </c>
      <c r="E38" s="38">
        <v>113.59</v>
      </c>
      <c r="F38" s="38">
        <v>111.4</v>
      </c>
      <c r="G38" s="38">
        <v>111.31</v>
      </c>
      <c r="H38" s="38">
        <v>111.53</v>
      </c>
      <c r="I38" s="38"/>
      <c r="J38" s="38"/>
      <c r="K38" s="38"/>
      <c r="L38" s="50"/>
      <c r="M38" s="49">
        <v>1.59</v>
      </c>
      <c r="N38" s="38">
        <v>1.71</v>
      </c>
      <c r="O38" s="38">
        <v>3.9</v>
      </c>
      <c r="P38" s="38">
        <v>3.99</v>
      </c>
      <c r="Q38" s="38">
        <v>3.77</v>
      </c>
      <c r="R38" s="38"/>
      <c r="S38" s="38"/>
      <c r="T38" s="38"/>
      <c r="U38" s="50"/>
      <c r="V38" s="49">
        <v>0.28000000000000003</v>
      </c>
      <c r="W38" s="38">
        <v>0.36</v>
      </c>
      <c r="X38" s="38">
        <v>0.72</v>
      </c>
      <c r="Y38" s="38">
        <v>0.79</v>
      </c>
      <c r="Z38" s="38">
        <v>0.75</v>
      </c>
      <c r="AA38" s="38"/>
      <c r="AB38" s="38"/>
      <c r="AC38" s="38"/>
      <c r="AD38" s="50"/>
      <c r="AE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</row>
    <row r="39" spans="1:99" ht="15.75" customHeight="1" x14ac:dyDescent="0.25">
      <c r="A39" s="38"/>
      <c r="B39" s="38"/>
      <c r="C39" s="56" t="s">
        <v>51</v>
      </c>
      <c r="D39" s="49">
        <v>71.94</v>
      </c>
      <c r="E39" s="38">
        <v>72</v>
      </c>
      <c r="F39" s="38">
        <v>70.88</v>
      </c>
      <c r="G39" s="38">
        <v>70.900000000000006</v>
      </c>
      <c r="H39" s="38">
        <v>71.040000000000006</v>
      </c>
      <c r="I39" s="38"/>
      <c r="J39" s="38"/>
      <c r="K39" s="38"/>
      <c r="L39" s="50"/>
      <c r="M39" s="49">
        <v>0.46</v>
      </c>
      <c r="N39" s="38">
        <v>0.4</v>
      </c>
      <c r="O39" s="38">
        <v>1.52</v>
      </c>
      <c r="P39" s="38">
        <v>1.5</v>
      </c>
      <c r="Q39" s="38">
        <v>1.36</v>
      </c>
      <c r="R39" s="38"/>
      <c r="S39" s="38"/>
      <c r="T39" s="38"/>
      <c r="U39" s="50"/>
      <c r="V39" s="49">
        <v>0.11</v>
      </c>
      <c r="W39" s="38">
        <v>0.13</v>
      </c>
      <c r="X39" s="38">
        <v>0.48</v>
      </c>
      <c r="Y39" s="38">
        <v>0.48</v>
      </c>
      <c r="Z39" s="38">
        <v>0.48</v>
      </c>
      <c r="AA39" s="38"/>
      <c r="AB39" s="38"/>
      <c r="AC39" s="38"/>
      <c r="AD39" s="50"/>
      <c r="AE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</row>
    <row r="40" spans="1:99" ht="15.75" customHeight="1" x14ac:dyDescent="0.25">
      <c r="A40" s="38"/>
      <c r="B40" s="38"/>
      <c r="C40" s="56" t="s">
        <v>52</v>
      </c>
      <c r="D40" s="49">
        <v>131.41</v>
      </c>
      <c r="E40" s="38">
        <v>131.33000000000001</v>
      </c>
      <c r="F40" s="38">
        <v>128.13999999999999</v>
      </c>
      <c r="G40" s="38">
        <v>127.76</v>
      </c>
      <c r="H40" s="38">
        <v>126.83</v>
      </c>
      <c r="I40" s="38"/>
      <c r="J40" s="38"/>
      <c r="K40" s="38"/>
      <c r="L40" s="50"/>
      <c r="M40" s="49">
        <v>2.69</v>
      </c>
      <c r="N40" s="38">
        <v>2.77</v>
      </c>
      <c r="O40" s="38">
        <v>5.96</v>
      </c>
      <c r="P40" s="38">
        <v>6.34</v>
      </c>
      <c r="Q40" s="38">
        <v>7.27</v>
      </c>
      <c r="R40" s="38"/>
      <c r="S40" s="38"/>
      <c r="T40" s="38"/>
      <c r="U40" s="50"/>
      <c r="V40" s="49">
        <v>0.18</v>
      </c>
      <c r="W40" s="38">
        <v>0.28999999999999998</v>
      </c>
      <c r="X40" s="38">
        <v>0.51</v>
      </c>
      <c r="Y40" s="38">
        <v>0.67</v>
      </c>
      <c r="Z40" s="38">
        <v>0.67</v>
      </c>
      <c r="AA40" s="38"/>
      <c r="AB40" s="38"/>
      <c r="AC40" s="38"/>
      <c r="AD40" s="50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</row>
    <row r="41" spans="1:99" ht="15.75" customHeight="1" x14ac:dyDescent="0.25">
      <c r="A41" s="38"/>
      <c r="B41" s="38"/>
      <c r="C41" s="56" t="s">
        <v>54</v>
      </c>
      <c r="D41" s="60">
        <v>387.79</v>
      </c>
      <c r="E41" s="61">
        <v>383.38</v>
      </c>
      <c r="F41" s="61">
        <v>379.57</v>
      </c>
      <c r="G41" s="61">
        <v>380.45</v>
      </c>
      <c r="H41" s="61">
        <v>380.28</v>
      </c>
      <c r="I41" s="61"/>
      <c r="J41" s="61"/>
      <c r="K41" s="61"/>
      <c r="L41" s="62"/>
      <c r="M41" s="60">
        <v>3.21</v>
      </c>
      <c r="N41" s="61">
        <v>7.62</v>
      </c>
      <c r="O41" s="61">
        <v>11.43</v>
      </c>
      <c r="P41" s="61">
        <v>10.55</v>
      </c>
      <c r="Q41" s="61">
        <v>10.72</v>
      </c>
      <c r="R41" s="38"/>
      <c r="S41" s="61"/>
      <c r="T41" s="61"/>
      <c r="U41" s="62"/>
      <c r="V41" s="60">
        <v>0.04</v>
      </c>
      <c r="W41" s="61">
        <v>0.13</v>
      </c>
      <c r="X41" s="61">
        <v>0.17</v>
      </c>
      <c r="Y41" s="61">
        <v>0.2</v>
      </c>
      <c r="Z41" s="61">
        <v>0.2</v>
      </c>
      <c r="AA41" s="61"/>
      <c r="AB41" s="61"/>
      <c r="AC41" s="61"/>
      <c r="AD41" s="62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</row>
    <row r="42" spans="1:99" ht="15.75" customHeight="1" thickBot="1" x14ac:dyDescent="0.25">
      <c r="A42" s="38"/>
      <c r="B42" s="38"/>
      <c r="C42" s="48" t="s">
        <v>55</v>
      </c>
      <c r="D42" s="9">
        <f t="shared" ref="D42:AD42" si="4">AVERAGE(D31:D41)</f>
        <v>130.19909090909093</v>
      </c>
      <c r="E42" s="10">
        <f t="shared" si="4"/>
        <v>128.68</v>
      </c>
      <c r="F42" s="10">
        <f t="shared" si="4"/>
        <v>124.10090909090908</v>
      </c>
      <c r="G42" s="10">
        <f t="shared" si="4"/>
        <v>124.12090909090908</v>
      </c>
      <c r="H42" s="10">
        <f t="shared" si="4"/>
        <v>124.09636363636363</v>
      </c>
      <c r="I42" s="10" t="e">
        <f t="shared" si="4"/>
        <v>#DIV/0!</v>
      </c>
      <c r="J42" s="10" t="e">
        <f t="shared" si="4"/>
        <v>#DIV/0!</v>
      </c>
      <c r="K42" s="10" t="e">
        <f t="shared" si="4"/>
        <v>#DIV/0!</v>
      </c>
      <c r="L42" s="11" t="e">
        <f t="shared" si="4"/>
        <v>#DIV/0!</v>
      </c>
      <c r="M42" s="9">
        <f t="shared" si="4"/>
        <v>3.1645454545454546</v>
      </c>
      <c r="N42" s="10">
        <f t="shared" si="4"/>
        <v>4.6836363636363636</v>
      </c>
      <c r="O42" s="10">
        <f t="shared" si="4"/>
        <v>9.2627272727272718</v>
      </c>
      <c r="P42" s="10">
        <f t="shared" si="4"/>
        <v>9.2427272727272722</v>
      </c>
      <c r="Q42" s="10">
        <f t="shared" si="4"/>
        <v>9.2672727272727258</v>
      </c>
      <c r="R42" s="65" t="e">
        <f t="shared" si="4"/>
        <v>#DIV/0!</v>
      </c>
      <c r="S42" s="10" t="e">
        <f t="shared" si="4"/>
        <v>#DIV/0!</v>
      </c>
      <c r="T42" s="10" t="e">
        <f t="shared" si="4"/>
        <v>#DIV/0!</v>
      </c>
      <c r="U42" s="11" t="e">
        <f t="shared" si="4"/>
        <v>#DIV/0!</v>
      </c>
      <c r="V42" s="9">
        <f t="shared" si="4"/>
        <v>0.14000000000000001</v>
      </c>
      <c r="W42" s="10">
        <f t="shared" si="4"/>
        <v>0.26181818181818178</v>
      </c>
      <c r="X42" s="10">
        <f t="shared" si="4"/>
        <v>0.50272727272727269</v>
      </c>
      <c r="Y42" s="10">
        <f t="shared" si="4"/>
        <v>0.54999999999999993</v>
      </c>
      <c r="Z42" s="10">
        <f t="shared" si="4"/>
        <v>0.53363636363636369</v>
      </c>
      <c r="AA42" s="10" t="e">
        <f t="shared" si="4"/>
        <v>#DIV/0!</v>
      </c>
      <c r="AB42" s="10" t="e">
        <f t="shared" si="4"/>
        <v>#DIV/0!</v>
      </c>
      <c r="AC42" s="10" t="e">
        <f t="shared" si="4"/>
        <v>#DIV/0!</v>
      </c>
      <c r="AD42" s="11" t="e">
        <f t="shared" si="4"/>
        <v>#DIV/0!</v>
      </c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</row>
    <row r="43" spans="1:99" ht="15.75" customHeight="1" thickBot="1" x14ac:dyDescent="0.25">
      <c r="A43" s="63"/>
      <c r="B43" s="63"/>
      <c r="C43" s="64"/>
      <c r="D43" s="105" t="s">
        <v>59</v>
      </c>
      <c r="E43" s="106"/>
      <c r="F43" s="106"/>
      <c r="G43" s="106"/>
      <c r="H43" s="106"/>
      <c r="I43" s="106"/>
      <c r="J43" s="106"/>
      <c r="K43" s="106"/>
      <c r="L43" s="106"/>
      <c r="M43" s="107" t="s">
        <v>60</v>
      </c>
      <c r="N43" s="100"/>
      <c r="O43" s="100"/>
      <c r="P43" s="100"/>
      <c r="Q43" s="100"/>
      <c r="R43" s="100"/>
      <c r="S43" s="100"/>
      <c r="T43" s="100"/>
      <c r="U43" s="100"/>
      <c r="V43" s="105" t="s">
        <v>61</v>
      </c>
      <c r="W43" s="106"/>
      <c r="X43" s="106"/>
      <c r="Y43" s="106"/>
      <c r="Z43" s="106"/>
      <c r="AA43" s="106"/>
      <c r="AB43" s="106"/>
      <c r="AC43" s="106"/>
      <c r="AD43" s="106"/>
      <c r="AE43" s="63" t="s">
        <v>62</v>
      </c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</row>
    <row r="44" spans="1:99" ht="15.75" customHeight="1" x14ac:dyDescent="0.2">
      <c r="A44" s="38"/>
      <c r="B44" s="38"/>
      <c r="C44" s="39" t="s">
        <v>36</v>
      </c>
      <c r="D44" s="40">
        <v>1</v>
      </c>
      <c r="E44" s="41">
        <v>2</v>
      </c>
      <c r="F44" s="41">
        <v>3</v>
      </c>
      <c r="G44" s="41">
        <v>4</v>
      </c>
      <c r="H44" s="41">
        <v>5</v>
      </c>
      <c r="I44" s="41">
        <v>6</v>
      </c>
      <c r="J44" s="41">
        <v>7</v>
      </c>
      <c r="K44" s="41">
        <v>8</v>
      </c>
      <c r="L44" s="42">
        <v>9</v>
      </c>
      <c r="M44" s="40">
        <v>1</v>
      </c>
      <c r="N44" s="41">
        <v>2</v>
      </c>
      <c r="O44" s="41">
        <v>3</v>
      </c>
      <c r="P44" s="41">
        <v>4</v>
      </c>
      <c r="Q44" s="41">
        <v>5</v>
      </c>
      <c r="R44" s="41">
        <v>6</v>
      </c>
      <c r="S44" s="41">
        <v>7</v>
      </c>
      <c r="T44" s="41">
        <v>8</v>
      </c>
      <c r="U44" s="41">
        <v>9</v>
      </c>
      <c r="V44" s="40">
        <v>1</v>
      </c>
      <c r="W44" s="41">
        <v>2</v>
      </c>
      <c r="X44" s="41">
        <v>3</v>
      </c>
      <c r="Y44" s="41">
        <v>4</v>
      </c>
      <c r="Z44" s="41">
        <v>5</v>
      </c>
      <c r="AA44" s="41">
        <v>6</v>
      </c>
      <c r="AB44" s="41">
        <v>7</v>
      </c>
      <c r="AC44" s="41">
        <v>8</v>
      </c>
      <c r="AD44" s="42">
        <v>9</v>
      </c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</row>
    <row r="45" spans="1:99" ht="15.75" customHeight="1" x14ac:dyDescent="0.2">
      <c r="A45" s="38"/>
      <c r="B45" s="38"/>
      <c r="C45" s="48" t="s">
        <v>43</v>
      </c>
      <c r="D45" s="3">
        <v>1073.7</v>
      </c>
      <c r="E45" s="4">
        <v>1073.7</v>
      </c>
      <c r="F45" s="38">
        <v>1073.7</v>
      </c>
      <c r="G45" s="38">
        <v>1073.7</v>
      </c>
      <c r="H45" s="38">
        <v>1073.7</v>
      </c>
      <c r="I45" s="38"/>
      <c r="J45" s="38"/>
      <c r="K45" s="38"/>
      <c r="L45" s="50"/>
      <c r="M45" s="49">
        <v>119.3</v>
      </c>
      <c r="N45" s="38">
        <v>119.3</v>
      </c>
      <c r="O45" s="38">
        <v>119.3</v>
      </c>
      <c r="P45" s="38">
        <v>119.3</v>
      </c>
      <c r="Q45" s="38">
        <v>119.3</v>
      </c>
      <c r="R45" s="38"/>
      <c r="S45" s="38"/>
      <c r="T45" s="38"/>
      <c r="U45" s="38"/>
      <c r="V45" s="49">
        <v>0</v>
      </c>
      <c r="W45" s="38">
        <v>0</v>
      </c>
      <c r="X45" s="38">
        <v>0</v>
      </c>
      <c r="Y45" s="38">
        <v>0</v>
      </c>
      <c r="Z45" s="38">
        <v>0</v>
      </c>
      <c r="AA45" s="38"/>
      <c r="AB45" s="38"/>
      <c r="AC45" s="38"/>
      <c r="AD45" s="50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</row>
    <row r="46" spans="1:99" ht="15.75" customHeight="1" x14ac:dyDescent="0.2">
      <c r="A46" s="38"/>
      <c r="B46" s="38"/>
      <c r="C46" s="48" t="s">
        <v>44</v>
      </c>
      <c r="D46" s="3">
        <v>1351.8</v>
      </c>
      <c r="E46" s="4">
        <v>1351.8</v>
      </c>
      <c r="F46" s="38">
        <v>1351.8</v>
      </c>
      <c r="G46" s="38">
        <v>1351.8</v>
      </c>
      <c r="H46" s="38">
        <v>1351.8</v>
      </c>
      <c r="I46" s="38"/>
      <c r="J46" s="38"/>
      <c r="K46" s="38"/>
      <c r="L46" s="50"/>
      <c r="M46" s="49">
        <v>150.19999999999999</v>
      </c>
      <c r="N46" s="38">
        <v>150.19999999999999</v>
      </c>
      <c r="O46" s="38">
        <v>150.19999999999999</v>
      </c>
      <c r="P46" s="38">
        <v>150.19999999999999</v>
      </c>
      <c r="Q46" s="38">
        <v>150.19999999999999</v>
      </c>
      <c r="R46" s="38"/>
      <c r="S46" s="38"/>
      <c r="T46" s="38"/>
      <c r="U46" s="38"/>
      <c r="V46" s="49">
        <v>0</v>
      </c>
      <c r="W46" s="38">
        <v>0</v>
      </c>
      <c r="X46" s="38">
        <v>0</v>
      </c>
      <c r="Y46" s="38">
        <v>0</v>
      </c>
      <c r="Z46" s="38">
        <v>0</v>
      </c>
      <c r="AA46" s="38"/>
      <c r="AB46" s="38"/>
      <c r="AC46" s="38"/>
      <c r="AD46" s="50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</row>
    <row r="47" spans="1:99" ht="15.75" customHeight="1" x14ac:dyDescent="0.2">
      <c r="A47" s="38"/>
      <c r="B47" s="38"/>
      <c r="C47" s="48" t="s">
        <v>45</v>
      </c>
      <c r="D47" s="3">
        <v>998.1</v>
      </c>
      <c r="E47" s="4">
        <v>998.1</v>
      </c>
      <c r="F47" s="38">
        <v>998.1</v>
      </c>
      <c r="G47" s="38">
        <v>998.1</v>
      </c>
      <c r="H47" s="38">
        <v>998.1</v>
      </c>
      <c r="I47" s="38"/>
      <c r="J47" s="38"/>
      <c r="K47" s="38"/>
      <c r="L47" s="50"/>
      <c r="M47" s="49">
        <v>110.9</v>
      </c>
      <c r="N47" s="38">
        <v>110.9</v>
      </c>
      <c r="O47" s="38">
        <v>110.9</v>
      </c>
      <c r="P47" s="38">
        <v>110.9</v>
      </c>
      <c r="Q47" s="38">
        <v>110.9</v>
      </c>
      <c r="R47" s="38"/>
      <c r="S47" s="38"/>
      <c r="T47" s="38"/>
      <c r="U47" s="38"/>
      <c r="V47" s="49">
        <v>0</v>
      </c>
      <c r="W47" s="38">
        <v>0</v>
      </c>
      <c r="X47" s="38">
        <v>0</v>
      </c>
      <c r="Y47" s="38">
        <v>0</v>
      </c>
      <c r="Z47" s="38">
        <v>0</v>
      </c>
      <c r="AA47" s="38"/>
      <c r="AB47" s="38"/>
      <c r="AC47" s="38"/>
      <c r="AD47" s="50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</row>
    <row r="48" spans="1:99" ht="15.75" customHeight="1" x14ac:dyDescent="0.2">
      <c r="A48" s="38"/>
      <c r="B48" s="38"/>
      <c r="C48" s="48" t="s">
        <v>46</v>
      </c>
      <c r="D48" s="3">
        <v>557.1</v>
      </c>
      <c r="E48" s="4">
        <v>557.1</v>
      </c>
      <c r="F48" s="38">
        <v>557.1</v>
      </c>
      <c r="G48" s="38">
        <v>557.1</v>
      </c>
      <c r="H48" s="38">
        <v>557.1</v>
      </c>
      <c r="I48" s="38"/>
      <c r="J48" s="38"/>
      <c r="K48" s="38"/>
      <c r="L48" s="50"/>
      <c r="M48" s="49">
        <v>61.9</v>
      </c>
      <c r="N48" s="38">
        <v>61.9</v>
      </c>
      <c r="O48" s="38">
        <v>61.9</v>
      </c>
      <c r="P48" s="38">
        <v>61.9</v>
      </c>
      <c r="Q48" s="38">
        <v>61.9</v>
      </c>
      <c r="R48" s="38"/>
      <c r="S48" s="38"/>
      <c r="T48" s="38"/>
      <c r="U48" s="38"/>
      <c r="V48" s="49">
        <v>0</v>
      </c>
      <c r="W48" s="38">
        <v>0</v>
      </c>
      <c r="X48" s="38">
        <v>0</v>
      </c>
      <c r="Y48" s="38">
        <v>0</v>
      </c>
      <c r="Z48" s="38">
        <v>0</v>
      </c>
      <c r="AA48" s="38"/>
      <c r="AB48" s="38"/>
      <c r="AC48" s="38"/>
      <c r="AD48" s="50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</row>
    <row r="49" spans="1:99" ht="15.75" customHeight="1" x14ac:dyDescent="0.2">
      <c r="A49" s="38"/>
      <c r="B49" s="38"/>
      <c r="C49" s="48" t="s">
        <v>47</v>
      </c>
      <c r="D49" s="3">
        <v>1193.4000000000001</v>
      </c>
      <c r="E49" s="4">
        <v>1193.4000000000001</v>
      </c>
      <c r="F49" s="38">
        <v>1193.4000000000001</v>
      </c>
      <c r="G49" s="38">
        <v>1193.4000000000001</v>
      </c>
      <c r="H49" s="38">
        <v>1193.4000000000001</v>
      </c>
      <c r="I49" s="38"/>
      <c r="J49" s="38"/>
      <c r="K49" s="38"/>
      <c r="L49" s="50"/>
      <c r="M49" s="49">
        <v>132.6</v>
      </c>
      <c r="N49" s="38">
        <v>132.6</v>
      </c>
      <c r="O49" s="38">
        <v>132.6</v>
      </c>
      <c r="P49" s="38">
        <v>132.6</v>
      </c>
      <c r="Q49" s="38">
        <v>132.6</v>
      </c>
      <c r="R49" s="38"/>
      <c r="S49" s="38"/>
      <c r="T49" s="38"/>
      <c r="U49" s="38"/>
      <c r="V49" s="49">
        <v>0</v>
      </c>
      <c r="W49" s="38">
        <v>0</v>
      </c>
      <c r="X49" s="38">
        <v>0</v>
      </c>
      <c r="Y49" s="38">
        <v>0</v>
      </c>
      <c r="Z49" s="38">
        <v>0</v>
      </c>
      <c r="AA49" s="38"/>
      <c r="AB49" s="38"/>
      <c r="AC49" s="38"/>
      <c r="AD49" s="50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</row>
    <row r="50" spans="1:99" ht="15.75" customHeight="1" x14ac:dyDescent="0.2">
      <c r="A50" s="38"/>
      <c r="B50" s="38"/>
      <c r="C50" s="48" t="s">
        <v>48</v>
      </c>
      <c r="D50" s="3">
        <v>1139.4000000000001</v>
      </c>
      <c r="E50" s="4">
        <v>1139.4000000000001</v>
      </c>
      <c r="F50" s="38">
        <v>1139.4000000000001</v>
      </c>
      <c r="G50" s="38">
        <v>1139.4000000000001</v>
      </c>
      <c r="H50" s="38">
        <v>1139.4000000000001</v>
      </c>
      <c r="I50" s="38"/>
      <c r="J50" s="38"/>
      <c r="K50" s="38"/>
      <c r="L50" s="50"/>
      <c r="M50" s="49">
        <v>126.6</v>
      </c>
      <c r="N50" s="38">
        <v>126.6</v>
      </c>
      <c r="O50" s="38">
        <v>126.6</v>
      </c>
      <c r="P50" s="38">
        <v>126.6</v>
      </c>
      <c r="Q50" s="38">
        <v>126.6</v>
      </c>
      <c r="R50" s="38"/>
      <c r="S50" s="38"/>
      <c r="T50" s="38"/>
      <c r="U50" s="38"/>
      <c r="V50" s="49">
        <v>0</v>
      </c>
      <c r="W50" s="38">
        <v>0</v>
      </c>
      <c r="X50" s="38">
        <v>0</v>
      </c>
      <c r="Y50" s="38">
        <v>0</v>
      </c>
      <c r="Z50" s="38">
        <v>0</v>
      </c>
      <c r="AA50" s="38"/>
      <c r="AB50" s="38"/>
      <c r="AC50" s="38"/>
      <c r="AD50" s="50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</row>
    <row r="51" spans="1:99" ht="15.75" customHeight="1" x14ac:dyDescent="0.2">
      <c r="A51" s="38"/>
      <c r="B51" s="38"/>
      <c r="C51" s="48" t="s">
        <v>49</v>
      </c>
      <c r="D51" s="3">
        <v>474.3</v>
      </c>
      <c r="E51" s="4">
        <v>474.3</v>
      </c>
      <c r="F51" s="38">
        <v>474.3</v>
      </c>
      <c r="G51" s="38">
        <v>474.3</v>
      </c>
      <c r="H51" s="38">
        <v>474.3</v>
      </c>
      <c r="I51" s="38"/>
      <c r="J51" s="38"/>
      <c r="K51" s="38"/>
      <c r="L51" s="50"/>
      <c r="M51" s="49">
        <v>52.7</v>
      </c>
      <c r="N51" s="38">
        <v>52.7</v>
      </c>
      <c r="O51" s="38">
        <v>52.7</v>
      </c>
      <c r="P51" s="38">
        <v>52.7</v>
      </c>
      <c r="Q51" s="38">
        <v>52.7</v>
      </c>
      <c r="R51" s="38"/>
      <c r="S51" s="38"/>
      <c r="T51" s="38"/>
      <c r="U51" s="38"/>
      <c r="V51" s="49">
        <v>0</v>
      </c>
      <c r="W51" s="38">
        <v>0</v>
      </c>
      <c r="X51" s="38">
        <v>0</v>
      </c>
      <c r="Y51" s="38">
        <v>0</v>
      </c>
      <c r="Z51" s="38">
        <v>0</v>
      </c>
      <c r="AA51" s="38"/>
      <c r="AB51" s="38"/>
      <c r="AC51" s="38"/>
      <c r="AD51" s="50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</row>
    <row r="52" spans="1:99" ht="15.75" customHeight="1" x14ac:dyDescent="0.2">
      <c r="A52" s="38"/>
      <c r="B52" s="38"/>
      <c r="C52" s="48" t="s">
        <v>50</v>
      </c>
      <c r="D52" s="3">
        <v>1037.7</v>
      </c>
      <c r="E52" s="4">
        <v>1037.7</v>
      </c>
      <c r="F52" s="38">
        <v>1037.7</v>
      </c>
      <c r="G52" s="38">
        <v>1037.7</v>
      </c>
      <c r="H52" s="38">
        <v>1037.7</v>
      </c>
      <c r="I52" s="38"/>
      <c r="J52" s="38"/>
      <c r="K52" s="38"/>
      <c r="L52" s="50"/>
      <c r="M52" s="49">
        <v>115.3</v>
      </c>
      <c r="N52" s="38">
        <v>115.3</v>
      </c>
      <c r="O52" s="38">
        <v>115.3</v>
      </c>
      <c r="P52" s="38">
        <v>115.3</v>
      </c>
      <c r="Q52" s="38">
        <v>115.3</v>
      </c>
      <c r="R52" s="38"/>
      <c r="S52" s="38"/>
      <c r="T52" s="38"/>
      <c r="U52" s="38"/>
      <c r="V52" s="49">
        <v>0</v>
      </c>
      <c r="W52" s="38">
        <v>0</v>
      </c>
      <c r="X52" s="38">
        <v>0</v>
      </c>
      <c r="Y52" s="38">
        <v>0</v>
      </c>
      <c r="Z52" s="38">
        <v>0</v>
      </c>
      <c r="AA52" s="38"/>
      <c r="AB52" s="38"/>
      <c r="AC52" s="38"/>
      <c r="AD52" s="50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</row>
    <row r="53" spans="1:99" ht="15.75" customHeight="1" x14ac:dyDescent="0.25">
      <c r="A53" s="38"/>
      <c r="B53" s="38"/>
      <c r="C53" s="56" t="s">
        <v>51</v>
      </c>
      <c r="D53" s="3">
        <v>651.6</v>
      </c>
      <c r="E53" s="4">
        <v>651.6</v>
      </c>
      <c r="F53" s="38">
        <v>651.6</v>
      </c>
      <c r="G53" s="38">
        <v>651.6</v>
      </c>
      <c r="H53" s="38">
        <v>651.6</v>
      </c>
      <c r="I53" s="38"/>
      <c r="J53" s="38"/>
      <c r="K53" s="38"/>
      <c r="L53" s="50"/>
      <c r="M53" s="49">
        <v>72.400000000000006</v>
      </c>
      <c r="N53" s="38">
        <v>72.400000000000006</v>
      </c>
      <c r="O53" s="38">
        <v>72.400000000000006</v>
      </c>
      <c r="P53" s="38">
        <v>72.400000000000006</v>
      </c>
      <c r="Q53" s="38">
        <v>72.400000000000006</v>
      </c>
      <c r="R53" s="38"/>
      <c r="S53" s="38"/>
      <c r="T53" s="38"/>
      <c r="U53" s="38"/>
      <c r="V53" s="49">
        <v>0</v>
      </c>
      <c r="W53" s="38">
        <v>0</v>
      </c>
      <c r="X53" s="38">
        <v>0</v>
      </c>
      <c r="Y53" s="38">
        <v>0</v>
      </c>
      <c r="Z53" s="38">
        <v>0</v>
      </c>
      <c r="AA53" s="38"/>
      <c r="AB53" s="38"/>
      <c r="AC53" s="38"/>
      <c r="AD53" s="50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</row>
    <row r="54" spans="1:99" ht="15.75" customHeight="1" x14ac:dyDescent="0.25">
      <c r="A54" s="38"/>
      <c r="B54" s="38"/>
      <c r="C54" s="56" t="s">
        <v>52</v>
      </c>
      <c r="D54" s="49">
        <v>1206.9000000000001</v>
      </c>
      <c r="E54" s="38">
        <v>1206.9000000000001</v>
      </c>
      <c r="F54" s="38">
        <v>1206.9000000000001</v>
      </c>
      <c r="G54" s="38">
        <v>1206.9000000000001</v>
      </c>
      <c r="H54" s="38">
        <v>1206.9000000000001</v>
      </c>
      <c r="I54" s="38"/>
      <c r="J54" s="38"/>
      <c r="K54" s="38"/>
      <c r="L54" s="50"/>
      <c r="M54" s="49">
        <v>134.1</v>
      </c>
      <c r="N54" s="38">
        <v>134.1</v>
      </c>
      <c r="O54" s="38">
        <v>134.1</v>
      </c>
      <c r="P54" s="38">
        <v>134.1</v>
      </c>
      <c r="Q54" s="38">
        <v>134.1</v>
      </c>
      <c r="R54" s="38"/>
      <c r="S54" s="38"/>
      <c r="T54" s="38"/>
      <c r="U54" s="38"/>
      <c r="V54" s="49">
        <v>0</v>
      </c>
      <c r="W54" s="38">
        <v>0</v>
      </c>
      <c r="X54" s="38">
        <v>0</v>
      </c>
      <c r="Y54" s="38">
        <v>0</v>
      </c>
      <c r="Z54" s="38">
        <v>0</v>
      </c>
      <c r="AA54" s="38"/>
      <c r="AB54" s="38"/>
      <c r="AC54" s="38"/>
      <c r="AD54" s="50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</row>
    <row r="55" spans="1:99" ht="15.75" customHeight="1" x14ac:dyDescent="0.25">
      <c r="A55" s="38"/>
      <c r="B55" s="38"/>
      <c r="C55" s="56" t="s">
        <v>54</v>
      </c>
      <c r="D55" s="60">
        <v>3519</v>
      </c>
      <c r="E55" s="61">
        <v>3519</v>
      </c>
      <c r="F55" s="61">
        <v>3519</v>
      </c>
      <c r="G55" s="61">
        <v>3519</v>
      </c>
      <c r="H55" s="61">
        <v>3519</v>
      </c>
      <c r="I55" s="61"/>
      <c r="J55" s="61"/>
      <c r="K55" s="61"/>
      <c r="L55" s="62"/>
      <c r="M55" s="6">
        <v>391</v>
      </c>
      <c r="N55" s="61">
        <v>391</v>
      </c>
      <c r="O55" s="61">
        <v>391</v>
      </c>
      <c r="P55" s="61">
        <v>391</v>
      </c>
      <c r="Q55" s="61">
        <v>391</v>
      </c>
      <c r="R55" s="61"/>
      <c r="S55" s="61"/>
      <c r="T55" s="61"/>
      <c r="U55" s="61"/>
      <c r="V55" s="60">
        <v>0</v>
      </c>
      <c r="W55" s="61">
        <v>0</v>
      </c>
      <c r="X55" s="61">
        <v>0</v>
      </c>
      <c r="Y55" s="61">
        <v>0</v>
      </c>
      <c r="Z55" s="61">
        <v>0</v>
      </c>
      <c r="AA55" s="61"/>
      <c r="AB55" s="61"/>
      <c r="AC55" s="61"/>
      <c r="AD55" s="62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</row>
    <row r="56" spans="1:99" ht="15.75" customHeight="1" thickBot="1" x14ac:dyDescent="0.25">
      <c r="A56" s="38"/>
      <c r="B56" s="38"/>
      <c r="C56" s="48" t="s">
        <v>55</v>
      </c>
      <c r="D56" s="9">
        <f t="shared" ref="D56:AD56" si="5">AVERAGE(D45:D55)</f>
        <v>1200.2727272727273</v>
      </c>
      <c r="E56" s="10">
        <f t="shared" si="5"/>
        <v>1200.2727272727273</v>
      </c>
      <c r="F56" s="10">
        <f t="shared" si="5"/>
        <v>1200.2727272727273</v>
      </c>
      <c r="G56" s="10">
        <f t="shared" si="5"/>
        <v>1200.2727272727273</v>
      </c>
      <c r="H56" s="10">
        <f t="shared" si="5"/>
        <v>1200.2727272727273</v>
      </c>
      <c r="I56" s="10" t="e">
        <f t="shared" si="5"/>
        <v>#DIV/0!</v>
      </c>
      <c r="J56" s="10" t="e">
        <f t="shared" si="5"/>
        <v>#DIV/0!</v>
      </c>
      <c r="K56" s="10" t="e">
        <f t="shared" si="5"/>
        <v>#DIV/0!</v>
      </c>
      <c r="L56" s="11" t="e">
        <f t="shared" si="5"/>
        <v>#DIV/0!</v>
      </c>
      <c r="M56" s="9">
        <f t="shared" si="5"/>
        <v>133.36363636363637</v>
      </c>
      <c r="N56" s="10">
        <f t="shared" si="5"/>
        <v>133.36363636363637</v>
      </c>
      <c r="O56" s="10">
        <f t="shared" si="5"/>
        <v>133.36363636363637</v>
      </c>
      <c r="P56" s="10">
        <f t="shared" si="5"/>
        <v>133.36363636363637</v>
      </c>
      <c r="Q56" s="10">
        <f t="shared" si="5"/>
        <v>133.36363636363637</v>
      </c>
      <c r="R56" s="10" t="e">
        <f t="shared" si="5"/>
        <v>#DIV/0!</v>
      </c>
      <c r="S56" s="10" t="e">
        <f t="shared" si="5"/>
        <v>#DIV/0!</v>
      </c>
      <c r="T56" s="10" t="e">
        <f t="shared" si="5"/>
        <v>#DIV/0!</v>
      </c>
      <c r="U56" s="10" t="e">
        <f t="shared" si="5"/>
        <v>#DIV/0!</v>
      </c>
      <c r="V56" s="9">
        <f t="shared" si="5"/>
        <v>0</v>
      </c>
      <c r="W56" s="10">
        <f t="shared" si="5"/>
        <v>0</v>
      </c>
      <c r="X56" s="10">
        <f t="shared" si="5"/>
        <v>0</v>
      </c>
      <c r="Y56" s="10">
        <f t="shared" si="5"/>
        <v>0</v>
      </c>
      <c r="Z56" s="10">
        <f t="shared" si="5"/>
        <v>0</v>
      </c>
      <c r="AA56" s="10" t="e">
        <f t="shared" si="5"/>
        <v>#DIV/0!</v>
      </c>
      <c r="AB56" s="10" t="e">
        <f t="shared" si="5"/>
        <v>#DIV/0!</v>
      </c>
      <c r="AC56" s="10" t="e">
        <f t="shared" si="5"/>
        <v>#DIV/0!</v>
      </c>
      <c r="AD56" s="11" t="e">
        <f t="shared" si="5"/>
        <v>#DIV/0!</v>
      </c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</row>
    <row r="57" spans="1:99" ht="15.75" customHeight="1" thickBot="1" x14ac:dyDescent="0.25">
      <c r="A57" s="63"/>
      <c r="B57" s="63"/>
      <c r="C57" s="64"/>
      <c r="D57" s="105" t="s">
        <v>21</v>
      </c>
      <c r="E57" s="106"/>
      <c r="F57" s="106"/>
      <c r="G57" s="106"/>
      <c r="H57" s="106"/>
      <c r="I57" s="106"/>
      <c r="J57" s="106"/>
      <c r="K57" s="106"/>
      <c r="L57" s="106"/>
      <c r="M57" s="105" t="s">
        <v>23</v>
      </c>
      <c r="N57" s="106"/>
      <c r="O57" s="106"/>
      <c r="P57" s="106"/>
      <c r="Q57" s="106"/>
      <c r="R57" s="106"/>
      <c r="S57" s="106"/>
      <c r="T57" s="106"/>
      <c r="U57" s="106"/>
      <c r="V57" s="105" t="s">
        <v>29</v>
      </c>
      <c r="W57" s="106"/>
      <c r="X57" s="106"/>
      <c r="Y57" s="106"/>
      <c r="Z57" s="106"/>
      <c r="AA57" s="106"/>
      <c r="AB57" s="106"/>
      <c r="AC57" s="106"/>
      <c r="AD57" s="106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</row>
    <row r="58" spans="1:99" ht="15.75" customHeight="1" x14ac:dyDescent="0.2">
      <c r="A58" s="38"/>
      <c r="B58" s="38"/>
      <c r="C58" s="39" t="s">
        <v>36</v>
      </c>
      <c r="D58" s="40">
        <v>1</v>
      </c>
      <c r="E58" s="41">
        <v>2</v>
      </c>
      <c r="F58" s="41">
        <v>3</v>
      </c>
      <c r="G58" s="41">
        <v>4</v>
      </c>
      <c r="H58" s="41">
        <v>5</v>
      </c>
      <c r="I58" s="41">
        <v>6</v>
      </c>
      <c r="J58" s="41">
        <v>7</v>
      </c>
      <c r="K58" s="41">
        <v>8</v>
      </c>
      <c r="L58" s="42">
        <v>9</v>
      </c>
      <c r="M58" s="40">
        <v>1</v>
      </c>
      <c r="N58" s="41">
        <v>2</v>
      </c>
      <c r="O58" s="41">
        <v>3</v>
      </c>
      <c r="P58" s="41">
        <v>4</v>
      </c>
      <c r="Q58" s="41">
        <v>5</v>
      </c>
      <c r="R58" s="41">
        <v>6</v>
      </c>
      <c r="S58" s="41">
        <v>7</v>
      </c>
      <c r="T58" s="41">
        <v>8</v>
      </c>
      <c r="U58" s="41">
        <v>9</v>
      </c>
      <c r="V58" s="40">
        <v>1</v>
      </c>
      <c r="W58" s="41">
        <v>2</v>
      </c>
      <c r="X58" s="41">
        <v>3</v>
      </c>
      <c r="Y58" s="41">
        <v>4</v>
      </c>
      <c r="Z58" s="41">
        <v>5</v>
      </c>
      <c r="AA58" s="41">
        <v>6</v>
      </c>
      <c r="AB58" s="41">
        <v>7</v>
      </c>
      <c r="AC58" s="41">
        <v>8</v>
      </c>
      <c r="AD58" s="42">
        <v>9</v>
      </c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</row>
    <row r="59" spans="1:99" ht="15.75" customHeight="1" x14ac:dyDescent="0.2">
      <c r="A59" s="38"/>
      <c r="B59" s="38"/>
      <c r="C59" s="48" t="s">
        <v>43</v>
      </c>
      <c r="D59" s="49">
        <v>0.01</v>
      </c>
      <c r="E59" s="38">
        <v>0.01</v>
      </c>
      <c r="F59" s="38">
        <v>0.01</v>
      </c>
      <c r="G59" s="38">
        <v>0.02</v>
      </c>
      <c r="H59" s="38">
        <v>0.02</v>
      </c>
      <c r="I59" s="38"/>
      <c r="J59" s="38"/>
      <c r="K59" s="38"/>
      <c r="L59" s="50"/>
      <c r="M59" s="3">
        <v>6.04</v>
      </c>
      <c r="N59" s="38">
        <v>7.42</v>
      </c>
      <c r="O59" s="38">
        <v>13.07</v>
      </c>
      <c r="P59" s="38">
        <v>14.75</v>
      </c>
      <c r="Q59" s="38">
        <v>16.329999999999998</v>
      </c>
      <c r="R59" s="38"/>
      <c r="S59" s="38"/>
      <c r="T59" s="38"/>
      <c r="U59" s="38"/>
      <c r="V59" s="49">
        <v>26.9</v>
      </c>
      <c r="W59" s="38">
        <v>28.37</v>
      </c>
      <c r="X59" s="38">
        <v>38.92</v>
      </c>
      <c r="Y59" s="38">
        <v>40.479999999999997</v>
      </c>
      <c r="Z59" s="38">
        <v>42.4</v>
      </c>
      <c r="AA59" s="38"/>
      <c r="AB59" s="38"/>
      <c r="AC59" s="38"/>
      <c r="AD59" s="50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</row>
    <row r="60" spans="1:99" ht="15.75" customHeight="1" x14ac:dyDescent="0.2">
      <c r="A60" s="38"/>
      <c r="B60" s="38"/>
      <c r="C60" s="48" t="s">
        <v>44</v>
      </c>
      <c r="D60" s="49">
        <v>0.03</v>
      </c>
      <c r="E60" s="38">
        <v>0.03</v>
      </c>
      <c r="F60" s="38">
        <v>0.06</v>
      </c>
      <c r="G60" s="38">
        <v>0.08</v>
      </c>
      <c r="H60" s="38">
        <v>0.09</v>
      </c>
      <c r="I60" s="38"/>
      <c r="J60" s="38"/>
      <c r="K60" s="38"/>
      <c r="L60" s="50"/>
      <c r="M60" s="3">
        <v>11.17</v>
      </c>
      <c r="N60" s="38">
        <v>12.61</v>
      </c>
      <c r="O60" s="38">
        <v>22.92</v>
      </c>
      <c r="P60" s="38">
        <v>32.21</v>
      </c>
      <c r="Q60" s="38">
        <v>36.49</v>
      </c>
      <c r="R60" s="38"/>
      <c r="S60" s="38"/>
      <c r="T60" s="38"/>
      <c r="U60" s="38"/>
      <c r="V60" s="49">
        <v>43.46</v>
      </c>
      <c r="W60" s="38">
        <v>41.64</v>
      </c>
      <c r="X60" s="38">
        <v>53.51</v>
      </c>
      <c r="Y60" s="38">
        <v>62.44</v>
      </c>
      <c r="Z60" s="38">
        <v>65.790000000000006</v>
      </c>
      <c r="AA60" s="38"/>
      <c r="AB60" s="38"/>
      <c r="AC60" s="38"/>
      <c r="AD60" s="50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</row>
    <row r="61" spans="1:99" ht="15.75" customHeight="1" x14ac:dyDescent="0.2">
      <c r="A61" s="38"/>
      <c r="B61" s="38"/>
      <c r="C61" s="48" t="s">
        <v>45</v>
      </c>
      <c r="D61" s="49">
        <v>0.03</v>
      </c>
      <c r="E61" s="38">
        <v>0.04</v>
      </c>
      <c r="F61" s="38">
        <v>0.06</v>
      </c>
      <c r="G61" s="38">
        <v>0.06</v>
      </c>
      <c r="H61" s="38">
        <v>0.06</v>
      </c>
      <c r="I61" s="38"/>
      <c r="J61" s="38"/>
      <c r="K61" s="38"/>
      <c r="L61" s="50"/>
      <c r="M61" s="3">
        <v>11.27</v>
      </c>
      <c r="N61" s="38">
        <v>14.97</v>
      </c>
      <c r="O61" s="38">
        <v>23.82</v>
      </c>
      <c r="P61" s="38">
        <v>24.65</v>
      </c>
      <c r="Q61" s="38">
        <v>26.16</v>
      </c>
      <c r="R61" s="38"/>
      <c r="S61" s="38"/>
      <c r="T61" s="38"/>
      <c r="U61" s="38"/>
      <c r="V61" s="49">
        <v>45.34</v>
      </c>
      <c r="W61" s="38">
        <v>44.47</v>
      </c>
      <c r="X61" s="38">
        <v>54.37</v>
      </c>
      <c r="Y61" s="38">
        <v>53.89</v>
      </c>
      <c r="Z61" s="38">
        <v>54.6</v>
      </c>
      <c r="AA61" s="38"/>
      <c r="AB61" s="38"/>
      <c r="AC61" s="38"/>
      <c r="AD61" s="50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</row>
    <row r="62" spans="1:99" ht="15.75" customHeight="1" x14ac:dyDescent="0.2">
      <c r="A62" s="38"/>
      <c r="B62" s="38"/>
      <c r="C62" s="48" t="s">
        <v>46</v>
      </c>
      <c r="D62" s="49">
        <v>0.14000000000000001</v>
      </c>
      <c r="E62" s="38">
        <v>0.18</v>
      </c>
      <c r="F62" s="38">
        <v>0.25</v>
      </c>
      <c r="G62" s="38">
        <v>0.25</v>
      </c>
      <c r="H62" s="38">
        <v>0.26</v>
      </c>
      <c r="I62" s="38"/>
      <c r="J62" s="38"/>
      <c r="K62" s="38"/>
      <c r="L62" s="50"/>
      <c r="M62" s="3">
        <v>31.66</v>
      </c>
      <c r="N62" s="38">
        <v>38.69</v>
      </c>
      <c r="O62" s="38">
        <v>53.71</v>
      </c>
      <c r="P62" s="38">
        <v>54.8</v>
      </c>
      <c r="Q62" s="38">
        <v>56.86</v>
      </c>
      <c r="R62" s="38"/>
      <c r="S62" s="38"/>
      <c r="T62" s="38"/>
      <c r="U62" s="38"/>
      <c r="V62" s="49">
        <v>78.150000000000006</v>
      </c>
      <c r="W62" s="38">
        <v>73.72</v>
      </c>
      <c r="X62" s="38">
        <v>82.77</v>
      </c>
      <c r="Y62" s="38">
        <v>80.94</v>
      </c>
      <c r="Z62" s="38">
        <v>81.010000000000005</v>
      </c>
      <c r="AA62" s="38"/>
      <c r="AB62" s="38"/>
      <c r="AC62" s="38"/>
      <c r="AD62" s="50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</row>
    <row r="63" spans="1:99" ht="15.75" customHeight="1" x14ac:dyDescent="0.2">
      <c r="A63" s="38"/>
      <c r="B63" s="38"/>
      <c r="C63" s="48" t="s">
        <v>47</v>
      </c>
      <c r="D63" s="49">
        <v>0.04</v>
      </c>
      <c r="E63" s="38">
        <v>7.0000000000000007E-2</v>
      </c>
      <c r="F63" s="38">
        <v>0.13</v>
      </c>
      <c r="G63" s="38">
        <v>0.14000000000000001</v>
      </c>
      <c r="H63" s="38">
        <v>0.14000000000000001</v>
      </c>
      <c r="I63" s="38"/>
      <c r="J63" s="38"/>
      <c r="K63" s="38"/>
      <c r="L63" s="50"/>
      <c r="M63" s="3">
        <v>13.91</v>
      </c>
      <c r="N63" s="38">
        <v>22.01</v>
      </c>
      <c r="O63" s="38">
        <v>42.14</v>
      </c>
      <c r="P63" s="38">
        <v>44</v>
      </c>
      <c r="Q63" s="38">
        <v>45.12</v>
      </c>
      <c r="R63" s="38"/>
      <c r="S63" s="38"/>
      <c r="T63" s="38"/>
      <c r="U63" s="38"/>
      <c r="V63" s="49">
        <v>51.24</v>
      </c>
      <c r="W63" s="38">
        <v>54.95</v>
      </c>
      <c r="X63" s="38">
        <v>71.8</v>
      </c>
      <c r="Y63" s="38">
        <v>72.2</v>
      </c>
      <c r="Z63" s="38">
        <v>71.72</v>
      </c>
      <c r="AA63" s="38"/>
      <c r="AB63" s="38"/>
      <c r="AC63" s="38"/>
      <c r="AD63" s="50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</row>
    <row r="64" spans="1:99" ht="15.75" customHeight="1" x14ac:dyDescent="0.2">
      <c r="A64" s="38"/>
      <c r="B64" s="38"/>
      <c r="C64" s="48" t="s">
        <v>48</v>
      </c>
      <c r="D64" s="49">
        <v>0.03</v>
      </c>
      <c r="E64" s="38">
        <v>0.05</v>
      </c>
      <c r="F64" s="38">
        <v>0.1</v>
      </c>
      <c r="G64" s="38">
        <v>0.1</v>
      </c>
      <c r="H64" s="38">
        <v>0.1</v>
      </c>
      <c r="I64" s="38"/>
      <c r="J64" s="38"/>
      <c r="K64" s="38"/>
      <c r="L64" s="50"/>
      <c r="M64" s="3">
        <v>22.32</v>
      </c>
      <c r="N64" s="38">
        <v>35.979999999999997</v>
      </c>
      <c r="O64" s="38">
        <v>64.47</v>
      </c>
      <c r="P64" s="38">
        <v>67.73</v>
      </c>
      <c r="Q64" s="38">
        <v>69.25</v>
      </c>
      <c r="R64" s="38"/>
      <c r="S64" s="38"/>
      <c r="T64" s="38"/>
      <c r="U64" s="38"/>
      <c r="V64" s="49">
        <v>64.39</v>
      </c>
      <c r="W64" s="38">
        <v>71.45</v>
      </c>
      <c r="X64" s="38">
        <v>90.62</v>
      </c>
      <c r="Y64" s="38">
        <v>90.74</v>
      </c>
      <c r="Z64" s="38">
        <v>90.57</v>
      </c>
      <c r="AA64" s="38"/>
      <c r="AB64" s="38"/>
      <c r="AC64" s="38"/>
      <c r="AD64" s="50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</row>
    <row r="65" spans="1:99" ht="15.75" customHeight="1" x14ac:dyDescent="0.2">
      <c r="A65" s="38"/>
      <c r="B65" s="38"/>
      <c r="C65" s="48" t="s">
        <v>49</v>
      </c>
      <c r="D65" s="49">
        <v>0.02</v>
      </c>
      <c r="E65" s="38">
        <v>0.03</v>
      </c>
      <c r="F65" s="38">
        <v>0.06</v>
      </c>
      <c r="G65" s="38">
        <v>0.06</v>
      </c>
      <c r="H65" s="38">
        <v>7.0000000000000007E-2</v>
      </c>
      <c r="I65" s="38"/>
      <c r="J65" s="38"/>
      <c r="K65" s="38"/>
      <c r="L65" s="50"/>
      <c r="M65" s="3">
        <v>12.75</v>
      </c>
      <c r="N65" s="38">
        <v>26.48</v>
      </c>
      <c r="O65" s="38">
        <v>47.69</v>
      </c>
      <c r="P65" s="38">
        <v>48.79</v>
      </c>
      <c r="Q65" s="38">
        <v>55.75</v>
      </c>
      <c r="R65" s="38"/>
      <c r="S65" s="38"/>
      <c r="T65" s="38"/>
      <c r="U65" s="38"/>
      <c r="V65" s="49">
        <v>32.229999999999997</v>
      </c>
      <c r="W65" s="38">
        <v>54.02</v>
      </c>
      <c r="X65" s="38">
        <v>78.849999999999994</v>
      </c>
      <c r="Y65" s="38">
        <v>79.63</v>
      </c>
      <c r="Z65" s="38">
        <v>84.8</v>
      </c>
      <c r="AA65" s="38"/>
      <c r="AB65" s="38"/>
      <c r="AC65" s="38"/>
      <c r="AD65" s="50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</row>
    <row r="66" spans="1:99" ht="15.75" customHeight="1" x14ac:dyDescent="0.2">
      <c r="A66" s="38"/>
      <c r="B66" s="38"/>
      <c r="C66" s="48" t="s">
        <v>50</v>
      </c>
      <c r="D66" s="49">
        <v>0.01</v>
      </c>
      <c r="E66" s="38">
        <v>0.02</v>
      </c>
      <c r="F66" s="38">
        <v>0.03</v>
      </c>
      <c r="G66" s="38">
        <v>0.03</v>
      </c>
      <c r="H66" s="38">
        <v>0.04</v>
      </c>
      <c r="I66" s="38"/>
      <c r="J66" s="38"/>
      <c r="K66" s="38"/>
      <c r="L66" s="50"/>
      <c r="M66" s="3">
        <v>23.85</v>
      </c>
      <c r="N66" s="38">
        <v>31.73</v>
      </c>
      <c r="O66" s="38">
        <v>54.47</v>
      </c>
      <c r="P66" s="38">
        <v>55.52</v>
      </c>
      <c r="Q66" s="38">
        <v>59.91</v>
      </c>
      <c r="R66" s="38"/>
      <c r="S66" s="38"/>
      <c r="T66" s="38"/>
      <c r="U66" s="38"/>
      <c r="V66" s="49">
        <v>60.24</v>
      </c>
      <c r="W66" s="38">
        <v>64.069999999999993</v>
      </c>
      <c r="X66" s="38">
        <v>82.44</v>
      </c>
      <c r="Y66" s="38">
        <v>82.88</v>
      </c>
      <c r="Z66" s="38">
        <v>84.23</v>
      </c>
      <c r="AA66" s="38"/>
      <c r="AB66" s="38"/>
      <c r="AC66" s="38"/>
      <c r="AD66" s="50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</row>
    <row r="67" spans="1:99" ht="15.75" customHeight="1" x14ac:dyDescent="0.25">
      <c r="A67" s="38"/>
      <c r="B67" s="38"/>
      <c r="C67" s="56" t="s">
        <v>51</v>
      </c>
      <c r="D67" s="49">
        <v>0.01</v>
      </c>
      <c r="E67" s="38">
        <v>0.01</v>
      </c>
      <c r="F67" s="38">
        <v>0.02</v>
      </c>
      <c r="G67" s="38">
        <v>0.02</v>
      </c>
      <c r="H67" s="38">
        <v>0.02</v>
      </c>
      <c r="I67" s="38"/>
      <c r="J67" s="38"/>
      <c r="K67" s="38"/>
      <c r="L67" s="50"/>
      <c r="M67" s="3">
        <v>14.61</v>
      </c>
      <c r="N67" s="38">
        <v>17.670000000000002</v>
      </c>
      <c r="O67" s="38">
        <v>38.450000000000003</v>
      </c>
      <c r="P67" s="38">
        <v>37.659999999999997</v>
      </c>
      <c r="Q67" s="38">
        <v>37.04</v>
      </c>
      <c r="R67" s="38"/>
      <c r="S67" s="38"/>
      <c r="T67" s="38"/>
      <c r="U67" s="38"/>
      <c r="V67" s="49">
        <v>34.950000000000003</v>
      </c>
      <c r="W67" s="38">
        <v>35.619999999999997</v>
      </c>
      <c r="X67" s="38">
        <v>66.040000000000006</v>
      </c>
      <c r="Y67" s="38">
        <v>64.59</v>
      </c>
      <c r="Z67" s="38">
        <v>63.52</v>
      </c>
      <c r="AA67" s="38"/>
      <c r="AB67" s="38"/>
      <c r="AC67" s="38"/>
      <c r="AD67" s="50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</row>
    <row r="68" spans="1:99" ht="15.75" customHeight="1" x14ac:dyDescent="0.25">
      <c r="A68" s="38"/>
      <c r="B68" s="38"/>
      <c r="C68" s="56" t="s">
        <v>52</v>
      </c>
      <c r="D68" s="49">
        <v>0.02</v>
      </c>
      <c r="E68" s="38">
        <v>0.03</v>
      </c>
      <c r="F68" s="38">
        <v>0.05</v>
      </c>
      <c r="G68" s="38">
        <v>0.05</v>
      </c>
      <c r="H68" s="38">
        <v>0.06</v>
      </c>
      <c r="I68" s="38"/>
      <c r="J68" s="38"/>
      <c r="K68" s="38"/>
      <c r="L68" s="50"/>
      <c r="M68" s="3">
        <v>18.48</v>
      </c>
      <c r="N68" s="38">
        <v>23.22</v>
      </c>
      <c r="O68" s="38">
        <v>41.68</v>
      </c>
      <c r="P68" s="38">
        <v>44.21</v>
      </c>
      <c r="Q68" s="38">
        <v>49.87</v>
      </c>
      <c r="R68" s="38"/>
      <c r="S68" s="38"/>
      <c r="T68" s="38"/>
      <c r="U68" s="38"/>
      <c r="V68" s="49">
        <v>56.47</v>
      </c>
      <c r="W68" s="38">
        <v>54.1</v>
      </c>
      <c r="X68" s="38">
        <v>69.48</v>
      </c>
      <c r="Y68" s="38">
        <v>71.05</v>
      </c>
      <c r="Z68" s="38">
        <v>74.73</v>
      </c>
      <c r="AA68" s="38"/>
      <c r="AB68" s="38"/>
      <c r="AC68" s="38"/>
      <c r="AD68" s="50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</row>
    <row r="69" spans="1:99" ht="15.75" customHeight="1" x14ac:dyDescent="0.25">
      <c r="A69" s="38"/>
      <c r="B69" s="38"/>
      <c r="C69" s="56" t="s">
        <v>54</v>
      </c>
      <c r="D69" s="60">
        <v>0.01</v>
      </c>
      <c r="E69" s="61">
        <v>0.02</v>
      </c>
      <c r="F69" s="61">
        <v>0.02</v>
      </c>
      <c r="G69" s="61">
        <v>0.03</v>
      </c>
      <c r="H69" s="61">
        <v>0.03</v>
      </c>
      <c r="I69" s="61"/>
      <c r="J69" s="61"/>
      <c r="K69" s="61"/>
      <c r="L69" s="62"/>
      <c r="M69" s="6">
        <v>4.66</v>
      </c>
      <c r="N69" s="61">
        <v>9.66</v>
      </c>
      <c r="O69" s="61">
        <v>13.8</v>
      </c>
      <c r="P69" s="61">
        <v>15.92</v>
      </c>
      <c r="Q69" s="61">
        <v>17.14</v>
      </c>
      <c r="R69" s="61"/>
      <c r="S69" s="61"/>
      <c r="T69" s="61"/>
      <c r="U69" s="61"/>
      <c r="V69" s="60">
        <v>28.17</v>
      </c>
      <c r="W69" s="61">
        <v>36.11</v>
      </c>
      <c r="X69" s="61">
        <v>41.88</v>
      </c>
      <c r="Y69" s="61">
        <v>43.91</v>
      </c>
      <c r="Z69" s="61">
        <v>44.83</v>
      </c>
      <c r="AA69" s="61"/>
      <c r="AB69" s="61"/>
      <c r="AC69" s="61"/>
      <c r="AD69" s="62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</row>
    <row r="70" spans="1:99" ht="15.75" customHeight="1" thickBot="1" x14ac:dyDescent="0.25">
      <c r="A70" s="38"/>
      <c r="B70" s="38"/>
      <c r="C70" s="48" t="s">
        <v>55</v>
      </c>
      <c r="D70" s="9">
        <f t="shared" ref="D70:AD70" si="6">AVERAGE(D59:D69)</f>
        <v>3.1818181818181829E-2</v>
      </c>
      <c r="E70" s="10">
        <f t="shared" si="6"/>
        <v>4.4545454545454555E-2</v>
      </c>
      <c r="F70" s="10">
        <f t="shared" si="6"/>
        <v>7.1818181818181823E-2</v>
      </c>
      <c r="G70" s="10">
        <f t="shared" si="6"/>
        <v>7.636363636363637E-2</v>
      </c>
      <c r="H70" s="10">
        <f t="shared" si="6"/>
        <v>8.0909090909090917E-2</v>
      </c>
      <c r="I70" s="10" t="e">
        <f t="shared" si="6"/>
        <v>#DIV/0!</v>
      </c>
      <c r="J70" s="10" t="e">
        <f t="shared" si="6"/>
        <v>#DIV/0!</v>
      </c>
      <c r="K70" s="10" t="e">
        <f t="shared" si="6"/>
        <v>#DIV/0!</v>
      </c>
      <c r="L70" s="11" t="e">
        <f t="shared" si="6"/>
        <v>#DIV/0!</v>
      </c>
      <c r="M70" s="9">
        <f t="shared" si="6"/>
        <v>15.519999999999998</v>
      </c>
      <c r="N70" s="10">
        <f t="shared" si="6"/>
        <v>21.858181818181819</v>
      </c>
      <c r="O70" s="10">
        <f t="shared" si="6"/>
        <v>37.838181818181823</v>
      </c>
      <c r="P70" s="10">
        <f t="shared" si="6"/>
        <v>40.021818181818183</v>
      </c>
      <c r="Q70" s="10">
        <f t="shared" si="6"/>
        <v>42.72</v>
      </c>
      <c r="R70" s="10" t="e">
        <f t="shared" si="6"/>
        <v>#DIV/0!</v>
      </c>
      <c r="S70" s="10" t="e">
        <f t="shared" si="6"/>
        <v>#DIV/0!</v>
      </c>
      <c r="T70" s="10" t="e">
        <f t="shared" si="6"/>
        <v>#DIV/0!</v>
      </c>
      <c r="U70" s="10" t="e">
        <f t="shared" si="6"/>
        <v>#DIV/0!</v>
      </c>
      <c r="V70" s="9">
        <f t="shared" si="6"/>
        <v>47.412727272727267</v>
      </c>
      <c r="W70" s="10">
        <f t="shared" si="6"/>
        <v>50.774545454545454</v>
      </c>
      <c r="X70" s="10">
        <f t="shared" si="6"/>
        <v>66.425454545454542</v>
      </c>
      <c r="Y70" s="10">
        <f t="shared" si="6"/>
        <v>67.522727272727266</v>
      </c>
      <c r="Z70" s="10">
        <f t="shared" si="6"/>
        <v>68.927272727272737</v>
      </c>
      <c r="AA70" s="10" t="e">
        <f t="shared" si="6"/>
        <v>#DIV/0!</v>
      </c>
      <c r="AB70" s="10" t="e">
        <f t="shared" si="6"/>
        <v>#DIV/0!</v>
      </c>
      <c r="AC70" s="10" t="e">
        <f t="shared" si="6"/>
        <v>#DIV/0!</v>
      </c>
      <c r="AD70" s="11" t="e">
        <f t="shared" si="6"/>
        <v>#DIV/0!</v>
      </c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</row>
    <row r="71" spans="1:99" ht="15.75" customHeight="1" thickBot="1" x14ac:dyDescent="0.25">
      <c r="A71" s="38"/>
      <c r="B71" s="38"/>
      <c r="C71" s="64"/>
      <c r="D71" s="105" t="s">
        <v>27</v>
      </c>
      <c r="E71" s="106"/>
      <c r="F71" s="106"/>
      <c r="G71" s="106"/>
      <c r="H71" s="106"/>
      <c r="I71" s="106"/>
      <c r="J71" s="106"/>
      <c r="K71" s="106"/>
      <c r="L71" s="106"/>
      <c r="M71" s="4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</row>
    <row r="72" spans="1:99" ht="15.75" customHeight="1" x14ac:dyDescent="0.2">
      <c r="A72" s="38"/>
      <c r="B72" s="38"/>
      <c r="C72" s="39" t="s">
        <v>36</v>
      </c>
      <c r="D72" s="40">
        <v>1</v>
      </c>
      <c r="E72" s="41">
        <v>2</v>
      </c>
      <c r="F72" s="41">
        <v>3</v>
      </c>
      <c r="G72" s="41">
        <v>4</v>
      </c>
      <c r="H72" s="41">
        <v>5</v>
      </c>
      <c r="I72" s="41">
        <v>6</v>
      </c>
      <c r="J72" s="41">
        <v>7</v>
      </c>
      <c r="K72" s="41">
        <v>8</v>
      </c>
      <c r="L72" s="42">
        <v>9</v>
      </c>
      <c r="M72" s="4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</row>
    <row r="73" spans="1:99" ht="15.75" customHeight="1" x14ac:dyDescent="0.2">
      <c r="A73" s="38"/>
      <c r="B73" s="38"/>
      <c r="C73" s="48" t="s">
        <v>43</v>
      </c>
      <c r="D73" s="49">
        <v>0.06</v>
      </c>
      <c r="E73" s="38">
        <v>7.0000000000000007E-2</v>
      </c>
      <c r="F73" s="38">
        <v>0.09</v>
      </c>
      <c r="G73" s="38">
        <v>0.09</v>
      </c>
      <c r="H73" s="38">
        <v>0.1</v>
      </c>
      <c r="I73" s="38"/>
      <c r="J73" s="38"/>
      <c r="K73" s="38"/>
      <c r="L73" s="50"/>
      <c r="M73" s="4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</row>
    <row r="74" spans="1:99" ht="15.75" customHeight="1" x14ac:dyDescent="0.2">
      <c r="A74" s="38"/>
      <c r="B74" s="38"/>
      <c r="C74" s="48" t="s">
        <v>44</v>
      </c>
      <c r="D74" s="49">
        <v>0.15</v>
      </c>
      <c r="E74" s="38">
        <v>0.15</v>
      </c>
      <c r="F74" s="38">
        <v>0.19</v>
      </c>
      <c r="G74" s="38">
        <v>0.22</v>
      </c>
      <c r="H74" s="38">
        <v>0.23</v>
      </c>
      <c r="I74" s="38"/>
      <c r="J74" s="38"/>
      <c r="K74" s="38"/>
      <c r="L74" s="50"/>
      <c r="M74" s="4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</row>
    <row r="75" spans="1:99" ht="15.75" customHeight="1" x14ac:dyDescent="0.2">
      <c r="A75" s="38"/>
      <c r="B75" s="38"/>
      <c r="C75" s="48" t="s">
        <v>45</v>
      </c>
      <c r="D75" s="49">
        <v>0.16</v>
      </c>
      <c r="E75" s="38">
        <v>0.16</v>
      </c>
      <c r="F75" s="38">
        <v>0.19</v>
      </c>
      <c r="G75" s="38">
        <v>0.19</v>
      </c>
      <c r="H75" s="38">
        <v>0.19</v>
      </c>
      <c r="I75" s="38"/>
      <c r="J75" s="38"/>
      <c r="K75" s="38"/>
      <c r="L75" s="50"/>
      <c r="M75" s="4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</row>
    <row r="76" spans="1:99" ht="15.75" customHeight="1" x14ac:dyDescent="0.2">
      <c r="A76" s="38"/>
      <c r="B76" s="38"/>
      <c r="C76" s="48" t="s">
        <v>46</v>
      </c>
      <c r="D76" s="49">
        <v>0.37</v>
      </c>
      <c r="E76" s="38">
        <v>0.35</v>
      </c>
      <c r="F76" s="38">
        <v>0.4</v>
      </c>
      <c r="G76" s="38">
        <v>0.39</v>
      </c>
      <c r="H76" s="38">
        <v>0.39</v>
      </c>
      <c r="I76" s="38"/>
      <c r="J76" s="38"/>
      <c r="K76" s="38"/>
      <c r="L76" s="50"/>
      <c r="M76" s="4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</row>
    <row r="77" spans="1:99" ht="15.75" customHeight="1" x14ac:dyDescent="0.2">
      <c r="A77" s="38"/>
      <c r="B77" s="38"/>
      <c r="C77" s="48" t="s">
        <v>47</v>
      </c>
      <c r="D77" s="49">
        <v>0.2</v>
      </c>
      <c r="E77" s="38">
        <v>0.22</v>
      </c>
      <c r="F77" s="38">
        <v>0.28000000000000003</v>
      </c>
      <c r="G77" s="38">
        <v>0.28000000000000003</v>
      </c>
      <c r="H77" s="38">
        <v>0.28000000000000003</v>
      </c>
      <c r="I77" s="38"/>
      <c r="J77" s="38"/>
      <c r="K77" s="38"/>
      <c r="L77" s="50"/>
      <c r="M77" s="4"/>
      <c r="N77" s="38"/>
      <c r="O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</row>
    <row r="78" spans="1:99" ht="15.75" customHeight="1" x14ac:dyDescent="0.2">
      <c r="A78" s="38"/>
      <c r="B78" s="38"/>
      <c r="C78" s="48" t="s">
        <v>48</v>
      </c>
      <c r="D78" s="49">
        <v>0.17</v>
      </c>
      <c r="E78" s="38">
        <v>0.19</v>
      </c>
      <c r="F78" s="38">
        <v>0.25</v>
      </c>
      <c r="G78" s="38">
        <v>0.25</v>
      </c>
      <c r="H78" s="38">
        <v>0.25</v>
      </c>
      <c r="I78" s="38"/>
      <c r="J78" s="38"/>
      <c r="K78" s="38"/>
      <c r="L78" s="50"/>
      <c r="M78" s="4"/>
      <c r="N78" s="38"/>
      <c r="O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</row>
    <row r="79" spans="1:99" ht="15.75" customHeight="1" x14ac:dyDescent="0.2">
      <c r="A79" s="38"/>
      <c r="B79" s="38"/>
      <c r="C79" s="48" t="s">
        <v>49</v>
      </c>
      <c r="D79" s="49">
        <v>0.08</v>
      </c>
      <c r="E79" s="38">
        <v>0.13</v>
      </c>
      <c r="F79" s="38">
        <v>0.19</v>
      </c>
      <c r="G79" s="38">
        <v>0.19</v>
      </c>
      <c r="H79" s="38">
        <v>0.21</v>
      </c>
      <c r="I79" s="38"/>
      <c r="J79" s="38"/>
      <c r="K79" s="38"/>
      <c r="L79" s="50"/>
      <c r="M79" s="4"/>
      <c r="N79" s="38"/>
      <c r="O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</row>
    <row r="80" spans="1:99" ht="15.75" customHeight="1" x14ac:dyDescent="0.2">
      <c r="A80" s="38"/>
      <c r="B80" s="38"/>
      <c r="C80" s="48" t="s">
        <v>50</v>
      </c>
      <c r="D80" s="49">
        <v>0.1</v>
      </c>
      <c r="E80" s="38">
        <v>0.11</v>
      </c>
      <c r="F80" s="38">
        <v>0.14000000000000001</v>
      </c>
      <c r="G80" s="38">
        <v>0.14000000000000001</v>
      </c>
      <c r="H80" s="38">
        <v>0.14000000000000001</v>
      </c>
      <c r="I80" s="38"/>
      <c r="J80" s="38"/>
      <c r="K80" s="38"/>
      <c r="L80" s="50"/>
      <c r="M80" s="4"/>
      <c r="N80" s="38"/>
      <c r="O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</row>
    <row r="81" spans="1:99" ht="15.75" customHeight="1" x14ac:dyDescent="0.25">
      <c r="A81" s="38"/>
      <c r="B81" s="38"/>
      <c r="C81" s="56" t="s">
        <v>51</v>
      </c>
      <c r="D81" s="49">
        <v>0.05</v>
      </c>
      <c r="E81" s="38">
        <v>0.05</v>
      </c>
      <c r="F81" s="38">
        <v>0.1</v>
      </c>
      <c r="G81" s="38">
        <v>0.1</v>
      </c>
      <c r="H81" s="38">
        <v>0.09</v>
      </c>
      <c r="I81" s="38"/>
      <c r="J81" s="38"/>
      <c r="K81" s="38"/>
      <c r="L81" s="50"/>
      <c r="M81" s="4"/>
      <c r="N81" s="38"/>
      <c r="O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</row>
    <row r="82" spans="1:99" ht="15.75" customHeight="1" x14ac:dyDescent="0.25">
      <c r="A82" s="38"/>
      <c r="B82" s="38"/>
      <c r="C82" s="56" t="s">
        <v>52</v>
      </c>
      <c r="D82" s="49">
        <v>0.13</v>
      </c>
      <c r="E82" s="38">
        <v>0.13</v>
      </c>
      <c r="F82" s="38">
        <v>0.16</v>
      </c>
      <c r="G82" s="38">
        <v>0.17</v>
      </c>
      <c r="H82" s="38">
        <v>0.18</v>
      </c>
      <c r="I82" s="38"/>
      <c r="J82" s="38"/>
      <c r="K82" s="38"/>
      <c r="L82" s="50"/>
      <c r="M82" s="4"/>
      <c r="N82" s="38"/>
      <c r="O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</row>
    <row r="83" spans="1:99" ht="15.75" customHeight="1" x14ac:dyDescent="0.25">
      <c r="A83" s="38"/>
      <c r="B83" s="38"/>
      <c r="C83" s="56" t="s">
        <v>54</v>
      </c>
      <c r="D83" s="60">
        <v>0.08</v>
      </c>
      <c r="E83" s="61">
        <v>0.11</v>
      </c>
      <c r="F83" s="61">
        <v>0.12</v>
      </c>
      <c r="G83" s="61">
        <v>0.13</v>
      </c>
      <c r="H83" s="61">
        <v>0.13</v>
      </c>
      <c r="I83" s="61"/>
      <c r="J83" s="61"/>
      <c r="K83" s="61"/>
      <c r="L83" s="62"/>
      <c r="M83" s="4"/>
      <c r="N83" s="38"/>
      <c r="O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</row>
    <row r="84" spans="1:99" ht="15.75" customHeight="1" thickBot="1" x14ac:dyDescent="0.25">
      <c r="A84" s="38"/>
      <c r="B84" s="38"/>
      <c r="C84" s="48" t="s">
        <v>55</v>
      </c>
      <c r="D84" s="9">
        <f t="shared" ref="D84:L84" si="7">AVERAGE(D73:D83)</f>
        <v>0.14090909090909093</v>
      </c>
      <c r="E84" s="10">
        <f t="shared" si="7"/>
        <v>0.15181818181818182</v>
      </c>
      <c r="F84" s="10">
        <f t="shared" si="7"/>
        <v>0.1918181818181818</v>
      </c>
      <c r="G84" s="10">
        <f t="shared" si="7"/>
        <v>0.19545454545454544</v>
      </c>
      <c r="H84" s="10">
        <f t="shared" si="7"/>
        <v>0.1990909090909091</v>
      </c>
      <c r="I84" s="10" t="e">
        <f t="shared" si="7"/>
        <v>#DIV/0!</v>
      </c>
      <c r="J84" s="10" t="e">
        <f t="shared" si="7"/>
        <v>#DIV/0!</v>
      </c>
      <c r="K84" s="10" t="e">
        <f t="shared" si="7"/>
        <v>#DIV/0!</v>
      </c>
      <c r="L84" s="11" t="e">
        <f t="shared" si="7"/>
        <v>#DIV/0!</v>
      </c>
      <c r="M84" s="4"/>
      <c r="N84" s="38"/>
      <c r="O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</row>
    <row r="85" spans="1:99" ht="15.75" customHeight="1" x14ac:dyDescent="0.25">
      <c r="A85" s="66"/>
      <c r="B85" s="66"/>
      <c r="C85" s="56"/>
      <c r="I85" s="67"/>
      <c r="J85" s="67"/>
      <c r="M85" s="68"/>
      <c r="AE85" s="66"/>
      <c r="AF85" s="66"/>
      <c r="AG85" s="66"/>
      <c r="AH85" s="66"/>
    </row>
    <row r="86" spans="1:99" ht="15.75" customHeight="1" x14ac:dyDescent="0.25">
      <c r="A86" s="66"/>
      <c r="B86" s="66"/>
      <c r="C86" s="56"/>
      <c r="I86" s="67"/>
      <c r="J86" s="67"/>
      <c r="M86" s="68"/>
      <c r="AE86" s="66"/>
      <c r="AF86" s="66"/>
      <c r="AG86" s="66"/>
      <c r="AH86" s="66"/>
    </row>
    <row r="87" spans="1:99" ht="15.75" customHeight="1" x14ac:dyDescent="0.25">
      <c r="A87" s="66"/>
      <c r="B87" s="66"/>
      <c r="C87" s="56"/>
      <c r="I87" s="67"/>
      <c r="J87" s="67"/>
      <c r="M87" s="68"/>
      <c r="AE87" s="66"/>
      <c r="AF87" s="66"/>
      <c r="AG87" s="66"/>
      <c r="AH87" s="66"/>
    </row>
    <row r="88" spans="1:99" ht="15.75" customHeight="1" x14ac:dyDescent="0.25">
      <c r="A88" s="66"/>
      <c r="B88" s="66"/>
      <c r="C88" s="56"/>
      <c r="I88" s="67"/>
      <c r="J88" s="67"/>
      <c r="M88" s="68"/>
      <c r="AE88" s="66"/>
      <c r="AF88" s="66"/>
      <c r="AG88" s="66"/>
      <c r="AH88" s="66"/>
    </row>
    <row r="89" spans="1:99" ht="15.75" customHeight="1" x14ac:dyDescent="0.25">
      <c r="A89" s="66"/>
      <c r="B89" s="66"/>
      <c r="C89" s="56"/>
      <c r="I89" s="67"/>
      <c r="J89" s="67"/>
      <c r="M89" s="68"/>
      <c r="AE89" s="66"/>
      <c r="AF89" s="66"/>
      <c r="AG89" s="66"/>
      <c r="AH89" s="66"/>
    </row>
    <row r="90" spans="1:99" ht="15.75" customHeight="1" x14ac:dyDescent="0.25">
      <c r="A90" s="66"/>
      <c r="B90" s="66"/>
      <c r="C90" s="56"/>
      <c r="I90" s="67"/>
      <c r="J90" s="67"/>
      <c r="M90" s="68"/>
      <c r="AE90" s="66"/>
      <c r="AF90" s="66"/>
      <c r="AG90" s="66"/>
      <c r="AH90" s="66"/>
    </row>
    <row r="91" spans="1:99" ht="15.75" customHeight="1" x14ac:dyDescent="0.25">
      <c r="A91" s="66"/>
      <c r="B91" s="66"/>
      <c r="C91" s="56"/>
      <c r="I91" s="67"/>
      <c r="J91" s="67"/>
      <c r="M91" s="68"/>
      <c r="AE91" s="66"/>
      <c r="AF91" s="66"/>
      <c r="AG91" s="66"/>
      <c r="AH91" s="66"/>
    </row>
    <row r="92" spans="1:99" ht="15.75" customHeight="1" x14ac:dyDescent="0.25">
      <c r="A92" s="66"/>
      <c r="B92" s="66"/>
      <c r="C92" s="56"/>
      <c r="I92" s="67"/>
      <c r="J92" s="67"/>
      <c r="M92" s="68"/>
      <c r="AE92" s="66"/>
      <c r="AF92" s="66"/>
      <c r="AG92" s="66"/>
      <c r="AH92" s="66"/>
    </row>
    <row r="93" spans="1:99" ht="15.75" customHeight="1" x14ac:dyDescent="0.25">
      <c r="A93" s="66"/>
      <c r="B93" s="66"/>
      <c r="C93" s="56"/>
      <c r="I93" s="67"/>
      <c r="J93" s="67"/>
      <c r="M93" s="68"/>
      <c r="AE93" s="66"/>
      <c r="AF93" s="66"/>
      <c r="AG93" s="66"/>
      <c r="AH93" s="66"/>
    </row>
    <row r="94" spans="1:99" ht="15.75" customHeight="1" x14ac:dyDescent="0.25">
      <c r="A94" s="66"/>
      <c r="B94" s="66"/>
      <c r="C94" s="56"/>
      <c r="I94" s="67"/>
      <c r="J94" s="67"/>
      <c r="M94" s="68"/>
      <c r="AE94" s="66"/>
      <c r="AF94" s="66"/>
      <c r="AG94" s="66"/>
      <c r="AH94" s="66"/>
    </row>
    <row r="95" spans="1:99" ht="15.75" customHeight="1" x14ac:dyDescent="0.25">
      <c r="A95" s="66"/>
      <c r="B95" s="66"/>
      <c r="C95" s="56"/>
      <c r="I95" s="67"/>
      <c r="J95" s="67"/>
      <c r="M95" s="68"/>
      <c r="AE95" s="66"/>
      <c r="AF95" s="66"/>
      <c r="AG95" s="66"/>
      <c r="AH95" s="66"/>
    </row>
    <row r="96" spans="1:99" ht="15.75" customHeight="1" x14ac:dyDescent="0.25">
      <c r="A96" s="66"/>
      <c r="B96" s="66"/>
      <c r="C96" s="56"/>
      <c r="I96" s="67"/>
      <c r="J96" s="67"/>
      <c r="M96" s="68"/>
      <c r="AE96" s="66"/>
      <c r="AF96" s="66"/>
      <c r="AG96" s="66"/>
      <c r="AH96" s="66"/>
    </row>
    <row r="97" spans="1:34" ht="15.75" customHeight="1" x14ac:dyDescent="0.25">
      <c r="A97" s="66"/>
      <c r="B97" s="66"/>
      <c r="C97" s="56"/>
      <c r="I97" s="67"/>
      <c r="J97" s="67"/>
      <c r="M97" s="68"/>
      <c r="AE97" s="66"/>
      <c r="AF97" s="66"/>
      <c r="AG97" s="66"/>
      <c r="AH97" s="66"/>
    </row>
    <row r="98" spans="1:34" ht="15.75" customHeight="1" x14ac:dyDescent="0.25">
      <c r="A98" s="66"/>
      <c r="B98" s="66"/>
      <c r="C98" s="56"/>
      <c r="I98" s="67"/>
      <c r="J98" s="67"/>
      <c r="M98" s="68"/>
      <c r="AE98" s="66"/>
      <c r="AF98" s="66"/>
      <c r="AG98" s="66"/>
      <c r="AH98" s="66"/>
    </row>
    <row r="99" spans="1:34" ht="15.75" customHeight="1" x14ac:dyDescent="0.25">
      <c r="A99" s="66"/>
      <c r="B99" s="66"/>
      <c r="C99" s="56"/>
      <c r="I99" s="67"/>
      <c r="J99" s="67"/>
      <c r="M99" s="68"/>
      <c r="AE99" s="66"/>
      <c r="AF99" s="66"/>
      <c r="AG99" s="66"/>
      <c r="AH99" s="66"/>
    </row>
    <row r="100" spans="1:34" ht="15.75" customHeight="1" x14ac:dyDescent="0.25">
      <c r="A100" s="66"/>
      <c r="B100" s="66"/>
      <c r="C100" s="56"/>
      <c r="I100" s="67"/>
      <c r="J100" s="67"/>
      <c r="M100" s="68"/>
      <c r="AE100" s="66"/>
      <c r="AF100" s="66"/>
      <c r="AG100" s="66"/>
      <c r="AH100" s="66"/>
    </row>
    <row r="101" spans="1:34" ht="15.75" customHeight="1" x14ac:dyDescent="0.25">
      <c r="A101" s="66"/>
      <c r="B101" s="66"/>
      <c r="C101" s="56"/>
      <c r="I101" s="67"/>
      <c r="J101" s="67"/>
      <c r="M101" s="68"/>
      <c r="AE101" s="66"/>
      <c r="AF101" s="66"/>
      <c r="AG101" s="66"/>
      <c r="AH101" s="66"/>
    </row>
    <row r="102" spans="1:34" ht="15.75" customHeight="1" x14ac:dyDescent="0.25">
      <c r="A102" s="66"/>
      <c r="B102" s="66"/>
      <c r="C102" s="56"/>
      <c r="I102" s="67"/>
      <c r="J102" s="67"/>
      <c r="M102" s="68"/>
      <c r="AE102" s="66"/>
      <c r="AF102" s="66"/>
      <c r="AG102" s="66"/>
      <c r="AH102" s="66"/>
    </row>
    <row r="103" spans="1:34" ht="15.75" customHeight="1" x14ac:dyDescent="0.25">
      <c r="A103" s="66"/>
      <c r="B103" s="66"/>
      <c r="C103" s="56"/>
      <c r="I103" s="67"/>
      <c r="J103" s="67"/>
      <c r="M103" s="68"/>
      <c r="AE103" s="66"/>
      <c r="AF103" s="66"/>
      <c r="AG103" s="66"/>
      <c r="AH103" s="66"/>
    </row>
    <row r="104" spans="1:34" ht="15.75" customHeight="1" x14ac:dyDescent="0.25">
      <c r="A104" s="66"/>
      <c r="B104" s="66"/>
      <c r="C104" s="56"/>
      <c r="I104" s="67"/>
      <c r="J104" s="67"/>
      <c r="M104" s="68"/>
      <c r="AE104" s="66"/>
      <c r="AF104" s="66"/>
      <c r="AG104" s="66"/>
      <c r="AH104" s="66"/>
    </row>
    <row r="105" spans="1:34" ht="15.75" customHeight="1" x14ac:dyDescent="0.25">
      <c r="A105" s="66"/>
      <c r="B105" s="66"/>
      <c r="C105" s="56"/>
      <c r="I105" s="67"/>
      <c r="J105" s="67"/>
      <c r="M105" s="68"/>
      <c r="AE105" s="66"/>
      <c r="AF105" s="66"/>
      <c r="AG105" s="66"/>
      <c r="AH105" s="66"/>
    </row>
    <row r="106" spans="1:34" ht="15.75" customHeight="1" x14ac:dyDescent="0.25">
      <c r="A106" s="66"/>
      <c r="B106" s="66"/>
      <c r="C106" s="56"/>
      <c r="I106" s="67"/>
      <c r="J106" s="67"/>
      <c r="M106" s="68"/>
      <c r="AE106" s="66"/>
      <c r="AF106" s="66"/>
      <c r="AG106" s="66"/>
      <c r="AH106" s="66"/>
    </row>
    <row r="107" spans="1:34" ht="15.75" customHeight="1" x14ac:dyDescent="0.25">
      <c r="A107" s="66"/>
      <c r="B107" s="66"/>
      <c r="C107" s="56"/>
      <c r="I107" s="67"/>
      <c r="J107" s="67"/>
      <c r="M107" s="68"/>
      <c r="AE107" s="66"/>
      <c r="AF107" s="66"/>
      <c r="AG107" s="66"/>
      <c r="AH107" s="66"/>
    </row>
    <row r="108" spans="1:34" ht="15.75" customHeight="1" x14ac:dyDescent="0.25">
      <c r="A108" s="66"/>
      <c r="B108" s="66"/>
      <c r="C108" s="56"/>
      <c r="I108" s="67"/>
      <c r="J108" s="67"/>
      <c r="M108" s="68"/>
      <c r="AE108" s="66"/>
      <c r="AF108" s="66"/>
      <c r="AG108" s="66"/>
      <c r="AH108" s="66"/>
    </row>
    <row r="109" spans="1:34" ht="15.75" customHeight="1" x14ac:dyDescent="0.25">
      <c r="A109" s="66"/>
      <c r="B109" s="66"/>
      <c r="C109" s="56"/>
      <c r="I109" s="67"/>
      <c r="J109" s="67"/>
      <c r="M109" s="68"/>
      <c r="AE109" s="66"/>
      <c r="AF109" s="66"/>
      <c r="AG109" s="66"/>
      <c r="AH109" s="66"/>
    </row>
    <row r="110" spans="1:34" ht="15.75" customHeight="1" x14ac:dyDescent="0.25">
      <c r="A110" s="66"/>
      <c r="B110" s="66"/>
      <c r="C110" s="56"/>
      <c r="I110" s="67"/>
      <c r="J110" s="67"/>
      <c r="M110" s="68"/>
      <c r="AE110" s="66"/>
      <c r="AF110" s="66"/>
      <c r="AG110" s="66"/>
      <c r="AH110" s="66"/>
    </row>
    <row r="111" spans="1:34" ht="15.75" customHeight="1" x14ac:dyDescent="0.25">
      <c r="A111" s="66"/>
      <c r="B111" s="66"/>
      <c r="C111" s="56"/>
      <c r="I111" s="67"/>
      <c r="J111" s="67"/>
      <c r="M111" s="68"/>
      <c r="AE111" s="66"/>
      <c r="AF111" s="66"/>
      <c r="AG111" s="66"/>
      <c r="AH111" s="66"/>
    </row>
    <row r="112" spans="1:34" ht="15.75" customHeight="1" x14ac:dyDescent="0.25">
      <c r="A112" s="66"/>
      <c r="B112" s="66"/>
      <c r="C112" s="56"/>
      <c r="I112" s="67"/>
      <c r="J112" s="67"/>
      <c r="M112" s="68"/>
      <c r="AE112" s="66"/>
      <c r="AF112" s="66"/>
      <c r="AG112" s="66"/>
      <c r="AH112" s="66"/>
    </row>
    <row r="113" spans="1:34" ht="15.75" customHeight="1" x14ac:dyDescent="0.25">
      <c r="A113" s="66"/>
      <c r="B113" s="66"/>
      <c r="C113" s="56"/>
      <c r="I113" s="67"/>
      <c r="J113" s="67"/>
      <c r="M113" s="68"/>
      <c r="AE113" s="66"/>
      <c r="AF113" s="66"/>
      <c r="AG113" s="66"/>
      <c r="AH113" s="66"/>
    </row>
    <row r="114" spans="1:34" ht="15.75" customHeight="1" x14ac:dyDescent="0.25">
      <c r="A114" s="66"/>
      <c r="B114" s="66"/>
      <c r="C114" s="56"/>
      <c r="I114" s="67"/>
      <c r="J114" s="67"/>
      <c r="M114" s="68"/>
      <c r="AE114" s="66"/>
      <c r="AF114" s="66"/>
      <c r="AG114" s="66"/>
      <c r="AH114" s="66"/>
    </row>
    <row r="115" spans="1:34" ht="15.75" customHeight="1" x14ac:dyDescent="0.25">
      <c r="A115" s="66"/>
      <c r="B115" s="66"/>
      <c r="C115" s="56"/>
      <c r="I115" s="67"/>
      <c r="J115" s="67"/>
      <c r="M115" s="68"/>
      <c r="AE115" s="66"/>
      <c r="AF115" s="66"/>
      <c r="AG115" s="66"/>
      <c r="AH115" s="66"/>
    </row>
    <row r="116" spans="1:34" ht="15.75" customHeight="1" x14ac:dyDescent="0.25">
      <c r="A116" s="66"/>
      <c r="B116" s="66"/>
      <c r="C116" s="56"/>
      <c r="I116" s="67"/>
      <c r="J116" s="67"/>
      <c r="M116" s="68"/>
      <c r="AE116" s="66"/>
      <c r="AF116" s="66"/>
      <c r="AG116" s="66"/>
      <c r="AH116" s="66"/>
    </row>
    <row r="117" spans="1:34" ht="15.75" customHeight="1" x14ac:dyDescent="0.25">
      <c r="A117" s="66"/>
      <c r="B117" s="66"/>
      <c r="C117" s="56"/>
      <c r="I117" s="67"/>
      <c r="J117" s="67"/>
      <c r="M117" s="68"/>
      <c r="AE117" s="66"/>
      <c r="AF117" s="66"/>
      <c r="AG117" s="66"/>
      <c r="AH117" s="66"/>
    </row>
    <row r="118" spans="1:34" ht="15.75" customHeight="1" x14ac:dyDescent="0.25">
      <c r="A118" s="66"/>
      <c r="B118" s="66"/>
      <c r="C118" s="56"/>
      <c r="I118" s="67"/>
      <c r="J118" s="67"/>
      <c r="M118" s="68"/>
      <c r="AE118" s="66"/>
      <c r="AF118" s="66"/>
      <c r="AG118" s="66"/>
      <c r="AH118" s="66"/>
    </row>
    <row r="119" spans="1:34" ht="15.75" customHeight="1" x14ac:dyDescent="0.25">
      <c r="A119" s="66"/>
      <c r="B119" s="66"/>
      <c r="C119" s="56"/>
      <c r="I119" s="67"/>
      <c r="J119" s="67"/>
      <c r="M119" s="68"/>
      <c r="AE119" s="66"/>
      <c r="AF119" s="66"/>
      <c r="AG119" s="66"/>
      <c r="AH119" s="66"/>
    </row>
    <row r="120" spans="1:34" ht="15.75" customHeight="1" x14ac:dyDescent="0.25">
      <c r="A120" s="66"/>
      <c r="B120" s="66"/>
      <c r="C120" s="56"/>
      <c r="I120" s="67"/>
      <c r="J120" s="67"/>
      <c r="M120" s="68"/>
      <c r="AE120" s="66"/>
      <c r="AF120" s="66"/>
      <c r="AG120" s="66"/>
      <c r="AH120" s="66"/>
    </row>
    <row r="121" spans="1:34" ht="15.75" customHeight="1" x14ac:dyDescent="0.25">
      <c r="A121" s="66"/>
      <c r="B121" s="66"/>
      <c r="C121" s="56"/>
      <c r="I121" s="67"/>
      <c r="J121" s="67"/>
      <c r="M121" s="68"/>
      <c r="AE121" s="66"/>
      <c r="AF121" s="66"/>
      <c r="AG121" s="66"/>
      <c r="AH121" s="66"/>
    </row>
    <row r="122" spans="1:34" ht="15.75" customHeight="1" x14ac:dyDescent="0.25">
      <c r="A122" s="66"/>
      <c r="B122" s="66"/>
      <c r="C122" s="56"/>
      <c r="I122" s="67"/>
      <c r="J122" s="67"/>
      <c r="M122" s="68"/>
      <c r="AE122" s="66"/>
      <c r="AF122" s="66"/>
      <c r="AG122" s="66"/>
      <c r="AH122" s="66"/>
    </row>
    <row r="123" spans="1:34" ht="15.75" customHeight="1" x14ac:dyDescent="0.25">
      <c r="A123" s="66"/>
      <c r="B123" s="66"/>
      <c r="C123" s="56"/>
      <c r="I123" s="67"/>
      <c r="J123" s="67"/>
      <c r="M123" s="68"/>
      <c r="AE123" s="66"/>
      <c r="AF123" s="66"/>
      <c r="AG123" s="66"/>
      <c r="AH123" s="66"/>
    </row>
    <row r="124" spans="1:34" ht="15.75" customHeight="1" x14ac:dyDescent="0.25">
      <c r="A124" s="66"/>
      <c r="B124" s="66"/>
      <c r="C124" s="56"/>
      <c r="I124" s="67"/>
      <c r="J124" s="67"/>
      <c r="M124" s="68"/>
      <c r="AE124" s="66"/>
      <c r="AF124" s="66"/>
      <c r="AG124" s="66"/>
      <c r="AH124" s="66"/>
    </row>
    <row r="125" spans="1:34" ht="15.75" customHeight="1" x14ac:dyDescent="0.25">
      <c r="A125" s="66"/>
      <c r="B125" s="66"/>
      <c r="C125" s="56"/>
      <c r="I125" s="67"/>
      <c r="J125" s="67"/>
      <c r="M125" s="68"/>
      <c r="AE125" s="66"/>
      <c r="AF125" s="66"/>
      <c r="AG125" s="66"/>
      <c r="AH125" s="66"/>
    </row>
    <row r="126" spans="1:34" ht="15.75" customHeight="1" x14ac:dyDescent="0.25">
      <c r="A126" s="66"/>
      <c r="B126" s="66"/>
      <c r="C126" s="56"/>
      <c r="I126" s="67"/>
      <c r="J126" s="67"/>
      <c r="M126" s="68"/>
      <c r="AE126" s="66"/>
      <c r="AF126" s="66"/>
      <c r="AG126" s="66"/>
      <c r="AH126" s="66"/>
    </row>
    <row r="127" spans="1:34" ht="15.75" customHeight="1" x14ac:dyDescent="0.25">
      <c r="A127" s="66"/>
      <c r="B127" s="66"/>
      <c r="C127" s="56"/>
      <c r="I127" s="67"/>
      <c r="J127" s="67"/>
      <c r="M127" s="68"/>
      <c r="AE127" s="66"/>
      <c r="AF127" s="66"/>
      <c r="AG127" s="66"/>
      <c r="AH127" s="66"/>
    </row>
    <row r="128" spans="1:34" ht="15.75" customHeight="1" x14ac:dyDescent="0.25">
      <c r="A128" s="66"/>
      <c r="B128" s="66"/>
      <c r="C128" s="56"/>
      <c r="I128" s="67"/>
      <c r="J128" s="67"/>
      <c r="M128" s="68"/>
      <c r="AE128" s="66"/>
      <c r="AF128" s="66"/>
      <c r="AG128" s="66"/>
      <c r="AH128" s="66"/>
    </row>
    <row r="129" spans="1:34" ht="15.75" customHeight="1" x14ac:dyDescent="0.25">
      <c r="A129" s="66"/>
      <c r="B129" s="66"/>
      <c r="C129" s="56"/>
      <c r="I129" s="67"/>
      <c r="J129" s="67"/>
      <c r="M129" s="68"/>
      <c r="AE129" s="66"/>
      <c r="AF129" s="66"/>
      <c r="AG129" s="66"/>
      <c r="AH129" s="66"/>
    </row>
    <row r="130" spans="1:34" ht="15.75" customHeight="1" x14ac:dyDescent="0.25">
      <c r="A130" s="66"/>
      <c r="B130" s="66"/>
      <c r="C130" s="56"/>
      <c r="I130" s="67"/>
      <c r="J130" s="67"/>
      <c r="M130" s="68"/>
      <c r="AE130" s="66"/>
      <c r="AF130" s="66"/>
      <c r="AG130" s="66"/>
      <c r="AH130" s="66"/>
    </row>
    <row r="131" spans="1:34" ht="15.75" customHeight="1" x14ac:dyDescent="0.25">
      <c r="A131" s="66"/>
      <c r="B131" s="66"/>
      <c r="C131" s="56"/>
      <c r="I131" s="67"/>
      <c r="J131" s="67"/>
      <c r="M131" s="68"/>
      <c r="AE131" s="66"/>
      <c r="AF131" s="66"/>
      <c r="AG131" s="66"/>
      <c r="AH131" s="66"/>
    </row>
    <row r="132" spans="1:34" ht="15.75" customHeight="1" x14ac:dyDescent="0.25">
      <c r="A132" s="66"/>
      <c r="B132" s="66"/>
      <c r="C132" s="56"/>
      <c r="I132" s="67"/>
      <c r="J132" s="67"/>
      <c r="M132" s="68"/>
      <c r="AE132" s="66"/>
      <c r="AF132" s="66"/>
      <c r="AG132" s="66"/>
      <c r="AH132" s="66"/>
    </row>
    <row r="133" spans="1:34" ht="15.75" customHeight="1" x14ac:dyDescent="0.25">
      <c r="A133" s="66"/>
      <c r="B133" s="66"/>
      <c r="C133" s="56"/>
      <c r="I133" s="67"/>
      <c r="J133" s="67"/>
      <c r="M133" s="68"/>
      <c r="AE133" s="66"/>
      <c r="AF133" s="66"/>
      <c r="AG133" s="66"/>
      <c r="AH133" s="66"/>
    </row>
    <row r="134" spans="1:34" ht="15.75" customHeight="1" x14ac:dyDescent="0.25">
      <c r="A134" s="66"/>
      <c r="B134" s="66"/>
      <c r="C134" s="56"/>
      <c r="I134" s="67"/>
      <c r="J134" s="67"/>
      <c r="M134" s="68"/>
      <c r="AE134" s="66"/>
      <c r="AF134" s="66"/>
      <c r="AG134" s="66"/>
      <c r="AH134" s="66"/>
    </row>
    <row r="135" spans="1:34" ht="15.75" customHeight="1" x14ac:dyDescent="0.25">
      <c r="A135" s="66"/>
      <c r="B135" s="66"/>
      <c r="C135" s="56"/>
      <c r="I135" s="67"/>
      <c r="J135" s="67"/>
      <c r="M135" s="68"/>
      <c r="AE135" s="66"/>
      <c r="AF135" s="66"/>
      <c r="AG135" s="66"/>
      <c r="AH135" s="66"/>
    </row>
    <row r="136" spans="1:34" ht="15.75" customHeight="1" x14ac:dyDescent="0.25">
      <c r="A136" s="66"/>
      <c r="B136" s="66"/>
      <c r="C136" s="56"/>
      <c r="I136" s="67"/>
      <c r="J136" s="67"/>
      <c r="M136" s="68"/>
      <c r="AE136" s="66"/>
      <c r="AF136" s="66"/>
      <c r="AG136" s="66"/>
      <c r="AH136" s="66"/>
    </row>
    <row r="137" spans="1:34" ht="15.75" customHeight="1" x14ac:dyDescent="0.25">
      <c r="A137" s="66"/>
      <c r="B137" s="66"/>
      <c r="C137" s="56"/>
      <c r="I137" s="67"/>
      <c r="J137" s="67"/>
      <c r="M137" s="68"/>
      <c r="AE137" s="66"/>
      <c r="AF137" s="66"/>
      <c r="AG137" s="66"/>
      <c r="AH137" s="66"/>
    </row>
    <row r="138" spans="1:34" ht="15.75" customHeight="1" x14ac:dyDescent="0.25">
      <c r="A138" s="66"/>
      <c r="B138" s="66"/>
      <c r="C138" s="56"/>
      <c r="I138" s="67"/>
      <c r="J138" s="67"/>
      <c r="M138" s="68"/>
      <c r="AE138" s="66"/>
      <c r="AF138" s="66"/>
      <c r="AG138" s="66"/>
      <c r="AH138" s="66"/>
    </row>
    <row r="139" spans="1:34" ht="15.75" customHeight="1" x14ac:dyDescent="0.25">
      <c r="A139" s="66"/>
      <c r="B139" s="66"/>
      <c r="C139" s="56"/>
      <c r="I139" s="67"/>
      <c r="J139" s="67"/>
      <c r="M139" s="68"/>
      <c r="AE139" s="66"/>
      <c r="AF139" s="66"/>
      <c r="AG139" s="66"/>
      <c r="AH139" s="66"/>
    </row>
    <row r="140" spans="1:34" ht="15.75" customHeight="1" x14ac:dyDescent="0.25">
      <c r="A140" s="66"/>
      <c r="B140" s="66"/>
      <c r="C140" s="56"/>
      <c r="I140" s="67"/>
      <c r="J140" s="67"/>
      <c r="M140" s="68"/>
      <c r="AE140" s="66"/>
      <c r="AF140" s="66"/>
      <c r="AG140" s="66"/>
      <c r="AH140" s="66"/>
    </row>
    <row r="141" spans="1:34" ht="15.75" customHeight="1" x14ac:dyDescent="0.25">
      <c r="A141" s="66"/>
      <c r="B141" s="66"/>
      <c r="C141" s="56"/>
      <c r="I141" s="67"/>
      <c r="J141" s="67"/>
      <c r="M141" s="68"/>
      <c r="AE141" s="66"/>
      <c r="AF141" s="66"/>
      <c r="AG141" s="66"/>
      <c r="AH141" s="66"/>
    </row>
    <row r="142" spans="1:34" ht="15.75" customHeight="1" x14ac:dyDescent="0.25">
      <c r="A142" s="66"/>
      <c r="B142" s="66"/>
      <c r="C142" s="56"/>
      <c r="I142" s="67"/>
      <c r="J142" s="67"/>
      <c r="M142" s="68"/>
      <c r="AE142" s="66"/>
      <c r="AF142" s="66"/>
      <c r="AG142" s="66"/>
      <c r="AH142" s="66"/>
    </row>
    <row r="143" spans="1:34" ht="15.75" customHeight="1" x14ac:dyDescent="0.25">
      <c r="A143" s="66"/>
      <c r="B143" s="66"/>
      <c r="C143" s="56"/>
      <c r="I143" s="67"/>
      <c r="J143" s="67"/>
      <c r="M143" s="68"/>
      <c r="AE143" s="66"/>
      <c r="AF143" s="66"/>
      <c r="AG143" s="66"/>
      <c r="AH143" s="66"/>
    </row>
    <row r="144" spans="1:34" ht="15.75" customHeight="1" x14ac:dyDescent="0.25">
      <c r="A144" s="66"/>
      <c r="B144" s="66"/>
      <c r="C144" s="56"/>
      <c r="I144" s="67"/>
      <c r="J144" s="67"/>
      <c r="M144" s="68"/>
      <c r="AE144" s="66"/>
      <c r="AF144" s="66"/>
      <c r="AG144" s="66"/>
      <c r="AH144" s="66"/>
    </row>
    <row r="145" spans="1:34" ht="15.75" customHeight="1" x14ac:dyDescent="0.25">
      <c r="A145" s="66"/>
      <c r="B145" s="66"/>
      <c r="C145" s="56"/>
      <c r="I145" s="67"/>
      <c r="J145" s="67"/>
      <c r="M145" s="68"/>
      <c r="AE145" s="66"/>
      <c r="AF145" s="66"/>
      <c r="AG145" s="66"/>
      <c r="AH145" s="66"/>
    </row>
    <row r="146" spans="1:34" ht="15.75" customHeight="1" x14ac:dyDescent="0.25">
      <c r="A146" s="66"/>
      <c r="B146" s="66"/>
      <c r="C146" s="56"/>
      <c r="I146" s="67"/>
      <c r="J146" s="67"/>
      <c r="M146" s="68"/>
      <c r="AE146" s="66"/>
      <c r="AF146" s="66"/>
      <c r="AG146" s="66"/>
      <c r="AH146" s="66"/>
    </row>
    <row r="147" spans="1:34" ht="15.75" customHeight="1" x14ac:dyDescent="0.25">
      <c r="A147" s="66"/>
      <c r="B147" s="66"/>
      <c r="C147" s="56"/>
      <c r="I147" s="67"/>
      <c r="J147" s="67"/>
      <c r="M147" s="68"/>
      <c r="AE147" s="66"/>
      <c r="AF147" s="66"/>
      <c r="AG147" s="66"/>
      <c r="AH147" s="66"/>
    </row>
    <row r="148" spans="1:34" ht="15.75" customHeight="1" x14ac:dyDescent="0.25">
      <c r="A148" s="66"/>
      <c r="B148" s="66"/>
      <c r="C148" s="56"/>
      <c r="I148" s="67"/>
      <c r="J148" s="67"/>
      <c r="M148" s="68"/>
      <c r="AE148" s="66"/>
      <c r="AF148" s="66"/>
      <c r="AG148" s="66"/>
      <c r="AH148" s="66"/>
    </row>
    <row r="149" spans="1:34" ht="15.75" customHeight="1" x14ac:dyDescent="0.25">
      <c r="A149" s="66"/>
      <c r="B149" s="66"/>
      <c r="C149" s="56"/>
      <c r="I149" s="67"/>
      <c r="J149" s="67"/>
      <c r="M149" s="68"/>
      <c r="AE149" s="66"/>
      <c r="AF149" s="66"/>
      <c r="AG149" s="66"/>
      <c r="AH149" s="66"/>
    </row>
    <row r="150" spans="1:34" ht="15.75" customHeight="1" x14ac:dyDescent="0.25">
      <c r="A150" s="66"/>
      <c r="B150" s="66"/>
      <c r="C150" s="56"/>
      <c r="I150" s="67"/>
      <c r="J150" s="67"/>
      <c r="M150" s="68"/>
      <c r="AE150" s="66"/>
      <c r="AF150" s="66"/>
      <c r="AG150" s="66"/>
      <c r="AH150" s="66"/>
    </row>
    <row r="151" spans="1:34" ht="15.75" customHeight="1" x14ac:dyDescent="0.25">
      <c r="A151" s="66"/>
      <c r="B151" s="66"/>
      <c r="C151" s="56"/>
      <c r="I151" s="67"/>
      <c r="J151" s="67"/>
      <c r="M151" s="68"/>
      <c r="AE151" s="66"/>
      <c r="AF151" s="66"/>
      <c r="AG151" s="66"/>
      <c r="AH151" s="66"/>
    </row>
    <row r="152" spans="1:34" ht="15.75" customHeight="1" x14ac:dyDescent="0.25">
      <c r="A152" s="66"/>
      <c r="B152" s="66"/>
      <c r="C152" s="56"/>
      <c r="I152" s="67"/>
      <c r="J152" s="67"/>
      <c r="M152" s="68"/>
      <c r="AE152" s="66"/>
      <c r="AF152" s="66"/>
      <c r="AG152" s="66"/>
      <c r="AH152" s="66"/>
    </row>
    <row r="153" spans="1:34" ht="15.75" customHeight="1" x14ac:dyDescent="0.25">
      <c r="A153" s="66"/>
      <c r="B153" s="66"/>
      <c r="C153" s="56"/>
      <c r="I153" s="67"/>
      <c r="J153" s="67"/>
      <c r="M153" s="68"/>
      <c r="AE153" s="66"/>
      <c r="AF153" s="66"/>
      <c r="AG153" s="66"/>
      <c r="AH153" s="66"/>
    </row>
    <row r="154" spans="1:34" ht="15.75" customHeight="1" x14ac:dyDescent="0.25">
      <c r="A154" s="66"/>
      <c r="B154" s="66"/>
      <c r="C154" s="56"/>
      <c r="I154" s="67"/>
      <c r="J154" s="67"/>
      <c r="M154" s="68"/>
      <c r="AE154" s="66"/>
      <c r="AF154" s="66"/>
      <c r="AG154" s="66"/>
      <c r="AH154" s="66"/>
    </row>
    <row r="155" spans="1:34" ht="15.75" customHeight="1" x14ac:dyDescent="0.25">
      <c r="A155" s="66"/>
      <c r="B155" s="66"/>
      <c r="C155" s="56"/>
      <c r="I155" s="67"/>
      <c r="J155" s="67"/>
      <c r="M155" s="68"/>
      <c r="AE155" s="66"/>
      <c r="AF155" s="66"/>
      <c r="AG155" s="66"/>
      <c r="AH155" s="66"/>
    </row>
    <row r="156" spans="1:34" ht="15.75" customHeight="1" x14ac:dyDescent="0.25">
      <c r="A156" s="66"/>
      <c r="B156" s="66"/>
      <c r="C156" s="56"/>
      <c r="I156" s="67"/>
      <c r="J156" s="67"/>
      <c r="M156" s="68"/>
      <c r="AE156" s="66"/>
      <c r="AF156" s="66"/>
      <c r="AG156" s="66"/>
      <c r="AH156" s="66"/>
    </row>
    <row r="157" spans="1:34" ht="15.75" customHeight="1" x14ac:dyDescent="0.25">
      <c r="A157" s="66"/>
      <c r="B157" s="66"/>
      <c r="C157" s="56"/>
      <c r="I157" s="67"/>
      <c r="J157" s="67"/>
      <c r="M157" s="68"/>
      <c r="AE157" s="66"/>
      <c r="AF157" s="66"/>
      <c r="AG157" s="66"/>
      <c r="AH157" s="66"/>
    </row>
    <row r="158" spans="1:34" ht="15.75" customHeight="1" x14ac:dyDescent="0.25">
      <c r="A158" s="66"/>
      <c r="B158" s="66"/>
      <c r="C158" s="56"/>
      <c r="I158" s="67"/>
      <c r="J158" s="67"/>
      <c r="M158" s="68"/>
      <c r="AE158" s="66"/>
      <c r="AF158" s="66"/>
      <c r="AG158" s="66"/>
      <c r="AH158" s="66"/>
    </row>
    <row r="159" spans="1:34" ht="15.75" customHeight="1" x14ac:dyDescent="0.25">
      <c r="A159" s="66"/>
      <c r="B159" s="66"/>
      <c r="C159" s="56"/>
      <c r="I159" s="67"/>
      <c r="J159" s="67"/>
      <c r="M159" s="68"/>
      <c r="AE159" s="66"/>
      <c r="AF159" s="66"/>
      <c r="AG159" s="66"/>
      <c r="AH159" s="66"/>
    </row>
    <row r="160" spans="1:34" ht="15.75" customHeight="1" x14ac:dyDescent="0.25">
      <c r="A160" s="66"/>
      <c r="B160" s="66"/>
      <c r="C160" s="56"/>
      <c r="I160" s="67"/>
      <c r="J160" s="67"/>
      <c r="M160" s="68"/>
      <c r="AE160" s="66"/>
      <c r="AF160" s="66"/>
      <c r="AG160" s="66"/>
      <c r="AH160" s="66"/>
    </row>
    <row r="161" spans="1:34" ht="15.75" customHeight="1" x14ac:dyDescent="0.25">
      <c r="A161" s="66"/>
      <c r="B161" s="66"/>
      <c r="C161" s="56"/>
      <c r="I161" s="67"/>
      <c r="J161" s="67"/>
      <c r="M161" s="68"/>
      <c r="AE161" s="66"/>
      <c r="AF161" s="66"/>
      <c r="AG161" s="66"/>
      <c r="AH161" s="66"/>
    </row>
    <row r="162" spans="1:34" ht="15.75" customHeight="1" x14ac:dyDescent="0.25">
      <c r="A162" s="66"/>
      <c r="B162" s="66"/>
      <c r="C162" s="56"/>
      <c r="I162" s="67"/>
      <c r="J162" s="67"/>
      <c r="M162" s="68"/>
      <c r="AE162" s="66"/>
      <c r="AF162" s="66"/>
      <c r="AG162" s="66"/>
      <c r="AH162" s="66"/>
    </row>
    <row r="163" spans="1:34" ht="15.75" customHeight="1" x14ac:dyDescent="0.25">
      <c r="A163" s="66"/>
      <c r="B163" s="66"/>
      <c r="C163" s="56"/>
      <c r="I163" s="67"/>
      <c r="J163" s="67"/>
      <c r="M163" s="68"/>
      <c r="AE163" s="66"/>
      <c r="AF163" s="66"/>
      <c r="AG163" s="66"/>
      <c r="AH163" s="66"/>
    </row>
    <row r="164" spans="1:34" ht="15.75" customHeight="1" x14ac:dyDescent="0.25">
      <c r="A164" s="66"/>
      <c r="B164" s="66"/>
      <c r="C164" s="56"/>
      <c r="I164" s="67"/>
      <c r="J164" s="67"/>
      <c r="M164" s="68"/>
      <c r="AE164" s="66"/>
      <c r="AF164" s="66"/>
      <c r="AG164" s="66"/>
      <c r="AH164" s="66"/>
    </row>
    <row r="165" spans="1:34" ht="15.75" customHeight="1" x14ac:dyDescent="0.25">
      <c r="A165" s="66"/>
      <c r="B165" s="66"/>
      <c r="C165" s="56"/>
      <c r="I165" s="67"/>
      <c r="J165" s="67"/>
      <c r="M165" s="68"/>
      <c r="AE165" s="66"/>
      <c r="AF165" s="66"/>
      <c r="AG165" s="66"/>
      <c r="AH165" s="66"/>
    </row>
    <row r="166" spans="1:34" ht="15.75" customHeight="1" x14ac:dyDescent="0.25">
      <c r="A166" s="66"/>
      <c r="B166" s="66"/>
      <c r="C166" s="56"/>
      <c r="I166" s="67"/>
      <c r="J166" s="67"/>
      <c r="M166" s="68"/>
      <c r="AE166" s="66"/>
      <c r="AF166" s="66"/>
      <c r="AG166" s="66"/>
      <c r="AH166" s="66"/>
    </row>
    <row r="167" spans="1:34" ht="15.75" customHeight="1" x14ac:dyDescent="0.25">
      <c r="A167" s="66"/>
      <c r="B167" s="66"/>
      <c r="C167" s="56"/>
      <c r="I167" s="67"/>
      <c r="J167" s="67"/>
      <c r="M167" s="68"/>
      <c r="AE167" s="66"/>
      <c r="AF167" s="66"/>
      <c r="AG167" s="66"/>
      <c r="AH167" s="66"/>
    </row>
    <row r="168" spans="1:34" ht="15.75" customHeight="1" x14ac:dyDescent="0.25">
      <c r="A168" s="66"/>
      <c r="B168" s="66"/>
      <c r="C168" s="56"/>
      <c r="I168" s="67"/>
      <c r="J168" s="67"/>
      <c r="M168" s="68"/>
      <c r="AE168" s="66"/>
      <c r="AF168" s="66"/>
      <c r="AG168" s="66"/>
      <c r="AH168" s="66"/>
    </row>
    <row r="169" spans="1:34" ht="15.75" customHeight="1" x14ac:dyDescent="0.25">
      <c r="A169" s="66"/>
      <c r="B169" s="66"/>
      <c r="C169" s="56"/>
      <c r="I169" s="67"/>
      <c r="J169" s="67"/>
      <c r="M169" s="68"/>
      <c r="AE169" s="66"/>
      <c r="AF169" s="66"/>
      <c r="AG169" s="66"/>
      <c r="AH169" s="66"/>
    </row>
    <row r="170" spans="1:34" ht="15.75" customHeight="1" x14ac:dyDescent="0.25">
      <c r="A170" s="66"/>
      <c r="B170" s="66"/>
      <c r="C170" s="56"/>
      <c r="I170" s="67"/>
      <c r="J170" s="67"/>
      <c r="M170" s="68"/>
      <c r="AE170" s="66"/>
      <c r="AF170" s="66"/>
      <c r="AG170" s="66"/>
      <c r="AH170" s="66"/>
    </row>
    <row r="171" spans="1:34" ht="15.75" customHeight="1" x14ac:dyDescent="0.25">
      <c r="A171" s="66"/>
      <c r="B171" s="66"/>
      <c r="C171" s="56"/>
      <c r="I171" s="67"/>
      <c r="J171" s="67"/>
      <c r="M171" s="68"/>
      <c r="AE171" s="66"/>
      <c r="AF171" s="66"/>
      <c r="AG171" s="66"/>
      <c r="AH171" s="66"/>
    </row>
    <row r="172" spans="1:34" ht="15.75" customHeight="1" x14ac:dyDescent="0.25">
      <c r="A172" s="66"/>
      <c r="B172" s="66"/>
      <c r="C172" s="56"/>
      <c r="I172" s="67"/>
      <c r="J172" s="67"/>
      <c r="M172" s="68"/>
      <c r="AE172" s="66"/>
      <c r="AF172" s="66"/>
      <c r="AG172" s="66"/>
      <c r="AH172" s="66"/>
    </row>
    <row r="173" spans="1:34" ht="15.75" customHeight="1" x14ac:dyDescent="0.25">
      <c r="A173" s="66"/>
      <c r="B173" s="66"/>
      <c r="C173" s="56"/>
      <c r="I173" s="67"/>
      <c r="J173" s="67"/>
      <c r="M173" s="68"/>
      <c r="AE173" s="66"/>
      <c r="AF173" s="66"/>
      <c r="AG173" s="66"/>
      <c r="AH173" s="66"/>
    </row>
    <row r="174" spans="1:34" ht="15.75" customHeight="1" x14ac:dyDescent="0.25">
      <c r="A174" s="66"/>
      <c r="B174" s="66"/>
      <c r="C174" s="56"/>
      <c r="I174" s="67"/>
      <c r="J174" s="67"/>
      <c r="M174" s="68"/>
      <c r="AE174" s="66"/>
      <c r="AF174" s="66"/>
      <c r="AG174" s="66"/>
      <c r="AH174" s="66"/>
    </row>
    <row r="175" spans="1:34" ht="15.75" customHeight="1" x14ac:dyDescent="0.25">
      <c r="A175" s="66"/>
      <c r="B175" s="66"/>
      <c r="C175" s="56"/>
      <c r="I175" s="67"/>
      <c r="J175" s="67"/>
      <c r="M175" s="68"/>
      <c r="AE175" s="66"/>
      <c r="AF175" s="66"/>
      <c r="AG175" s="66"/>
      <c r="AH175" s="66"/>
    </row>
    <row r="176" spans="1:34" ht="15.75" customHeight="1" x14ac:dyDescent="0.25">
      <c r="A176" s="66"/>
      <c r="B176" s="66"/>
      <c r="C176" s="56"/>
      <c r="I176" s="67"/>
      <c r="J176" s="67"/>
      <c r="M176" s="68"/>
      <c r="AE176" s="66"/>
      <c r="AF176" s="66"/>
      <c r="AG176" s="66"/>
      <c r="AH176" s="66"/>
    </row>
    <row r="177" spans="1:34" ht="15.75" customHeight="1" x14ac:dyDescent="0.25">
      <c r="A177" s="66"/>
      <c r="B177" s="66"/>
      <c r="C177" s="56"/>
      <c r="I177" s="67"/>
      <c r="J177" s="67"/>
      <c r="M177" s="68"/>
      <c r="AE177" s="66"/>
      <c r="AF177" s="66"/>
      <c r="AG177" s="66"/>
      <c r="AH177" s="66"/>
    </row>
    <row r="178" spans="1:34" ht="15.75" customHeight="1" x14ac:dyDescent="0.25">
      <c r="A178" s="66"/>
      <c r="B178" s="66"/>
      <c r="C178" s="56"/>
      <c r="I178" s="67"/>
      <c r="J178" s="67"/>
      <c r="M178" s="68"/>
      <c r="AE178" s="66"/>
      <c r="AF178" s="66"/>
      <c r="AG178" s="66"/>
      <c r="AH178" s="66"/>
    </row>
    <row r="179" spans="1:34" ht="15.75" customHeight="1" x14ac:dyDescent="0.25">
      <c r="A179" s="66"/>
      <c r="B179" s="66"/>
      <c r="C179" s="56"/>
      <c r="I179" s="67"/>
      <c r="J179" s="67"/>
      <c r="M179" s="68"/>
      <c r="AE179" s="66"/>
      <c r="AF179" s="66"/>
      <c r="AG179" s="66"/>
      <c r="AH179" s="66"/>
    </row>
    <row r="180" spans="1:34" ht="15.75" customHeight="1" x14ac:dyDescent="0.25">
      <c r="A180" s="66"/>
      <c r="B180" s="66"/>
      <c r="C180" s="56"/>
      <c r="I180" s="67"/>
      <c r="J180" s="67"/>
      <c r="M180" s="68"/>
      <c r="AE180" s="66"/>
      <c r="AF180" s="66"/>
      <c r="AG180" s="66"/>
      <c r="AH180" s="66"/>
    </row>
    <row r="181" spans="1:34" ht="15.75" customHeight="1" x14ac:dyDescent="0.25">
      <c r="A181" s="66"/>
      <c r="B181" s="66"/>
      <c r="C181" s="56"/>
      <c r="I181" s="67"/>
      <c r="J181" s="67"/>
      <c r="M181" s="68"/>
      <c r="AE181" s="66"/>
      <c r="AF181" s="66"/>
      <c r="AG181" s="66"/>
      <c r="AH181" s="66"/>
    </row>
    <row r="182" spans="1:34" ht="15.75" customHeight="1" x14ac:dyDescent="0.25">
      <c r="A182" s="66"/>
      <c r="B182" s="66"/>
      <c r="C182" s="56"/>
      <c r="I182" s="67"/>
      <c r="J182" s="67"/>
      <c r="M182" s="68"/>
      <c r="AE182" s="66"/>
      <c r="AF182" s="66"/>
      <c r="AG182" s="66"/>
      <c r="AH182" s="66"/>
    </row>
    <row r="183" spans="1:34" ht="15.75" customHeight="1" x14ac:dyDescent="0.25">
      <c r="A183" s="66"/>
      <c r="B183" s="66"/>
      <c r="C183" s="56"/>
      <c r="I183" s="67"/>
      <c r="J183" s="67"/>
      <c r="M183" s="68"/>
      <c r="AE183" s="66"/>
      <c r="AF183" s="66"/>
      <c r="AG183" s="66"/>
      <c r="AH183" s="66"/>
    </row>
    <row r="184" spans="1:34" ht="15.75" customHeight="1" x14ac:dyDescent="0.25">
      <c r="A184" s="66"/>
      <c r="B184" s="66"/>
      <c r="C184" s="56"/>
      <c r="I184" s="67"/>
      <c r="J184" s="67"/>
      <c r="M184" s="68"/>
      <c r="AE184" s="66"/>
      <c r="AF184" s="66"/>
      <c r="AG184" s="66"/>
      <c r="AH184" s="66"/>
    </row>
    <row r="185" spans="1:34" ht="15.75" customHeight="1" x14ac:dyDescent="0.25">
      <c r="A185" s="66"/>
      <c r="B185" s="66"/>
      <c r="C185" s="56"/>
      <c r="I185" s="67"/>
      <c r="J185" s="67"/>
      <c r="M185" s="68"/>
      <c r="AE185" s="66"/>
      <c r="AF185" s="66"/>
      <c r="AG185" s="66"/>
      <c r="AH185" s="66"/>
    </row>
    <row r="186" spans="1:34" ht="15.75" customHeight="1" x14ac:dyDescent="0.25">
      <c r="A186" s="66"/>
      <c r="B186" s="66"/>
      <c r="C186" s="56"/>
      <c r="I186" s="67"/>
      <c r="J186" s="67"/>
      <c r="M186" s="68"/>
      <c r="AE186" s="66"/>
      <c r="AF186" s="66"/>
      <c r="AG186" s="66"/>
      <c r="AH186" s="66"/>
    </row>
    <row r="187" spans="1:34" ht="15.75" customHeight="1" x14ac:dyDescent="0.25">
      <c r="A187" s="66"/>
      <c r="B187" s="66"/>
      <c r="C187" s="56"/>
      <c r="I187" s="67"/>
      <c r="J187" s="67"/>
      <c r="M187" s="68"/>
      <c r="AE187" s="66"/>
      <c r="AF187" s="66"/>
      <c r="AG187" s="66"/>
      <c r="AH187" s="66"/>
    </row>
    <row r="188" spans="1:34" ht="15.75" customHeight="1" x14ac:dyDescent="0.25">
      <c r="A188" s="66"/>
      <c r="B188" s="66"/>
      <c r="C188" s="56"/>
      <c r="I188" s="67"/>
      <c r="J188" s="67"/>
      <c r="M188" s="68"/>
      <c r="AE188" s="66"/>
      <c r="AF188" s="66"/>
      <c r="AG188" s="66"/>
      <c r="AH188" s="66"/>
    </row>
    <row r="189" spans="1:34" ht="15.75" customHeight="1" x14ac:dyDescent="0.25">
      <c r="A189" s="66"/>
      <c r="B189" s="66"/>
      <c r="C189" s="56"/>
      <c r="I189" s="67"/>
      <c r="J189" s="67"/>
      <c r="M189" s="68"/>
      <c r="AE189" s="66"/>
      <c r="AF189" s="66"/>
      <c r="AG189" s="66"/>
      <c r="AH189" s="66"/>
    </row>
    <row r="190" spans="1:34" ht="15.75" customHeight="1" x14ac:dyDescent="0.25">
      <c r="A190" s="66"/>
      <c r="B190" s="66"/>
      <c r="C190" s="56"/>
      <c r="I190" s="67"/>
      <c r="J190" s="67"/>
      <c r="M190" s="68"/>
      <c r="AE190" s="66"/>
      <c r="AF190" s="66"/>
      <c r="AG190" s="66"/>
      <c r="AH190" s="66"/>
    </row>
    <row r="191" spans="1:34" ht="15.75" customHeight="1" x14ac:dyDescent="0.25">
      <c r="A191" s="66"/>
      <c r="B191" s="66"/>
      <c r="C191" s="56"/>
      <c r="I191" s="67"/>
      <c r="J191" s="67"/>
      <c r="M191" s="68"/>
      <c r="AE191" s="66"/>
      <c r="AF191" s="66"/>
      <c r="AG191" s="66"/>
      <c r="AH191" s="66"/>
    </row>
    <row r="192" spans="1:34" ht="15.75" customHeight="1" x14ac:dyDescent="0.25">
      <c r="A192" s="66"/>
      <c r="B192" s="66"/>
      <c r="C192" s="56"/>
      <c r="I192" s="67"/>
      <c r="J192" s="67"/>
      <c r="M192" s="68"/>
      <c r="AE192" s="66"/>
      <c r="AF192" s="66"/>
      <c r="AG192" s="66"/>
      <c r="AH192" s="66"/>
    </row>
    <row r="193" spans="1:34" ht="15.75" customHeight="1" x14ac:dyDescent="0.25">
      <c r="A193" s="66"/>
      <c r="B193" s="66"/>
      <c r="C193" s="56"/>
      <c r="I193" s="67"/>
      <c r="J193" s="67"/>
      <c r="M193" s="68"/>
      <c r="AE193" s="66"/>
      <c r="AF193" s="66"/>
      <c r="AG193" s="66"/>
      <c r="AH193" s="66"/>
    </row>
    <row r="194" spans="1:34" ht="15.75" customHeight="1" x14ac:dyDescent="0.25">
      <c r="A194" s="66"/>
      <c r="B194" s="66"/>
      <c r="C194" s="56"/>
      <c r="I194" s="67"/>
      <c r="J194" s="67"/>
      <c r="M194" s="68"/>
      <c r="AE194" s="66"/>
      <c r="AF194" s="66"/>
      <c r="AG194" s="66"/>
      <c r="AH194" s="66"/>
    </row>
    <row r="195" spans="1:34" ht="15.75" customHeight="1" x14ac:dyDescent="0.25">
      <c r="A195" s="66"/>
      <c r="B195" s="66"/>
      <c r="C195" s="56"/>
      <c r="I195" s="67"/>
      <c r="J195" s="67"/>
      <c r="M195" s="68"/>
      <c r="AE195" s="66"/>
      <c r="AF195" s="66"/>
      <c r="AG195" s="66"/>
      <c r="AH195" s="66"/>
    </row>
    <row r="196" spans="1:34" ht="15.75" customHeight="1" x14ac:dyDescent="0.25">
      <c r="A196" s="66"/>
      <c r="B196" s="66"/>
      <c r="C196" s="56"/>
      <c r="I196" s="67"/>
      <c r="J196" s="67"/>
      <c r="M196" s="68"/>
      <c r="AE196" s="66"/>
      <c r="AF196" s="66"/>
      <c r="AG196" s="66"/>
      <c r="AH196" s="66"/>
    </row>
    <row r="197" spans="1:34" ht="15.75" customHeight="1" x14ac:dyDescent="0.25">
      <c r="A197" s="66"/>
      <c r="B197" s="66"/>
      <c r="C197" s="56"/>
      <c r="I197" s="67"/>
      <c r="J197" s="67"/>
      <c r="M197" s="68"/>
      <c r="AE197" s="66"/>
      <c r="AF197" s="66"/>
      <c r="AG197" s="66"/>
      <c r="AH197" s="66"/>
    </row>
    <row r="198" spans="1:34" ht="15.75" customHeight="1" x14ac:dyDescent="0.25">
      <c r="A198" s="66"/>
      <c r="B198" s="66"/>
      <c r="C198" s="56"/>
      <c r="I198" s="67"/>
      <c r="J198" s="67"/>
      <c r="M198" s="68"/>
      <c r="AE198" s="66"/>
      <c r="AF198" s="66"/>
      <c r="AG198" s="66"/>
      <c r="AH198" s="66"/>
    </row>
    <row r="199" spans="1:34" ht="15.75" customHeight="1" x14ac:dyDescent="0.25">
      <c r="A199" s="66"/>
      <c r="B199" s="66"/>
      <c r="C199" s="56"/>
      <c r="I199" s="67"/>
      <c r="J199" s="67"/>
      <c r="M199" s="68"/>
      <c r="AE199" s="66"/>
      <c r="AF199" s="66"/>
      <c r="AG199" s="66"/>
      <c r="AH199" s="66"/>
    </row>
    <row r="200" spans="1:34" ht="15.75" customHeight="1" x14ac:dyDescent="0.25">
      <c r="A200" s="66"/>
      <c r="B200" s="66"/>
      <c r="C200" s="56"/>
      <c r="I200" s="67"/>
      <c r="J200" s="67"/>
      <c r="M200" s="68"/>
      <c r="AE200" s="66"/>
      <c r="AF200" s="66"/>
      <c r="AG200" s="66"/>
      <c r="AH200" s="66"/>
    </row>
    <row r="201" spans="1:34" ht="15.75" customHeight="1" x14ac:dyDescent="0.25">
      <c r="A201" s="66"/>
      <c r="B201" s="66"/>
      <c r="C201" s="56"/>
      <c r="I201" s="67"/>
      <c r="J201" s="67"/>
      <c r="M201" s="68"/>
      <c r="AE201" s="66"/>
      <c r="AF201" s="66"/>
      <c r="AG201" s="66"/>
      <c r="AH201" s="66"/>
    </row>
    <row r="202" spans="1:34" ht="15.75" customHeight="1" x14ac:dyDescent="0.25">
      <c r="A202" s="66"/>
      <c r="B202" s="66"/>
      <c r="C202" s="56"/>
      <c r="I202" s="67"/>
      <c r="J202" s="67"/>
      <c r="M202" s="68"/>
      <c r="AE202" s="66"/>
      <c r="AF202" s="66"/>
      <c r="AG202" s="66"/>
      <c r="AH202" s="66"/>
    </row>
    <row r="203" spans="1:34" ht="15.75" customHeight="1" x14ac:dyDescent="0.25">
      <c r="A203" s="66"/>
      <c r="B203" s="66"/>
      <c r="C203" s="56"/>
      <c r="I203" s="67"/>
      <c r="J203" s="67"/>
      <c r="M203" s="68"/>
      <c r="AE203" s="66"/>
      <c r="AF203" s="66"/>
      <c r="AG203" s="66"/>
      <c r="AH203" s="66"/>
    </row>
    <row r="204" spans="1:34" ht="15.75" customHeight="1" x14ac:dyDescent="0.25">
      <c r="A204" s="66"/>
      <c r="B204" s="66"/>
      <c r="C204" s="56"/>
      <c r="I204" s="67"/>
      <c r="J204" s="67"/>
      <c r="M204" s="68"/>
      <c r="AE204" s="66"/>
      <c r="AF204" s="66"/>
      <c r="AG204" s="66"/>
      <c r="AH204" s="66"/>
    </row>
    <row r="205" spans="1:34" ht="15.75" customHeight="1" x14ac:dyDescent="0.25">
      <c r="A205" s="66"/>
      <c r="B205" s="66"/>
      <c r="C205" s="56"/>
      <c r="I205" s="67"/>
      <c r="J205" s="67"/>
      <c r="M205" s="68"/>
      <c r="AE205" s="66"/>
      <c r="AF205" s="66"/>
      <c r="AG205" s="66"/>
      <c r="AH205" s="66"/>
    </row>
    <row r="206" spans="1:34" ht="15.75" customHeight="1" x14ac:dyDescent="0.25">
      <c r="A206" s="66"/>
      <c r="B206" s="66"/>
      <c r="C206" s="56"/>
      <c r="I206" s="67"/>
      <c r="J206" s="67"/>
      <c r="M206" s="68"/>
      <c r="AE206" s="66"/>
      <c r="AF206" s="66"/>
      <c r="AG206" s="66"/>
      <c r="AH206" s="66"/>
    </row>
    <row r="207" spans="1:34" ht="15.75" customHeight="1" x14ac:dyDescent="0.25">
      <c r="A207" s="66"/>
      <c r="B207" s="66"/>
      <c r="C207" s="56"/>
      <c r="I207" s="67"/>
      <c r="J207" s="67"/>
      <c r="M207" s="68"/>
      <c r="AE207" s="66"/>
      <c r="AF207" s="66"/>
      <c r="AG207" s="66"/>
      <c r="AH207" s="66"/>
    </row>
    <row r="208" spans="1:34" ht="15.75" customHeight="1" x14ac:dyDescent="0.25">
      <c r="A208" s="66"/>
      <c r="B208" s="66"/>
      <c r="C208" s="56"/>
      <c r="I208" s="67"/>
      <c r="J208" s="67"/>
      <c r="M208" s="68"/>
      <c r="AE208" s="66"/>
      <c r="AF208" s="66"/>
      <c r="AG208" s="66"/>
      <c r="AH208" s="66"/>
    </row>
    <row r="209" spans="1:34" ht="15.75" customHeight="1" x14ac:dyDescent="0.25">
      <c r="A209" s="66"/>
      <c r="B209" s="66"/>
      <c r="C209" s="56"/>
      <c r="I209" s="67"/>
      <c r="J209" s="67"/>
      <c r="M209" s="68"/>
      <c r="AE209" s="66"/>
      <c r="AF209" s="66"/>
      <c r="AG209" s="66"/>
      <c r="AH209" s="66"/>
    </row>
    <row r="210" spans="1:34" ht="15.75" customHeight="1" x14ac:dyDescent="0.25">
      <c r="A210" s="66"/>
      <c r="B210" s="66"/>
      <c r="C210" s="56"/>
      <c r="I210" s="67"/>
      <c r="J210" s="67"/>
      <c r="M210" s="68"/>
      <c r="AE210" s="66"/>
      <c r="AF210" s="66"/>
      <c r="AG210" s="66"/>
      <c r="AH210" s="66"/>
    </row>
    <row r="211" spans="1:34" ht="15.75" customHeight="1" x14ac:dyDescent="0.25">
      <c r="A211" s="66"/>
      <c r="B211" s="66"/>
      <c r="C211" s="56"/>
      <c r="I211" s="67"/>
      <c r="J211" s="67"/>
      <c r="M211" s="68"/>
      <c r="AE211" s="66"/>
      <c r="AF211" s="66"/>
      <c r="AG211" s="66"/>
      <c r="AH211" s="66"/>
    </row>
    <row r="212" spans="1:34" ht="15.75" customHeight="1" x14ac:dyDescent="0.25">
      <c r="A212" s="66"/>
      <c r="B212" s="66"/>
      <c r="C212" s="56"/>
      <c r="I212" s="67"/>
      <c r="J212" s="67"/>
      <c r="M212" s="68"/>
      <c r="AE212" s="66"/>
      <c r="AF212" s="66"/>
      <c r="AG212" s="66"/>
      <c r="AH212" s="66"/>
    </row>
    <row r="213" spans="1:34" ht="15.75" customHeight="1" x14ac:dyDescent="0.25">
      <c r="A213" s="66"/>
      <c r="B213" s="66"/>
      <c r="C213" s="56"/>
      <c r="I213" s="67"/>
      <c r="J213" s="67"/>
      <c r="M213" s="68"/>
      <c r="AE213" s="66"/>
      <c r="AF213" s="66"/>
      <c r="AG213" s="66"/>
      <c r="AH213" s="66"/>
    </row>
    <row r="214" spans="1:34" ht="15.75" customHeight="1" x14ac:dyDescent="0.25">
      <c r="A214" s="66"/>
      <c r="B214" s="66"/>
      <c r="C214" s="56"/>
      <c r="I214" s="67"/>
      <c r="J214" s="67"/>
      <c r="M214" s="68"/>
      <c r="AE214" s="66"/>
      <c r="AF214" s="66"/>
      <c r="AG214" s="66"/>
      <c r="AH214" s="66"/>
    </row>
    <row r="215" spans="1:34" ht="15.75" customHeight="1" x14ac:dyDescent="0.25">
      <c r="A215" s="66"/>
      <c r="B215" s="66"/>
      <c r="C215" s="56"/>
      <c r="I215" s="67"/>
      <c r="J215" s="67"/>
      <c r="M215" s="68"/>
      <c r="AE215" s="66"/>
      <c r="AF215" s="66"/>
      <c r="AG215" s="66"/>
      <c r="AH215" s="66"/>
    </row>
    <row r="216" spans="1:34" ht="15.75" customHeight="1" x14ac:dyDescent="0.25">
      <c r="A216" s="66"/>
      <c r="B216" s="66"/>
      <c r="C216" s="56"/>
      <c r="I216" s="67"/>
      <c r="J216" s="67"/>
      <c r="M216" s="68"/>
      <c r="AE216" s="66"/>
      <c r="AF216" s="66"/>
      <c r="AG216" s="66"/>
      <c r="AH216" s="66"/>
    </row>
    <row r="217" spans="1:34" ht="15.75" customHeight="1" x14ac:dyDescent="0.25">
      <c r="A217" s="66"/>
      <c r="B217" s="66"/>
      <c r="C217" s="56"/>
      <c r="I217" s="67"/>
      <c r="J217" s="67"/>
      <c r="M217" s="68"/>
      <c r="AE217" s="66"/>
      <c r="AF217" s="66"/>
      <c r="AG217" s="66"/>
      <c r="AH217" s="66"/>
    </row>
    <row r="218" spans="1:34" ht="15.75" customHeight="1" x14ac:dyDescent="0.25">
      <c r="A218" s="66"/>
      <c r="B218" s="66"/>
      <c r="C218" s="56"/>
      <c r="I218" s="67"/>
      <c r="J218" s="67"/>
      <c r="M218" s="68"/>
      <c r="AE218" s="66"/>
      <c r="AF218" s="66"/>
      <c r="AG218" s="66"/>
      <c r="AH218" s="66"/>
    </row>
    <row r="219" spans="1:34" ht="15.75" customHeight="1" x14ac:dyDescent="0.25">
      <c r="A219" s="66"/>
      <c r="B219" s="66"/>
      <c r="C219" s="56"/>
      <c r="I219" s="67"/>
      <c r="J219" s="67"/>
      <c r="M219" s="68"/>
      <c r="AE219" s="66"/>
      <c r="AF219" s="66"/>
      <c r="AG219" s="66"/>
      <c r="AH219" s="66"/>
    </row>
    <row r="220" spans="1:34" ht="15.75" customHeight="1" x14ac:dyDescent="0.25">
      <c r="A220" s="66"/>
      <c r="B220" s="66"/>
      <c r="C220" s="56"/>
      <c r="I220" s="67"/>
      <c r="J220" s="67"/>
      <c r="M220" s="68"/>
      <c r="AE220" s="66"/>
      <c r="AF220" s="66"/>
      <c r="AG220" s="66"/>
      <c r="AH220" s="66"/>
    </row>
    <row r="221" spans="1:34" ht="15.75" customHeight="1" x14ac:dyDescent="0.25">
      <c r="A221" s="66"/>
      <c r="B221" s="66"/>
      <c r="C221" s="56"/>
      <c r="I221" s="67"/>
      <c r="J221" s="67"/>
      <c r="M221" s="68"/>
      <c r="AE221" s="66"/>
      <c r="AF221" s="66"/>
      <c r="AG221" s="66"/>
      <c r="AH221" s="66"/>
    </row>
    <row r="222" spans="1:34" ht="15.75" customHeight="1" x14ac:dyDescent="0.25">
      <c r="A222" s="66"/>
      <c r="B222" s="66"/>
      <c r="C222" s="56"/>
      <c r="I222" s="67"/>
      <c r="J222" s="67"/>
      <c r="M222" s="68"/>
      <c r="AE222" s="66"/>
      <c r="AF222" s="66"/>
      <c r="AG222" s="66"/>
      <c r="AH222" s="66"/>
    </row>
    <row r="223" spans="1:34" ht="15.75" customHeight="1" x14ac:dyDescent="0.25">
      <c r="A223" s="66"/>
      <c r="B223" s="66"/>
      <c r="C223" s="56"/>
      <c r="I223" s="67"/>
      <c r="J223" s="67"/>
      <c r="M223" s="68"/>
      <c r="AE223" s="66"/>
      <c r="AF223" s="66"/>
      <c r="AG223" s="66"/>
      <c r="AH223" s="66"/>
    </row>
    <row r="224" spans="1:34" ht="15.75" customHeight="1" x14ac:dyDescent="0.25">
      <c r="A224" s="66"/>
      <c r="B224" s="66"/>
      <c r="C224" s="56"/>
      <c r="I224" s="67"/>
      <c r="J224" s="67"/>
      <c r="M224" s="68"/>
      <c r="AE224" s="66"/>
      <c r="AF224" s="66"/>
      <c r="AG224" s="66"/>
      <c r="AH224" s="66"/>
    </row>
    <row r="225" spans="1:34" ht="15.75" customHeight="1" x14ac:dyDescent="0.25">
      <c r="A225" s="66"/>
      <c r="B225" s="66"/>
      <c r="C225" s="56"/>
      <c r="I225" s="67"/>
      <c r="J225" s="67"/>
      <c r="M225" s="68"/>
      <c r="AE225" s="66"/>
      <c r="AF225" s="66"/>
      <c r="AG225" s="66"/>
      <c r="AH225" s="66"/>
    </row>
    <row r="226" spans="1:34" ht="15.75" customHeight="1" x14ac:dyDescent="0.25">
      <c r="A226" s="66"/>
      <c r="B226" s="66"/>
      <c r="C226" s="56"/>
      <c r="I226" s="67"/>
      <c r="J226" s="67"/>
      <c r="M226" s="68"/>
      <c r="AE226" s="66"/>
      <c r="AF226" s="66"/>
      <c r="AG226" s="66"/>
      <c r="AH226" s="66"/>
    </row>
    <row r="227" spans="1:34" ht="15.75" customHeight="1" x14ac:dyDescent="0.25">
      <c r="A227" s="66"/>
      <c r="B227" s="66"/>
      <c r="C227" s="56"/>
      <c r="I227" s="67"/>
      <c r="J227" s="67"/>
      <c r="M227" s="68"/>
      <c r="AE227" s="66"/>
      <c r="AF227" s="66"/>
      <c r="AG227" s="66"/>
      <c r="AH227" s="66"/>
    </row>
    <row r="228" spans="1:34" ht="15.75" customHeight="1" x14ac:dyDescent="0.25">
      <c r="A228" s="66"/>
      <c r="B228" s="66"/>
      <c r="C228" s="56"/>
      <c r="I228" s="67"/>
      <c r="J228" s="67"/>
      <c r="M228" s="68"/>
      <c r="AE228" s="66"/>
      <c r="AF228" s="66"/>
      <c r="AG228" s="66"/>
      <c r="AH228" s="66"/>
    </row>
    <row r="229" spans="1:34" ht="15.75" customHeight="1" x14ac:dyDescent="0.25">
      <c r="A229" s="66"/>
      <c r="B229" s="66"/>
      <c r="C229" s="56"/>
      <c r="I229" s="67"/>
      <c r="J229" s="67"/>
      <c r="M229" s="68"/>
      <c r="AE229" s="66"/>
      <c r="AF229" s="66"/>
      <c r="AG229" s="66"/>
      <c r="AH229" s="66"/>
    </row>
    <row r="230" spans="1:34" ht="15.75" customHeight="1" x14ac:dyDescent="0.25">
      <c r="A230" s="66"/>
      <c r="B230" s="66"/>
      <c r="C230" s="56"/>
      <c r="I230" s="67"/>
      <c r="J230" s="67"/>
      <c r="M230" s="68"/>
      <c r="AE230" s="66"/>
      <c r="AF230" s="66"/>
      <c r="AG230" s="66"/>
      <c r="AH230" s="66"/>
    </row>
    <row r="231" spans="1:34" ht="15.75" customHeight="1" x14ac:dyDescent="0.25">
      <c r="A231" s="66"/>
      <c r="B231" s="66"/>
      <c r="C231" s="56"/>
      <c r="I231" s="67"/>
      <c r="J231" s="67"/>
      <c r="M231" s="68"/>
      <c r="AE231" s="66"/>
      <c r="AF231" s="66"/>
      <c r="AG231" s="66"/>
      <c r="AH231" s="66"/>
    </row>
    <row r="232" spans="1:34" ht="15.75" customHeight="1" x14ac:dyDescent="0.25">
      <c r="A232" s="66"/>
      <c r="B232" s="66"/>
      <c r="C232" s="56"/>
      <c r="I232" s="67"/>
      <c r="J232" s="67"/>
      <c r="M232" s="68"/>
      <c r="AE232" s="66"/>
      <c r="AF232" s="66"/>
      <c r="AG232" s="66"/>
      <c r="AH232" s="66"/>
    </row>
    <row r="233" spans="1:34" ht="15.75" customHeight="1" x14ac:dyDescent="0.25">
      <c r="A233" s="66"/>
      <c r="B233" s="66"/>
      <c r="C233" s="56"/>
      <c r="I233" s="67"/>
      <c r="J233" s="67"/>
      <c r="M233" s="68"/>
      <c r="AE233" s="66"/>
      <c r="AF233" s="66"/>
      <c r="AG233" s="66"/>
      <c r="AH233" s="66"/>
    </row>
    <row r="234" spans="1:34" ht="15.75" customHeight="1" x14ac:dyDescent="0.25">
      <c r="A234" s="66"/>
      <c r="B234" s="66"/>
      <c r="C234" s="56"/>
      <c r="I234" s="67"/>
      <c r="J234" s="67"/>
      <c r="M234" s="68"/>
      <c r="AE234" s="66"/>
      <c r="AF234" s="66"/>
      <c r="AG234" s="66"/>
      <c r="AH234" s="66"/>
    </row>
    <row r="235" spans="1:34" ht="15.75" customHeight="1" x14ac:dyDescent="0.25">
      <c r="A235" s="66"/>
      <c r="B235" s="66"/>
      <c r="C235" s="56"/>
      <c r="I235" s="67"/>
      <c r="J235" s="67"/>
      <c r="M235" s="68"/>
      <c r="AE235" s="66"/>
      <c r="AF235" s="66"/>
      <c r="AG235" s="66"/>
      <c r="AH235" s="66"/>
    </row>
    <row r="236" spans="1:34" ht="15.75" customHeight="1" x14ac:dyDescent="0.25">
      <c r="A236" s="66"/>
      <c r="B236" s="66"/>
      <c r="C236" s="56"/>
      <c r="I236" s="67"/>
      <c r="J236" s="67"/>
      <c r="M236" s="68"/>
      <c r="AE236" s="66"/>
      <c r="AF236" s="66"/>
      <c r="AG236" s="66"/>
      <c r="AH236" s="66"/>
    </row>
    <row r="237" spans="1:34" ht="15.75" customHeight="1" x14ac:dyDescent="0.25">
      <c r="A237" s="66"/>
      <c r="B237" s="66"/>
      <c r="C237" s="56"/>
      <c r="I237" s="67"/>
      <c r="J237" s="67"/>
      <c r="M237" s="68"/>
      <c r="AE237" s="66"/>
      <c r="AF237" s="66"/>
      <c r="AG237" s="66"/>
      <c r="AH237" s="66"/>
    </row>
    <row r="238" spans="1:34" ht="15.75" customHeight="1" x14ac:dyDescent="0.25">
      <c r="A238" s="66"/>
      <c r="B238" s="66"/>
      <c r="C238" s="56"/>
      <c r="I238" s="67"/>
      <c r="J238" s="67"/>
      <c r="M238" s="68"/>
      <c r="AE238" s="66"/>
      <c r="AF238" s="66"/>
      <c r="AG238" s="66"/>
      <c r="AH238" s="66"/>
    </row>
    <row r="239" spans="1:34" ht="15.75" customHeight="1" x14ac:dyDescent="0.25">
      <c r="A239" s="66"/>
      <c r="B239" s="66"/>
      <c r="C239" s="56"/>
      <c r="I239" s="67"/>
      <c r="J239" s="67"/>
      <c r="M239" s="68"/>
      <c r="AE239" s="66"/>
      <c r="AF239" s="66"/>
      <c r="AG239" s="66"/>
      <c r="AH239" s="66"/>
    </row>
    <row r="240" spans="1:34" ht="15.75" customHeight="1" x14ac:dyDescent="0.25">
      <c r="A240" s="66"/>
      <c r="B240" s="66"/>
      <c r="C240" s="56"/>
      <c r="I240" s="67"/>
      <c r="J240" s="67"/>
      <c r="M240" s="68"/>
      <c r="AE240" s="66"/>
      <c r="AF240" s="66"/>
      <c r="AG240" s="66"/>
      <c r="AH240" s="66"/>
    </row>
    <row r="241" spans="1:34" ht="15.75" customHeight="1" x14ac:dyDescent="0.25">
      <c r="A241" s="66"/>
      <c r="B241" s="66"/>
      <c r="C241" s="56"/>
      <c r="I241" s="67"/>
      <c r="J241" s="67"/>
      <c r="M241" s="68"/>
      <c r="AE241" s="66"/>
      <c r="AF241" s="66"/>
      <c r="AG241" s="66"/>
      <c r="AH241" s="66"/>
    </row>
    <row r="242" spans="1:34" ht="15.75" customHeight="1" x14ac:dyDescent="0.25">
      <c r="A242" s="66"/>
      <c r="B242" s="66"/>
      <c r="C242" s="56"/>
      <c r="I242" s="67"/>
      <c r="J242" s="67"/>
      <c r="M242" s="68"/>
      <c r="AE242" s="66"/>
      <c r="AF242" s="66"/>
      <c r="AG242" s="66"/>
      <c r="AH242" s="66"/>
    </row>
    <row r="243" spans="1:34" ht="15.75" customHeight="1" x14ac:dyDescent="0.25">
      <c r="A243" s="66"/>
      <c r="B243" s="66"/>
      <c r="C243" s="56"/>
      <c r="I243" s="67"/>
      <c r="J243" s="67"/>
      <c r="M243" s="68"/>
      <c r="AE243" s="66"/>
      <c r="AF243" s="66"/>
      <c r="AG243" s="66"/>
      <c r="AH243" s="66"/>
    </row>
    <row r="244" spans="1:34" ht="15.75" customHeight="1" x14ac:dyDescent="0.25">
      <c r="A244" s="66"/>
      <c r="B244" s="66"/>
      <c r="C244" s="56"/>
      <c r="I244" s="67"/>
      <c r="J244" s="67"/>
      <c r="M244" s="68"/>
      <c r="AE244" s="66"/>
      <c r="AF244" s="66"/>
      <c r="AG244" s="66"/>
      <c r="AH244" s="66"/>
    </row>
    <row r="245" spans="1:34" ht="15.75" customHeight="1" x14ac:dyDescent="0.25">
      <c r="A245" s="66"/>
      <c r="B245" s="66"/>
      <c r="C245" s="56"/>
      <c r="I245" s="67"/>
      <c r="J245" s="67"/>
      <c r="M245" s="68"/>
      <c r="AE245" s="66"/>
      <c r="AF245" s="66"/>
      <c r="AG245" s="66"/>
      <c r="AH245" s="66"/>
    </row>
    <row r="246" spans="1:34" ht="15.75" customHeight="1" x14ac:dyDescent="0.25">
      <c r="A246" s="66"/>
      <c r="B246" s="66"/>
      <c r="C246" s="56"/>
      <c r="I246" s="67"/>
      <c r="J246" s="67"/>
      <c r="M246" s="68"/>
      <c r="AE246" s="66"/>
      <c r="AF246" s="66"/>
      <c r="AG246" s="66"/>
      <c r="AH246" s="66"/>
    </row>
    <row r="247" spans="1:34" ht="15.75" customHeight="1" x14ac:dyDescent="0.25">
      <c r="A247" s="66"/>
      <c r="B247" s="66"/>
      <c r="C247" s="56"/>
      <c r="I247" s="67"/>
      <c r="J247" s="67"/>
      <c r="M247" s="68"/>
      <c r="AE247" s="66"/>
      <c r="AF247" s="66"/>
      <c r="AG247" s="66"/>
      <c r="AH247" s="66"/>
    </row>
    <row r="248" spans="1:34" ht="15.75" customHeight="1" x14ac:dyDescent="0.25">
      <c r="A248" s="66"/>
      <c r="B248" s="66"/>
      <c r="C248" s="56"/>
      <c r="I248" s="67"/>
      <c r="J248" s="67"/>
      <c r="M248" s="68"/>
      <c r="AE248" s="66"/>
      <c r="AF248" s="66"/>
      <c r="AG248" s="66"/>
      <c r="AH248" s="66"/>
    </row>
    <row r="249" spans="1:34" ht="15.75" customHeight="1" x14ac:dyDescent="0.25">
      <c r="A249" s="66"/>
      <c r="B249" s="66"/>
      <c r="C249" s="56"/>
      <c r="I249" s="67"/>
      <c r="J249" s="67"/>
      <c r="M249" s="68"/>
      <c r="AE249" s="66"/>
      <c r="AF249" s="66"/>
      <c r="AG249" s="66"/>
      <c r="AH249" s="66"/>
    </row>
    <row r="250" spans="1:34" ht="15.75" customHeight="1" x14ac:dyDescent="0.25">
      <c r="A250" s="66"/>
      <c r="B250" s="66"/>
      <c r="C250" s="56"/>
      <c r="I250" s="67"/>
      <c r="J250" s="67"/>
      <c r="M250" s="68"/>
      <c r="AE250" s="66"/>
      <c r="AF250" s="66"/>
      <c r="AG250" s="66"/>
      <c r="AH250" s="66"/>
    </row>
    <row r="251" spans="1:34" ht="15.75" customHeight="1" x14ac:dyDescent="0.25">
      <c r="A251" s="66"/>
      <c r="B251" s="66"/>
      <c r="C251" s="56"/>
      <c r="I251" s="67"/>
      <c r="J251" s="67"/>
      <c r="M251" s="68"/>
      <c r="AE251" s="66"/>
      <c r="AF251" s="66"/>
      <c r="AG251" s="66"/>
      <c r="AH251" s="66"/>
    </row>
    <row r="252" spans="1:34" ht="15.75" customHeight="1" x14ac:dyDescent="0.25">
      <c r="A252" s="66"/>
      <c r="B252" s="66"/>
      <c r="C252" s="56"/>
      <c r="I252" s="67"/>
      <c r="J252" s="67"/>
      <c r="M252" s="68"/>
      <c r="AE252" s="66"/>
      <c r="AF252" s="66"/>
      <c r="AG252" s="66"/>
      <c r="AH252" s="66"/>
    </row>
    <row r="253" spans="1:34" ht="15.75" customHeight="1" x14ac:dyDescent="0.25">
      <c r="A253" s="66"/>
      <c r="B253" s="66"/>
      <c r="C253" s="56"/>
      <c r="I253" s="67"/>
      <c r="J253" s="67"/>
      <c r="M253" s="68"/>
      <c r="AE253" s="66"/>
      <c r="AF253" s="66"/>
      <c r="AG253" s="66"/>
      <c r="AH253" s="66"/>
    </row>
    <row r="254" spans="1:34" ht="15.75" customHeight="1" x14ac:dyDescent="0.25">
      <c r="A254" s="66"/>
      <c r="B254" s="66"/>
      <c r="C254" s="56"/>
      <c r="I254" s="67"/>
      <c r="J254" s="67"/>
      <c r="M254" s="68"/>
      <c r="AE254" s="66"/>
      <c r="AF254" s="66"/>
      <c r="AG254" s="66"/>
      <c r="AH254" s="66"/>
    </row>
    <row r="255" spans="1:34" ht="15.75" customHeight="1" x14ac:dyDescent="0.25">
      <c r="A255" s="66"/>
      <c r="B255" s="66"/>
      <c r="C255" s="56"/>
      <c r="I255" s="67"/>
      <c r="J255" s="67"/>
      <c r="M255" s="68"/>
      <c r="AE255" s="66"/>
      <c r="AF255" s="66"/>
      <c r="AG255" s="66"/>
      <c r="AH255" s="66"/>
    </row>
    <row r="256" spans="1:34" ht="15.75" customHeight="1" x14ac:dyDescent="0.25">
      <c r="A256" s="66"/>
      <c r="B256" s="66"/>
      <c r="C256" s="56"/>
      <c r="I256" s="67"/>
      <c r="J256" s="67"/>
      <c r="M256" s="68"/>
      <c r="AE256" s="66"/>
      <c r="AF256" s="66"/>
      <c r="AG256" s="66"/>
      <c r="AH256" s="66"/>
    </row>
    <row r="257" spans="1:34" ht="15.75" customHeight="1" x14ac:dyDescent="0.25">
      <c r="A257" s="66"/>
      <c r="B257" s="66"/>
      <c r="C257" s="56"/>
      <c r="I257" s="67"/>
      <c r="J257" s="67"/>
      <c r="M257" s="68"/>
      <c r="AE257" s="66"/>
      <c r="AF257" s="66"/>
      <c r="AG257" s="66"/>
      <c r="AH257" s="66"/>
    </row>
    <row r="258" spans="1:34" ht="15.75" customHeight="1" x14ac:dyDescent="0.25">
      <c r="A258" s="66"/>
      <c r="B258" s="66"/>
      <c r="C258" s="56"/>
      <c r="I258" s="67"/>
      <c r="J258" s="67"/>
      <c r="M258" s="68"/>
      <c r="AE258" s="66"/>
      <c r="AF258" s="66"/>
      <c r="AG258" s="66"/>
      <c r="AH258" s="66"/>
    </row>
    <row r="259" spans="1:34" ht="15.75" customHeight="1" x14ac:dyDescent="0.25">
      <c r="A259" s="66"/>
      <c r="B259" s="66"/>
      <c r="C259" s="56"/>
      <c r="I259" s="67"/>
      <c r="J259" s="67"/>
      <c r="M259" s="68"/>
      <c r="AE259" s="66"/>
      <c r="AF259" s="66"/>
      <c r="AG259" s="66"/>
      <c r="AH259" s="66"/>
    </row>
    <row r="260" spans="1:34" ht="15.75" customHeight="1" x14ac:dyDescent="0.25">
      <c r="A260" s="66"/>
      <c r="B260" s="66"/>
      <c r="C260" s="56"/>
      <c r="I260" s="67"/>
      <c r="J260" s="67"/>
      <c r="M260" s="68"/>
      <c r="AE260" s="66"/>
      <c r="AF260" s="66"/>
      <c r="AG260" s="66"/>
      <c r="AH260" s="66"/>
    </row>
    <row r="261" spans="1:34" ht="15.75" customHeight="1" x14ac:dyDescent="0.25">
      <c r="A261" s="66"/>
      <c r="B261" s="66"/>
      <c r="C261" s="56"/>
      <c r="I261" s="67"/>
      <c r="J261" s="67"/>
      <c r="M261" s="68"/>
      <c r="AE261" s="66"/>
      <c r="AF261" s="66"/>
      <c r="AG261" s="66"/>
      <c r="AH261" s="66"/>
    </row>
    <row r="262" spans="1:34" ht="15.75" customHeight="1" x14ac:dyDescent="0.25">
      <c r="A262" s="66"/>
      <c r="B262" s="66"/>
      <c r="C262" s="56"/>
      <c r="I262" s="67"/>
      <c r="J262" s="67"/>
      <c r="M262" s="68"/>
      <c r="AE262" s="66"/>
      <c r="AF262" s="66"/>
      <c r="AG262" s="66"/>
      <c r="AH262" s="66"/>
    </row>
    <row r="263" spans="1:34" ht="15.75" customHeight="1" x14ac:dyDescent="0.25">
      <c r="A263" s="66"/>
      <c r="B263" s="66"/>
      <c r="C263" s="56"/>
      <c r="I263" s="67"/>
      <c r="J263" s="67"/>
      <c r="M263" s="68"/>
      <c r="AE263" s="66"/>
      <c r="AF263" s="66"/>
      <c r="AG263" s="66"/>
      <c r="AH263" s="66"/>
    </row>
    <row r="264" spans="1:34" ht="15.75" customHeight="1" x14ac:dyDescent="0.25">
      <c r="A264" s="66"/>
      <c r="B264" s="66"/>
      <c r="C264" s="56"/>
      <c r="I264" s="67"/>
      <c r="J264" s="67"/>
      <c r="M264" s="68"/>
      <c r="AE264" s="66"/>
      <c r="AF264" s="66"/>
      <c r="AG264" s="66"/>
      <c r="AH264" s="66"/>
    </row>
    <row r="265" spans="1:34" ht="15.75" customHeight="1" x14ac:dyDescent="0.25">
      <c r="A265" s="66"/>
      <c r="B265" s="66"/>
      <c r="C265" s="56"/>
      <c r="I265" s="67"/>
      <c r="J265" s="67"/>
      <c r="M265" s="68"/>
      <c r="AE265" s="66"/>
      <c r="AF265" s="66"/>
      <c r="AG265" s="66"/>
      <c r="AH265" s="66"/>
    </row>
    <row r="266" spans="1:34" ht="15.75" customHeight="1" x14ac:dyDescent="0.25">
      <c r="A266" s="66"/>
      <c r="B266" s="66"/>
      <c r="C266" s="56"/>
      <c r="I266" s="67"/>
      <c r="J266" s="67"/>
      <c r="M266" s="68"/>
      <c r="AE266" s="66"/>
      <c r="AF266" s="66"/>
      <c r="AG266" s="66"/>
      <c r="AH266" s="66"/>
    </row>
    <row r="267" spans="1:34" ht="15.75" customHeight="1" x14ac:dyDescent="0.25">
      <c r="A267" s="66"/>
      <c r="B267" s="66"/>
      <c r="C267" s="56"/>
      <c r="I267" s="67"/>
      <c r="J267" s="67"/>
      <c r="M267" s="68"/>
      <c r="AE267" s="66"/>
      <c r="AF267" s="66"/>
      <c r="AG267" s="66"/>
      <c r="AH267" s="66"/>
    </row>
    <row r="268" spans="1:34" ht="15.75" customHeight="1" x14ac:dyDescent="0.25">
      <c r="A268" s="66"/>
      <c r="B268" s="66"/>
      <c r="C268" s="56"/>
      <c r="I268" s="67"/>
      <c r="J268" s="67"/>
      <c r="M268" s="68"/>
      <c r="AE268" s="66"/>
      <c r="AF268" s="66"/>
      <c r="AG268" s="66"/>
      <c r="AH268" s="66"/>
    </row>
    <row r="269" spans="1:34" ht="15.75" customHeight="1" x14ac:dyDescent="0.25">
      <c r="A269" s="66"/>
      <c r="B269" s="66"/>
      <c r="C269" s="56"/>
      <c r="I269" s="67"/>
      <c r="J269" s="67"/>
      <c r="M269" s="68"/>
      <c r="AE269" s="66"/>
      <c r="AF269" s="66"/>
      <c r="AG269" s="66"/>
      <c r="AH269" s="66"/>
    </row>
    <row r="270" spans="1:34" ht="15.75" customHeight="1" x14ac:dyDescent="0.25">
      <c r="A270" s="66"/>
      <c r="B270" s="66"/>
      <c r="C270" s="56"/>
      <c r="I270" s="67"/>
      <c r="J270" s="67"/>
      <c r="M270" s="68"/>
      <c r="AE270" s="66"/>
      <c r="AF270" s="66"/>
      <c r="AG270" s="66"/>
      <c r="AH270" s="66"/>
    </row>
    <row r="271" spans="1:34" ht="15.75" customHeight="1" x14ac:dyDescent="0.25">
      <c r="A271" s="66"/>
      <c r="B271" s="66"/>
      <c r="C271" s="56"/>
      <c r="I271" s="67"/>
      <c r="J271" s="67"/>
      <c r="M271" s="68"/>
      <c r="AE271" s="66"/>
      <c r="AF271" s="66"/>
      <c r="AG271" s="66"/>
      <c r="AH271" s="66"/>
    </row>
    <row r="272" spans="1:34" ht="15.75" customHeight="1" x14ac:dyDescent="0.25">
      <c r="A272" s="66"/>
      <c r="B272" s="66"/>
      <c r="C272" s="56"/>
      <c r="I272" s="67"/>
      <c r="J272" s="67"/>
      <c r="M272" s="68"/>
      <c r="AE272" s="66"/>
      <c r="AF272" s="66"/>
      <c r="AG272" s="66"/>
      <c r="AH272" s="66"/>
    </row>
    <row r="273" spans="1:34" ht="15.75" customHeight="1" x14ac:dyDescent="0.25">
      <c r="A273" s="66"/>
      <c r="B273" s="66"/>
      <c r="C273" s="56"/>
      <c r="I273" s="67"/>
      <c r="J273" s="67"/>
      <c r="M273" s="68"/>
      <c r="AE273" s="66"/>
      <c r="AF273" s="66"/>
      <c r="AG273" s="66"/>
      <c r="AH273" s="66"/>
    </row>
    <row r="274" spans="1:34" ht="15.75" customHeight="1" x14ac:dyDescent="0.25">
      <c r="A274" s="66"/>
      <c r="B274" s="66"/>
      <c r="C274" s="56"/>
      <c r="I274" s="67"/>
      <c r="J274" s="67"/>
      <c r="M274" s="68"/>
      <c r="AE274" s="66"/>
      <c r="AF274" s="66"/>
      <c r="AG274" s="66"/>
      <c r="AH274" s="66"/>
    </row>
    <row r="275" spans="1:34" ht="15.75" customHeight="1" x14ac:dyDescent="0.25">
      <c r="A275" s="66"/>
      <c r="B275" s="66"/>
      <c r="C275" s="56"/>
      <c r="I275" s="67"/>
      <c r="J275" s="67"/>
      <c r="M275" s="68"/>
      <c r="AE275" s="66"/>
      <c r="AF275" s="66"/>
      <c r="AG275" s="66"/>
      <c r="AH275" s="66"/>
    </row>
    <row r="276" spans="1:34" ht="15.75" customHeight="1" x14ac:dyDescent="0.25">
      <c r="A276" s="66"/>
      <c r="B276" s="66"/>
      <c r="C276" s="56"/>
      <c r="I276" s="67"/>
      <c r="J276" s="67"/>
      <c r="M276" s="68"/>
      <c r="AE276" s="66"/>
      <c r="AF276" s="66"/>
      <c r="AG276" s="66"/>
      <c r="AH276" s="66"/>
    </row>
    <row r="277" spans="1:34" ht="15.75" customHeight="1" x14ac:dyDescent="0.25">
      <c r="A277" s="66"/>
      <c r="B277" s="66"/>
      <c r="C277" s="56"/>
      <c r="I277" s="67"/>
      <c r="J277" s="67"/>
      <c r="M277" s="68"/>
      <c r="AE277" s="66"/>
      <c r="AF277" s="66"/>
      <c r="AG277" s="66"/>
      <c r="AH277" s="66"/>
    </row>
    <row r="278" spans="1:34" ht="15.75" customHeight="1" x14ac:dyDescent="0.25">
      <c r="A278" s="66"/>
      <c r="B278" s="66"/>
      <c r="C278" s="56"/>
      <c r="I278" s="67"/>
      <c r="J278" s="67"/>
      <c r="M278" s="68"/>
      <c r="AE278" s="66"/>
      <c r="AF278" s="66"/>
      <c r="AG278" s="66"/>
      <c r="AH278" s="66"/>
    </row>
    <row r="279" spans="1:34" ht="15.75" customHeight="1" x14ac:dyDescent="0.25">
      <c r="A279" s="66"/>
      <c r="B279" s="66"/>
      <c r="C279" s="56"/>
      <c r="I279" s="67"/>
      <c r="J279" s="67"/>
      <c r="M279" s="68"/>
      <c r="AE279" s="66"/>
      <c r="AF279" s="66"/>
      <c r="AG279" s="66"/>
      <c r="AH279" s="66"/>
    </row>
    <row r="280" spans="1:34" ht="15.75" customHeight="1" x14ac:dyDescent="0.25">
      <c r="A280" s="66"/>
      <c r="B280" s="66"/>
      <c r="C280" s="56"/>
      <c r="I280" s="67"/>
      <c r="J280" s="67"/>
      <c r="M280" s="68"/>
      <c r="AE280" s="66"/>
      <c r="AF280" s="66"/>
      <c r="AG280" s="66"/>
      <c r="AH280" s="66"/>
    </row>
    <row r="281" spans="1:34" ht="15.75" customHeight="1" x14ac:dyDescent="0.25">
      <c r="A281" s="66"/>
      <c r="B281" s="66"/>
      <c r="C281" s="56"/>
      <c r="I281" s="67"/>
      <c r="J281" s="67"/>
      <c r="M281" s="68"/>
      <c r="AE281" s="66"/>
      <c r="AF281" s="66"/>
      <c r="AG281" s="66"/>
      <c r="AH281" s="66"/>
    </row>
    <row r="282" spans="1:34" ht="15.75" customHeight="1" x14ac:dyDescent="0.25">
      <c r="A282" s="66"/>
      <c r="B282" s="66"/>
      <c r="C282" s="56"/>
      <c r="I282" s="67"/>
      <c r="J282" s="67"/>
      <c r="M282" s="68"/>
      <c r="AE282" s="66"/>
      <c r="AF282" s="66"/>
      <c r="AG282" s="66"/>
      <c r="AH282" s="66"/>
    </row>
    <row r="283" spans="1:34" ht="15.75" customHeight="1" x14ac:dyDescent="0.25">
      <c r="A283" s="66"/>
      <c r="B283" s="66"/>
      <c r="C283" s="56"/>
      <c r="I283" s="67"/>
      <c r="J283" s="67"/>
      <c r="M283" s="68"/>
      <c r="AE283" s="66"/>
      <c r="AF283" s="66"/>
      <c r="AG283" s="66"/>
      <c r="AH283" s="66"/>
    </row>
    <row r="284" spans="1:34" ht="15.75" customHeight="1" x14ac:dyDescent="0.25">
      <c r="A284" s="66"/>
      <c r="B284" s="66"/>
      <c r="C284" s="56"/>
      <c r="I284" s="67"/>
      <c r="J284" s="67"/>
      <c r="M284" s="68"/>
      <c r="AE284" s="66"/>
      <c r="AF284" s="66"/>
      <c r="AG284" s="66"/>
      <c r="AH284" s="66"/>
    </row>
    <row r="285" spans="1:34" ht="15.75" customHeight="1" x14ac:dyDescent="0.25">
      <c r="A285" s="66"/>
      <c r="B285" s="66"/>
      <c r="C285" s="56"/>
      <c r="I285" s="67"/>
      <c r="J285" s="67"/>
      <c r="M285" s="68"/>
      <c r="AE285" s="66"/>
      <c r="AF285" s="66"/>
      <c r="AG285" s="66"/>
      <c r="AH285" s="66"/>
    </row>
    <row r="286" spans="1:34" ht="15.75" customHeight="1" x14ac:dyDescent="0.25">
      <c r="A286" s="66"/>
      <c r="B286" s="66"/>
      <c r="C286" s="56"/>
      <c r="I286" s="67"/>
      <c r="J286" s="67"/>
      <c r="M286" s="68"/>
      <c r="AE286" s="66"/>
      <c r="AF286" s="66"/>
      <c r="AG286" s="66"/>
      <c r="AH286" s="66"/>
    </row>
    <row r="287" spans="1:34" ht="15.75" customHeight="1" x14ac:dyDescent="0.25">
      <c r="A287" s="66"/>
      <c r="B287" s="66"/>
      <c r="C287" s="56"/>
      <c r="I287" s="67"/>
      <c r="J287" s="67"/>
      <c r="M287" s="68"/>
      <c r="AE287" s="66"/>
      <c r="AF287" s="66"/>
      <c r="AG287" s="66"/>
      <c r="AH287" s="66"/>
    </row>
    <row r="288" spans="1:34" ht="15.75" customHeight="1" x14ac:dyDescent="0.25">
      <c r="A288" s="66"/>
      <c r="B288" s="66"/>
      <c r="C288" s="56"/>
      <c r="I288" s="67"/>
      <c r="J288" s="67"/>
      <c r="M288" s="68"/>
      <c r="AE288" s="66"/>
      <c r="AF288" s="66"/>
      <c r="AG288" s="66"/>
      <c r="AH288" s="66"/>
    </row>
    <row r="289" spans="1:34" ht="15.75" customHeight="1" x14ac:dyDescent="0.25">
      <c r="A289" s="66"/>
      <c r="B289" s="66"/>
      <c r="C289" s="56"/>
      <c r="I289" s="67"/>
      <c r="J289" s="67"/>
      <c r="M289" s="68"/>
      <c r="AE289" s="66"/>
      <c r="AF289" s="66"/>
      <c r="AG289" s="66"/>
      <c r="AH289" s="66"/>
    </row>
    <row r="290" spans="1:34" ht="15.75" customHeight="1" x14ac:dyDescent="0.25">
      <c r="A290" s="66"/>
      <c r="B290" s="66"/>
      <c r="C290" s="56"/>
      <c r="I290" s="67"/>
      <c r="J290" s="67"/>
      <c r="M290" s="68"/>
      <c r="AE290" s="66"/>
      <c r="AF290" s="66"/>
      <c r="AG290" s="66"/>
      <c r="AH290" s="66"/>
    </row>
    <row r="291" spans="1:34" ht="15.75" customHeight="1" x14ac:dyDescent="0.25">
      <c r="A291" s="66"/>
      <c r="B291" s="66"/>
      <c r="C291" s="56"/>
      <c r="I291" s="67"/>
      <c r="J291" s="67"/>
      <c r="M291" s="68"/>
      <c r="AE291" s="66"/>
      <c r="AF291" s="66"/>
      <c r="AG291" s="66"/>
      <c r="AH291" s="66"/>
    </row>
    <row r="292" spans="1:34" ht="15.75" customHeight="1" x14ac:dyDescent="0.25">
      <c r="A292" s="66"/>
      <c r="B292" s="66"/>
      <c r="C292" s="56"/>
      <c r="I292" s="67"/>
      <c r="J292" s="67"/>
      <c r="M292" s="68"/>
      <c r="AE292" s="66"/>
      <c r="AF292" s="66"/>
      <c r="AG292" s="66"/>
      <c r="AH292" s="66"/>
    </row>
    <row r="293" spans="1:34" ht="15.75" customHeight="1" x14ac:dyDescent="0.25">
      <c r="A293" s="66"/>
      <c r="B293" s="66"/>
      <c r="C293" s="56"/>
      <c r="I293" s="67"/>
      <c r="J293" s="67"/>
      <c r="M293" s="68"/>
      <c r="AE293" s="66"/>
      <c r="AF293" s="66"/>
      <c r="AG293" s="66"/>
      <c r="AH293" s="66"/>
    </row>
    <row r="294" spans="1:34" ht="15.75" customHeight="1" x14ac:dyDescent="0.25">
      <c r="A294" s="66"/>
      <c r="B294" s="66"/>
      <c r="C294" s="56"/>
      <c r="I294" s="67"/>
      <c r="J294" s="67"/>
      <c r="M294" s="68"/>
      <c r="AE294" s="66"/>
      <c r="AF294" s="66"/>
      <c r="AG294" s="66"/>
      <c r="AH294" s="66"/>
    </row>
    <row r="295" spans="1:34" ht="15.75" customHeight="1" x14ac:dyDescent="0.25">
      <c r="A295" s="66"/>
      <c r="B295" s="66"/>
      <c r="C295" s="56"/>
      <c r="I295" s="67"/>
      <c r="J295" s="67"/>
      <c r="M295" s="68"/>
      <c r="AE295" s="66"/>
      <c r="AF295" s="66"/>
      <c r="AG295" s="66"/>
      <c r="AH295" s="66"/>
    </row>
    <row r="296" spans="1:34" ht="15.75" customHeight="1" x14ac:dyDescent="0.25">
      <c r="A296" s="66"/>
      <c r="B296" s="66"/>
      <c r="C296" s="56"/>
      <c r="I296" s="67"/>
      <c r="J296" s="67"/>
      <c r="M296" s="68"/>
      <c r="AE296" s="66"/>
      <c r="AF296" s="66"/>
      <c r="AG296" s="66"/>
      <c r="AH296" s="66"/>
    </row>
    <row r="297" spans="1:34" ht="15.75" customHeight="1" x14ac:dyDescent="0.25">
      <c r="A297" s="66"/>
      <c r="B297" s="66"/>
      <c r="C297" s="56"/>
      <c r="I297" s="67"/>
      <c r="J297" s="67"/>
      <c r="M297" s="68"/>
      <c r="AE297" s="66"/>
      <c r="AF297" s="66"/>
      <c r="AG297" s="66"/>
      <c r="AH297" s="66"/>
    </row>
    <row r="298" spans="1:34" ht="15.75" customHeight="1" x14ac:dyDescent="0.25">
      <c r="A298" s="66"/>
      <c r="B298" s="66"/>
      <c r="C298" s="56"/>
      <c r="I298" s="67"/>
      <c r="J298" s="67"/>
      <c r="M298" s="68"/>
      <c r="AE298" s="66"/>
      <c r="AF298" s="66"/>
      <c r="AG298" s="66"/>
      <c r="AH298" s="66"/>
    </row>
    <row r="299" spans="1:34" ht="15.75" customHeight="1" x14ac:dyDescent="0.25">
      <c r="A299" s="66"/>
      <c r="B299" s="66"/>
      <c r="C299" s="56"/>
      <c r="I299" s="67"/>
      <c r="J299" s="67"/>
      <c r="M299" s="68"/>
      <c r="AE299" s="66"/>
      <c r="AF299" s="66"/>
      <c r="AG299" s="66"/>
      <c r="AH299" s="66"/>
    </row>
    <row r="300" spans="1:34" ht="15.75" customHeight="1" x14ac:dyDescent="0.25">
      <c r="A300" s="66"/>
      <c r="B300" s="66"/>
      <c r="C300" s="56"/>
      <c r="I300" s="67"/>
      <c r="J300" s="67"/>
      <c r="M300" s="68"/>
      <c r="AE300" s="66"/>
      <c r="AF300" s="66"/>
      <c r="AG300" s="66"/>
      <c r="AH300" s="66"/>
    </row>
    <row r="301" spans="1:34" ht="15.75" customHeight="1" x14ac:dyDescent="0.25">
      <c r="A301" s="66"/>
      <c r="B301" s="66"/>
      <c r="C301" s="56"/>
      <c r="I301" s="67"/>
      <c r="J301" s="67"/>
      <c r="M301" s="68"/>
      <c r="AE301" s="66"/>
      <c r="AF301" s="66"/>
      <c r="AG301" s="66"/>
      <c r="AH301" s="66"/>
    </row>
    <row r="302" spans="1:34" ht="15.75" customHeight="1" x14ac:dyDescent="0.25">
      <c r="A302" s="66"/>
      <c r="B302" s="66"/>
      <c r="C302" s="56"/>
      <c r="I302" s="67"/>
      <c r="J302" s="67"/>
      <c r="M302" s="68"/>
      <c r="AE302" s="66"/>
      <c r="AF302" s="66"/>
      <c r="AG302" s="66"/>
      <c r="AH302" s="66"/>
    </row>
    <row r="303" spans="1:34" ht="15.75" customHeight="1" x14ac:dyDescent="0.25">
      <c r="A303" s="66"/>
      <c r="B303" s="66"/>
      <c r="C303" s="56"/>
      <c r="I303" s="67"/>
      <c r="J303" s="67"/>
      <c r="M303" s="68"/>
      <c r="AE303" s="66"/>
      <c r="AF303" s="66"/>
      <c r="AG303" s="66"/>
      <c r="AH303" s="66"/>
    </row>
    <row r="304" spans="1:34" ht="15.75" customHeight="1" x14ac:dyDescent="0.25">
      <c r="A304" s="66"/>
      <c r="B304" s="66"/>
      <c r="C304" s="56"/>
      <c r="I304" s="67"/>
      <c r="J304" s="67"/>
      <c r="M304" s="68"/>
      <c r="AE304" s="66"/>
      <c r="AF304" s="66"/>
      <c r="AG304" s="66"/>
      <c r="AH304" s="66"/>
    </row>
    <row r="305" spans="1:34" ht="15.75" customHeight="1" x14ac:dyDescent="0.25">
      <c r="A305" s="66"/>
      <c r="B305" s="66"/>
      <c r="C305" s="56"/>
      <c r="I305" s="67"/>
      <c r="J305" s="67"/>
      <c r="M305" s="68"/>
      <c r="AE305" s="66"/>
      <c r="AF305" s="66"/>
      <c r="AG305" s="66"/>
      <c r="AH305" s="66"/>
    </row>
    <row r="306" spans="1:34" ht="15.75" customHeight="1" x14ac:dyDescent="0.25">
      <c r="A306" s="66"/>
      <c r="B306" s="66"/>
      <c r="C306" s="56"/>
      <c r="I306" s="67"/>
      <c r="J306" s="67"/>
      <c r="M306" s="68"/>
      <c r="AE306" s="66"/>
      <c r="AF306" s="66"/>
      <c r="AG306" s="66"/>
      <c r="AH306" s="66"/>
    </row>
    <row r="307" spans="1:34" ht="15.75" customHeight="1" x14ac:dyDescent="0.25">
      <c r="A307" s="66"/>
      <c r="B307" s="66"/>
      <c r="C307" s="56"/>
      <c r="I307" s="67"/>
      <c r="J307" s="67"/>
      <c r="M307" s="68"/>
      <c r="AE307" s="66"/>
      <c r="AF307" s="66"/>
      <c r="AG307" s="66"/>
      <c r="AH307" s="66"/>
    </row>
    <row r="308" spans="1:34" ht="15.75" customHeight="1" x14ac:dyDescent="0.25">
      <c r="A308" s="66"/>
      <c r="B308" s="66"/>
      <c r="C308" s="56"/>
      <c r="I308" s="67"/>
      <c r="J308" s="67"/>
      <c r="M308" s="68"/>
      <c r="AE308" s="66"/>
      <c r="AF308" s="66"/>
      <c r="AG308" s="66"/>
      <c r="AH308" s="66"/>
    </row>
    <row r="309" spans="1:34" ht="15.75" customHeight="1" x14ac:dyDescent="0.25">
      <c r="A309" s="66"/>
      <c r="B309" s="66"/>
      <c r="C309" s="56"/>
      <c r="I309" s="67"/>
      <c r="J309" s="67"/>
      <c r="M309" s="68"/>
      <c r="AE309" s="66"/>
      <c r="AF309" s="66"/>
      <c r="AG309" s="66"/>
      <c r="AH309" s="66"/>
    </row>
    <row r="310" spans="1:34" ht="15.75" customHeight="1" x14ac:dyDescent="0.25">
      <c r="A310" s="66"/>
      <c r="B310" s="66"/>
      <c r="C310" s="56"/>
      <c r="I310" s="67"/>
      <c r="J310" s="67"/>
      <c r="M310" s="68"/>
      <c r="AE310" s="66"/>
      <c r="AF310" s="66"/>
      <c r="AG310" s="66"/>
      <c r="AH310" s="66"/>
    </row>
    <row r="311" spans="1:34" ht="15.75" customHeight="1" x14ac:dyDescent="0.25">
      <c r="A311" s="66"/>
      <c r="B311" s="66"/>
      <c r="C311" s="56"/>
      <c r="I311" s="67"/>
      <c r="J311" s="67"/>
      <c r="M311" s="68"/>
      <c r="AE311" s="66"/>
      <c r="AF311" s="66"/>
      <c r="AG311" s="66"/>
      <c r="AH311" s="66"/>
    </row>
    <row r="312" spans="1:34" ht="15.75" customHeight="1" x14ac:dyDescent="0.25">
      <c r="A312" s="66"/>
      <c r="B312" s="66"/>
      <c r="C312" s="56"/>
      <c r="I312" s="67"/>
      <c r="J312" s="67"/>
      <c r="M312" s="68"/>
      <c r="AE312" s="66"/>
      <c r="AF312" s="66"/>
      <c r="AG312" s="66"/>
      <c r="AH312" s="66"/>
    </row>
    <row r="313" spans="1:34" ht="15.75" customHeight="1" x14ac:dyDescent="0.25">
      <c r="A313" s="66"/>
      <c r="B313" s="66"/>
      <c r="C313" s="56"/>
      <c r="I313" s="67"/>
      <c r="J313" s="67"/>
      <c r="M313" s="68"/>
      <c r="AE313" s="66"/>
      <c r="AF313" s="66"/>
      <c r="AG313" s="66"/>
      <c r="AH313" s="66"/>
    </row>
    <row r="314" spans="1:34" ht="15.75" customHeight="1" x14ac:dyDescent="0.25">
      <c r="A314" s="66"/>
      <c r="B314" s="66"/>
      <c r="C314" s="56"/>
      <c r="I314" s="67"/>
      <c r="J314" s="67"/>
      <c r="M314" s="68"/>
      <c r="AE314" s="66"/>
      <c r="AF314" s="66"/>
      <c r="AG314" s="66"/>
      <c r="AH314" s="66"/>
    </row>
    <row r="315" spans="1:34" ht="15.75" customHeight="1" x14ac:dyDescent="0.25">
      <c r="A315" s="66"/>
      <c r="B315" s="66"/>
      <c r="C315" s="56"/>
      <c r="I315" s="67"/>
      <c r="J315" s="67"/>
      <c r="M315" s="68"/>
      <c r="AE315" s="66"/>
      <c r="AF315" s="66"/>
      <c r="AG315" s="66"/>
      <c r="AH315" s="66"/>
    </row>
    <row r="316" spans="1:34" ht="15.75" customHeight="1" x14ac:dyDescent="0.25">
      <c r="A316" s="66"/>
      <c r="B316" s="66"/>
      <c r="C316" s="56"/>
      <c r="I316" s="67"/>
      <c r="J316" s="67"/>
      <c r="M316" s="68"/>
      <c r="AE316" s="66"/>
      <c r="AF316" s="66"/>
      <c r="AG316" s="66"/>
      <c r="AH316" s="66"/>
    </row>
    <row r="317" spans="1:34" ht="15.75" customHeight="1" x14ac:dyDescent="0.25">
      <c r="A317" s="66"/>
      <c r="B317" s="66"/>
      <c r="C317" s="56"/>
      <c r="I317" s="67"/>
      <c r="J317" s="67"/>
      <c r="M317" s="68"/>
      <c r="AE317" s="66"/>
      <c r="AF317" s="66"/>
      <c r="AG317" s="66"/>
      <c r="AH317" s="66"/>
    </row>
    <row r="318" spans="1:34" ht="15.75" customHeight="1" x14ac:dyDescent="0.25">
      <c r="A318" s="66"/>
      <c r="B318" s="66"/>
      <c r="C318" s="56"/>
      <c r="I318" s="67"/>
      <c r="J318" s="67"/>
      <c r="M318" s="68"/>
      <c r="AE318" s="66"/>
      <c r="AF318" s="66"/>
      <c r="AG318" s="66"/>
      <c r="AH318" s="66"/>
    </row>
    <row r="319" spans="1:34" ht="15.75" customHeight="1" x14ac:dyDescent="0.25">
      <c r="A319" s="66"/>
      <c r="B319" s="66"/>
      <c r="C319" s="56"/>
      <c r="I319" s="67"/>
      <c r="J319" s="67"/>
      <c r="M319" s="68"/>
      <c r="AE319" s="66"/>
      <c r="AF319" s="66"/>
      <c r="AG319" s="66"/>
      <c r="AH319" s="66"/>
    </row>
    <row r="320" spans="1:34" ht="15.75" customHeight="1" x14ac:dyDescent="0.25">
      <c r="A320" s="66"/>
      <c r="B320" s="66"/>
      <c r="C320" s="56"/>
      <c r="I320" s="67"/>
      <c r="J320" s="67"/>
      <c r="M320" s="68"/>
      <c r="AE320" s="66"/>
      <c r="AF320" s="66"/>
      <c r="AG320" s="66"/>
      <c r="AH320" s="66"/>
    </row>
    <row r="321" spans="1:34" ht="15.75" customHeight="1" x14ac:dyDescent="0.25">
      <c r="A321" s="66"/>
      <c r="B321" s="66"/>
      <c r="C321" s="56"/>
      <c r="I321" s="67"/>
      <c r="J321" s="67"/>
      <c r="M321" s="68"/>
      <c r="AE321" s="66"/>
      <c r="AF321" s="66"/>
      <c r="AG321" s="66"/>
      <c r="AH321" s="66"/>
    </row>
    <row r="322" spans="1:34" ht="15.75" customHeight="1" x14ac:dyDescent="0.25">
      <c r="A322" s="66"/>
      <c r="B322" s="66"/>
      <c r="C322" s="56"/>
      <c r="I322" s="67"/>
      <c r="J322" s="67"/>
      <c r="M322" s="68"/>
      <c r="AE322" s="66"/>
      <c r="AF322" s="66"/>
      <c r="AG322" s="66"/>
      <c r="AH322" s="66"/>
    </row>
    <row r="323" spans="1:34" ht="15.75" customHeight="1" x14ac:dyDescent="0.25">
      <c r="A323" s="66"/>
      <c r="B323" s="66"/>
      <c r="C323" s="56"/>
      <c r="I323" s="67"/>
      <c r="J323" s="67"/>
      <c r="M323" s="68"/>
      <c r="AE323" s="66"/>
      <c r="AF323" s="66"/>
      <c r="AG323" s="66"/>
      <c r="AH323" s="66"/>
    </row>
    <row r="324" spans="1:34" ht="15.75" customHeight="1" x14ac:dyDescent="0.25">
      <c r="A324" s="66"/>
      <c r="B324" s="66"/>
      <c r="C324" s="56"/>
      <c r="I324" s="67"/>
      <c r="J324" s="67"/>
      <c r="M324" s="68"/>
      <c r="AE324" s="66"/>
      <c r="AF324" s="66"/>
      <c r="AG324" s="66"/>
      <c r="AH324" s="66"/>
    </row>
    <row r="325" spans="1:34" ht="15.75" customHeight="1" x14ac:dyDescent="0.25">
      <c r="A325" s="66"/>
      <c r="B325" s="66"/>
      <c r="C325" s="56"/>
      <c r="I325" s="67"/>
      <c r="J325" s="67"/>
      <c r="M325" s="68"/>
      <c r="AE325" s="66"/>
      <c r="AF325" s="66"/>
      <c r="AG325" s="66"/>
      <c r="AH325" s="66"/>
    </row>
    <row r="326" spans="1:34" ht="15.75" customHeight="1" x14ac:dyDescent="0.25">
      <c r="A326" s="66"/>
      <c r="B326" s="66"/>
      <c r="C326" s="56"/>
      <c r="I326" s="67"/>
      <c r="J326" s="67"/>
      <c r="M326" s="68"/>
      <c r="AE326" s="66"/>
      <c r="AF326" s="66"/>
      <c r="AG326" s="66"/>
      <c r="AH326" s="66"/>
    </row>
    <row r="327" spans="1:34" ht="15.75" customHeight="1" x14ac:dyDescent="0.25">
      <c r="A327" s="66"/>
      <c r="B327" s="66"/>
      <c r="C327" s="56"/>
      <c r="I327" s="67"/>
      <c r="J327" s="67"/>
      <c r="M327" s="68"/>
      <c r="AE327" s="66"/>
      <c r="AF327" s="66"/>
      <c r="AG327" s="66"/>
      <c r="AH327" s="66"/>
    </row>
    <row r="328" spans="1:34" ht="15.75" customHeight="1" x14ac:dyDescent="0.25">
      <c r="A328" s="66"/>
      <c r="B328" s="66"/>
      <c r="C328" s="56"/>
      <c r="I328" s="67"/>
      <c r="J328" s="67"/>
      <c r="M328" s="68"/>
      <c r="AE328" s="66"/>
      <c r="AF328" s="66"/>
      <c r="AG328" s="66"/>
      <c r="AH328" s="66"/>
    </row>
    <row r="329" spans="1:34" ht="15.75" customHeight="1" x14ac:dyDescent="0.25">
      <c r="A329" s="66"/>
      <c r="B329" s="66"/>
      <c r="C329" s="56"/>
      <c r="I329" s="67"/>
      <c r="J329" s="67"/>
      <c r="M329" s="68"/>
      <c r="AE329" s="66"/>
      <c r="AF329" s="66"/>
      <c r="AG329" s="66"/>
      <c r="AH329" s="66"/>
    </row>
    <row r="330" spans="1:34" ht="15.75" customHeight="1" x14ac:dyDescent="0.25">
      <c r="A330" s="66"/>
      <c r="B330" s="66"/>
      <c r="C330" s="56"/>
      <c r="I330" s="67"/>
      <c r="J330" s="67"/>
      <c r="M330" s="68"/>
      <c r="AE330" s="66"/>
      <c r="AF330" s="66"/>
      <c r="AG330" s="66"/>
      <c r="AH330" s="66"/>
    </row>
    <row r="331" spans="1:34" ht="15.75" customHeight="1" x14ac:dyDescent="0.25">
      <c r="A331" s="66"/>
      <c r="B331" s="66"/>
      <c r="C331" s="56"/>
      <c r="I331" s="67"/>
      <c r="J331" s="67"/>
      <c r="M331" s="68"/>
      <c r="AE331" s="66"/>
      <c r="AF331" s="66"/>
      <c r="AG331" s="66"/>
      <c r="AH331" s="66"/>
    </row>
    <row r="332" spans="1:34" ht="15.75" customHeight="1" x14ac:dyDescent="0.25">
      <c r="A332" s="66"/>
      <c r="B332" s="66"/>
      <c r="C332" s="56"/>
      <c r="I332" s="67"/>
      <c r="J332" s="67"/>
      <c r="M332" s="68"/>
      <c r="AE332" s="66"/>
      <c r="AF332" s="66"/>
      <c r="AG332" s="66"/>
      <c r="AH332" s="66"/>
    </row>
    <row r="333" spans="1:34" ht="15.75" customHeight="1" x14ac:dyDescent="0.25">
      <c r="A333" s="66"/>
      <c r="B333" s="66"/>
      <c r="C333" s="56"/>
      <c r="I333" s="67"/>
      <c r="J333" s="67"/>
      <c r="M333" s="68"/>
      <c r="AE333" s="66"/>
      <c r="AF333" s="66"/>
      <c r="AG333" s="66"/>
      <c r="AH333" s="66"/>
    </row>
    <row r="334" spans="1:34" ht="15.75" customHeight="1" x14ac:dyDescent="0.25">
      <c r="A334" s="66"/>
      <c r="B334" s="66"/>
      <c r="C334" s="56"/>
      <c r="I334" s="67"/>
      <c r="J334" s="67"/>
      <c r="M334" s="68"/>
      <c r="AE334" s="66"/>
      <c r="AF334" s="66"/>
      <c r="AG334" s="66"/>
      <c r="AH334" s="66"/>
    </row>
    <row r="335" spans="1:34" ht="15.75" customHeight="1" x14ac:dyDescent="0.25">
      <c r="A335" s="66"/>
      <c r="B335" s="66"/>
      <c r="C335" s="56"/>
      <c r="I335" s="67"/>
      <c r="J335" s="67"/>
      <c r="M335" s="68"/>
      <c r="AE335" s="66"/>
      <c r="AF335" s="66"/>
      <c r="AG335" s="66"/>
      <c r="AH335" s="66"/>
    </row>
    <row r="336" spans="1:34" ht="15.75" customHeight="1" x14ac:dyDescent="0.25">
      <c r="A336" s="66"/>
      <c r="B336" s="66"/>
      <c r="C336" s="56"/>
      <c r="I336" s="67"/>
      <c r="J336" s="67"/>
      <c r="M336" s="68"/>
      <c r="AE336" s="66"/>
      <c r="AF336" s="66"/>
      <c r="AG336" s="66"/>
      <c r="AH336" s="66"/>
    </row>
    <row r="337" spans="1:34" ht="15.75" customHeight="1" x14ac:dyDescent="0.25">
      <c r="A337" s="66"/>
      <c r="B337" s="66"/>
      <c r="C337" s="56"/>
      <c r="I337" s="67"/>
      <c r="J337" s="67"/>
      <c r="M337" s="68"/>
      <c r="AE337" s="66"/>
      <c r="AF337" s="66"/>
      <c r="AG337" s="66"/>
      <c r="AH337" s="66"/>
    </row>
    <row r="338" spans="1:34" ht="15.75" customHeight="1" x14ac:dyDescent="0.25">
      <c r="A338" s="66"/>
      <c r="B338" s="66"/>
      <c r="C338" s="56"/>
      <c r="I338" s="67"/>
      <c r="J338" s="67"/>
      <c r="M338" s="68"/>
      <c r="AE338" s="66"/>
      <c r="AF338" s="66"/>
      <c r="AG338" s="66"/>
      <c r="AH338" s="66"/>
    </row>
    <row r="339" spans="1:34" ht="15.75" customHeight="1" x14ac:dyDescent="0.25">
      <c r="A339" s="66"/>
      <c r="B339" s="66"/>
      <c r="C339" s="56"/>
      <c r="I339" s="67"/>
      <c r="J339" s="67"/>
      <c r="M339" s="68"/>
      <c r="AE339" s="66"/>
      <c r="AF339" s="66"/>
      <c r="AG339" s="66"/>
      <c r="AH339" s="66"/>
    </row>
    <row r="340" spans="1:34" ht="15.75" customHeight="1" x14ac:dyDescent="0.25">
      <c r="A340" s="66"/>
      <c r="B340" s="66"/>
      <c r="C340" s="56"/>
      <c r="I340" s="67"/>
      <c r="J340" s="67"/>
      <c r="M340" s="68"/>
      <c r="AE340" s="66"/>
      <c r="AF340" s="66"/>
      <c r="AG340" s="66"/>
      <c r="AH340" s="66"/>
    </row>
    <row r="341" spans="1:34" ht="15.75" customHeight="1" x14ac:dyDescent="0.25">
      <c r="A341" s="66"/>
      <c r="B341" s="66"/>
      <c r="C341" s="56"/>
      <c r="I341" s="67"/>
      <c r="J341" s="67"/>
      <c r="M341" s="68"/>
      <c r="AE341" s="66"/>
      <c r="AF341" s="66"/>
      <c r="AG341" s="66"/>
      <c r="AH341" s="66"/>
    </row>
    <row r="342" spans="1:34" ht="15.75" customHeight="1" x14ac:dyDescent="0.25">
      <c r="A342" s="66"/>
      <c r="B342" s="66"/>
      <c r="C342" s="56"/>
      <c r="I342" s="67"/>
      <c r="J342" s="67"/>
      <c r="M342" s="68"/>
      <c r="AE342" s="66"/>
      <c r="AF342" s="66"/>
      <c r="AG342" s="66"/>
      <c r="AH342" s="66"/>
    </row>
    <row r="343" spans="1:34" ht="15.75" customHeight="1" x14ac:dyDescent="0.25">
      <c r="A343" s="66"/>
      <c r="B343" s="66"/>
      <c r="C343" s="56"/>
      <c r="I343" s="67"/>
      <c r="J343" s="67"/>
      <c r="M343" s="68"/>
      <c r="AE343" s="66"/>
      <c r="AF343" s="66"/>
      <c r="AG343" s="66"/>
      <c r="AH343" s="66"/>
    </row>
    <row r="344" spans="1:34" ht="15.75" customHeight="1" x14ac:dyDescent="0.25">
      <c r="A344" s="66"/>
      <c r="B344" s="66"/>
      <c r="C344" s="56"/>
      <c r="I344" s="67"/>
      <c r="J344" s="67"/>
      <c r="M344" s="68"/>
      <c r="AE344" s="66"/>
      <c r="AF344" s="66"/>
      <c r="AG344" s="66"/>
      <c r="AH344" s="66"/>
    </row>
    <row r="345" spans="1:34" ht="15.75" customHeight="1" x14ac:dyDescent="0.25">
      <c r="A345" s="66"/>
      <c r="B345" s="66"/>
      <c r="C345" s="56"/>
      <c r="I345" s="67"/>
      <c r="J345" s="67"/>
      <c r="M345" s="68"/>
      <c r="AE345" s="66"/>
      <c r="AF345" s="66"/>
      <c r="AG345" s="66"/>
      <c r="AH345" s="66"/>
    </row>
    <row r="346" spans="1:34" ht="15.75" customHeight="1" x14ac:dyDescent="0.25">
      <c r="A346" s="66"/>
      <c r="B346" s="66"/>
      <c r="C346" s="56"/>
      <c r="I346" s="67"/>
      <c r="J346" s="67"/>
      <c r="M346" s="68"/>
      <c r="AE346" s="66"/>
      <c r="AF346" s="66"/>
      <c r="AG346" s="66"/>
      <c r="AH346" s="66"/>
    </row>
    <row r="347" spans="1:34" ht="15.75" customHeight="1" x14ac:dyDescent="0.25">
      <c r="A347" s="66"/>
      <c r="B347" s="66"/>
      <c r="C347" s="56"/>
      <c r="I347" s="67"/>
      <c r="J347" s="67"/>
      <c r="M347" s="68"/>
      <c r="AE347" s="66"/>
      <c r="AF347" s="66"/>
      <c r="AG347" s="66"/>
      <c r="AH347" s="66"/>
    </row>
    <row r="348" spans="1:34" ht="15.75" customHeight="1" x14ac:dyDescent="0.25">
      <c r="A348" s="66"/>
      <c r="B348" s="66"/>
      <c r="C348" s="56"/>
      <c r="I348" s="67"/>
      <c r="J348" s="67"/>
      <c r="M348" s="68"/>
      <c r="AE348" s="66"/>
      <c r="AF348" s="66"/>
      <c r="AG348" s="66"/>
      <c r="AH348" s="66"/>
    </row>
    <row r="349" spans="1:34" ht="15.75" customHeight="1" x14ac:dyDescent="0.25">
      <c r="A349" s="66"/>
      <c r="B349" s="66"/>
      <c r="C349" s="56"/>
      <c r="I349" s="67"/>
      <c r="J349" s="67"/>
      <c r="M349" s="68"/>
      <c r="AE349" s="66"/>
      <c r="AF349" s="66"/>
      <c r="AG349" s="66"/>
      <c r="AH349" s="66"/>
    </row>
    <row r="350" spans="1:34" ht="15.75" customHeight="1" x14ac:dyDescent="0.25">
      <c r="A350" s="66"/>
      <c r="B350" s="66"/>
      <c r="C350" s="56"/>
      <c r="I350" s="67"/>
      <c r="J350" s="67"/>
      <c r="M350" s="68"/>
      <c r="AE350" s="66"/>
      <c r="AF350" s="66"/>
      <c r="AG350" s="66"/>
      <c r="AH350" s="66"/>
    </row>
    <row r="351" spans="1:34" ht="15.75" customHeight="1" x14ac:dyDescent="0.25">
      <c r="A351" s="66"/>
      <c r="B351" s="66"/>
      <c r="C351" s="56"/>
      <c r="I351" s="67"/>
      <c r="J351" s="67"/>
      <c r="M351" s="68"/>
      <c r="AE351" s="66"/>
      <c r="AF351" s="66"/>
      <c r="AG351" s="66"/>
      <c r="AH351" s="66"/>
    </row>
    <row r="352" spans="1:34" ht="15.75" customHeight="1" x14ac:dyDescent="0.25">
      <c r="A352" s="66"/>
      <c r="B352" s="66"/>
      <c r="C352" s="56"/>
      <c r="I352" s="67"/>
      <c r="J352" s="67"/>
      <c r="M352" s="68"/>
      <c r="AE352" s="66"/>
      <c r="AF352" s="66"/>
      <c r="AG352" s="66"/>
      <c r="AH352" s="66"/>
    </row>
    <row r="353" spans="1:34" ht="15.75" customHeight="1" x14ac:dyDescent="0.25">
      <c r="A353" s="66"/>
      <c r="B353" s="66"/>
      <c r="C353" s="56"/>
      <c r="I353" s="67"/>
      <c r="J353" s="67"/>
      <c r="M353" s="68"/>
      <c r="AE353" s="66"/>
      <c r="AF353" s="66"/>
      <c r="AG353" s="66"/>
      <c r="AH353" s="66"/>
    </row>
    <row r="354" spans="1:34" ht="15.75" customHeight="1" x14ac:dyDescent="0.25">
      <c r="A354" s="66"/>
      <c r="B354" s="66"/>
      <c r="C354" s="56"/>
      <c r="I354" s="67"/>
      <c r="J354" s="67"/>
      <c r="M354" s="68"/>
      <c r="AE354" s="66"/>
      <c r="AF354" s="66"/>
      <c r="AG354" s="66"/>
      <c r="AH354" s="66"/>
    </row>
    <row r="355" spans="1:34" ht="15.75" customHeight="1" x14ac:dyDescent="0.25">
      <c r="A355" s="66"/>
      <c r="B355" s="66"/>
      <c r="C355" s="56"/>
      <c r="I355" s="67"/>
      <c r="J355" s="67"/>
      <c r="M355" s="68"/>
      <c r="AE355" s="66"/>
      <c r="AF355" s="66"/>
      <c r="AG355" s="66"/>
      <c r="AH355" s="66"/>
    </row>
    <row r="356" spans="1:34" ht="15.75" customHeight="1" x14ac:dyDescent="0.25">
      <c r="A356" s="66"/>
      <c r="B356" s="66"/>
      <c r="C356" s="56"/>
      <c r="I356" s="67"/>
      <c r="J356" s="67"/>
      <c r="M356" s="68"/>
      <c r="AE356" s="66"/>
      <c r="AF356" s="66"/>
      <c r="AG356" s="66"/>
      <c r="AH356" s="66"/>
    </row>
    <row r="357" spans="1:34" ht="15.75" customHeight="1" x14ac:dyDescent="0.25">
      <c r="A357" s="66"/>
      <c r="B357" s="66"/>
      <c r="C357" s="56"/>
      <c r="I357" s="67"/>
      <c r="J357" s="67"/>
      <c r="M357" s="68"/>
      <c r="AE357" s="66"/>
      <c r="AF357" s="66"/>
      <c r="AG357" s="66"/>
      <c r="AH357" s="66"/>
    </row>
    <row r="358" spans="1:34" ht="15.75" customHeight="1" x14ac:dyDescent="0.25">
      <c r="A358" s="66"/>
      <c r="B358" s="66"/>
      <c r="C358" s="56"/>
      <c r="I358" s="67"/>
      <c r="J358" s="67"/>
      <c r="M358" s="68"/>
      <c r="AE358" s="66"/>
      <c r="AF358" s="66"/>
      <c r="AG358" s="66"/>
      <c r="AH358" s="66"/>
    </row>
    <row r="359" spans="1:34" ht="15.75" customHeight="1" x14ac:dyDescent="0.25">
      <c r="A359" s="66"/>
      <c r="B359" s="66"/>
      <c r="C359" s="56"/>
      <c r="I359" s="67"/>
      <c r="J359" s="67"/>
      <c r="M359" s="68"/>
      <c r="AE359" s="66"/>
      <c r="AF359" s="66"/>
      <c r="AG359" s="66"/>
      <c r="AH359" s="66"/>
    </row>
    <row r="360" spans="1:34" ht="15.75" customHeight="1" x14ac:dyDescent="0.25">
      <c r="A360" s="66"/>
      <c r="B360" s="66"/>
      <c r="C360" s="56"/>
      <c r="I360" s="67"/>
      <c r="J360" s="67"/>
      <c r="M360" s="68"/>
      <c r="AE360" s="66"/>
      <c r="AF360" s="66"/>
      <c r="AG360" s="66"/>
      <c r="AH360" s="66"/>
    </row>
    <row r="361" spans="1:34" ht="15.75" customHeight="1" x14ac:dyDescent="0.25">
      <c r="A361" s="66"/>
      <c r="B361" s="66"/>
      <c r="C361" s="56"/>
      <c r="I361" s="67"/>
      <c r="J361" s="67"/>
      <c r="M361" s="68"/>
      <c r="AE361" s="66"/>
      <c r="AF361" s="66"/>
      <c r="AG361" s="66"/>
      <c r="AH361" s="66"/>
    </row>
    <row r="362" spans="1:34" ht="15.75" customHeight="1" x14ac:dyDescent="0.25">
      <c r="A362" s="66"/>
      <c r="B362" s="66"/>
      <c r="C362" s="56"/>
      <c r="I362" s="67"/>
      <c r="J362" s="67"/>
      <c r="M362" s="68"/>
      <c r="AE362" s="66"/>
      <c r="AF362" s="66"/>
      <c r="AG362" s="66"/>
      <c r="AH362" s="66"/>
    </row>
    <row r="363" spans="1:34" ht="15.75" customHeight="1" x14ac:dyDescent="0.25">
      <c r="A363" s="66"/>
      <c r="B363" s="66"/>
      <c r="C363" s="56"/>
      <c r="I363" s="67"/>
      <c r="J363" s="67"/>
      <c r="M363" s="68"/>
      <c r="AE363" s="66"/>
      <c r="AF363" s="66"/>
      <c r="AG363" s="66"/>
      <c r="AH363" s="66"/>
    </row>
    <row r="364" spans="1:34" ht="15.75" customHeight="1" x14ac:dyDescent="0.25">
      <c r="A364" s="66"/>
      <c r="B364" s="66"/>
      <c r="C364" s="56"/>
      <c r="I364" s="67"/>
      <c r="J364" s="67"/>
      <c r="M364" s="68"/>
      <c r="AE364" s="66"/>
      <c r="AF364" s="66"/>
      <c r="AG364" s="66"/>
      <c r="AH364" s="66"/>
    </row>
    <row r="365" spans="1:34" ht="15.75" customHeight="1" x14ac:dyDescent="0.25">
      <c r="A365" s="66"/>
      <c r="B365" s="66"/>
      <c r="C365" s="56"/>
      <c r="I365" s="67"/>
      <c r="J365" s="67"/>
      <c r="M365" s="68"/>
      <c r="AE365" s="66"/>
      <c r="AF365" s="66"/>
      <c r="AG365" s="66"/>
      <c r="AH365" s="66"/>
    </row>
    <row r="366" spans="1:34" ht="15.75" customHeight="1" x14ac:dyDescent="0.25">
      <c r="A366" s="66"/>
      <c r="B366" s="66"/>
      <c r="C366" s="56"/>
      <c r="I366" s="67"/>
      <c r="J366" s="67"/>
      <c r="M366" s="68"/>
      <c r="AE366" s="66"/>
      <c r="AF366" s="66"/>
      <c r="AG366" s="66"/>
      <c r="AH366" s="66"/>
    </row>
    <row r="367" spans="1:34" ht="15.75" customHeight="1" x14ac:dyDescent="0.25">
      <c r="A367" s="66"/>
      <c r="B367" s="66"/>
      <c r="C367" s="56"/>
      <c r="I367" s="67"/>
      <c r="J367" s="67"/>
      <c r="M367" s="68"/>
      <c r="AE367" s="66"/>
      <c r="AF367" s="66"/>
      <c r="AG367" s="66"/>
      <c r="AH367" s="66"/>
    </row>
    <row r="368" spans="1:34" ht="15.75" customHeight="1" x14ac:dyDescent="0.25">
      <c r="A368" s="66"/>
      <c r="B368" s="66"/>
      <c r="C368" s="56"/>
      <c r="I368" s="67"/>
      <c r="J368" s="67"/>
      <c r="M368" s="68"/>
      <c r="AE368" s="66"/>
      <c r="AF368" s="66"/>
      <c r="AG368" s="66"/>
      <c r="AH368" s="66"/>
    </row>
    <row r="369" spans="1:34" ht="15.75" customHeight="1" x14ac:dyDescent="0.25">
      <c r="A369" s="66"/>
      <c r="B369" s="66"/>
      <c r="C369" s="56"/>
      <c r="I369" s="67"/>
      <c r="J369" s="67"/>
      <c r="M369" s="68"/>
      <c r="AE369" s="66"/>
      <c r="AF369" s="66"/>
      <c r="AG369" s="66"/>
      <c r="AH369" s="66"/>
    </row>
    <row r="370" spans="1:34" ht="15.75" customHeight="1" x14ac:dyDescent="0.25">
      <c r="A370" s="66"/>
      <c r="B370" s="66"/>
      <c r="C370" s="56"/>
      <c r="I370" s="67"/>
      <c r="J370" s="67"/>
      <c r="M370" s="68"/>
      <c r="AE370" s="66"/>
      <c r="AF370" s="66"/>
      <c r="AG370" s="66"/>
      <c r="AH370" s="66"/>
    </row>
    <row r="371" spans="1:34" ht="15.75" customHeight="1" x14ac:dyDescent="0.25">
      <c r="A371" s="66"/>
      <c r="B371" s="66"/>
      <c r="C371" s="56"/>
      <c r="I371" s="67"/>
      <c r="J371" s="67"/>
      <c r="M371" s="68"/>
      <c r="AE371" s="66"/>
      <c r="AF371" s="66"/>
      <c r="AG371" s="66"/>
      <c r="AH371" s="66"/>
    </row>
    <row r="372" spans="1:34" ht="15.75" customHeight="1" x14ac:dyDescent="0.25">
      <c r="A372" s="66"/>
      <c r="B372" s="66"/>
      <c r="C372" s="56"/>
      <c r="I372" s="67"/>
      <c r="J372" s="67"/>
      <c r="M372" s="68"/>
      <c r="AE372" s="66"/>
      <c r="AF372" s="66"/>
      <c r="AG372" s="66"/>
      <c r="AH372" s="66"/>
    </row>
    <row r="373" spans="1:34" ht="15.75" customHeight="1" x14ac:dyDescent="0.25">
      <c r="A373" s="66"/>
      <c r="B373" s="66"/>
      <c r="C373" s="56"/>
      <c r="I373" s="67"/>
      <c r="J373" s="67"/>
      <c r="M373" s="68"/>
      <c r="AE373" s="66"/>
      <c r="AF373" s="66"/>
      <c r="AG373" s="66"/>
      <c r="AH373" s="66"/>
    </row>
    <row r="374" spans="1:34" ht="15.75" customHeight="1" x14ac:dyDescent="0.25">
      <c r="A374" s="66"/>
      <c r="B374" s="66"/>
      <c r="C374" s="56"/>
      <c r="I374" s="67"/>
      <c r="J374" s="67"/>
      <c r="M374" s="68"/>
      <c r="AE374" s="66"/>
      <c r="AF374" s="66"/>
      <c r="AG374" s="66"/>
      <c r="AH374" s="66"/>
    </row>
    <row r="375" spans="1:34" ht="15.75" customHeight="1" x14ac:dyDescent="0.25">
      <c r="A375" s="66"/>
      <c r="B375" s="66"/>
      <c r="C375" s="56"/>
      <c r="I375" s="67"/>
      <c r="J375" s="67"/>
      <c r="M375" s="68"/>
      <c r="AE375" s="66"/>
      <c r="AF375" s="66"/>
      <c r="AG375" s="66"/>
      <c r="AH375" s="66"/>
    </row>
    <row r="376" spans="1:34" ht="15.75" customHeight="1" x14ac:dyDescent="0.25">
      <c r="A376" s="66"/>
      <c r="B376" s="66"/>
      <c r="C376" s="56"/>
      <c r="I376" s="67"/>
      <c r="J376" s="67"/>
      <c r="M376" s="68"/>
      <c r="AE376" s="66"/>
      <c r="AF376" s="66"/>
      <c r="AG376" s="66"/>
      <c r="AH376" s="66"/>
    </row>
    <row r="377" spans="1:34" ht="15.75" customHeight="1" x14ac:dyDescent="0.25">
      <c r="A377" s="66"/>
      <c r="B377" s="66"/>
      <c r="C377" s="56"/>
      <c r="I377" s="67"/>
      <c r="J377" s="67"/>
      <c r="M377" s="68"/>
      <c r="AE377" s="66"/>
      <c r="AF377" s="66"/>
      <c r="AG377" s="66"/>
      <c r="AH377" s="66"/>
    </row>
    <row r="378" spans="1:34" ht="15.75" customHeight="1" x14ac:dyDescent="0.25">
      <c r="A378" s="66"/>
      <c r="B378" s="66"/>
      <c r="C378" s="56"/>
      <c r="I378" s="67"/>
      <c r="J378" s="67"/>
      <c r="M378" s="68"/>
      <c r="AE378" s="66"/>
      <c r="AF378" s="66"/>
      <c r="AG378" s="66"/>
      <c r="AH378" s="66"/>
    </row>
    <row r="379" spans="1:34" ht="15.75" customHeight="1" x14ac:dyDescent="0.25">
      <c r="A379" s="66"/>
      <c r="B379" s="66"/>
      <c r="C379" s="56"/>
      <c r="I379" s="67"/>
      <c r="J379" s="67"/>
      <c r="M379" s="68"/>
      <c r="AE379" s="66"/>
      <c r="AF379" s="66"/>
      <c r="AG379" s="66"/>
      <c r="AH379" s="66"/>
    </row>
    <row r="380" spans="1:34" ht="15.75" customHeight="1" x14ac:dyDescent="0.25">
      <c r="A380" s="66"/>
      <c r="B380" s="66"/>
      <c r="C380" s="56"/>
      <c r="I380" s="67"/>
      <c r="J380" s="67"/>
      <c r="M380" s="68"/>
      <c r="AE380" s="66"/>
      <c r="AF380" s="66"/>
      <c r="AG380" s="66"/>
      <c r="AH380" s="66"/>
    </row>
    <row r="381" spans="1:34" ht="15.75" customHeight="1" x14ac:dyDescent="0.25">
      <c r="A381" s="66"/>
      <c r="B381" s="66"/>
      <c r="C381" s="56"/>
      <c r="I381" s="67"/>
      <c r="J381" s="67"/>
      <c r="M381" s="68"/>
      <c r="AE381" s="66"/>
      <c r="AF381" s="66"/>
      <c r="AG381" s="66"/>
      <c r="AH381" s="66"/>
    </row>
    <row r="382" spans="1:34" ht="15.75" customHeight="1" x14ac:dyDescent="0.25">
      <c r="A382" s="66"/>
      <c r="B382" s="66"/>
      <c r="C382" s="56"/>
      <c r="I382" s="67"/>
      <c r="J382" s="67"/>
      <c r="M382" s="68"/>
      <c r="AE382" s="66"/>
      <c r="AF382" s="66"/>
      <c r="AG382" s="66"/>
      <c r="AH382" s="66"/>
    </row>
    <row r="383" spans="1:34" ht="15.75" customHeight="1" x14ac:dyDescent="0.25">
      <c r="A383" s="66"/>
      <c r="B383" s="66"/>
      <c r="C383" s="56"/>
      <c r="I383" s="67"/>
      <c r="J383" s="67"/>
      <c r="M383" s="68"/>
      <c r="AE383" s="66"/>
      <c r="AF383" s="66"/>
      <c r="AG383" s="66"/>
      <c r="AH383" s="66"/>
    </row>
    <row r="384" spans="1:34" ht="15.75" customHeight="1" x14ac:dyDescent="0.25">
      <c r="A384" s="66"/>
      <c r="B384" s="66"/>
      <c r="C384" s="56"/>
      <c r="I384" s="67"/>
      <c r="J384" s="67"/>
      <c r="M384" s="68"/>
      <c r="AE384" s="66"/>
      <c r="AF384" s="66"/>
      <c r="AG384" s="66"/>
      <c r="AH384" s="66"/>
    </row>
    <row r="385" spans="1:34" ht="15.75" customHeight="1" x14ac:dyDescent="0.25">
      <c r="A385" s="66"/>
      <c r="B385" s="66"/>
      <c r="C385" s="56"/>
      <c r="I385" s="67"/>
      <c r="J385" s="67"/>
      <c r="M385" s="68"/>
      <c r="AE385" s="66"/>
      <c r="AF385" s="66"/>
      <c r="AG385" s="66"/>
      <c r="AH385" s="66"/>
    </row>
    <row r="386" spans="1:34" ht="15.75" customHeight="1" x14ac:dyDescent="0.25">
      <c r="A386" s="66"/>
      <c r="B386" s="66"/>
      <c r="C386" s="56"/>
      <c r="I386" s="67"/>
      <c r="J386" s="67"/>
      <c r="M386" s="68"/>
      <c r="AE386" s="66"/>
      <c r="AF386" s="66"/>
      <c r="AG386" s="66"/>
      <c r="AH386" s="66"/>
    </row>
    <row r="387" spans="1:34" ht="15.75" customHeight="1" x14ac:dyDescent="0.25">
      <c r="A387" s="66"/>
      <c r="B387" s="66"/>
      <c r="C387" s="56"/>
      <c r="I387" s="67"/>
      <c r="J387" s="67"/>
      <c r="M387" s="68"/>
      <c r="AE387" s="66"/>
      <c r="AF387" s="66"/>
      <c r="AG387" s="66"/>
      <c r="AH387" s="66"/>
    </row>
    <row r="388" spans="1:34" ht="15.75" customHeight="1" x14ac:dyDescent="0.25">
      <c r="A388" s="66"/>
      <c r="B388" s="66"/>
      <c r="C388" s="56"/>
      <c r="I388" s="67"/>
      <c r="J388" s="67"/>
      <c r="M388" s="68"/>
      <c r="AE388" s="66"/>
      <c r="AF388" s="66"/>
      <c r="AG388" s="66"/>
      <c r="AH388" s="66"/>
    </row>
    <row r="389" spans="1:34" ht="15.75" customHeight="1" x14ac:dyDescent="0.25">
      <c r="A389" s="66"/>
      <c r="B389" s="66"/>
      <c r="C389" s="56"/>
      <c r="I389" s="67"/>
      <c r="J389" s="67"/>
      <c r="M389" s="68"/>
      <c r="AE389" s="66"/>
      <c r="AF389" s="66"/>
      <c r="AG389" s="66"/>
      <c r="AH389" s="66"/>
    </row>
    <row r="390" spans="1:34" ht="15.75" customHeight="1" x14ac:dyDescent="0.25">
      <c r="A390" s="66"/>
      <c r="B390" s="66"/>
      <c r="C390" s="56"/>
      <c r="I390" s="67"/>
      <c r="J390" s="67"/>
      <c r="M390" s="68"/>
      <c r="AE390" s="66"/>
      <c r="AF390" s="66"/>
      <c r="AG390" s="66"/>
      <c r="AH390" s="66"/>
    </row>
    <row r="391" spans="1:34" ht="15.75" customHeight="1" x14ac:dyDescent="0.25">
      <c r="A391" s="66"/>
      <c r="B391" s="66"/>
      <c r="C391" s="56"/>
      <c r="I391" s="67"/>
      <c r="J391" s="67"/>
      <c r="M391" s="68"/>
      <c r="AE391" s="66"/>
      <c r="AF391" s="66"/>
      <c r="AG391" s="66"/>
      <c r="AH391" s="66"/>
    </row>
    <row r="392" spans="1:34" ht="15.75" customHeight="1" x14ac:dyDescent="0.25">
      <c r="A392" s="66"/>
      <c r="B392" s="66"/>
      <c r="C392" s="56"/>
      <c r="I392" s="67"/>
      <c r="J392" s="67"/>
      <c r="M392" s="68"/>
      <c r="AE392" s="66"/>
      <c r="AF392" s="66"/>
      <c r="AG392" s="66"/>
      <c r="AH392" s="66"/>
    </row>
    <row r="393" spans="1:34" ht="15.75" customHeight="1" x14ac:dyDescent="0.25">
      <c r="A393" s="66"/>
      <c r="B393" s="66"/>
      <c r="C393" s="56"/>
      <c r="I393" s="67"/>
      <c r="J393" s="67"/>
      <c r="M393" s="68"/>
      <c r="AE393" s="66"/>
      <c r="AF393" s="66"/>
      <c r="AG393" s="66"/>
      <c r="AH393" s="66"/>
    </row>
    <row r="394" spans="1:34" ht="15.75" customHeight="1" x14ac:dyDescent="0.25">
      <c r="A394" s="66"/>
      <c r="B394" s="66"/>
      <c r="C394" s="56"/>
      <c r="I394" s="67"/>
      <c r="J394" s="67"/>
      <c r="M394" s="68"/>
      <c r="AE394" s="66"/>
      <c r="AF394" s="66"/>
      <c r="AG394" s="66"/>
      <c r="AH394" s="66"/>
    </row>
    <row r="395" spans="1:34" ht="15.75" customHeight="1" x14ac:dyDescent="0.25">
      <c r="A395" s="66"/>
      <c r="B395" s="66"/>
      <c r="C395" s="56"/>
      <c r="I395" s="67"/>
      <c r="J395" s="67"/>
      <c r="M395" s="68"/>
      <c r="AE395" s="66"/>
      <c r="AF395" s="66"/>
      <c r="AG395" s="66"/>
      <c r="AH395" s="66"/>
    </row>
    <row r="396" spans="1:34" ht="15.75" customHeight="1" x14ac:dyDescent="0.25">
      <c r="A396" s="66"/>
      <c r="B396" s="66"/>
      <c r="C396" s="56"/>
      <c r="I396" s="67"/>
      <c r="J396" s="67"/>
      <c r="M396" s="68"/>
      <c r="AE396" s="66"/>
      <c r="AF396" s="66"/>
      <c r="AG396" s="66"/>
      <c r="AH396" s="66"/>
    </row>
    <row r="397" spans="1:34" ht="15.75" customHeight="1" x14ac:dyDescent="0.25">
      <c r="A397" s="66"/>
      <c r="B397" s="66"/>
      <c r="C397" s="56"/>
      <c r="I397" s="67"/>
      <c r="J397" s="67"/>
      <c r="M397" s="68"/>
      <c r="AE397" s="66"/>
      <c r="AF397" s="66"/>
      <c r="AG397" s="66"/>
      <c r="AH397" s="66"/>
    </row>
    <row r="398" spans="1:34" ht="15.75" customHeight="1" x14ac:dyDescent="0.25">
      <c r="A398" s="66"/>
      <c r="B398" s="66"/>
      <c r="C398" s="56"/>
      <c r="I398" s="67"/>
      <c r="J398" s="67"/>
      <c r="M398" s="68"/>
      <c r="AE398" s="66"/>
      <c r="AF398" s="66"/>
      <c r="AG398" s="66"/>
      <c r="AH398" s="66"/>
    </row>
    <row r="399" spans="1:34" ht="15.75" customHeight="1" x14ac:dyDescent="0.25">
      <c r="A399" s="66"/>
      <c r="B399" s="66"/>
      <c r="C399" s="56"/>
      <c r="I399" s="67"/>
      <c r="J399" s="67"/>
      <c r="M399" s="68"/>
      <c r="AE399" s="66"/>
      <c r="AF399" s="66"/>
      <c r="AG399" s="66"/>
      <c r="AH399" s="66"/>
    </row>
    <row r="400" spans="1:34" ht="15.75" customHeight="1" x14ac:dyDescent="0.25">
      <c r="A400" s="66"/>
      <c r="B400" s="66"/>
      <c r="C400" s="56"/>
      <c r="I400" s="67"/>
      <c r="J400" s="67"/>
      <c r="M400" s="68"/>
      <c r="AE400" s="66"/>
      <c r="AF400" s="66"/>
      <c r="AG400" s="66"/>
      <c r="AH400" s="66"/>
    </row>
    <row r="401" spans="1:34" ht="15.75" customHeight="1" x14ac:dyDescent="0.25">
      <c r="A401" s="66"/>
      <c r="B401" s="66"/>
      <c r="C401" s="56"/>
      <c r="I401" s="67"/>
      <c r="J401" s="67"/>
      <c r="M401" s="68"/>
      <c r="AE401" s="66"/>
      <c r="AF401" s="66"/>
      <c r="AG401" s="66"/>
      <c r="AH401" s="66"/>
    </row>
    <row r="402" spans="1:34" ht="15.75" customHeight="1" x14ac:dyDescent="0.25">
      <c r="A402" s="66"/>
      <c r="B402" s="66"/>
      <c r="C402" s="56"/>
      <c r="I402" s="67"/>
      <c r="J402" s="67"/>
      <c r="M402" s="68"/>
      <c r="AE402" s="66"/>
      <c r="AF402" s="66"/>
      <c r="AG402" s="66"/>
      <c r="AH402" s="66"/>
    </row>
    <row r="403" spans="1:34" ht="15.75" customHeight="1" x14ac:dyDescent="0.25">
      <c r="A403" s="66"/>
      <c r="B403" s="66"/>
      <c r="C403" s="56"/>
      <c r="I403" s="67"/>
      <c r="J403" s="67"/>
      <c r="M403" s="68"/>
      <c r="AE403" s="66"/>
      <c r="AF403" s="66"/>
      <c r="AG403" s="66"/>
      <c r="AH403" s="66"/>
    </row>
    <row r="404" spans="1:34" ht="15.75" customHeight="1" x14ac:dyDescent="0.25">
      <c r="A404" s="66"/>
      <c r="B404" s="66"/>
      <c r="C404" s="56"/>
      <c r="I404" s="67"/>
      <c r="J404" s="67"/>
      <c r="M404" s="68"/>
      <c r="AE404" s="66"/>
      <c r="AF404" s="66"/>
      <c r="AG404" s="66"/>
      <c r="AH404" s="66"/>
    </row>
    <row r="405" spans="1:34" ht="15.75" customHeight="1" x14ac:dyDescent="0.25">
      <c r="A405" s="66"/>
      <c r="B405" s="66"/>
      <c r="C405" s="56"/>
      <c r="I405" s="67"/>
      <c r="J405" s="67"/>
      <c r="M405" s="68"/>
      <c r="AE405" s="66"/>
      <c r="AF405" s="66"/>
      <c r="AG405" s="66"/>
      <c r="AH405" s="66"/>
    </row>
    <row r="406" spans="1:34" ht="15.75" customHeight="1" x14ac:dyDescent="0.25">
      <c r="A406" s="66"/>
      <c r="B406" s="66"/>
      <c r="C406" s="56"/>
      <c r="I406" s="67"/>
      <c r="J406" s="67"/>
      <c r="M406" s="68"/>
      <c r="AE406" s="66"/>
      <c r="AF406" s="66"/>
      <c r="AG406" s="66"/>
      <c r="AH406" s="66"/>
    </row>
    <row r="407" spans="1:34" ht="15.75" customHeight="1" x14ac:dyDescent="0.25">
      <c r="A407" s="66"/>
      <c r="B407" s="66"/>
      <c r="C407" s="56"/>
      <c r="I407" s="67"/>
      <c r="J407" s="67"/>
      <c r="M407" s="68"/>
      <c r="AE407" s="66"/>
      <c r="AF407" s="66"/>
      <c r="AG407" s="66"/>
      <c r="AH407" s="66"/>
    </row>
    <row r="408" spans="1:34" ht="15.75" customHeight="1" x14ac:dyDescent="0.25">
      <c r="A408" s="66"/>
      <c r="B408" s="66"/>
      <c r="C408" s="56"/>
      <c r="I408" s="67"/>
      <c r="J408" s="67"/>
      <c r="M408" s="68"/>
      <c r="AE408" s="66"/>
      <c r="AF408" s="66"/>
      <c r="AG408" s="66"/>
      <c r="AH408" s="66"/>
    </row>
    <row r="409" spans="1:34" ht="15.75" customHeight="1" x14ac:dyDescent="0.25">
      <c r="A409" s="66"/>
      <c r="B409" s="66"/>
      <c r="C409" s="56"/>
      <c r="I409" s="67"/>
      <c r="J409" s="67"/>
      <c r="M409" s="68"/>
      <c r="AE409" s="66"/>
      <c r="AF409" s="66"/>
      <c r="AG409" s="66"/>
      <c r="AH409" s="66"/>
    </row>
    <row r="410" spans="1:34" ht="15.75" customHeight="1" x14ac:dyDescent="0.25">
      <c r="A410" s="66"/>
      <c r="B410" s="66"/>
      <c r="C410" s="56"/>
      <c r="I410" s="67"/>
      <c r="J410" s="67"/>
      <c r="M410" s="68"/>
      <c r="AE410" s="66"/>
      <c r="AF410" s="66"/>
      <c r="AG410" s="66"/>
      <c r="AH410" s="66"/>
    </row>
    <row r="411" spans="1:34" ht="15.75" customHeight="1" x14ac:dyDescent="0.25">
      <c r="A411" s="66"/>
      <c r="B411" s="66"/>
      <c r="C411" s="56"/>
      <c r="I411" s="67"/>
      <c r="J411" s="67"/>
      <c r="M411" s="68"/>
      <c r="AE411" s="66"/>
      <c r="AF411" s="66"/>
      <c r="AG411" s="66"/>
      <c r="AH411" s="66"/>
    </row>
    <row r="412" spans="1:34" ht="15.75" customHeight="1" x14ac:dyDescent="0.25">
      <c r="A412" s="66"/>
      <c r="B412" s="66"/>
      <c r="C412" s="56"/>
      <c r="I412" s="67"/>
      <c r="J412" s="67"/>
      <c r="M412" s="68"/>
      <c r="AE412" s="66"/>
      <c r="AF412" s="66"/>
      <c r="AG412" s="66"/>
      <c r="AH412" s="66"/>
    </row>
    <row r="413" spans="1:34" ht="15.75" customHeight="1" x14ac:dyDescent="0.25">
      <c r="A413" s="66"/>
      <c r="B413" s="66"/>
      <c r="C413" s="56"/>
      <c r="I413" s="67"/>
      <c r="J413" s="67"/>
      <c r="M413" s="68"/>
      <c r="AE413" s="66"/>
      <c r="AF413" s="66"/>
      <c r="AG413" s="66"/>
      <c r="AH413" s="66"/>
    </row>
    <row r="414" spans="1:34" ht="15.75" customHeight="1" x14ac:dyDescent="0.25">
      <c r="A414" s="66"/>
      <c r="B414" s="66"/>
      <c r="C414" s="56"/>
      <c r="I414" s="67"/>
      <c r="J414" s="67"/>
      <c r="M414" s="68"/>
      <c r="AE414" s="66"/>
      <c r="AF414" s="66"/>
      <c r="AG414" s="66"/>
      <c r="AH414" s="66"/>
    </row>
    <row r="415" spans="1:34" ht="15.75" customHeight="1" x14ac:dyDescent="0.25">
      <c r="A415" s="66"/>
      <c r="B415" s="66"/>
      <c r="C415" s="56"/>
      <c r="I415" s="67"/>
      <c r="J415" s="67"/>
      <c r="M415" s="68"/>
      <c r="AE415" s="66"/>
      <c r="AF415" s="66"/>
      <c r="AG415" s="66"/>
      <c r="AH415" s="66"/>
    </row>
    <row r="416" spans="1:34" ht="15.75" customHeight="1" x14ac:dyDescent="0.25">
      <c r="A416" s="66"/>
      <c r="B416" s="66"/>
      <c r="C416" s="56"/>
      <c r="I416" s="67"/>
      <c r="J416" s="67"/>
      <c r="M416" s="68"/>
      <c r="AE416" s="66"/>
      <c r="AF416" s="66"/>
      <c r="AG416" s="66"/>
      <c r="AH416" s="66"/>
    </row>
    <row r="417" spans="1:34" ht="15.75" customHeight="1" x14ac:dyDescent="0.25">
      <c r="A417" s="66"/>
      <c r="B417" s="66"/>
      <c r="C417" s="56"/>
      <c r="I417" s="67"/>
      <c r="J417" s="67"/>
      <c r="M417" s="68"/>
      <c r="AE417" s="66"/>
      <c r="AF417" s="66"/>
      <c r="AG417" s="66"/>
      <c r="AH417" s="66"/>
    </row>
    <row r="418" spans="1:34" ht="15.75" customHeight="1" x14ac:dyDescent="0.25">
      <c r="A418" s="66"/>
      <c r="B418" s="66"/>
      <c r="C418" s="56"/>
      <c r="I418" s="67"/>
      <c r="J418" s="67"/>
      <c r="M418" s="68"/>
      <c r="AE418" s="66"/>
      <c r="AF418" s="66"/>
      <c r="AG418" s="66"/>
      <c r="AH418" s="66"/>
    </row>
    <row r="419" spans="1:34" ht="15.75" customHeight="1" x14ac:dyDescent="0.25">
      <c r="A419" s="66"/>
      <c r="B419" s="66"/>
      <c r="C419" s="56"/>
      <c r="I419" s="67"/>
      <c r="J419" s="67"/>
      <c r="M419" s="68"/>
      <c r="AE419" s="66"/>
      <c r="AF419" s="66"/>
      <c r="AG419" s="66"/>
      <c r="AH419" s="66"/>
    </row>
    <row r="420" spans="1:34" ht="15.75" customHeight="1" x14ac:dyDescent="0.25">
      <c r="A420" s="66"/>
      <c r="B420" s="66"/>
      <c r="C420" s="56"/>
      <c r="I420" s="67"/>
      <c r="J420" s="67"/>
      <c r="M420" s="68"/>
      <c r="AE420" s="66"/>
      <c r="AF420" s="66"/>
      <c r="AG420" s="66"/>
      <c r="AH420" s="66"/>
    </row>
    <row r="421" spans="1:34" ht="15.75" customHeight="1" x14ac:dyDescent="0.25">
      <c r="A421" s="66"/>
      <c r="B421" s="66"/>
      <c r="C421" s="56"/>
      <c r="I421" s="67"/>
      <c r="J421" s="67"/>
      <c r="M421" s="68"/>
      <c r="AE421" s="66"/>
      <c r="AF421" s="66"/>
      <c r="AG421" s="66"/>
      <c r="AH421" s="66"/>
    </row>
    <row r="422" spans="1:34" ht="15.75" customHeight="1" x14ac:dyDescent="0.25">
      <c r="A422" s="66"/>
      <c r="B422" s="66"/>
      <c r="C422" s="56"/>
      <c r="I422" s="67"/>
      <c r="J422" s="67"/>
      <c r="M422" s="68"/>
      <c r="AE422" s="66"/>
      <c r="AF422" s="66"/>
      <c r="AG422" s="66"/>
      <c r="AH422" s="66"/>
    </row>
    <row r="423" spans="1:34" ht="15.75" customHeight="1" x14ac:dyDescent="0.25">
      <c r="A423" s="66"/>
      <c r="B423" s="66"/>
      <c r="C423" s="56"/>
      <c r="I423" s="67"/>
      <c r="J423" s="67"/>
      <c r="M423" s="68"/>
      <c r="AE423" s="66"/>
      <c r="AF423" s="66"/>
      <c r="AG423" s="66"/>
      <c r="AH423" s="66"/>
    </row>
    <row r="424" spans="1:34" ht="15.75" customHeight="1" x14ac:dyDescent="0.25">
      <c r="A424" s="66"/>
      <c r="B424" s="66"/>
      <c r="C424" s="56"/>
      <c r="I424" s="67"/>
      <c r="J424" s="67"/>
      <c r="M424" s="68"/>
      <c r="AE424" s="66"/>
      <c r="AF424" s="66"/>
      <c r="AG424" s="66"/>
      <c r="AH424" s="66"/>
    </row>
    <row r="425" spans="1:34" ht="15.75" customHeight="1" x14ac:dyDescent="0.25">
      <c r="A425" s="66"/>
      <c r="B425" s="66"/>
      <c r="C425" s="56"/>
      <c r="I425" s="67"/>
      <c r="J425" s="67"/>
      <c r="M425" s="68"/>
      <c r="AE425" s="66"/>
      <c r="AF425" s="66"/>
      <c r="AG425" s="66"/>
      <c r="AH425" s="66"/>
    </row>
    <row r="426" spans="1:34" ht="15.75" customHeight="1" x14ac:dyDescent="0.25">
      <c r="A426" s="66"/>
      <c r="B426" s="66"/>
      <c r="C426" s="56"/>
      <c r="I426" s="67"/>
      <c r="J426" s="67"/>
      <c r="M426" s="68"/>
      <c r="AE426" s="66"/>
      <c r="AF426" s="66"/>
      <c r="AG426" s="66"/>
      <c r="AH426" s="66"/>
    </row>
    <row r="427" spans="1:34" ht="15.75" customHeight="1" x14ac:dyDescent="0.25">
      <c r="A427" s="66"/>
      <c r="B427" s="66"/>
      <c r="C427" s="56"/>
      <c r="I427" s="67"/>
      <c r="J427" s="67"/>
      <c r="M427" s="68"/>
      <c r="AE427" s="66"/>
      <c r="AF427" s="66"/>
      <c r="AG427" s="66"/>
      <c r="AH427" s="66"/>
    </row>
    <row r="428" spans="1:34" ht="15.75" customHeight="1" x14ac:dyDescent="0.25">
      <c r="A428" s="66"/>
      <c r="B428" s="66"/>
      <c r="C428" s="56"/>
      <c r="I428" s="67"/>
      <c r="J428" s="67"/>
      <c r="M428" s="68"/>
      <c r="AE428" s="66"/>
      <c r="AF428" s="66"/>
      <c r="AG428" s="66"/>
      <c r="AH428" s="66"/>
    </row>
    <row r="429" spans="1:34" ht="15.75" customHeight="1" x14ac:dyDescent="0.25">
      <c r="A429" s="66"/>
      <c r="B429" s="66"/>
      <c r="C429" s="56"/>
      <c r="I429" s="67"/>
      <c r="J429" s="67"/>
      <c r="M429" s="68"/>
      <c r="AE429" s="66"/>
      <c r="AF429" s="66"/>
      <c r="AG429" s="66"/>
      <c r="AH429" s="66"/>
    </row>
    <row r="430" spans="1:34" ht="15.75" customHeight="1" x14ac:dyDescent="0.25">
      <c r="A430" s="66"/>
      <c r="B430" s="66"/>
      <c r="C430" s="56"/>
      <c r="I430" s="67"/>
      <c r="J430" s="67"/>
      <c r="M430" s="68"/>
      <c r="AE430" s="66"/>
      <c r="AF430" s="66"/>
      <c r="AG430" s="66"/>
      <c r="AH430" s="66"/>
    </row>
    <row r="431" spans="1:34" ht="15.75" customHeight="1" x14ac:dyDescent="0.25">
      <c r="A431" s="66"/>
      <c r="B431" s="66"/>
      <c r="C431" s="56"/>
      <c r="I431" s="67"/>
      <c r="J431" s="67"/>
      <c r="M431" s="68"/>
      <c r="AE431" s="66"/>
      <c r="AF431" s="66"/>
      <c r="AG431" s="66"/>
      <c r="AH431" s="66"/>
    </row>
    <row r="432" spans="1:34" ht="15.75" customHeight="1" x14ac:dyDescent="0.25">
      <c r="A432" s="66"/>
      <c r="B432" s="66"/>
      <c r="C432" s="56"/>
      <c r="I432" s="67"/>
      <c r="J432" s="67"/>
      <c r="M432" s="68"/>
      <c r="AE432" s="66"/>
      <c r="AF432" s="66"/>
      <c r="AG432" s="66"/>
      <c r="AH432" s="66"/>
    </row>
    <row r="433" spans="1:34" ht="15.75" customHeight="1" x14ac:dyDescent="0.25">
      <c r="A433" s="66"/>
      <c r="B433" s="66"/>
      <c r="C433" s="56"/>
      <c r="I433" s="67"/>
      <c r="J433" s="67"/>
      <c r="M433" s="68"/>
      <c r="AE433" s="66"/>
      <c r="AF433" s="66"/>
      <c r="AG433" s="66"/>
      <c r="AH433" s="66"/>
    </row>
    <row r="434" spans="1:34" ht="15.75" customHeight="1" x14ac:dyDescent="0.25">
      <c r="A434" s="66"/>
      <c r="B434" s="66"/>
      <c r="C434" s="56"/>
      <c r="I434" s="67"/>
      <c r="J434" s="67"/>
      <c r="M434" s="68"/>
      <c r="AE434" s="66"/>
      <c r="AF434" s="66"/>
      <c r="AG434" s="66"/>
      <c r="AH434" s="66"/>
    </row>
    <row r="435" spans="1:34" ht="15.75" customHeight="1" x14ac:dyDescent="0.25">
      <c r="A435" s="66"/>
      <c r="B435" s="66"/>
      <c r="C435" s="56"/>
      <c r="I435" s="67"/>
      <c r="J435" s="67"/>
      <c r="M435" s="68"/>
      <c r="AE435" s="66"/>
      <c r="AF435" s="66"/>
      <c r="AG435" s="66"/>
      <c r="AH435" s="66"/>
    </row>
    <row r="436" spans="1:34" ht="15.75" customHeight="1" x14ac:dyDescent="0.25">
      <c r="A436" s="66"/>
      <c r="B436" s="66"/>
      <c r="C436" s="56"/>
      <c r="I436" s="67"/>
      <c r="J436" s="67"/>
      <c r="M436" s="68"/>
      <c r="AE436" s="66"/>
      <c r="AF436" s="66"/>
      <c r="AG436" s="66"/>
      <c r="AH436" s="66"/>
    </row>
    <row r="437" spans="1:34" ht="15.75" customHeight="1" x14ac:dyDescent="0.25">
      <c r="A437" s="66"/>
      <c r="B437" s="66"/>
      <c r="C437" s="56"/>
      <c r="I437" s="67"/>
      <c r="J437" s="67"/>
      <c r="M437" s="68"/>
      <c r="AE437" s="66"/>
      <c r="AF437" s="66"/>
      <c r="AG437" s="66"/>
      <c r="AH437" s="66"/>
    </row>
    <row r="438" spans="1:34" ht="15.75" customHeight="1" x14ac:dyDescent="0.25">
      <c r="A438" s="66"/>
      <c r="B438" s="66"/>
      <c r="C438" s="56"/>
      <c r="I438" s="67"/>
      <c r="J438" s="67"/>
      <c r="M438" s="68"/>
      <c r="AE438" s="66"/>
      <c r="AF438" s="66"/>
      <c r="AG438" s="66"/>
      <c r="AH438" s="66"/>
    </row>
    <row r="439" spans="1:34" ht="15.75" customHeight="1" x14ac:dyDescent="0.25">
      <c r="A439" s="66"/>
      <c r="B439" s="66"/>
      <c r="C439" s="56"/>
      <c r="I439" s="67"/>
      <c r="J439" s="67"/>
      <c r="M439" s="68"/>
      <c r="AE439" s="66"/>
      <c r="AF439" s="66"/>
      <c r="AG439" s="66"/>
      <c r="AH439" s="66"/>
    </row>
    <row r="440" spans="1:34" ht="15.75" customHeight="1" x14ac:dyDescent="0.25">
      <c r="A440" s="66"/>
      <c r="B440" s="66"/>
      <c r="C440" s="56"/>
      <c r="I440" s="67"/>
      <c r="J440" s="67"/>
      <c r="M440" s="68"/>
      <c r="AE440" s="66"/>
      <c r="AF440" s="66"/>
      <c r="AG440" s="66"/>
      <c r="AH440" s="66"/>
    </row>
    <row r="441" spans="1:34" ht="15.75" customHeight="1" x14ac:dyDescent="0.25">
      <c r="A441" s="66"/>
      <c r="B441" s="66"/>
      <c r="C441" s="56"/>
      <c r="I441" s="67"/>
      <c r="J441" s="67"/>
      <c r="M441" s="68"/>
      <c r="AE441" s="66"/>
      <c r="AF441" s="66"/>
      <c r="AG441" s="66"/>
      <c r="AH441" s="66"/>
    </row>
    <row r="442" spans="1:34" ht="15.75" customHeight="1" x14ac:dyDescent="0.25">
      <c r="A442" s="66"/>
      <c r="B442" s="66"/>
      <c r="C442" s="56"/>
      <c r="I442" s="67"/>
      <c r="J442" s="67"/>
      <c r="M442" s="68"/>
      <c r="AE442" s="66"/>
      <c r="AF442" s="66"/>
      <c r="AG442" s="66"/>
      <c r="AH442" s="66"/>
    </row>
    <row r="443" spans="1:34" ht="15.75" customHeight="1" x14ac:dyDescent="0.25">
      <c r="A443" s="66"/>
      <c r="B443" s="66"/>
      <c r="C443" s="56"/>
      <c r="I443" s="67"/>
      <c r="J443" s="67"/>
      <c r="M443" s="68"/>
      <c r="AE443" s="66"/>
      <c r="AF443" s="66"/>
      <c r="AG443" s="66"/>
      <c r="AH443" s="66"/>
    </row>
    <row r="444" spans="1:34" ht="15.75" customHeight="1" x14ac:dyDescent="0.25">
      <c r="A444" s="66"/>
      <c r="B444" s="66"/>
      <c r="C444" s="56"/>
      <c r="I444" s="67"/>
      <c r="J444" s="67"/>
      <c r="M444" s="68"/>
      <c r="AE444" s="66"/>
      <c r="AF444" s="66"/>
      <c r="AG444" s="66"/>
      <c r="AH444" s="66"/>
    </row>
    <row r="445" spans="1:34" ht="15.75" customHeight="1" x14ac:dyDescent="0.25">
      <c r="A445" s="66"/>
      <c r="B445" s="66"/>
      <c r="C445" s="56"/>
      <c r="I445" s="67"/>
      <c r="J445" s="67"/>
      <c r="M445" s="68"/>
      <c r="AE445" s="66"/>
      <c r="AF445" s="66"/>
      <c r="AG445" s="66"/>
      <c r="AH445" s="66"/>
    </row>
    <row r="446" spans="1:34" ht="15.75" customHeight="1" x14ac:dyDescent="0.25">
      <c r="A446" s="66"/>
      <c r="B446" s="66"/>
      <c r="C446" s="56"/>
      <c r="I446" s="67"/>
      <c r="J446" s="67"/>
      <c r="M446" s="68"/>
      <c r="AE446" s="66"/>
      <c r="AF446" s="66"/>
      <c r="AG446" s="66"/>
      <c r="AH446" s="66"/>
    </row>
    <row r="447" spans="1:34" ht="15.75" customHeight="1" x14ac:dyDescent="0.25">
      <c r="A447" s="66"/>
      <c r="B447" s="66"/>
      <c r="C447" s="56"/>
      <c r="I447" s="67"/>
      <c r="J447" s="67"/>
      <c r="M447" s="68"/>
      <c r="AE447" s="66"/>
      <c r="AF447" s="66"/>
      <c r="AG447" s="66"/>
      <c r="AH447" s="66"/>
    </row>
    <row r="448" spans="1:34" ht="15.75" customHeight="1" x14ac:dyDescent="0.25">
      <c r="A448" s="66"/>
      <c r="B448" s="66"/>
      <c r="C448" s="56"/>
      <c r="I448" s="67"/>
      <c r="J448" s="67"/>
      <c r="M448" s="68"/>
      <c r="AE448" s="66"/>
      <c r="AF448" s="66"/>
      <c r="AG448" s="66"/>
      <c r="AH448" s="66"/>
    </row>
    <row r="449" spans="1:34" ht="15.75" customHeight="1" x14ac:dyDescent="0.25">
      <c r="A449" s="66"/>
      <c r="B449" s="66"/>
      <c r="C449" s="56"/>
      <c r="I449" s="67"/>
      <c r="J449" s="67"/>
      <c r="M449" s="68"/>
      <c r="AE449" s="66"/>
      <c r="AF449" s="66"/>
      <c r="AG449" s="66"/>
      <c r="AH449" s="66"/>
    </row>
    <row r="450" spans="1:34" ht="15.75" customHeight="1" x14ac:dyDescent="0.25">
      <c r="A450" s="66"/>
      <c r="B450" s="66"/>
      <c r="C450" s="56"/>
      <c r="I450" s="67"/>
      <c r="J450" s="67"/>
      <c r="M450" s="68"/>
      <c r="AE450" s="66"/>
      <c r="AF450" s="66"/>
      <c r="AG450" s="66"/>
      <c r="AH450" s="66"/>
    </row>
    <row r="451" spans="1:34" ht="15.75" customHeight="1" x14ac:dyDescent="0.25">
      <c r="A451" s="66"/>
      <c r="B451" s="66"/>
      <c r="C451" s="56"/>
      <c r="I451" s="67"/>
      <c r="J451" s="67"/>
      <c r="M451" s="68"/>
      <c r="AE451" s="66"/>
      <c r="AF451" s="66"/>
      <c r="AG451" s="66"/>
      <c r="AH451" s="66"/>
    </row>
    <row r="452" spans="1:34" ht="15.75" customHeight="1" x14ac:dyDescent="0.25">
      <c r="A452" s="66"/>
      <c r="B452" s="66"/>
      <c r="C452" s="56"/>
      <c r="I452" s="67"/>
      <c r="J452" s="67"/>
      <c r="M452" s="68"/>
      <c r="AE452" s="66"/>
      <c r="AF452" s="66"/>
      <c r="AG452" s="66"/>
      <c r="AH452" s="66"/>
    </row>
    <row r="453" spans="1:34" ht="15.75" customHeight="1" x14ac:dyDescent="0.25">
      <c r="A453" s="66"/>
      <c r="B453" s="66"/>
      <c r="C453" s="56"/>
      <c r="I453" s="67"/>
      <c r="J453" s="67"/>
      <c r="M453" s="68"/>
      <c r="AE453" s="66"/>
      <c r="AF453" s="66"/>
      <c r="AG453" s="66"/>
      <c r="AH453" s="66"/>
    </row>
    <row r="454" spans="1:34" ht="15.75" customHeight="1" x14ac:dyDescent="0.25">
      <c r="A454" s="66"/>
      <c r="B454" s="66"/>
      <c r="C454" s="56"/>
      <c r="I454" s="67"/>
      <c r="J454" s="67"/>
      <c r="M454" s="68"/>
      <c r="AE454" s="66"/>
      <c r="AF454" s="66"/>
      <c r="AG454" s="66"/>
      <c r="AH454" s="66"/>
    </row>
    <row r="455" spans="1:34" ht="15.75" customHeight="1" x14ac:dyDescent="0.25">
      <c r="A455" s="66"/>
      <c r="B455" s="66"/>
      <c r="C455" s="56"/>
      <c r="I455" s="67"/>
      <c r="J455" s="67"/>
      <c r="M455" s="68"/>
      <c r="AE455" s="66"/>
      <c r="AF455" s="66"/>
      <c r="AG455" s="66"/>
      <c r="AH455" s="66"/>
    </row>
    <row r="456" spans="1:34" ht="15.75" customHeight="1" x14ac:dyDescent="0.25">
      <c r="A456" s="66"/>
      <c r="B456" s="66"/>
      <c r="C456" s="56"/>
      <c r="I456" s="67"/>
      <c r="J456" s="67"/>
      <c r="M456" s="68"/>
      <c r="AE456" s="66"/>
      <c r="AF456" s="66"/>
      <c r="AG456" s="66"/>
      <c r="AH456" s="66"/>
    </row>
    <row r="457" spans="1:34" ht="15.75" customHeight="1" x14ac:dyDescent="0.25">
      <c r="A457" s="66"/>
      <c r="B457" s="66"/>
      <c r="C457" s="56"/>
      <c r="I457" s="67"/>
      <c r="J457" s="67"/>
      <c r="M457" s="68"/>
      <c r="AE457" s="66"/>
      <c r="AF457" s="66"/>
      <c r="AG457" s="66"/>
      <c r="AH457" s="66"/>
    </row>
    <row r="458" spans="1:34" ht="15.75" customHeight="1" x14ac:dyDescent="0.25">
      <c r="A458" s="66"/>
      <c r="B458" s="66"/>
      <c r="C458" s="56"/>
      <c r="I458" s="67"/>
      <c r="J458" s="67"/>
      <c r="M458" s="68"/>
      <c r="AE458" s="66"/>
      <c r="AF458" s="66"/>
      <c r="AG458" s="66"/>
      <c r="AH458" s="66"/>
    </row>
    <row r="459" spans="1:34" ht="15.75" customHeight="1" x14ac:dyDescent="0.25">
      <c r="A459" s="66"/>
      <c r="B459" s="66"/>
      <c r="C459" s="56"/>
      <c r="I459" s="67"/>
      <c r="J459" s="67"/>
      <c r="M459" s="68"/>
      <c r="AE459" s="66"/>
      <c r="AF459" s="66"/>
      <c r="AG459" s="66"/>
      <c r="AH459" s="66"/>
    </row>
    <row r="460" spans="1:34" ht="15.75" customHeight="1" x14ac:dyDescent="0.25">
      <c r="A460" s="66"/>
      <c r="B460" s="66"/>
      <c r="C460" s="56"/>
      <c r="I460" s="67"/>
      <c r="J460" s="67"/>
      <c r="M460" s="68"/>
      <c r="AE460" s="66"/>
      <c r="AF460" s="66"/>
      <c r="AG460" s="66"/>
      <c r="AH460" s="66"/>
    </row>
    <row r="461" spans="1:34" ht="15.75" customHeight="1" x14ac:dyDescent="0.25">
      <c r="A461" s="66"/>
      <c r="B461" s="66"/>
      <c r="C461" s="56"/>
      <c r="I461" s="67"/>
      <c r="J461" s="67"/>
      <c r="M461" s="68"/>
      <c r="AE461" s="66"/>
      <c r="AF461" s="66"/>
      <c r="AG461" s="66"/>
      <c r="AH461" s="66"/>
    </row>
    <row r="462" spans="1:34" ht="15.75" customHeight="1" x14ac:dyDescent="0.25">
      <c r="A462" s="66"/>
      <c r="B462" s="66"/>
      <c r="C462" s="56"/>
      <c r="I462" s="67"/>
      <c r="J462" s="67"/>
      <c r="M462" s="68"/>
      <c r="AE462" s="66"/>
      <c r="AF462" s="66"/>
      <c r="AG462" s="66"/>
      <c r="AH462" s="66"/>
    </row>
    <row r="463" spans="1:34" ht="15.75" customHeight="1" x14ac:dyDescent="0.25">
      <c r="A463" s="66"/>
      <c r="B463" s="66"/>
      <c r="C463" s="56"/>
      <c r="I463" s="67"/>
      <c r="J463" s="67"/>
      <c r="M463" s="68"/>
      <c r="AE463" s="66"/>
      <c r="AF463" s="66"/>
      <c r="AG463" s="66"/>
      <c r="AH463" s="66"/>
    </row>
    <row r="464" spans="1:34" ht="15.75" customHeight="1" x14ac:dyDescent="0.25">
      <c r="A464" s="66"/>
      <c r="B464" s="66"/>
      <c r="C464" s="56"/>
      <c r="I464" s="67"/>
      <c r="J464" s="67"/>
      <c r="M464" s="68"/>
      <c r="AE464" s="66"/>
      <c r="AF464" s="66"/>
      <c r="AG464" s="66"/>
      <c r="AH464" s="66"/>
    </row>
    <row r="465" spans="1:34" ht="15.75" customHeight="1" x14ac:dyDescent="0.25">
      <c r="A465" s="66"/>
      <c r="B465" s="66"/>
      <c r="C465" s="56"/>
      <c r="I465" s="67"/>
      <c r="J465" s="67"/>
      <c r="M465" s="68"/>
      <c r="AE465" s="66"/>
      <c r="AF465" s="66"/>
      <c r="AG465" s="66"/>
      <c r="AH465" s="66"/>
    </row>
    <row r="466" spans="1:34" ht="15.75" customHeight="1" x14ac:dyDescent="0.25">
      <c r="A466" s="66"/>
      <c r="B466" s="66"/>
      <c r="C466" s="56"/>
      <c r="I466" s="67"/>
      <c r="J466" s="67"/>
      <c r="M466" s="68"/>
      <c r="AE466" s="66"/>
      <c r="AF466" s="66"/>
      <c r="AG466" s="66"/>
      <c r="AH466" s="66"/>
    </row>
    <row r="467" spans="1:34" ht="15.75" customHeight="1" x14ac:dyDescent="0.25">
      <c r="A467" s="66"/>
      <c r="B467" s="66"/>
      <c r="C467" s="56"/>
      <c r="I467" s="67"/>
      <c r="J467" s="67"/>
      <c r="M467" s="68"/>
      <c r="AE467" s="66"/>
      <c r="AF467" s="66"/>
      <c r="AG467" s="66"/>
      <c r="AH467" s="66"/>
    </row>
    <row r="468" spans="1:34" ht="15.75" customHeight="1" x14ac:dyDescent="0.25">
      <c r="A468" s="66"/>
      <c r="B468" s="66"/>
      <c r="C468" s="56"/>
      <c r="I468" s="67"/>
      <c r="J468" s="67"/>
      <c r="M468" s="68"/>
      <c r="AE468" s="66"/>
      <c r="AF468" s="66"/>
      <c r="AG468" s="66"/>
      <c r="AH468" s="66"/>
    </row>
    <row r="469" spans="1:34" ht="15.75" customHeight="1" x14ac:dyDescent="0.25">
      <c r="A469" s="66"/>
      <c r="B469" s="66"/>
      <c r="C469" s="56"/>
      <c r="I469" s="67"/>
      <c r="J469" s="67"/>
      <c r="M469" s="68"/>
      <c r="AE469" s="66"/>
      <c r="AF469" s="66"/>
      <c r="AG469" s="66"/>
      <c r="AH469" s="66"/>
    </row>
    <row r="470" spans="1:34" ht="15.75" customHeight="1" x14ac:dyDescent="0.25">
      <c r="A470" s="66"/>
      <c r="B470" s="66"/>
      <c r="C470" s="56"/>
      <c r="I470" s="67"/>
      <c r="J470" s="67"/>
      <c r="M470" s="68"/>
      <c r="AE470" s="66"/>
      <c r="AF470" s="66"/>
      <c r="AG470" s="66"/>
      <c r="AH470" s="66"/>
    </row>
    <row r="471" spans="1:34" ht="15.75" customHeight="1" x14ac:dyDescent="0.25">
      <c r="A471" s="66"/>
      <c r="B471" s="66"/>
      <c r="C471" s="56"/>
      <c r="I471" s="67"/>
      <c r="J471" s="67"/>
      <c r="M471" s="68"/>
      <c r="AE471" s="66"/>
      <c r="AF471" s="66"/>
      <c r="AG471" s="66"/>
      <c r="AH471" s="66"/>
    </row>
    <row r="472" spans="1:34" ht="15.75" customHeight="1" x14ac:dyDescent="0.25">
      <c r="A472" s="66"/>
      <c r="B472" s="66"/>
      <c r="C472" s="56"/>
      <c r="I472" s="67"/>
      <c r="J472" s="67"/>
      <c r="M472" s="68"/>
      <c r="AE472" s="66"/>
      <c r="AF472" s="66"/>
      <c r="AG472" s="66"/>
      <c r="AH472" s="66"/>
    </row>
    <row r="473" spans="1:34" ht="15.75" customHeight="1" x14ac:dyDescent="0.25">
      <c r="A473" s="66"/>
      <c r="B473" s="66"/>
      <c r="C473" s="56"/>
      <c r="I473" s="67"/>
      <c r="J473" s="67"/>
      <c r="M473" s="68"/>
      <c r="AE473" s="66"/>
      <c r="AF473" s="66"/>
      <c r="AG473" s="66"/>
      <c r="AH473" s="66"/>
    </row>
    <row r="474" spans="1:34" ht="15.75" customHeight="1" x14ac:dyDescent="0.25">
      <c r="A474" s="66"/>
      <c r="B474" s="66"/>
      <c r="C474" s="56"/>
      <c r="I474" s="67"/>
      <c r="J474" s="67"/>
      <c r="M474" s="68"/>
      <c r="AE474" s="66"/>
      <c r="AF474" s="66"/>
      <c r="AG474" s="66"/>
      <c r="AH474" s="66"/>
    </row>
    <row r="475" spans="1:34" ht="15.75" customHeight="1" x14ac:dyDescent="0.25">
      <c r="A475" s="66"/>
      <c r="B475" s="66"/>
      <c r="C475" s="56"/>
      <c r="I475" s="67"/>
      <c r="J475" s="67"/>
      <c r="M475" s="68"/>
      <c r="AE475" s="66"/>
      <c r="AF475" s="66"/>
      <c r="AG475" s="66"/>
      <c r="AH475" s="66"/>
    </row>
    <row r="476" spans="1:34" ht="15.75" customHeight="1" x14ac:dyDescent="0.25">
      <c r="A476" s="66"/>
      <c r="B476" s="66"/>
      <c r="C476" s="56"/>
      <c r="I476" s="67"/>
      <c r="J476" s="67"/>
      <c r="M476" s="68"/>
      <c r="AE476" s="66"/>
      <c r="AF476" s="66"/>
      <c r="AG476" s="66"/>
      <c r="AH476" s="66"/>
    </row>
    <row r="477" spans="1:34" ht="15.75" customHeight="1" x14ac:dyDescent="0.25">
      <c r="A477" s="66"/>
      <c r="B477" s="66"/>
      <c r="C477" s="56"/>
      <c r="I477" s="67"/>
      <c r="J477" s="67"/>
      <c r="M477" s="68"/>
      <c r="AE477" s="66"/>
      <c r="AF477" s="66"/>
      <c r="AG477" s="66"/>
      <c r="AH477" s="66"/>
    </row>
    <row r="478" spans="1:34" ht="15.75" customHeight="1" x14ac:dyDescent="0.25">
      <c r="A478" s="66"/>
      <c r="B478" s="66"/>
      <c r="C478" s="56"/>
      <c r="I478" s="67"/>
      <c r="J478" s="67"/>
      <c r="M478" s="68"/>
      <c r="AE478" s="66"/>
      <c r="AF478" s="66"/>
      <c r="AG478" s="66"/>
      <c r="AH478" s="66"/>
    </row>
    <row r="479" spans="1:34" ht="15.75" customHeight="1" x14ac:dyDescent="0.25">
      <c r="A479" s="66"/>
      <c r="B479" s="66"/>
      <c r="C479" s="56"/>
      <c r="I479" s="67"/>
      <c r="J479" s="67"/>
      <c r="M479" s="68"/>
      <c r="AE479" s="66"/>
      <c r="AF479" s="66"/>
      <c r="AG479" s="66"/>
      <c r="AH479" s="66"/>
    </row>
    <row r="480" spans="1:34" ht="15.75" customHeight="1" x14ac:dyDescent="0.25">
      <c r="A480" s="66"/>
      <c r="B480" s="66"/>
      <c r="C480" s="56"/>
      <c r="I480" s="67"/>
      <c r="J480" s="67"/>
      <c r="M480" s="68"/>
      <c r="AE480" s="66"/>
      <c r="AF480" s="66"/>
      <c r="AG480" s="66"/>
      <c r="AH480" s="66"/>
    </row>
    <row r="481" spans="1:34" ht="15.75" customHeight="1" x14ac:dyDescent="0.25">
      <c r="A481" s="66"/>
      <c r="B481" s="66"/>
      <c r="C481" s="56"/>
      <c r="I481" s="67"/>
      <c r="J481" s="67"/>
      <c r="M481" s="68"/>
      <c r="AE481" s="66"/>
      <c r="AF481" s="66"/>
      <c r="AG481" s="66"/>
      <c r="AH481" s="66"/>
    </row>
    <row r="482" spans="1:34" ht="15.75" customHeight="1" x14ac:dyDescent="0.25">
      <c r="A482" s="66"/>
      <c r="B482" s="66"/>
      <c r="C482" s="56"/>
      <c r="I482" s="67"/>
      <c r="J482" s="67"/>
      <c r="M482" s="68"/>
      <c r="AE482" s="66"/>
      <c r="AF482" s="66"/>
      <c r="AG482" s="66"/>
      <c r="AH482" s="66"/>
    </row>
    <row r="483" spans="1:34" ht="15.75" customHeight="1" x14ac:dyDescent="0.25">
      <c r="A483" s="66"/>
      <c r="B483" s="66"/>
      <c r="C483" s="56"/>
      <c r="I483" s="67"/>
      <c r="J483" s="67"/>
      <c r="M483" s="68"/>
      <c r="AE483" s="66"/>
      <c r="AF483" s="66"/>
      <c r="AG483" s="66"/>
      <c r="AH483" s="66"/>
    </row>
    <row r="484" spans="1:34" ht="15.75" customHeight="1" x14ac:dyDescent="0.25">
      <c r="A484" s="66"/>
      <c r="B484" s="66"/>
      <c r="C484" s="56"/>
      <c r="I484" s="67"/>
      <c r="J484" s="67"/>
      <c r="M484" s="68"/>
      <c r="AE484" s="66"/>
      <c r="AF484" s="66"/>
      <c r="AG484" s="66"/>
      <c r="AH484" s="66"/>
    </row>
    <row r="485" spans="1:34" ht="15.75" customHeight="1" x14ac:dyDescent="0.25">
      <c r="A485" s="66"/>
      <c r="B485" s="66"/>
      <c r="C485" s="56"/>
      <c r="I485" s="67"/>
      <c r="J485" s="67"/>
      <c r="M485" s="68"/>
      <c r="AE485" s="66"/>
      <c r="AF485" s="66"/>
      <c r="AG485" s="66"/>
      <c r="AH485" s="66"/>
    </row>
    <row r="486" spans="1:34" ht="15.75" customHeight="1" x14ac:dyDescent="0.25">
      <c r="A486" s="66"/>
      <c r="B486" s="66"/>
      <c r="C486" s="56"/>
      <c r="I486" s="67"/>
      <c r="J486" s="67"/>
      <c r="M486" s="68"/>
      <c r="AE486" s="66"/>
      <c r="AF486" s="66"/>
      <c r="AG486" s="66"/>
      <c r="AH486" s="66"/>
    </row>
    <row r="487" spans="1:34" ht="15.75" customHeight="1" x14ac:dyDescent="0.25">
      <c r="A487" s="66"/>
      <c r="B487" s="66"/>
      <c r="C487" s="56"/>
      <c r="I487" s="67"/>
      <c r="J487" s="67"/>
      <c r="M487" s="68"/>
      <c r="AE487" s="66"/>
      <c r="AF487" s="66"/>
      <c r="AG487" s="66"/>
      <c r="AH487" s="66"/>
    </row>
    <row r="488" spans="1:34" ht="15.75" customHeight="1" x14ac:dyDescent="0.25">
      <c r="A488" s="66"/>
      <c r="B488" s="66"/>
      <c r="C488" s="56"/>
      <c r="I488" s="67"/>
      <c r="J488" s="67"/>
      <c r="M488" s="68"/>
      <c r="AE488" s="66"/>
      <c r="AF488" s="66"/>
      <c r="AG488" s="66"/>
      <c r="AH488" s="66"/>
    </row>
    <row r="489" spans="1:34" ht="15.75" customHeight="1" x14ac:dyDescent="0.25">
      <c r="A489" s="66"/>
      <c r="B489" s="66"/>
      <c r="C489" s="56"/>
      <c r="I489" s="67"/>
      <c r="J489" s="67"/>
      <c r="M489" s="68"/>
      <c r="AE489" s="66"/>
      <c r="AF489" s="66"/>
      <c r="AG489" s="66"/>
      <c r="AH489" s="66"/>
    </row>
    <row r="490" spans="1:34" ht="15.75" customHeight="1" x14ac:dyDescent="0.25">
      <c r="A490" s="66"/>
      <c r="B490" s="66"/>
      <c r="C490" s="56"/>
      <c r="I490" s="67"/>
      <c r="J490" s="67"/>
      <c r="M490" s="68"/>
      <c r="AE490" s="66"/>
      <c r="AF490" s="66"/>
      <c r="AG490" s="66"/>
      <c r="AH490" s="66"/>
    </row>
    <row r="491" spans="1:34" ht="15.75" customHeight="1" x14ac:dyDescent="0.25">
      <c r="A491" s="66"/>
      <c r="B491" s="66"/>
      <c r="C491" s="56"/>
      <c r="I491" s="67"/>
      <c r="J491" s="67"/>
      <c r="M491" s="68"/>
      <c r="AE491" s="66"/>
      <c r="AF491" s="66"/>
      <c r="AG491" s="66"/>
      <c r="AH491" s="66"/>
    </row>
    <row r="492" spans="1:34" ht="15.75" customHeight="1" x14ac:dyDescent="0.25">
      <c r="A492" s="66"/>
      <c r="B492" s="66"/>
      <c r="C492" s="56"/>
      <c r="I492" s="67"/>
      <c r="J492" s="67"/>
      <c r="M492" s="68"/>
      <c r="AE492" s="66"/>
      <c r="AF492" s="66"/>
      <c r="AG492" s="66"/>
      <c r="AH492" s="66"/>
    </row>
    <row r="493" spans="1:34" ht="15.75" customHeight="1" x14ac:dyDescent="0.25">
      <c r="A493" s="66"/>
      <c r="B493" s="66"/>
      <c r="C493" s="56"/>
      <c r="I493" s="67"/>
      <c r="J493" s="67"/>
      <c r="M493" s="68"/>
      <c r="AE493" s="66"/>
      <c r="AF493" s="66"/>
      <c r="AG493" s="66"/>
      <c r="AH493" s="66"/>
    </row>
    <row r="494" spans="1:34" ht="15.75" customHeight="1" x14ac:dyDescent="0.25">
      <c r="A494" s="66"/>
      <c r="B494" s="66"/>
      <c r="C494" s="56"/>
      <c r="I494" s="67"/>
      <c r="J494" s="67"/>
      <c r="M494" s="68"/>
      <c r="AE494" s="66"/>
      <c r="AF494" s="66"/>
      <c r="AG494" s="66"/>
      <c r="AH494" s="66"/>
    </row>
    <row r="495" spans="1:34" ht="15.75" customHeight="1" x14ac:dyDescent="0.25">
      <c r="A495" s="66"/>
      <c r="B495" s="66"/>
      <c r="C495" s="56"/>
      <c r="I495" s="67"/>
      <c r="J495" s="67"/>
      <c r="M495" s="68"/>
      <c r="AE495" s="66"/>
      <c r="AF495" s="66"/>
      <c r="AG495" s="66"/>
      <c r="AH495" s="66"/>
    </row>
    <row r="496" spans="1:34" ht="15.75" customHeight="1" x14ac:dyDescent="0.25">
      <c r="A496" s="66"/>
      <c r="B496" s="66"/>
      <c r="C496" s="56"/>
      <c r="I496" s="67"/>
      <c r="J496" s="67"/>
      <c r="M496" s="68"/>
      <c r="AE496" s="66"/>
      <c r="AF496" s="66"/>
      <c r="AG496" s="66"/>
      <c r="AH496" s="66"/>
    </row>
    <row r="497" spans="1:34" ht="15.75" customHeight="1" x14ac:dyDescent="0.25">
      <c r="A497" s="66"/>
      <c r="B497" s="66"/>
      <c r="C497" s="56"/>
      <c r="I497" s="67"/>
      <c r="J497" s="67"/>
      <c r="M497" s="68"/>
      <c r="AE497" s="66"/>
      <c r="AF497" s="66"/>
      <c r="AG497" s="66"/>
      <c r="AH497" s="66"/>
    </row>
    <row r="498" spans="1:34" ht="15.75" customHeight="1" x14ac:dyDescent="0.25">
      <c r="A498" s="66"/>
      <c r="B498" s="66"/>
      <c r="C498" s="56"/>
      <c r="I498" s="67"/>
      <c r="J498" s="67"/>
      <c r="M498" s="68"/>
      <c r="AE498" s="66"/>
      <c r="AF498" s="66"/>
      <c r="AG498" s="66"/>
      <c r="AH498" s="66"/>
    </row>
    <row r="499" spans="1:34" ht="15.75" customHeight="1" x14ac:dyDescent="0.25">
      <c r="A499" s="66"/>
      <c r="B499" s="66"/>
      <c r="C499" s="56"/>
      <c r="I499" s="67"/>
      <c r="J499" s="67"/>
      <c r="M499" s="68"/>
      <c r="AE499" s="66"/>
      <c r="AF499" s="66"/>
      <c r="AG499" s="66"/>
      <c r="AH499" s="66"/>
    </row>
    <row r="500" spans="1:34" ht="15.75" customHeight="1" x14ac:dyDescent="0.25">
      <c r="A500" s="66"/>
      <c r="B500" s="66"/>
      <c r="C500" s="56"/>
      <c r="I500" s="67"/>
      <c r="J500" s="67"/>
      <c r="M500" s="68"/>
      <c r="AE500" s="66"/>
      <c r="AF500" s="66"/>
      <c r="AG500" s="66"/>
      <c r="AH500" s="66"/>
    </row>
    <row r="501" spans="1:34" ht="15.75" customHeight="1" x14ac:dyDescent="0.25">
      <c r="A501" s="66"/>
      <c r="B501" s="66"/>
      <c r="C501" s="56"/>
      <c r="I501" s="67"/>
      <c r="J501" s="67"/>
      <c r="M501" s="68"/>
      <c r="AE501" s="66"/>
      <c r="AF501" s="66"/>
      <c r="AG501" s="66"/>
      <c r="AH501" s="66"/>
    </row>
    <row r="502" spans="1:34" ht="15.75" customHeight="1" x14ac:dyDescent="0.25">
      <c r="A502" s="66"/>
      <c r="B502" s="66"/>
      <c r="C502" s="56"/>
      <c r="I502" s="67"/>
      <c r="J502" s="67"/>
      <c r="M502" s="68"/>
      <c r="AE502" s="66"/>
      <c r="AF502" s="66"/>
      <c r="AG502" s="66"/>
      <c r="AH502" s="66"/>
    </row>
    <row r="503" spans="1:34" ht="15.75" customHeight="1" x14ac:dyDescent="0.25">
      <c r="A503" s="66"/>
      <c r="B503" s="66"/>
      <c r="C503" s="56"/>
      <c r="I503" s="67"/>
      <c r="J503" s="67"/>
      <c r="M503" s="68"/>
      <c r="AE503" s="66"/>
      <c r="AF503" s="66"/>
      <c r="AG503" s="66"/>
      <c r="AH503" s="66"/>
    </row>
    <row r="504" spans="1:34" ht="15.75" customHeight="1" x14ac:dyDescent="0.25">
      <c r="A504" s="66"/>
      <c r="B504" s="66"/>
      <c r="C504" s="56"/>
      <c r="I504" s="67"/>
      <c r="J504" s="67"/>
      <c r="M504" s="68"/>
      <c r="AE504" s="66"/>
      <c r="AF504" s="66"/>
      <c r="AG504" s="66"/>
      <c r="AH504" s="66"/>
    </row>
    <row r="505" spans="1:34" ht="15.75" customHeight="1" x14ac:dyDescent="0.25">
      <c r="A505" s="66"/>
      <c r="B505" s="66"/>
      <c r="C505" s="56"/>
      <c r="I505" s="67"/>
      <c r="J505" s="67"/>
      <c r="M505" s="68"/>
      <c r="AE505" s="66"/>
      <c r="AF505" s="66"/>
      <c r="AG505" s="66"/>
      <c r="AH505" s="66"/>
    </row>
    <row r="506" spans="1:34" ht="15.75" customHeight="1" x14ac:dyDescent="0.25">
      <c r="A506" s="66"/>
      <c r="B506" s="66"/>
      <c r="C506" s="56"/>
      <c r="I506" s="67"/>
      <c r="J506" s="67"/>
      <c r="M506" s="68"/>
      <c r="AE506" s="66"/>
      <c r="AF506" s="66"/>
      <c r="AG506" s="66"/>
      <c r="AH506" s="66"/>
    </row>
    <row r="507" spans="1:34" ht="15.75" customHeight="1" x14ac:dyDescent="0.25">
      <c r="A507" s="66"/>
      <c r="B507" s="66"/>
      <c r="C507" s="56"/>
      <c r="I507" s="67"/>
      <c r="J507" s="67"/>
      <c r="M507" s="68"/>
      <c r="AE507" s="66"/>
      <c r="AF507" s="66"/>
      <c r="AG507" s="66"/>
      <c r="AH507" s="66"/>
    </row>
    <row r="508" spans="1:34" ht="15.75" customHeight="1" x14ac:dyDescent="0.25">
      <c r="A508" s="66"/>
      <c r="B508" s="66"/>
      <c r="C508" s="56"/>
      <c r="I508" s="67"/>
      <c r="J508" s="67"/>
      <c r="M508" s="68"/>
      <c r="AE508" s="66"/>
      <c r="AF508" s="66"/>
      <c r="AG508" s="66"/>
      <c r="AH508" s="66"/>
    </row>
    <row r="509" spans="1:34" ht="15.75" customHeight="1" x14ac:dyDescent="0.25">
      <c r="A509" s="66"/>
      <c r="B509" s="66"/>
      <c r="C509" s="56"/>
      <c r="I509" s="67"/>
      <c r="J509" s="67"/>
      <c r="M509" s="68"/>
      <c r="AE509" s="66"/>
      <c r="AF509" s="66"/>
      <c r="AG509" s="66"/>
      <c r="AH509" s="66"/>
    </row>
    <row r="510" spans="1:34" ht="15.75" customHeight="1" x14ac:dyDescent="0.25">
      <c r="A510" s="66"/>
      <c r="B510" s="66"/>
      <c r="C510" s="56"/>
      <c r="I510" s="67"/>
      <c r="J510" s="67"/>
      <c r="M510" s="68"/>
      <c r="AE510" s="66"/>
      <c r="AF510" s="66"/>
      <c r="AG510" s="66"/>
      <c r="AH510" s="66"/>
    </row>
    <row r="511" spans="1:34" ht="15.75" customHeight="1" x14ac:dyDescent="0.25">
      <c r="A511" s="66"/>
      <c r="B511" s="66"/>
      <c r="C511" s="56"/>
      <c r="I511" s="67"/>
      <c r="J511" s="67"/>
      <c r="M511" s="68"/>
      <c r="AE511" s="66"/>
      <c r="AF511" s="66"/>
      <c r="AG511" s="66"/>
      <c r="AH511" s="66"/>
    </row>
    <row r="512" spans="1:34" ht="15.75" customHeight="1" x14ac:dyDescent="0.25">
      <c r="A512" s="66"/>
      <c r="B512" s="66"/>
      <c r="C512" s="56"/>
      <c r="I512" s="67"/>
      <c r="J512" s="67"/>
      <c r="M512" s="68"/>
      <c r="AE512" s="66"/>
      <c r="AF512" s="66"/>
      <c r="AG512" s="66"/>
      <c r="AH512" s="66"/>
    </row>
    <row r="513" spans="1:34" ht="15.75" customHeight="1" x14ac:dyDescent="0.25">
      <c r="A513" s="66"/>
      <c r="B513" s="66"/>
      <c r="C513" s="56"/>
      <c r="I513" s="67"/>
      <c r="J513" s="67"/>
      <c r="M513" s="68"/>
      <c r="AE513" s="66"/>
      <c r="AF513" s="66"/>
      <c r="AG513" s="66"/>
      <c r="AH513" s="66"/>
    </row>
    <row r="514" spans="1:34" ht="15.75" customHeight="1" x14ac:dyDescent="0.25">
      <c r="A514" s="66"/>
      <c r="B514" s="66"/>
      <c r="C514" s="56"/>
      <c r="I514" s="67"/>
      <c r="J514" s="67"/>
      <c r="M514" s="68"/>
      <c r="AE514" s="66"/>
      <c r="AF514" s="66"/>
      <c r="AG514" s="66"/>
      <c r="AH514" s="66"/>
    </row>
    <row r="515" spans="1:34" ht="15.75" customHeight="1" x14ac:dyDescent="0.25">
      <c r="A515" s="66"/>
      <c r="B515" s="66"/>
      <c r="C515" s="56"/>
      <c r="I515" s="67"/>
      <c r="J515" s="67"/>
      <c r="M515" s="68"/>
      <c r="AE515" s="66"/>
      <c r="AF515" s="66"/>
      <c r="AG515" s="66"/>
      <c r="AH515" s="66"/>
    </row>
    <row r="516" spans="1:34" ht="15.75" customHeight="1" x14ac:dyDescent="0.25">
      <c r="A516" s="66"/>
      <c r="B516" s="66"/>
      <c r="C516" s="56"/>
      <c r="I516" s="67"/>
      <c r="J516" s="67"/>
      <c r="M516" s="68"/>
      <c r="AE516" s="66"/>
      <c r="AF516" s="66"/>
      <c r="AG516" s="66"/>
      <c r="AH516" s="66"/>
    </row>
    <row r="517" spans="1:34" ht="15.75" customHeight="1" x14ac:dyDescent="0.25">
      <c r="A517" s="66"/>
      <c r="B517" s="66"/>
      <c r="C517" s="56"/>
      <c r="I517" s="67"/>
      <c r="J517" s="67"/>
      <c r="M517" s="68"/>
      <c r="AE517" s="66"/>
      <c r="AF517" s="66"/>
      <c r="AG517" s="66"/>
      <c r="AH517" s="66"/>
    </row>
    <row r="518" spans="1:34" ht="15.75" customHeight="1" x14ac:dyDescent="0.25">
      <c r="A518" s="66"/>
      <c r="B518" s="66"/>
      <c r="C518" s="56"/>
      <c r="I518" s="67"/>
      <c r="J518" s="67"/>
      <c r="M518" s="68"/>
      <c r="AE518" s="66"/>
      <c r="AF518" s="66"/>
      <c r="AG518" s="66"/>
      <c r="AH518" s="66"/>
    </row>
    <row r="519" spans="1:34" ht="15.75" customHeight="1" x14ac:dyDescent="0.25">
      <c r="A519" s="66"/>
      <c r="B519" s="66"/>
      <c r="C519" s="56"/>
      <c r="I519" s="67"/>
      <c r="J519" s="67"/>
      <c r="M519" s="68"/>
      <c r="AE519" s="66"/>
      <c r="AF519" s="66"/>
      <c r="AG519" s="66"/>
      <c r="AH519" s="66"/>
    </row>
    <row r="520" spans="1:34" ht="15.75" customHeight="1" x14ac:dyDescent="0.25">
      <c r="A520" s="66"/>
      <c r="B520" s="66"/>
      <c r="C520" s="56"/>
      <c r="I520" s="67"/>
      <c r="J520" s="67"/>
      <c r="M520" s="68"/>
      <c r="AE520" s="66"/>
      <c r="AF520" s="66"/>
      <c r="AG520" s="66"/>
      <c r="AH520" s="66"/>
    </row>
    <row r="521" spans="1:34" ht="15.75" customHeight="1" x14ac:dyDescent="0.25">
      <c r="A521" s="66"/>
      <c r="B521" s="66"/>
      <c r="C521" s="56"/>
      <c r="I521" s="67"/>
      <c r="J521" s="67"/>
      <c r="M521" s="68"/>
      <c r="AE521" s="66"/>
      <c r="AF521" s="66"/>
      <c r="AG521" s="66"/>
      <c r="AH521" s="66"/>
    </row>
    <row r="522" spans="1:34" ht="15.75" customHeight="1" x14ac:dyDescent="0.25">
      <c r="A522" s="66"/>
      <c r="B522" s="66"/>
      <c r="C522" s="56"/>
      <c r="I522" s="67"/>
      <c r="J522" s="67"/>
      <c r="M522" s="68"/>
      <c r="AE522" s="66"/>
      <c r="AF522" s="66"/>
      <c r="AG522" s="66"/>
      <c r="AH522" s="66"/>
    </row>
    <row r="523" spans="1:34" ht="15.75" customHeight="1" x14ac:dyDescent="0.25">
      <c r="A523" s="66"/>
      <c r="B523" s="66"/>
      <c r="C523" s="56"/>
      <c r="I523" s="67"/>
      <c r="J523" s="67"/>
      <c r="M523" s="68"/>
      <c r="AE523" s="66"/>
      <c r="AF523" s="66"/>
      <c r="AG523" s="66"/>
      <c r="AH523" s="66"/>
    </row>
    <row r="524" spans="1:34" ht="15.75" customHeight="1" x14ac:dyDescent="0.25">
      <c r="A524" s="66"/>
      <c r="B524" s="66"/>
      <c r="C524" s="56"/>
      <c r="I524" s="67"/>
      <c r="J524" s="67"/>
      <c r="M524" s="68"/>
      <c r="AE524" s="66"/>
      <c r="AF524" s="66"/>
      <c r="AG524" s="66"/>
      <c r="AH524" s="66"/>
    </row>
    <row r="525" spans="1:34" ht="15.75" customHeight="1" x14ac:dyDescent="0.25">
      <c r="A525" s="66"/>
      <c r="B525" s="66"/>
      <c r="C525" s="56"/>
      <c r="I525" s="67"/>
      <c r="J525" s="67"/>
      <c r="M525" s="68"/>
      <c r="AE525" s="66"/>
      <c r="AF525" s="66"/>
      <c r="AG525" s="66"/>
      <c r="AH525" s="66"/>
    </row>
    <row r="526" spans="1:34" ht="15.75" customHeight="1" x14ac:dyDescent="0.25">
      <c r="A526" s="66"/>
      <c r="B526" s="66"/>
      <c r="C526" s="56"/>
      <c r="I526" s="67"/>
      <c r="J526" s="67"/>
      <c r="M526" s="68"/>
      <c r="AE526" s="66"/>
      <c r="AF526" s="66"/>
      <c r="AG526" s="66"/>
      <c r="AH526" s="66"/>
    </row>
    <row r="527" spans="1:34" ht="15.75" customHeight="1" x14ac:dyDescent="0.25">
      <c r="A527" s="66"/>
      <c r="B527" s="66"/>
      <c r="C527" s="56"/>
      <c r="I527" s="67"/>
      <c r="J527" s="67"/>
      <c r="M527" s="68"/>
      <c r="AE527" s="66"/>
      <c r="AF527" s="66"/>
      <c r="AG527" s="66"/>
      <c r="AH527" s="66"/>
    </row>
    <row r="528" spans="1:34" ht="15.75" customHeight="1" x14ac:dyDescent="0.25">
      <c r="A528" s="66"/>
      <c r="B528" s="66"/>
      <c r="C528" s="56"/>
      <c r="I528" s="67"/>
      <c r="J528" s="67"/>
      <c r="M528" s="68"/>
      <c r="AE528" s="66"/>
      <c r="AF528" s="66"/>
      <c r="AG528" s="66"/>
      <c r="AH528" s="66"/>
    </row>
    <row r="529" spans="1:34" ht="15.75" customHeight="1" x14ac:dyDescent="0.25">
      <c r="A529" s="66"/>
      <c r="B529" s="66"/>
      <c r="C529" s="56"/>
      <c r="I529" s="67"/>
      <c r="J529" s="67"/>
      <c r="M529" s="68"/>
      <c r="AE529" s="66"/>
      <c r="AF529" s="66"/>
      <c r="AG529" s="66"/>
      <c r="AH529" s="66"/>
    </row>
    <row r="530" spans="1:34" ht="15.75" customHeight="1" x14ac:dyDescent="0.25">
      <c r="A530" s="66"/>
      <c r="B530" s="66"/>
      <c r="C530" s="56"/>
      <c r="I530" s="67"/>
      <c r="J530" s="67"/>
      <c r="M530" s="68"/>
      <c r="AE530" s="66"/>
      <c r="AF530" s="66"/>
      <c r="AG530" s="66"/>
      <c r="AH530" s="66"/>
    </row>
    <row r="531" spans="1:34" ht="15.75" customHeight="1" x14ac:dyDescent="0.25">
      <c r="A531" s="66"/>
      <c r="B531" s="66"/>
      <c r="C531" s="56"/>
      <c r="I531" s="67"/>
      <c r="J531" s="67"/>
      <c r="M531" s="68"/>
      <c r="AE531" s="66"/>
      <c r="AF531" s="66"/>
      <c r="AG531" s="66"/>
      <c r="AH531" s="66"/>
    </row>
    <row r="532" spans="1:34" ht="15.75" customHeight="1" x14ac:dyDescent="0.25">
      <c r="A532" s="66"/>
      <c r="B532" s="66"/>
      <c r="C532" s="56"/>
      <c r="I532" s="67"/>
      <c r="J532" s="67"/>
      <c r="M532" s="68"/>
      <c r="AE532" s="66"/>
      <c r="AF532" s="66"/>
      <c r="AG532" s="66"/>
      <c r="AH532" s="66"/>
    </row>
    <row r="533" spans="1:34" ht="15.75" customHeight="1" x14ac:dyDescent="0.25">
      <c r="A533" s="66"/>
      <c r="B533" s="66"/>
      <c r="C533" s="56"/>
      <c r="I533" s="67"/>
      <c r="J533" s="67"/>
      <c r="M533" s="68"/>
      <c r="AE533" s="66"/>
      <c r="AF533" s="66"/>
      <c r="AG533" s="66"/>
      <c r="AH533" s="66"/>
    </row>
    <row r="534" spans="1:34" ht="15.75" customHeight="1" x14ac:dyDescent="0.25">
      <c r="A534" s="66"/>
      <c r="B534" s="66"/>
      <c r="C534" s="56"/>
      <c r="I534" s="67"/>
      <c r="J534" s="67"/>
      <c r="M534" s="68"/>
      <c r="AE534" s="66"/>
      <c r="AF534" s="66"/>
      <c r="AG534" s="66"/>
      <c r="AH534" s="66"/>
    </row>
    <row r="535" spans="1:34" ht="15.75" customHeight="1" x14ac:dyDescent="0.25">
      <c r="A535" s="66"/>
      <c r="B535" s="66"/>
      <c r="C535" s="56"/>
      <c r="I535" s="67"/>
      <c r="J535" s="67"/>
      <c r="M535" s="68"/>
      <c r="AE535" s="66"/>
      <c r="AF535" s="66"/>
      <c r="AG535" s="66"/>
      <c r="AH535" s="66"/>
    </row>
    <row r="536" spans="1:34" ht="15.75" customHeight="1" x14ac:dyDescent="0.25">
      <c r="A536" s="66"/>
      <c r="B536" s="66"/>
      <c r="C536" s="56"/>
      <c r="I536" s="67"/>
      <c r="J536" s="67"/>
      <c r="M536" s="68"/>
      <c r="AE536" s="66"/>
      <c r="AF536" s="66"/>
      <c r="AG536" s="66"/>
      <c r="AH536" s="66"/>
    </row>
    <row r="537" spans="1:34" ht="15.75" customHeight="1" x14ac:dyDescent="0.25">
      <c r="A537" s="66"/>
      <c r="B537" s="66"/>
      <c r="C537" s="56"/>
      <c r="I537" s="67"/>
      <c r="J537" s="67"/>
      <c r="M537" s="68"/>
      <c r="AE537" s="66"/>
      <c r="AF537" s="66"/>
      <c r="AG537" s="66"/>
      <c r="AH537" s="66"/>
    </row>
    <row r="538" spans="1:34" ht="15.75" customHeight="1" x14ac:dyDescent="0.25">
      <c r="A538" s="66"/>
      <c r="B538" s="66"/>
      <c r="C538" s="56"/>
      <c r="I538" s="67"/>
      <c r="J538" s="67"/>
      <c r="M538" s="68"/>
      <c r="AE538" s="66"/>
      <c r="AF538" s="66"/>
      <c r="AG538" s="66"/>
      <c r="AH538" s="66"/>
    </row>
    <row r="539" spans="1:34" ht="15.75" customHeight="1" x14ac:dyDescent="0.25">
      <c r="A539" s="66"/>
      <c r="B539" s="66"/>
      <c r="C539" s="56"/>
      <c r="I539" s="67"/>
      <c r="J539" s="67"/>
      <c r="M539" s="68"/>
      <c r="AE539" s="66"/>
      <c r="AF539" s="66"/>
      <c r="AG539" s="66"/>
      <c r="AH539" s="66"/>
    </row>
    <row r="540" spans="1:34" ht="15.75" customHeight="1" x14ac:dyDescent="0.25">
      <c r="A540" s="66"/>
      <c r="B540" s="66"/>
      <c r="C540" s="56"/>
      <c r="I540" s="67"/>
      <c r="J540" s="67"/>
      <c r="M540" s="68"/>
      <c r="AE540" s="66"/>
      <c r="AF540" s="66"/>
      <c r="AG540" s="66"/>
      <c r="AH540" s="66"/>
    </row>
    <row r="541" spans="1:34" ht="15.75" customHeight="1" x14ac:dyDescent="0.25">
      <c r="A541" s="66"/>
      <c r="B541" s="66"/>
      <c r="C541" s="56"/>
      <c r="I541" s="67"/>
      <c r="J541" s="67"/>
      <c r="M541" s="68"/>
      <c r="AE541" s="66"/>
      <c r="AF541" s="66"/>
      <c r="AG541" s="66"/>
      <c r="AH541" s="66"/>
    </row>
    <row r="542" spans="1:34" ht="15.75" customHeight="1" x14ac:dyDescent="0.25">
      <c r="A542" s="66"/>
      <c r="B542" s="66"/>
      <c r="C542" s="56"/>
      <c r="I542" s="67"/>
      <c r="J542" s="67"/>
      <c r="M542" s="68"/>
      <c r="AE542" s="66"/>
      <c r="AF542" s="66"/>
      <c r="AG542" s="66"/>
      <c r="AH542" s="66"/>
    </row>
    <row r="543" spans="1:34" ht="15.75" customHeight="1" x14ac:dyDescent="0.25">
      <c r="A543" s="66"/>
      <c r="B543" s="66"/>
      <c r="C543" s="56"/>
      <c r="I543" s="67"/>
      <c r="J543" s="67"/>
      <c r="M543" s="68"/>
      <c r="AE543" s="66"/>
      <c r="AF543" s="66"/>
      <c r="AG543" s="66"/>
      <c r="AH543" s="66"/>
    </row>
    <row r="544" spans="1:34" ht="15.75" customHeight="1" x14ac:dyDescent="0.25">
      <c r="A544" s="66"/>
      <c r="B544" s="66"/>
      <c r="C544" s="56"/>
      <c r="I544" s="67"/>
      <c r="J544" s="67"/>
      <c r="M544" s="68"/>
      <c r="AE544" s="66"/>
      <c r="AF544" s="66"/>
      <c r="AG544" s="66"/>
      <c r="AH544" s="66"/>
    </row>
    <row r="545" spans="1:34" ht="15.75" customHeight="1" x14ac:dyDescent="0.25">
      <c r="A545" s="66"/>
      <c r="B545" s="66"/>
      <c r="C545" s="56"/>
      <c r="I545" s="67"/>
      <c r="J545" s="67"/>
      <c r="M545" s="68"/>
      <c r="AE545" s="66"/>
      <c r="AF545" s="66"/>
      <c r="AG545" s="66"/>
      <c r="AH545" s="66"/>
    </row>
    <row r="546" spans="1:34" ht="15.75" customHeight="1" x14ac:dyDescent="0.25">
      <c r="A546" s="66"/>
      <c r="B546" s="66"/>
      <c r="C546" s="56"/>
      <c r="I546" s="67"/>
      <c r="J546" s="67"/>
      <c r="M546" s="68"/>
      <c r="AE546" s="66"/>
      <c r="AF546" s="66"/>
      <c r="AG546" s="66"/>
      <c r="AH546" s="66"/>
    </row>
    <row r="547" spans="1:34" ht="15.75" customHeight="1" x14ac:dyDescent="0.25">
      <c r="A547" s="66"/>
      <c r="B547" s="66"/>
      <c r="C547" s="56"/>
      <c r="I547" s="67"/>
      <c r="J547" s="67"/>
      <c r="M547" s="68"/>
      <c r="AE547" s="66"/>
      <c r="AF547" s="66"/>
      <c r="AG547" s="66"/>
      <c r="AH547" s="66"/>
    </row>
    <row r="548" spans="1:34" ht="15.75" customHeight="1" x14ac:dyDescent="0.25">
      <c r="A548" s="66"/>
      <c r="B548" s="66"/>
      <c r="C548" s="56"/>
      <c r="I548" s="67"/>
      <c r="J548" s="67"/>
      <c r="M548" s="68"/>
      <c r="AE548" s="66"/>
      <c r="AF548" s="66"/>
      <c r="AG548" s="66"/>
      <c r="AH548" s="66"/>
    </row>
    <row r="549" spans="1:34" ht="15.75" customHeight="1" x14ac:dyDescent="0.25">
      <c r="A549" s="66"/>
      <c r="B549" s="66"/>
      <c r="C549" s="56"/>
      <c r="I549" s="67"/>
      <c r="J549" s="67"/>
      <c r="M549" s="68"/>
      <c r="AE549" s="66"/>
      <c r="AF549" s="66"/>
      <c r="AG549" s="66"/>
      <c r="AH549" s="66"/>
    </row>
    <row r="550" spans="1:34" ht="15.75" customHeight="1" x14ac:dyDescent="0.25">
      <c r="A550" s="66"/>
      <c r="B550" s="66"/>
      <c r="C550" s="56"/>
      <c r="I550" s="67"/>
      <c r="J550" s="67"/>
      <c r="M550" s="68"/>
      <c r="AE550" s="66"/>
      <c r="AF550" s="66"/>
      <c r="AG550" s="66"/>
      <c r="AH550" s="66"/>
    </row>
    <row r="551" spans="1:34" ht="15.75" customHeight="1" x14ac:dyDescent="0.25">
      <c r="A551" s="66"/>
      <c r="B551" s="66"/>
      <c r="C551" s="56"/>
      <c r="I551" s="67"/>
      <c r="J551" s="67"/>
      <c r="M551" s="68"/>
      <c r="AE551" s="66"/>
      <c r="AF551" s="66"/>
      <c r="AG551" s="66"/>
      <c r="AH551" s="66"/>
    </row>
    <row r="552" spans="1:34" ht="15.75" customHeight="1" x14ac:dyDescent="0.25">
      <c r="A552" s="66"/>
      <c r="B552" s="66"/>
      <c r="C552" s="56"/>
      <c r="I552" s="67"/>
      <c r="J552" s="67"/>
      <c r="M552" s="68"/>
      <c r="AE552" s="66"/>
      <c r="AF552" s="66"/>
      <c r="AG552" s="66"/>
      <c r="AH552" s="66"/>
    </row>
    <row r="553" spans="1:34" ht="15.75" customHeight="1" x14ac:dyDescent="0.25">
      <c r="A553" s="66"/>
      <c r="B553" s="66"/>
      <c r="C553" s="56"/>
      <c r="I553" s="67"/>
      <c r="J553" s="67"/>
      <c r="M553" s="68"/>
      <c r="AE553" s="66"/>
      <c r="AF553" s="66"/>
      <c r="AG553" s="66"/>
      <c r="AH553" s="66"/>
    </row>
    <row r="554" spans="1:34" ht="15.75" customHeight="1" x14ac:dyDescent="0.25">
      <c r="A554" s="66"/>
      <c r="B554" s="66"/>
      <c r="C554" s="56"/>
      <c r="I554" s="67"/>
      <c r="J554" s="67"/>
      <c r="M554" s="68"/>
      <c r="AE554" s="66"/>
      <c r="AF554" s="66"/>
      <c r="AG554" s="66"/>
      <c r="AH554" s="66"/>
    </row>
    <row r="555" spans="1:34" ht="15.75" customHeight="1" x14ac:dyDescent="0.25">
      <c r="A555" s="66"/>
      <c r="B555" s="66"/>
      <c r="C555" s="56"/>
      <c r="I555" s="67"/>
      <c r="J555" s="67"/>
      <c r="M555" s="68"/>
      <c r="AE555" s="66"/>
      <c r="AF555" s="66"/>
      <c r="AG555" s="66"/>
      <c r="AH555" s="66"/>
    </row>
    <row r="556" spans="1:34" ht="15.75" customHeight="1" x14ac:dyDescent="0.25">
      <c r="A556" s="66"/>
      <c r="B556" s="66"/>
      <c r="C556" s="56"/>
      <c r="I556" s="67"/>
      <c r="J556" s="67"/>
      <c r="M556" s="68"/>
      <c r="AE556" s="66"/>
      <c r="AF556" s="66"/>
      <c r="AG556" s="66"/>
      <c r="AH556" s="66"/>
    </row>
    <row r="557" spans="1:34" ht="15.75" customHeight="1" x14ac:dyDescent="0.25">
      <c r="A557" s="66"/>
      <c r="B557" s="66"/>
      <c r="C557" s="56"/>
      <c r="I557" s="67"/>
      <c r="J557" s="67"/>
      <c r="M557" s="68"/>
      <c r="AE557" s="66"/>
      <c r="AF557" s="66"/>
      <c r="AG557" s="66"/>
      <c r="AH557" s="66"/>
    </row>
    <row r="558" spans="1:34" ht="15.75" customHeight="1" x14ac:dyDescent="0.25">
      <c r="A558" s="66"/>
      <c r="B558" s="66"/>
      <c r="C558" s="56"/>
      <c r="I558" s="67"/>
      <c r="J558" s="67"/>
      <c r="M558" s="68"/>
      <c r="AE558" s="66"/>
      <c r="AF558" s="66"/>
      <c r="AG558" s="66"/>
      <c r="AH558" s="66"/>
    </row>
    <row r="559" spans="1:34" ht="15.75" customHeight="1" x14ac:dyDescent="0.25">
      <c r="A559" s="66"/>
      <c r="B559" s="66"/>
      <c r="C559" s="56"/>
      <c r="I559" s="67"/>
      <c r="J559" s="67"/>
      <c r="M559" s="68"/>
      <c r="AE559" s="66"/>
      <c r="AF559" s="66"/>
      <c r="AG559" s="66"/>
      <c r="AH559" s="66"/>
    </row>
    <row r="560" spans="1:34" ht="15.75" customHeight="1" x14ac:dyDescent="0.25">
      <c r="A560" s="66"/>
      <c r="B560" s="66"/>
      <c r="C560" s="56"/>
      <c r="I560" s="67"/>
      <c r="J560" s="67"/>
      <c r="M560" s="68"/>
      <c r="AE560" s="66"/>
      <c r="AF560" s="66"/>
      <c r="AG560" s="66"/>
      <c r="AH560" s="66"/>
    </row>
    <row r="561" spans="1:34" ht="15.75" customHeight="1" x14ac:dyDescent="0.25">
      <c r="A561" s="66"/>
      <c r="B561" s="66"/>
      <c r="C561" s="56"/>
      <c r="I561" s="67"/>
      <c r="J561" s="67"/>
      <c r="M561" s="68"/>
      <c r="AE561" s="66"/>
      <c r="AF561" s="66"/>
      <c r="AG561" s="66"/>
      <c r="AH561" s="66"/>
    </row>
    <row r="562" spans="1:34" ht="15.75" customHeight="1" x14ac:dyDescent="0.25">
      <c r="A562" s="66"/>
      <c r="B562" s="66"/>
      <c r="C562" s="56"/>
      <c r="I562" s="67"/>
      <c r="J562" s="67"/>
      <c r="M562" s="68"/>
      <c r="AE562" s="66"/>
      <c r="AF562" s="66"/>
      <c r="AG562" s="66"/>
      <c r="AH562" s="66"/>
    </row>
    <row r="563" spans="1:34" ht="15.75" customHeight="1" x14ac:dyDescent="0.25">
      <c r="A563" s="66"/>
      <c r="B563" s="66"/>
      <c r="C563" s="56"/>
      <c r="I563" s="67"/>
      <c r="J563" s="67"/>
      <c r="M563" s="68"/>
      <c r="AE563" s="66"/>
      <c r="AF563" s="66"/>
      <c r="AG563" s="66"/>
      <c r="AH563" s="66"/>
    </row>
    <row r="564" spans="1:34" ht="15.75" customHeight="1" x14ac:dyDescent="0.25">
      <c r="A564" s="66"/>
      <c r="B564" s="66"/>
      <c r="C564" s="56"/>
      <c r="I564" s="67"/>
      <c r="J564" s="67"/>
      <c r="M564" s="68"/>
      <c r="AE564" s="66"/>
      <c r="AF564" s="66"/>
      <c r="AG564" s="66"/>
      <c r="AH564" s="66"/>
    </row>
    <row r="565" spans="1:34" ht="15.75" customHeight="1" x14ac:dyDescent="0.25">
      <c r="A565" s="66"/>
      <c r="B565" s="66"/>
      <c r="C565" s="56"/>
      <c r="I565" s="67"/>
      <c r="J565" s="67"/>
      <c r="M565" s="68"/>
      <c r="AE565" s="66"/>
      <c r="AF565" s="66"/>
      <c r="AG565" s="66"/>
      <c r="AH565" s="66"/>
    </row>
    <row r="566" spans="1:34" ht="15.75" customHeight="1" x14ac:dyDescent="0.25">
      <c r="A566" s="66"/>
      <c r="B566" s="66"/>
      <c r="C566" s="56"/>
      <c r="I566" s="67"/>
      <c r="J566" s="67"/>
      <c r="M566" s="68"/>
      <c r="AE566" s="66"/>
      <c r="AF566" s="66"/>
      <c r="AG566" s="66"/>
      <c r="AH566" s="66"/>
    </row>
    <row r="567" spans="1:34" ht="15.75" customHeight="1" x14ac:dyDescent="0.25">
      <c r="A567" s="66"/>
      <c r="B567" s="66"/>
      <c r="C567" s="56"/>
      <c r="I567" s="67"/>
      <c r="J567" s="67"/>
      <c r="M567" s="68"/>
      <c r="AE567" s="66"/>
      <c r="AF567" s="66"/>
      <c r="AG567" s="66"/>
      <c r="AH567" s="66"/>
    </row>
    <row r="568" spans="1:34" ht="15.75" customHeight="1" x14ac:dyDescent="0.25">
      <c r="A568" s="66"/>
      <c r="B568" s="66"/>
      <c r="C568" s="56"/>
      <c r="I568" s="67"/>
      <c r="J568" s="67"/>
      <c r="M568" s="68"/>
      <c r="AE568" s="66"/>
      <c r="AF568" s="66"/>
      <c r="AG568" s="66"/>
      <c r="AH568" s="66"/>
    </row>
    <row r="569" spans="1:34" ht="15.75" customHeight="1" x14ac:dyDescent="0.25">
      <c r="A569" s="66"/>
      <c r="B569" s="66"/>
      <c r="C569" s="56"/>
      <c r="I569" s="67"/>
      <c r="J569" s="67"/>
      <c r="M569" s="68"/>
      <c r="AE569" s="66"/>
      <c r="AF569" s="66"/>
      <c r="AG569" s="66"/>
      <c r="AH569" s="66"/>
    </row>
    <row r="570" spans="1:34" ht="15.75" customHeight="1" x14ac:dyDescent="0.25">
      <c r="A570" s="66"/>
      <c r="B570" s="66"/>
      <c r="C570" s="56"/>
      <c r="I570" s="67"/>
      <c r="J570" s="67"/>
      <c r="M570" s="68"/>
      <c r="AE570" s="66"/>
      <c r="AF570" s="66"/>
      <c r="AG570" s="66"/>
      <c r="AH570" s="66"/>
    </row>
    <row r="571" spans="1:34" ht="15.75" customHeight="1" x14ac:dyDescent="0.25">
      <c r="A571" s="66"/>
      <c r="B571" s="66"/>
      <c r="C571" s="56"/>
      <c r="I571" s="67"/>
      <c r="J571" s="67"/>
      <c r="M571" s="68"/>
      <c r="AE571" s="66"/>
      <c r="AF571" s="66"/>
      <c r="AG571" s="66"/>
      <c r="AH571" s="66"/>
    </row>
    <row r="572" spans="1:34" ht="15.75" customHeight="1" x14ac:dyDescent="0.25">
      <c r="A572" s="66"/>
      <c r="B572" s="66"/>
      <c r="C572" s="56"/>
      <c r="I572" s="67"/>
      <c r="J572" s="67"/>
      <c r="M572" s="68"/>
      <c r="AE572" s="66"/>
      <c r="AF572" s="66"/>
      <c r="AG572" s="66"/>
      <c r="AH572" s="66"/>
    </row>
    <row r="573" spans="1:34" ht="15.75" customHeight="1" x14ac:dyDescent="0.25">
      <c r="A573" s="66"/>
      <c r="B573" s="66"/>
      <c r="C573" s="56"/>
      <c r="I573" s="67"/>
      <c r="J573" s="67"/>
      <c r="M573" s="68"/>
      <c r="AE573" s="66"/>
      <c r="AF573" s="66"/>
      <c r="AG573" s="66"/>
      <c r="AH573" s="66"/>
    </row>
    <row r="574" spans="1:34" ht="15.75" customHeight="1" x14ac:dyDescent="0.25">
      <c r="A574" s="66"/>
      <c r="B574" s="66"/>
      <c r="C574" s="56"/>
      <c r="I574" s="67"/>
      <c r="J574" s="67"/>
      <c r="M574" s="68"/>
      <c r="AE574" s="66"/>
      <c r="AF574" s="66"/>
      <c r="AG574" s="66"/>
      <c r="AH574" s="66"/>
    </row>
    <row r="575" spans="1:34" ht="15.75" customHeight="1" x14ac:dyDescent="0.25">
      <c r="A575" s="66"/>
      <c r="B575" s="66"/>
      <c r="C575" s="56"/>
      <c r="I575" s="67"/>
      <c r="J575" s="67"/>
      <c r="M575" s="68"/>
      <c r="AE575" s="66"/>
      <c r="AF575" s="66"/>
      <c r="AG575" s="66"/>
      <c r="AH575" s="66"/>
    </row>
    <row r="576" spans="1:34" ht="15.75" customHeight="1" x14ac:dyDescent="0.25">
      <c r="A576" s="66"/>
      <c r="B576" s="66"/>
      <c r="C576" s="56"/>
      <c r="I576" s="67"/>
      <c r="J576" s="67"/>
      <c r="M576" s="68"/>
      <c r="AE576" s="66"/>
      <c r="AF576" s="66"/>
      <c r="AG576" s="66"/>
      <c r="AH576" s="66"/>
    </row>
    <row r="577" spans="1:34" ht="15.75" customHeight="1" x14ac:dyDescent="0.25">
      <c r="A577" s="66"/>
      <c r="B577" s="66"/>
      <c r="C577" s="56"/>
      <c r="I577" s="67"/>
      <c r="J577" s="67"/>
      <c r="M577" s="68"/>
      <c r="AE577" s="66"/>
      <c r="AF577" s="66"/>
      <c r="AG577" s="66"/>
      <c r="AH577" s="66"/>
    </row>
    <row r="578" spans="1:34" ht="15.75" customHeight="1" x14ac:dyDescent="0.25">
      <c r="A578" s="66"/>
      <c r="B578" s="66"/>
      <c r="C578" s="56"/>
      <c r="I578" s="67"/>
      <c r="J578" s="67"/>
      <c r="M578" s="68"/>
      <c r="AE578" s="66"/>
      <c r="AF578" s="66"/>
      <c r="AG578" s="66"/>
      <c r="AH578" s="66"/>
    </row>
    <row r="579" spans="1:34" ht="15.75" customHeight="1" x14ac:dyDescent="0.25">
      <c r="A579" s="66"/>
      <c r="B579" s="66"/>
      <c r="C579" s="56"/>
      <c r="I579" s="67"/>
      <c r="J579" s="67"/>
      <c r="M579" s="68"/>
      <c r="AE579" s="66"/>
      <c r="AF579" s="66"/>
      <c r="AG579" s="66"/>
      <c r="AH579" s="66"/>
    </row>
    <row r="580" spans="1:34" ht="15.75" customHeight="1" x14ac:dyDescent="0.25">
      <c r="A580" s="66"/>
      <c r="B580" s="66"/>
      <c r="C580" s="56"/>
      <c r="I580" s="67"/>
      <c r="J580" s="67"/>
      <c r="M580" s="68"/>
      <c r="AE580" s="66"/>
      <c r="AF580" s="66"/>
      <c r="AG580" s="66"/>
      <c r="AH580" s="66"/>
    </row>
    <row r="581" spans="1:34" ht="15.75" customHeight="1" x14ac:dyDescent="0.25">
      <c r="A581" s="66"/>
      <c r="B581" s="66"/>
      <c r="C581" s="56"/>
      <c r="I581" s="67"/>
      <c r="J581" s="67"/>
      <c r="M581" s="68"/>
      <c r="AE581" s="66"/>
      <c r="AF581" s="66"/>
      <c r="AG581" s="66"/>
      <c r="AH581" s="66"/>
    </row>
    <row r="582" spans="1:34" ht="15.75" customHeight="1" x14ac:dyDescent="0.25">
      <c r="A582" s="66"/>
      <c r="B582" s="66"/>
      <c r="C582" s="56"/>
      <c r="I582" s="67"/>
      <c r="J582" s="67"/>
      <c r="M582" s="68"/>
      <c r="AE582" s="66"/>
      <c r="AF582" s="66"/>
      <c r="AG582" s="66"/>
      <c r="AH582" s="66"/>
    </row>
    <row r="583" spans="1:34" ht="15.75" customHeight="1" x14ac:dyDescent="0.25">
      <c r="A583" s="66"/>
      <c r="B583" s="66"/>
      <c r="C583" s="56"/>
      <c r="I583" s="67"/>
      <c r="J583" s="67"/>
      <c r="M583" s="68"/>
      <c r="AE583" s="66"/>
      <c r="AF583" s="66"/>
      <c r="AG583" s="66"/>
      <c r="AH583" s="66"/>
    </row>
    <row r="584" spans="1:34" ht="15.75" customHeight="1" x14ac:dyDescent="0.25">
      <c r="A584" s="66"/>
      <c r="B584" s="66"/>
      <c r="C584" s="56"/>
      <c r="I584" s="67"/>
      <c r="J584" s="67"/>
      <c r="M584" s="68"/>
      <c r="AE584" s="66"/>
      <c r="AF584" s="66"/>
      <c r="AG584" s="66"/>
      <c r="AH584" s="66"/>
    </row>
    <row r="585" spans="1:34" ht="15.75" customHeight="1" x14ac:dyDescent="0.25">
      <c r="A585" s="66"/>
      <c r="B585" s="66"/>
      <c r="C585" s="56"/>
      <c r="I585" s="67"/>
      <c r="J585" s="67"/>
      <c r="M585" s="68"/>
      <c r="AE585" s="66"/>
      <c r="AF585" s="66"/>
      <c r="AG585" s="66"/>
      <c r="AH585" s="66"/>
    </row>
    <row r="586" spans="1:34" ht="15.75" customHeight="1" x14ac:dyDescent="0.25">
      <c r="A586" s="66"/>
      <c r="B586" s="66"/>
      <c r="C586" s="56"/>
      <c r="I586" s="67"/>
      <c r="J586" s="67"/>
      <c r="M586" s="68"/>
      <c r="AE586" s="66"/>
      <c r="AF586" s="66"/>
      <c r="AG586" s="66"/>
      <c r="AH586" s="66"/>
    </row>
    <row r="587" spans="1:34" ht="15.75" customHeight="1" x14ac:dyDescent="0.25">
      <c r="A587" s="66"/>
      <c r="B587" s="66"/>
      <c r="C587" s="56"/>
      <c r="I587" s="67"/>
      <c r="J587" s="67"/>
      <c r="M587" s="68"/>
      <c r="AE587" s="66"/>
      <c r="AF587" s="66"/>
      <c r="AG587" s="66"/>
      <c r="AH587" s="66"/>
    </row>
    <row r="588" spans="1:34" ht="15.75" customHeight="1" x14ac:dyDescent="0.25">
      <c r="A588" s="66"/>
      <c r="B588" s="66"/>
      <c r="C588" s="56"/>
      <c r="I588" s="67"/>
      <c r="J588" s="67"/>
      <c r="M588" s="68"/>
      <c r="AE588" s="66"/>
      <c r="AF588" s="66"/>
      <c r="AG588" s="66"/>
      <c r="AH588" s="66"/>
    </row>
    <row r="589" spans="1:34" ht="15.75" customHeight="1" x14ac:dyDescent="0.25">
      <c r="A589" s="66"/>
      <c r="B589" s="66"/>
      <c r="C589" s="56"/>
      <c r="I589" s="67"/>
      <c r="J589" s="67"/>
      <c r="M589" s="68"/>
      <c r="AE589" s="66"/>
      <c r="AF589" s="66"/>
      <c r="AG589" s="66"/>
      <c r="AH589" s="66"/>
    </row>
    <row r="590" spans="1:34" ht="15.75" customHeight="1" x14ac:dyDescent="0.25">
      <c r="A590" s="66"/>
      <c r="B590" s="66"/>
      <c r="C590" s="56"/>
      <c r="I590" s="67"/>
      <c r="J590" s="67"/>
      <c r="M590" s="68"/>
      <c r="AE590" s="66"/>
      <c r="AF590" s="66"/>
      <c r="AG590" s="66"/>
      <c r="AH590" s="66"/>
    </row>
    <row r="591" spans="1:34" ht="15.75" customHeight="1" x14ac:dyDescent="0.25">
      <c r="A591" s="66"/>
      <c r="B591" s="66"/>
      <c r="C591" s="56"/>
      <c r="I591" s="67"/>
      <c r="J591" s="67"/>
      <c r="M591" s="68"/>
      <c r="AE591" s="66"/>
      <c r="AF591" s="66"/>
      <c r="AG591" s="66"/>
      <c r="AH591" s="66"/>
    </row>
    <row r="592" spans="1:34" ht="15.75" customHeight="1" x14ac:dyDescent="0.25">
      <c r="A592" s="66"/>
      <c r="B592" s="66"/>
      <c r="C592" s="56"/>
      <c r="I592" s="67"/>
      <c r="J592" s="67"/>
      <c r="M592" s="68"/>
      <c r="AE592" s="66"/>
      <c r="AF592" s="66"/>
      <c r="AG592" s="66"/>
      <c r="AH592" s="66"/>
    </row>
    <row r="593" spans="1:34" ht="15.75" customHeight="1" x14ac:dyDescent="0.25">
      <c r="A593" s="66"/>
      <c r="B593" s="66"/>
      <c r="C593" s="56"/>
      <c r="I593" s="67"/>
      <c r="J593" s="67"/>
      <c r="M593" s="68"/>
      <c r="AE593" s="66"/>
      <c r="AF593" s="66"/>
      <c r="AG593" s="66"/>
      <c r="AH593" s="66"/>
    </row>
    <row r="594" spans="1:34" ht="15.75" customHeight="1" x14ac:dyDescent="0.25">
      <c r="A594" s="66"/>
      <c r="B594" s="66"/>
      <c r="C594" s="56"/>
      <c r="I594" s="67"/>
      <c r="J594" s="67"/>
      <c r="M594" s="68"/>
      <c r="AE594" s="66"/>
      <c r="AF594" s="66"/>
      <c r="AG594" s="66"/>
      <c r="AH594" s="66"/>
    </row>
    <row r="595" spans="1:34" ht="15.75" customHeight="1" x14ac:dyDescent="0.25">
      <c r="A595" s="66"/>
      <c r="B595" s="66"/>
      <c r="C595" s="56"/>
      <c r="I595" s="67"/>
      <c r="J595" s="67"/>
      <c r="M595" s="68"/>
      <c r="AE595" s="66"/>
      <c r="AF595" s="66"/>
      <c r="AG595" s="66"/>
      <c r="AH595" s="66"/>
    </row>
    <row r="596" spans="1:34" ht="15.75" customHeight="1" x14ac:dyDescent="0.25">
      <c r="A596" s="66"/>
      <c r="B596" s="66"/>
      <c r="C596" s="56"/>
      <c r="I596" s="67"/>
      <c r="J596" s="67"/>
      <c r="M596" s="68"/>
      <c r="AE596" s="66"/>
      <c r="AF596" s="66"/>
      <c r="AG596" s="66"/>
      <c r="AH596" s="66"/>
    </row>
    <row r="597" spans="1:34" ht="15.75" customHeight="1" x14ac:dyDescent="0.25">
      <c r="A597" s="66"/>
      <c r="B597" s="66"/>
      <c r="C597" s="56"/>
      <c r="I597" s="67"/>
      <c r="J597" s="67"/>
      <c r="M597" s="68"/>
      <c r="AE597" s="66"/>
      <c r="AF597" s="66"/>
      <c r="AG597" s="66"/>
      <c r="AH597" s="66"/>
    </row>
    <row r="598" spans="1:34" ht="15.75" customHeight="1" x14ac:dyDescent="0.25">
      <c r="A598" s="66"/>
      <c r="B598" s="66"/>
      <c r="C598" s="56"/>
      <c r="I598" s="67"/>
      <c r="J598" s="67"/>
      <c r="M598" s="68"/>
      <c r="AE598" s="66"/>
      <c r="AF598" s="66"/>
      <c r="AG598" s="66"/>
      <c r="AH598" s="66"/>
    </row>
    <row r="599" spans="1:34" ht="15.75" customHeight="1" x14ac:dyDescent="0.25">
      <c r="A599" s="66"/>
      <c r="B599" s="66"/>
      <c r="C599" s="56"/>
      <c r="I599" s="67"/>
      <c r="J599" s="67"/>
      <c r="M599" s="68"/>
      <c r="AE599" s="66"/>
      <c r="AF599" s="66"/>
      <c r="AG599" s="66"/>
      <c r="AH599" s="66"/>
    </row>
    <row r="600" spans="1:34" ht="15.75" customHeight="1" x14ac:dyDescent="0.25">
      <c r="A600" s="66"/>
      <c r="B600" s="66"/>
      <c r="C600" s="56"/>
      <c r="I600" s="67"/>
      <c r="J600" s="67"/>
      <c r="M600" s="68"/>
      <c r="AE600" s="66"/>
      <c r="AF600" s="66"/>
      <c r="AG600" s="66"/>
      <c r="AH600" s="66"/>
    </row>
    <row r="601" spans="1:34" ht="15.75" customHeight="1" x14ac:dyDescent="0.25">
      <c r="A601" s="66"/>
      <c r="B601" s="66"/>
      <c r="C601" s="56"/>
      <c r="I601" s="67"/>
      <c r="J601" s="67"/>
      <c r="M601" s="68"/>
      <c r="AE601" s="66"/>
      <c r="AF601" s="66"/>
      <c r="AG601" s="66"/>
      <c r="AH601" s="66"/>
    </row>
    <row r="602" spans="1:34" ht="15.75" customHeight="1" x14ac:dyDescent="0.25">
      <c r="A602" s="66"/>
      <c r="B602" s="66"/>
      <c r="C602" s="56"/>
      <c r="I602" s="67"/>
      <c r="J602" s="67"/>
      <c r="M602" s="68"/>
      <c r="AE602" s="66"/>
      <c r="AF602" s="66"/>
      <c r="AG602" s="66"/>
      <c r="AH602" s="66"/>
    </row>
    <row r="603" spans="1:34" ht="15.75" customHeight="1" x14ac:dyDescent="0.25">
      <c r="A603" s="66"/>
      <c r="B603" s="66"/>
      <c r="C603" s="56"/>
      <c r="I603" s="67"/>
      <c r="J603" s="67"/>
      <c r="M603" s="68"/>
      <c r="AE603" s="66"/>
      <c r="AF603" s="66"/>
      <c r="AG603" s="66"/>
      <c r="AH603" s="66"/>
    </row>
    <row r="604" spans="1:34" ht="15.75" customHeight="1" x14ac:dyDescent="0.25">
      <c r="A604" s="66"/>
      <c r="B604" s="66"/>
      <c r="C604" s="56"/>
      <c r="I604" s="67"/>
      <c r="J604" s="67"/>
      <c r="M604" s="68"/>
      <c r="AE604" s="66"/>
      <c r="AF604" s="66"/>
      <c r="AG604" s="66"/>
      <c r="AH604" s="66"/>
    </row>
    <row r="605" spans="1:34" ht="15.75" customHeight="1" x14ac:dyDescent="0.25">
      <c r="A605" s="66"/>
      <c r="B605" s="66"/>
      <c r="C605" s="56"/>
      <c r="I605" s="67"/>
      <c r="J605" s="67"/>
      <c r="M605" s="68"/>
      <c r="AE605" s="66"/>
      <c r="AF605" s="66"/>
      <c r="AG605" s="66"/>
      <c r="AH605" s="66"/>
    </row>
    <row r="606" spans="1:34" ht="15.75" customHeight="1" x14ac:dyDescent="0.25">
      <c r="A606" s="66"/>
      <c r="B606" s="66"/>
      <c r="C606" s="56"/>
      <c r="I606" s="67"/>
      <c r="J606" s="67"/>
      <c r="M606" s="68"/>
      <c r="AE606" s="66"/>
      <c r="AF606" s="66"/>
      <c r="AG606" s="66"/>
      <c r="AH606" s="66"/>
    </row>
    <row r="607" spans="1:34" ht="15.75" customHeight="1" x14ac:dyDescent="0.25">
      <c r="A607" s="66"/>
      <c r="B607" s="66"/>
      <c r="C607" s="56"/>
      <c r="I607" s="67"/>
      <c r="J607" s="67"/>
      <c r="M607" s="68"/>
      <c r="AE607" s="66"/>
      <c r="AF607" s="66"/>
      <c r="AG607" s="66"/>
      <c r="AH607" s="66"/>
    </row>
    <row r="608" spans="1:34" ht="15.75" customHeight="1" x14ac:dyDescent="0.25">
      <c r="A608" s="66"/>
      <c r="B608" s="66"/>
      <c r="C608" s="56"/>
      <c r="I608" s="67"/>
      <c r="J608" s="67"/>
      <c r="M608" s="68"/>
      <c r="AE608" s="66"/>
      <c r="AF608" s="66"/>
      <c r="AG608" s="66"/>
      <c r="AH608" s="66"/>
    </row>
    <row r="609" spans="1:34" ht="15.75" customHeight="1" x14ac:dyDescent="0.25">
      <c r="A609" s="66"/>
      <c r="B609" s="66"/>
      <c r="C609" s="56"/>
      <c r="I609" s="67"/>
      <c r="J609" s="67"/>
      <c r="M609" s="68"/>
      <c r="AE609" s="66"/>
      <c r="AF609" s="66"/>
      <c r="AG609" s="66"/>
      <c r="AH609" s="66"/>
    </row>
    <row r="610" spans="1:34" ht="15.75" customHeight="1" x14ac:dyDescent="0.25">
      <c r="A610" s="66"/>
      <c r="B610" s="66"/>
      <c r="C610" s="56"/>
      <c r="I610" s="67"/>
      <c r="J610" s="67"/>
      <c r="M610" s="68"/>
      <c r="AE610" s="66"/>
      <c r="AF610" s="66"/>
      <c r="AG610" s="66"/>
      <c r="AH610" s="66"/>
    </row>
    <row r="611" spans="1:34" ht="15.75" customHeight="1" x14ac:dyDescent="0.25">
      <c r="A611" s="66"/>
      <c r="B611" s="66"/>
      <c r="C611" s="56"/>
      <c r="I611" s="67"/>
      <c r="J611" s="67"/>
      <c r="M611" s="68"/>
      <c r="AE611" s="66"/>
      <c r="AF611" s="66"/>
      <c r="AG611" s="66"/>
      <c r="AH611" s="66"/>
    </row>
    <row r="612" spans="1:34" ht="15.75" customHeight="1" x14ac:dyDescent="0.25">
      <c r="A612" s="66"/>
      <c r="B612" s="66"/>
      <c r="C612" s="56"/>
      <c r="I612" s="67"/>
      <c r="J612" s="67"/>
      <c r="M612" s="68"/>
      <c r="AE612" s="66"/>
      <c r="AF612" s="66"/>
      <c r="AG612" s="66"/>
      <c r="AH612" s="66"/>
    </row>
    <row r="613" spans="1:34" ht="15.75" customHeight="1" x14ac:dyDescent="0.25">
      <c r="A613" s="66"/>
      <c r="B613" s="66"/>
      <c r="C613" s="56"/>
      <c r="I613" s="67"/>
      <c r="J613" s="67"/>
      <c r="M613" s="68"/>
      <c r="AE613" s="66"/>
      <c r="AF613" s="66"/>
      <c r="AG613" s="66"/>
      <c r="AH613" s="66"/>
    </row>
    <row r="614" spans="1:34" ht="15.75" customHeight="1" x14ac:dyDescent="0.25">
      <c r="A614" s="66"/>
      <c r="B614" s="66"/>
      <c r="C614" s="56"/>
      <c r="I614" s="67"/>
      <c r="J614" s="67"/>
      <c r="M614" s="68"/>
      <c r="AE614" s="66"/>
      <c r="AF614" s="66"/>
      <c r="AG614" s="66"/>
      <c r="AH614" s="66"/>
    </row>
    <row r="615" spans="1:34" ht="15.75" customHeight="1" x14ac:dyDescent="0.25">
      <c r="A615" s="66"/>
      <c r="B615" s="66"/>
      <c r="C615" s="56"/>
      <c r="I615" s="67"/>
      <c r="J615" s="67"/>
      <c r="M615" s="68"/>
      <c r="AE615" s="66"/>
      <c r="AF615" s="66"/>
      <c r="AG615" s="66"/>
      <c r="AH615" s="66"/>
    </row>
    <row r="616" spans="1:34" ht="15.75" customHeight="1" x14ac:dyDescent="0.25">
      <c r="A616" s="66"/>
      <c r="B616" s="66"/>
      <c r="C616" s="56"/>
      <c r="I616" s="67"/>
      <c r="J616" s="67"/>
      <c r="M616" s="68"/>
      <c r="AE616" s="66"/>
      <c r="AF616" s="66"/>
      <c r="AG616" s="66"/>
      <c r="AH616" s="66"/>
    </row>
    <row r="617" spans="1:34" ht="15.75" customHeight="1" x14ac:dyDescent="0.25">
      <c r="A617" s="66"/>
      <c r="B617" s="66"/>
      <c r="C617" s="56"/>
      <c r="I617" s="67"/>
      <c r="J617" s="67"/>
      <c r="M617" s="68"/>
      <c r="AE617" s="66"/>
      <c r="AF617" s="66"/>
      <c r="AG617" s="66"/>
      <c r="AH617" s="66"/>
    </row>
    <row r="618" spans="1:34" ht="15.75" customHeight="1" x14ac:dyDescent="0.25">
      <c r="A618" s="66"/>
      <c r="B618" s="66"/>
      <c r="C618" s="56"/>
      <c r="I618" s="67"/>
      <c r="J618" s="67"/>
      <c r="M618" s="68"/>
      <c r="AE618" s="66"/>
      <c r="AF618" s="66"/>
      <c r="AG618" s="66"/>
      <c r="AH618" s="66"/>
    </row>
    <row r="619" spans="1:34" ht="15.75" customHeight="1" x14ac:dyDescent="0.25">
      <c r="A619" s="66"/>
      <c r="B619" s="66"/>
      <c r="C619" s="56"/>
      <c r="I619" s="67"/>
      <c r="J619" s="67"/>
      <c r="M619" s="68"/>
      <c r="AE619" s="66"/>
      <c r="AF619" s="66"/>
      <c r="AG619" s="66"/>
      <c r="AH619" s="66"/>
    </row>
    <row r="620" spans="1:34" ht="15.75" customHeight="1" x14ac:dyDescent="0.25">
      <c r="A620" s="66"/>
      <c r="B620" s="66"/>
      <c r="C620" s="56"/>
      <c r="I620" s="67"/>
      <c r="J620" s="67"/>
      <c r="M620" s="68"/>
      <c r="AE620" s="66"/>
      <c r="AF620" s="66"/>
      <c r="AG620" s="66"/>
      <c r="AH620" s="66"/>
    </row>
    <row r="621" spans="1:34" ht="15.75" customHeight="1" x14ac:dyDescent="0.25">
      <c r="A621" s="66"/>
      <c r="B621" s="66"/>
      <c r="C621" s="56"/>
      <c r="I621" s="67"/>
      <c r="J621" s="67"/>
      <c r="M621" s="68"/>
      <c r="AE621" s="66"/>
      <c r="AF621" s="66"/>
      <c r="AG621" s="66"/>
      <c r="AH621" s="66"/>
    </row>
    <row r="622" spans="1:34" ht="15.75" customHeight="1" x14ac:dyDescent="0.25">
      <c r="A622" s="66"/>
      <c r="B622" s="66"/>
      <c r="C622" s="56"/>
      <c r="I622" s="67"/>
      <c r="J622" s="67"/>
      <c r="M622" s="68"/>
      <c r="AE622" s="66"/>
      <c r="AF622" s="66"/>
      <c r="AG622" s="66"/>
      <c r="AH622" s="66"/>
    </row>
    <row r="623" spans="1:34" ht="15.75" customHeight="1" x14ac:dyDescent="0.25">
      <c r="A623" s="66"/>
      <c r="B623" s="66"/>
      <c r="C623" s="56"/>
      <c r="I623" s="67"/>
      <c r="J623" s="67"/>
      <c r="M623" s="68"/>
      <c r="AE623" s="66"/>
      <c r="AF623" s="66"/>
      <c r="AG623" s="66"/>
      <c r="AH623" s="66"/>
    </row>
    <row r="624" spans="1:34" ht="15.75" customHeight="1" x14ac:dyDescent="0.25">
      <c r="A624" s="66"/>
      <c r="B624" s="66"/>
      <c r="C624" s="56"/>
      <c r="I624" s="67"/>
      <c r="J624" s="67"/>
      <c r="M624" s="68"/>
      <c r="AE624" s="66"/>
      <c r="AF624" s="66"/>
      <c r="AG624" s="66"/>
      <c r="AH624" s="66"/>
    </row>
    <row r="625" spans="1:34" ht="15.75" customHeight="1" x14ac:dyDescent="0.25">
      <c r="A625" s="66"/>
      <c r="B625" s="66"/>
      <c r="C625" s="56"/>
      <c r="I625" s="67"/>
      <c r="J625" s="67"/>
      <c r="M625" s="68"/>
      <c r="AE625" s="66"/>
      <c r="AF625" s="66"/>
      <c r="AG625" s="66"/>
      <c r="AH625" s="66"/>
    </row>
    <row r="626" spans="1:34" ht="15.75" customHeight="1" x14ac:dyDescent="0.25">
      <c r="A626" s="66"/>
      <c r="B626" s="66"/>
      <c r="C626" s="56"/>
      <c r="I626" s="67"/>
      <c r="J626" s="67"/>
      <c r="M626" s="68"/>
      <c r="AE626" s="66"/>
      <c r="AF626" s="66"/>
      <c r="AG626" s="66"/>
      <c r="AH626" s="66"/>
    </row>
    <row r="627" spans="1:34" ht="15.75" customHeight="1" x14ac:dyDescent="0.25">
      <c r="A627" s="66"/>
      <c r="B627" s="66"/>
      <c r="C627" s="56"/>
      <c r="I627" s="67"/>
      <c r="J627" s="67"/>
      <c r="M627" s="68"/>
      <c r="AE627" s="66"/>
      <c r="AF627" s="66"/>
      <c r="AG627" s="66"/>
      <c r="AH627" s="66"/>
    </row>
    <row r="628" spans="1:34" ht="15.75" customHeight="1" x14ac:dyDescent="0.25">
      <c r="A628" s="66"/>
      <c r="B628" s="66"/>
      <c r="C628" s="56"/>
      <c r="I628" s="67"/>
      <c r="J628" s="67"/>
      <c r="M628" s="68"/>
      <c r="AE628" s="66"/>
      <c r="AF628" s="66"/>
      <c r="AG628" s="66"/>
      <c r="AH628" s="66"/>
    </row>
    <row r="629" spans="1:34" ht="15.75" customHeight="1" x14ac:dyDescent="0.25">
      <c r="A629" s="66"/>
      <c r="B629" s="66"/>
      <c r="C629" s="56"/>
      <c r="I629" s="67"/>
      <c r="J629" s="67"/>
      <c r="M629" s="68"/>
      <c r="AE629" s="66"/>
      <c r="AF629" s="66"/>
      <c r="AG629" s="66"/>
      <c r="AH629" s="66"/>
    </row>
    <row r="630" spans="1:34" ht="15.75" customHeight="1" x14ac:dyDescent="0.25">
      <c r="A630" s="66"/>
      <c r="B630" s="66"/>
      <c r="C630" s="56"/>
      <c r="I630" s="67"/>
      <c r="J630" s="67"/>
      <c r="M630" s="68"/>
      <c r="AE630" s="66"/>
      <c r="AF630" s="66"/>
      <c r="AG630" s="66"/>
      <c r="AH630" s="66"/>
    </row>
    <row r="631" spans="1:34" ht="15.75" customHeight="1" x14ac:dyDescent="0.25">
      <c r="A631" s="66"/>
      <c r="B631" s="66"/>
      <c r="C631" s="56"/>
      <c r="I631" s="67"/>
      <c r="J631" s="67"/>
      <c r="M631" s="68"/>
      <c r="AE631" s="66"/>
      <c r="AF631" s="66"/>
      <c r="AG631" s="66"/>
      <c r="AH631" s="66"/>
    </row>
    <row r="632" spans="1:34" ht="15.75" customHeight="1" x14ac:dyDescent="0.25">
      <c r="A632" s="66"/>
      <c r="B632" s="66"/>
      <c r="C632" s="56"/>
      <c r="I632" s="67"/>
      <c r="J632" s="67"/>
      <c r="M632" s="68"/>
      <c r="AE632" s="66"/>
      <c r="AF632" s="66"/>
      <c r="AG632" s="66"/>
      <c r="AH632" s="66"/>
    </row>
    <row r="633" spans="1:34" ht="15.75" customHeight="1" x14ac:dyDescent="0.25">
      <c r="A633" s="66"/>
      <c r="B633" s="66"/>
      <c r="C633" s="56"/>
      <c r="I633" s="67"/>
      <c r="J633" s="67"/>
      <c r="M633" s="68"/>
      <c r="AE633" s="66"/>
      <c r="AF633" s="66"/>
      <c r="AG633" s="66"/>
      <c r="AH633" s="66"/>
    </row>
    <row r="634" spans="1:34" ht="15.75" customHeight="1" x14ac:dyDescent="0.25">
      <c r="A634" s="66"/>
      <c r="B634" s="66"/>
      <c r="C634" s="56"/>
      <c r="I634" s="67"/>
      <c r="J634" s="67"/>
      <c r="M634" s="68"/>
      <c r="AE634" s="66"/>
      <c r="AF634" s="66"/>
      <c r="AG634" s="66"/>
      <c r="AH634" s="66"/>
    </row>
    <row r="635" spans="1:34" ht="15.75" customHeight="1" x14ac:dyDescent="0.25">
      <c r="A635" s="66"/>
      <c r="B635" s="66"/>
      <c r="C635" s="56"/>
      <c r="I635" s="67"/>
      <c r="J635" s="67"/>
      <c r="M635" s="68"/>
      <c r="AE635" s="66"/>
      <c r="AF635" s="66"/>
      <c r="AG635" s="66"/>
      <c r="AH635" s="66"/>
    </row>
    <row r="636" spans="1:34" ht="15.75" customHeight="1" x14ac:dyDescent="0.25">
      <c r="A636" s="66"/>
      <c r="B636" s="66"/>
      <c r="C636" s="56"/>
      <c r="I636" s="67"/>
      <c r="J636" s="67"/>
      <c r="M636" s="68"/>
      <c r="AE636" s="66"/>
      <c r="AF636" s="66"/>
      <c r="AG636" s="66"/>
      <c r="AH636" s="66"/>
    </row>
    <row r="637" spans="1:34" ht="15.75" customHeight="1" x14ac:dyDescent="0.25">
      <c r="A637" s="66"/>
      <c r="B637" s="66"/>
      <c r="C637" s="56"/>
      <c r="I637" s="67"/>
      <c r="J637" s="67"/>
      <c r="M637" s="68"/>
      <c r="AE637" s="66"/>
      <c r="AF637" s="66"/>
      <c r="AG637" s="66"/>
      <c r="AH637" s="66"/>
    </row>
    <row r="638" spans="1:34" ht="15.75" customHeight="1" x14ac:dyDescent="0.25">
      <c r="A638" s="66"/>
      <c r="B638" s="66"/>
      <c r="C638" s="56"/>
      <c r="I638" s="67"/>
      <c r="J638" s="67"/>
      <c r="M638" s="68"/>
      <c r="AE638" s="66"/>
      <c r="AF638" s="66"/>
      <c r="AG638" s="66"/>
      <c r="AH638" s="66"/>
    </row>
    <row r="639" spans="1:34" ht="15.75" customHeight="1" x14ac:dyDescent="0.25">
      <c r="A639" s="66"/>
      <c r="B639" s="66"/>
      <c r="C639" s="56"/>
      <c r="I639" s="67"/>
      <c r="J639" s="67"/>
      <c r="M639" s="68"/>
      <c r="AE639" s="66"/>
      <c r="AF639" s="66"/>
      <c r="AG639" s="66"/>
      <c r="AH639" s="66"/>
    </row>
    <row r="640" spans="1:34" ht="15.75" customHeight="1" x14ac:dyDescent="0.25">
      <c r="A640" s="66"/>
      <c r="B640" s="66"/>
      <c r="C640" s="56"/>
      <c r="I640" s="67"/>
      <c r="J640" s="67"/>
      <c r="M640" s="68"/>
      <c r="AE640" s="66"/>
      <c r="AF640" s="66"/>
      <c r="AG640" s="66"/>
      <c r="AH640" s="66"/>
    </row>
    <row r="641" spans="1:34" ht="15.75" customHeight="1" x14ac:dyDescent="0.25">
      <c r="A641" s="66"/>
      <c r="B641" s="66"/>
      <c r="C641" s="56"/>
      <c r="I641" s="67"/>
      <c r="J641" s="67"/>
      <c r="M641" s="68"/>
      <c r="AE641" s="66"/>
      <c r="AF641" s="66"/>
      <c r="AG641" s="66"/>
      <c r="AH641" s="66"/>
    </row>
    <row r="642" spans="1:34" ht="15.75" customHeight="1" x14ac:dyDescent="0.25">
      <c r="A642" s="66"/>
      <c r="B642" s="66"/>
      <c r="C642" s="56"/>
      <c r="I642" s="67"/>
      <c r="J642" s="67"/>
      <c r="M642" s="68"/>
      <c r="AE642" s="66"/>
      <c r="AF642" s="66"/>
      <c r="AG642" s="66"/>
      <c r="AH642" s="66"/>
    </row>
    <row r="643" spans="1:34" ht="15.75" customHeight="1" x14ac:dyDescent="0.25">
      <c r="A643" s="66"/>
      <c r="B643" s="66"/>
      <c r="C643" s="56"/>
      <c r="I643" s="67"/>
      <c r="J643" s="67"/>
      <c r="M643" s="68"/>
      <c r="AE643" s="66"/>
      <c r="AF643" s="66"/>
      <c r="AG643" s="66"/>
      <c r="AH643" s="66"/>
    </row>
    <row r="644" spans="1:34" ht="15.75" customHeight="1" x14ac:dyDescent="0.25">
      <c r="A644" s="66"/>
      <c r="B644" s="66"/>
      <c r="C644" s="56"/>
      <c r="I644" s="67"/>
      <c r="J644" s="67"/>
      <c r="M644" s="68"/>
      <c r="AE644" s="66"/>
      <c r="AF644" s="66"/>
      <c r="AG644" s="66"/>
      <c r="AH644" s="66"/>
    </row>
    <row r="645" spans="1:34" ht="15.75" customHeight="1" x14ac:dyDescent="0.25">
      <c r="A645" s="66"/>
      <c r="B645" s="66"/>
      <c r="C645" s="56"/>
      <c r="I645" s="67"/>
      <c r="J645" s="67"/>
      <c r="M645" s="68"/>
      <c r="AE645" s="66"/>
      <c r="AF645" s="66"/>
      <c r="AG645" s="66"/>
      <c r="AH645" s="66"/>
    </row>
    <row r="646" spans="1:34" ht="15.75" customHeight="1" x14ac:dyDescent="0.25">
      <c r="A646" s="66"/>
      <c r="B646" s="66"/>
      <c r="C646" s="56"/>
      <c r="I646" s="67"/>
      <c r="J646" s="67"/>
      <c r="M646" s="68"/>
      <c r="AE646" s="66"/>
      <c r="AF646" s="66"/>
      <c r="AG646" s="66"/>
      <c r="AH646" s="66"/>
    </row>
    <row r="647" spans="1:34" ht="15.75" customHeight="1" x14ac:dyDescent="0.25">
      <c r="A647" s="66"/>
      <c r="B647" s="66"/>
      <c r="C647" s="56"/>
      <c r="I647" s="67"/>
      <c r="J647" s="67"/>
      <c r="M647" s="68"/>
      <c r="AE647" s="66"/>
      <c r="AF647" s="66"/>
      <c r="AG647" s="66"/>
      <c r="AH647" s="66"/>
    </row>
    <row r="648" spans="1:34" ht="15.75" customHeight="1" x14ac:dyDescent="0.25">
      <c r="A648" s="66"/>
      <c r="B648" s="66"/>
      <c r="C648" s="56"/>
      <c r="I648" s="67"/>
      <c r="J648" s="67"/>
      <c r="M648" s="68"/>
      <c r="AE648" s="66"/>
      <c r="AF648" s="66"/>
      <c r="AG648" s="66"/>
      <c r="AH648" s="66"/>
    </row>
    <row r="649" spans="1:34" ht="15.75" customHeight="1" x14ac:dyDescent="0.25">
      <c r="A649" s="66"/>
      <c r="B649" s="66"/>
      <c r="C649" s="56"/>
      <c r="I649" s="67"/>
      <c r="J649" s="67"/>
      <c r="M649" s="68"/>
      <c r="AE649" s="66"/>
      <c r="AF649" s="66"/>
      <c r="AG649" s="66"/>
      <c r="AH649" s="66"/>
    </row>
    <row r="650" spans="1:34" ht="15.75" customHeight="1" x14ac:dyDescent="0.25">
      <c r="A650" s="66"/>
      <c r="B650" s="66"/>
      <c r="C650" s="56"/>
      <c r="I650" s="67"/>
      <c r="J650" s="67"/>
      <c r="M650" s="68"/>
      <c r="AE650" s="66"/>
      <c r="AF650" s="66"/>
      <c r="AG650" s="66"/>
      <c r="AH650" s="66"/>
    </row>
    <row r="651" spans="1:34" ht="15.75" customHeight="1" x14ac:dyDescent="0.25">
      <c r="A651" s="66"/>
      <c r="B651" s="66"/>
      <c r="C651" s="56"/>
      <c r="I651" s="67"/>
      <c r="J651" s="67"/>
      <c r="M651" s="68"/>
      <c r="AE651" s="66"/>
      <c r="AF651" s="66"/>
      <c r="AG651" s="66"/>
      <c r="AH651" s="66"/>
    </row>
    <row r="652" spans="1:34" ht="15.75" customHeight="1" x14ac:dyDescent="0.25">
      <c r="A652" s="66"/>
      <c r="B652" s="66"/>
      <c r="C652" s="56"/>
      <c r="I652" s="67"/>
      <c r="J652" s="67"/>
      <c r="M652" s="68"/>
      <c r="AE652" s="66"/>
      <c r="AF652" s="66"/>
      <c r="AG652" s="66"/>
      <c r="AH652" s="66"/>
    </row>
    <row r="653" spans="1:34" ht="15.75" customHeight="1" x14ac:dyDescent="0.25">
      <c r="A653" s="66"/>
      <c r="B653" s="66"/>
      <c r="C653" s="56"/>
      <c r="I653" s="67"/>
      <c r="J653" s="67"/>
      <c r="M653" s="68"/>
      <c r="AE653" s="66"/>
      <c r="AF653" s="66"/>
      <c r="AG653" s="66"/>
      <c r="AH653" s="66"/>
    </row>
    <row r="654" spans="1:34" ht="15.75" customHeight="1" x14ac:dyDescent="0.25">
      <c r="A654" s="66"/>
      <c r="B654" s="66"/>
      <c r="C654" s="56"/>
      <c r="I654" s="67"/>
      <c r="J654" s="67"/>
      <c r="M654" s="68"/>
      <c r="AE654" s="66"/>
      <c r="AF654" s="66"/>
      <c r="AG654" s="66"/>
      <c r="AH654" s="66"/>
    </row>
    <row r="655" spans="1:34" ht="15.75" customHeight="1" x14ac:dyDescent="0.25">
      <c r="A655" s="66"/>
      <c r="B655" s="66"/>
      <c r="C655" s="56"/>
      <c r="I655" s="67"/>
      <c r="J655" s="67"/>
      <c r="M655" s="68"/>
      <c r="AE655" s="66"/>
      <c r="AF655" s="66"/>
      <c r="AG655" s="66"/>
      <c r="AH655" s="66"/>
    </row>
    <row r="656" spans="1:34" ht="15.75" customHeight="1" x14ac:dyDescent="0.25">
      <c r="A656" s="66"/>
      <c r="B656" s="66"/>
      <c r="C656" s="56"/>
      <c r="I656" s="67"/>
      <c r="J656" s="67"/>
      <c r="M656" s="68"/>
      <c r="AE656" s="66"/>
      <c r="AF656" s="66"/>
      <c r="AG656" s="66"/>
      <c r="AH656" s="66"/>
    </row>
    <row r="657" spans="1:34" ht="15.75" customHeight="1" x14ac:dyDescent="0.25">
      <c r="A657" s="66"/>
      <c r="B657" s="66"/>
      <c r="C657" s="56"/>
      <c r="I657" s="67"/>
      <c r="J657" s="67"/>
      <c r="M657" s="68"/>
      <c r="AE657" s="66"/>
      <c r="AF657" s="66"/>
      <c r="AG657" s="66"/>
      <c r="AH657" s="66"/>
    </row>
    <row r="658" spans="1:34" ht="15.75" customHeight="1" x14ac:dyDescent="0.25">
      <c r="A658" s="66"/>
      <c r="B658" s="66"/>
      <c r="C658" s="56"/>
      <c r="I658" s="67"/>
      <c r="J658" s="67"/>
      <c r="M658" s="68"/>
      <c r="AE658" s="66"/>
      <c r="AF658" s="66"/>
      <c r="AG658" s="66"/>
      <c r="AH658" s="66"/>
    </row>
    <row r="659" spans="1:34" ht="15.75" customHeight="1" x14ac:dyDescent="0.25">
      <c r="A659" s="66"/>
      <c r="B659" s="66"/>
      <c r="C659" s="56"/>
      <c r="I659" s="67"/>
      <c r="J659" s="67"/>
      <c r="M659" s="68"/>
      <c r="AE659" s="66"/>
      <c r="AF659" s="66"/>
      <c r="AG659" s="66"/>
      <c r="AH659" s="66"/>
    </row>
    <row r="660" spans="1:34" ht="15.75" customHeight="1" x14ac:dyDescent="0.25">
      <c r="A660" s="66"/>
      <c r="B660" s="66"/>
      <c r="C660" s="56"/>
      <c r="I660" s="67"/>
      <c r="J660" s="67"/>
      <c r="M660" s="68"/>
      <c r="AE660" s="66"/>
      <c r="AF660" s="66"/>
      <c r="AG660" s="66"/>
      <c r="AH660" s="66"/>
    </row>
    <row r="661" spans="1:34" ht="15.75" customHeight="1" x14ac:dyDescent="0.25">
      <c r="A661" s="66"/>
      <c r="B661" s="66"/>
      <c r="C661" s="56"/>
      <c r="I661" s="67"/>
      <c r="J661" s="67"/>
      <c r="M661" s="68"/>
      <c r="AE661" s="66"/>
      <c r="AF661" s="66"/>
      <c r="AG661" s="66"/>
      <c r="AH661" s="66"/>
    </row>
    <row r="662" spans="1:34" ht="15.75" customHeight="1" x14ac:dyDescent="0.25">
      <c r="A662" s="66"/>
      <c r="B662" s="66"/>
      <c r="C662" s="56"/>
      <c r="I662" s="67"/>
      <c r="J662" s="67"/>
      <c r="M662" s="68"/>
      <c r="AE662" s="66"/>
      <c r="AF662" s="66"/>
      <c r="AG662" s="66"/>
      <c r="AH662" s="66"/>
    </row>
    <row r="663" spans="1:34" ht="15.75" customHeight="1" x14ac:dyDescent="0.25">
      <c r="A663" s="66"/>
      <c r="B663" s="66"/>
      <c r="C663" s="56"/>
      <c r="I663" s="67"/>
      <c r="J663" s="67"/>
      <c r="M663" s="68"/>
      <c r="AE663" s="66"/>
      <c r="AF663" s="66"/>
      <c r="AG663" s="66"/>
      <c r="AH663" s="66"/>
    </row>
    <row r="664" spans="1:34" ht="15.75" customHeight="1" x14ac:dyDescent="0.25">
      <c r="A664" s="66"/>
      <c r="B664" s="66"/>
      <c r="C664" s="56"/>
      <c r="I664" s="67"/>
      <c r="J664" s="67"/>
      <c r="M664" s="68"/>
      <c r="AE664" s="66"/>
      <c r="AF664" s="66"/>
      <c r="AG664" s="66"/>
      <c r="AH664" s="66"/>
    </row>
    <row r="665" spans="1:34" ht="15.75" customHeight="1" x14ac:dyDescent="0.25">
      <c r="A665" s="66"/>
      <c r="B665" s="66"/>
      <c r="C665" s="56"/>
      <c r="I665" s="67"/>
      <c r="J665" s="67"/>
      <c r="M665" s="68"/>
      <c r="AE665" s="66"/>
      <c r="AF665" s="66"/>
      <c r="AG665" s="66"/>
      <c r="AH665" s="66"/>
    </row>
    <row r="666" spans="1:34" ht="15.75" customHeight="1" x14ac:dyDescent="0.25">
      <c r="A666" s="66"/>
      <c r="B666" s="66"/>
      <c r="C666" s="56"/>
      <c r="I666" s="67"/>
      <c r="J666" s="67"/>
      <c r="M666" s="68"/>
      <c r="AE666" s="66"/>
      <c r="AF666" s="66"/>
      <c r="AG666" s="66"/>
      <c r="AH666" s="66"/>
    </row>
    <row r="667" spans="1:34" ht="15.75" customHeight="1" x14ac:dyDescent="0.25">
      <c r="A667" s="66"/>
      <c r="B667" s="66"/>
      <c r="C667" s="56"/>
      <c r="I667" s="67"/>
      <c r="J667" s="67"/>
      <c r="M667" s="68"/>
      <c r="AE667" s="66"/>
      <c r="AF667" s="66"/>
      <c r="AG667" s="66"/>
      <c r="AH667" s="66"/>
    </row>
    <row r="668" spans="1:34" ht="15.75" customHeight="1" x14ac:dyDescent="0.25">
      <c r="A668" s="66"/>
      <c r="B668" s="66"/>
      <c r="C668" s="56"/>
      <c r="I668" s="67"/>
      <c r="J668" s="67"/>
      <c r="M668" s="68"/>
      <c r="AE668" s="66"/>
      <c r="AF668" s="66"/>
      <c r="AG668" s="66"/>
      <c r="AH668" s="66"/>
    </row>
    <row r="669" spans="1:34" ht="15.75" customHeight="1" x14ac:dyDescent="0.25">
      <c r="A669" s="66"/>
      <c r="B669" s="66"/>
      <c r="C669" s="56"/>
      <c r="I669" s="67"/>
      <c r="J669" s="67"/>
      <c r="M669" s="68"/>
      <c r="AE669" s="66"/>
      <c r="AF669" s="66"/>
      <c r="AG669" s="66"/>
      <c r="AH669" s="66"/>
    </row>
    <row r="670" spans="1:34" ht="15.75" customHeight="1" x14ac:dyDescent="0.25">
      <c r="A670" s="66"/>
      <c r="B670" s="66"/>
      <c r="C670" s="56"/>
      <c r="I670" s="67"/>
      <c r="J670" s="67"/>
      <c r="M670" s="68"/>
      <c r="AE670" s="66"/>
      <c r="AF670" s="66"/>
      <c r="AG670" s="66"/>
      <c r="AH670" s="66"/>
    </row>
    <row r="671" spans="1:34" ht="15.75" customHeight="1" x14ac:dyDescent="0.25">
      <c r="A671" s="66"/>
      <c r="B671" s="66"/>
      <c r="C671" s="56"/>
      <c r="I671" s="67"/>
      <c r="J671" s="67"/>
      <c r="M671" s="68"/>
      <c r="AE671" s="66"/>
      <c r="AF671" s="66"/>
      <c r="AG671" s="66"/>
      <c r="AH671" s="66"/>
    </row>
    <row r="672" spans="1:34" ht="15.75" customHeight="1" x14ac:dyDescent="0.25">
      <c r="A672" s="66"/>
      <c r="B672" s="66"/>
      <c r="C672" s="56"/>
      <c r="I672" s="67"/>
      <c r="J672" s="67"/>
      <c r="M672" s="68"/>
      <c r="AE672" s="66"/>
      <c r="AF672" s="66"/>
      <c r="AG672" s="66"/>
      <c r="AH672" s="66"/>
    </row>
    <row r="673" spans="1:34" ht="15.75" customHeight="1" x14ac:dyDescent="0.25">
      <c r="A673" s="66"/>
      <c r="B673" s="66"/>
      <c r="C673" s="56"/>
      <c r="I673" s="67"/>
      <c r="J673" s="67"/>
      <c r="M673" s="68"/>
      <c r="AE673" s="66"/>
      <c r="AF673" s="66"/>
      <c r="AG673" s="66"/>
      <c r="AH673" s="66"/>
    </row>
    <row r="674" spans="1:34" ht="15.75" customHeight="1" x14ac:dyDescent="0.25">
      <c r="A674" s="66"/>
      <c r="B674" s="66"/>
      <c r="C674" s="56"/>
      <c r="I674" s="67"/>
      <c r="J674" s="67"/>
      <c r="M674" s="68"/>
      <c r="AE674" s="66"/>
      <c r="AF674" s="66"/>
      <c r="AG674" s="66"/>
      <c r="AH674" s="66"/>
    </row>
    <row r="675" spans="1:34" ht="15.75" customHeight="1" x14ac:dyDescent="0.25">
      <c r="A675" s="66"/>
      <c r="B675" s="66"/>
      <c r="C675" s="56"/>
      <c r="I675" s="67"/>
      <c r="J675" s="67"/>
      <c r="M675" s="68"/>
      <c r="AE675" s="66"/>
      <c r="AF675" s="66"/>
      <c r="AG675" s="66"/>
      <c r="AH675" s="66"/>
    </row>
    <row r="676" spans="1:34" ht="15.75" customHeight="1" x14ac:dyDescent="0.25">
      <c r="A676" s="66"/>
      <c r="B676" s="66"/>
      <c r="C676" s="56"/>
      <c r="I676" s="67"/>
      <c r="J676" s="67"/>
      <c r="M676" s="68"/>
      <c r="AE676" s="66"/>
      <c r="AF676" s="66"/>
      <c r="AG676" s="66"/>
      <c r="AH676" s="66"/>
    </row>
    <row r="677" spans="1:34" ht="15.75" customHeight="1" x14ac:dyDescent="0.25">
      <c r="A677" s="66"/>
      <c r="B677" s="66"/>
      <c r="C677" s="56"/>
      <c r="I677" s="67"/>
      <c r="J677" s="67"/>
      <c r="M677" s="68"/>
      <c r="AE677" s="66"/>
      <c r="AF677" s="66"/>
      <c r="AG677" s="66"/>
      <c r="AH677" s="66"/>
    </row>
    <row r="678" spans="1:34" ht="15.75" customHeight="1" x14ac:dyDescent="0.25">
      <c r="A678" s="66"/>
      <c r="B678" s="66"/>
      <c r="C678" s="56"/>
      <c r="I678" s="67"/>
      <c r="J678" s="67"/>
      <c r="M678" s="68"/>
      <c r="AE678" s="66"/>
      <c r="AF678" s="66"/>
      <c r="AG678" s="66"/>
      <c r="AH678" s="66"/>
    </row>
    <row r="679" spans="1:34" ht="15.75" customHeight="1" x14ac:dyDescent="0.25">
      <c r="A679" s="66"/>
      <c r="B679" s="66"/>
      <c r="C679" s="56"/>
      <c r="I679" s="67"/>
      <c r="J679" s="67"/>
      <c r="M679" s="68"/>
      <c r="AE679" s="66"/>
      <c r="AF679" s="66"/>
      <c r="AG679" s="66"/>
      <c r="AH679" s="66"/>
    </row>
    <row r="680" spans="1:34" ht="15.75" customHeight="1" x14ac:dyDescent="0.25">
      <c r="A680" s="66"/>
      <c r="B680" s="66"/>
      <c r="C680" s="56"/>
      <c r="I680" s="67"/>
      <c r="J680" s="67"/>
      <c r="M680" s="68"/>
      <c r="AE680" s="66"/>
      <c r="AF680" s="66"/>
      <c r="AG680" s="66"/>
      <c r="AH680" s="66"/>
    </row>
    <row r="681" spans="1:34" ht="15.75" customHeight="1" x14ac:dyDescent="0.25">
      <c r="A681" s="66"/>
      <c r="B681" s="66"/>
      <c r="C681" s="56"/>
      <c r="I681" s="67"/>
      <c r="J681" s="67"/>
      <c r="M681" s="68"/>
      <c r="AE681" s="66"/>
      <c r="AF681" s="66"/>
      <c r="AG681" s="66"/>
      <c r="AH681" s="66"/>
    </row>
    <row r="682" spans="1:34" ht="15.75" customHeight="1" x14ac:dyDescent="0.25">
      <c r="A682" s="66"/>
      <c r="B682" s="66"/>
      <c r="C682" s="56"/>
      <c r="I682" s="67"/>
      <c r="J682" s="67"/>
      <c r="M682" s="68"/>
      <c r="AE682" s="66"/>
      <c r="AF682" s="66"/>
      <c r="AG682" s="66"/>
      <c r="AH682" s="66"/>
    </row>
    <row r="683" spans="1:34" ht="15.75" customHeight="1" x14ac:dyDescent="0.25">
      <c r="A683" s="66"/>
      <c r="B683" s="66"/>
      <c r="C683" s="56"/>
      <c r="I683" s="67"/>
      <c r="J683" s="67"/>
      <c r="M683" s="68"/>
      <c r="AE683" s="66"/>
      <c r="AF683" s="66"/>
      <c r="AG683" s="66"/>
      <c r="AH683" s="66"/>
    </row>
    <row r="684" spans="1:34" ht="15.75" customHeight="1" x14ac:dyDescent="0.25">
      <c r="A684" s="66"/>
      <c r="B684" s="66"/>
      <c r="C684" s="56"/>
      <c r="I684" s="67"/>
      <c r="J684" s="67"/>
      <c r="M684" s="68"/>
      <c r="AE684" s="66"/>
      <c r="AF684" s="66"/>
      <c r="AG684" s="66"/>
      <c r="AH684" s="66"/>
    </row>
    <row r="685" spans="1:34" ht="15.75" customHeight="1" x14ac:dyDescent="0.25">
      <c r="A685" s="66"/>
      <c r="B685" s="66"/>
      <c r="C685" s="56"/>
      <c r="I685" s="67"/>
      <c r="J685" s="67"/>
      <c r="M685" s="68"/>
      <c r="AE685" s="66"/>
      <c r="AF685" s="66"/>
      <c r="AG685" s="66"/>
      <c r="AH685" s="66"/>
    </row>
    <row r="686" spans="1:34" ht="15.75" customHeight="1" x14ac:dyDescent="0.25">
      <c r="A686" s="66"/>
      <c r="B686" s="66"/>
      <c r="C686" s="56"/>
      <c r="I686" s="67"/>
      <c r="J686" s="67"/>
      <c r="M686" s="68"/>
      <c r="AE686" s="66"/>
      <c r="AF686" s="66"/>
      <c r="AG686" s="66"/>
      <c r="AH686" s="66"/>
    </row>
    <row r="687" spans="1:34" ht="15.75" customHeight="1" x14ac:dyDescent="0.25">
      <c r="A687" s="66"/>
      <c r="B687" s="66"/>
      <c r="C687" s="56"/>
      <c r="I687" s="67"/>
      <c r="J687" s="67"/>
      <c r="M687" s="68"/>
      <c r="AE687" s="66"/>
      <c r="AF687" s="66"/>
      <c r="AG687" s="66"/>
      <c r="AH687" s="66"/>
    </row>
    <row r="688" spans="1:34" ht="15.75" customHeight="1" x14ac:dyDescent="0.25">
      <c r="A688" s="66"/>
      <c r="B688" s="66"/>
      <c r="C688" s="56"/>
      <c r="I688" s="67"/>
      <c r="J688" s="67"/>
      <c r="M688" s="68"/>
      <c r="AE688" s="66"/>
      <c r="AF688" s="66"/>
      <c r="AG688" s="66"/>
      <c r="AH688" s="66"/>
    </row>
    <row r="689" spans="1:34" ht="15.75" customHeight="1" x14ac:dyDescent="0.25">
      <c r="A689" s="66"/>
      <c r="B689" s="66"/>
      <c r="C689" s="56"/>
      <c r="I689" s="67"/>
      <c r="J689" s="67"/>
      <c r="M689" s="68"/>
      <c r="AE689" s="66"/>
      <c r="AF689" s="66"/>
      <c r="AG689" s="66"/>
      <c r="AH689" s="66"/>
    </row>
    <row r="690" spans="1:34" ht="15.75" customHeight="1" x14ac:dyDescent="0.25">
      <c r="A690" s="66"/>
      <c r="B690" s="66"/>
      <c r="C690" s="56"/>
      <c r="I690" s="67"/>
      <c r="J690" s="67"/>
      <c r="M690" s="68"/>
      <c r="AE690" s="66"/>
      <c r="AF690" s="66"/>
      <c r="AG690" s="66"/>
      <c r="AH690" s="66"/>
    </row>
    <row r="691" spans="1:34" ht="15.75" customHeight="1" x14ac:dyDescent="0.25">
      <c r="A691" s="66"/>
      <c r="B691" s="66"/>
      <c r="C691" s="56"/>
      <c r="I691" s="67"/>
      <c r="J691" s="67"/>
      <c r="M691" s="68"/>
      <c r="AE691" s="66"/>
      <c r="AF691" s="66"/>
      <c r="AG691" s="66"/>
      <c r="AH691" s="66"/>
    </row>
    <row r="692" spans="1:34" ht="15.75" customHeight="1" x14ac:dyDescent="0.25">
      <c r="A692" s="66"/>
      <c r="B692" s="66"/>
      <c r="C692" s="56"/>
      <c r="I692" s="67"/>
      <c r="J692" s="67"/>
      <c r="M692" s="68"/>
      <c r="AE692" s="66"/>
      <c r="AF692" s="66"/>
      <c r="AG692" s="66"/>
      <c r="AH692" s="66"/>
    </row>
    <row r="693" spans="1:34" ht="15.75" customHeight="1" x14ac:dyDescent="0.25">
      <c r="A693" s="66"/>
      <c r="B693" s="66"/>
      <c r="C693" s="56"/>
      <c r="I693" s="67"/>
      <c r="J693" s="67"/>
      <c r="M693" s="68"/>
      <c r="AE693" s="66"/>
      <c r="AF693" s="66"/>
      <c r="AG693" s="66"/>
      <c r="AH693" s="66"/>
    </row>
    <row r="694" spans="1:34" ht="15.75" customHeight="1" x14ac:dyDescent="0.25">
      <c r="A694" s="66"/>
      <c r="B694" s="66"/>
      <c r="C694" s="56"/>
      <c r="I694" s="67"/>
      <c r="J694" s="67"/>
      <c r="M694" s="68"/>
      <c r="AE694" s="66"/>
      <c r="AF694" s="66"/>
      <c r="AG694" s="66"/>
      <c r="AH694" s="66"/>
    </row>
    <row r="695" spans="1:34" ht="15.75" customHeight="1" x14ac:dyDescent="0.25">
      <c r="A695" s="66"/>
      <c r="B695" s="66"/>
      <c r="C695" s="56"/>
      <c r="I695" s="67"/>
      <c r="J695" s="67"/>
      <c r="M695" s="68"/>
      <c r="AE695" s="66"/>
      <c r="AF695" s="66"/>
      <c r="AG695" s="66"/>
      <c r="AH695" s="66"/>
    </row>
    <row r="696" spans="1:34" ht="15.75" customHeight="1" x14ac:dyDescent="0.25">
      <c r="A696" s="66"/>
      <c r="B696" s="66"/>
      <c r="C696" s="56"/>
      <c r="I696" s="67"/>
      <c r="J696" s="67"/>
      <c r="M696" s="68"/>
      <c r="AE696" s="66"/>
      <c r="AF696" s="66"/>
      <c r="AG696" s="66"/>
      <c r="AH696" s="66"/>
    </row>
    <row r="697" spans="1:34" ht="15.75" customHeight="1" x14ac:dyDescent="0.25">
      <c r="A697" s="66"/>
      <c r="B697" s="66"/>
      <c r="C697" s="56"/>
      <c r="I697" s="67"/>
      <c r="J697" s="67"/>
      <c r="M697" s="68"/>
      <c r="AE697" s="66"/>
      <c r="AF697" s="66"/>
      <c r="AG697" s="66"/>
      <c r="AH697" s="66"/>
    </row>
    <row r="698" spans="1:34" ht="15.75" customHeight="1" x14ac:dyDescent="0.25">
      <c r="A698" s="66"/>
      <c r="B698" s="66"/>
      <c r="C698" s="56"/>
      <c r="I698" s="67"/>
      <c r="J698" s="67"/>
      <c r="M698" s="68"/>
      <c r="AE698" s="66"/>
      <c r="AF698" s="66"/>
      <c r="AG698" s="66"/>
      <c r="AH698" s="66"/>
    </row>
    <row r="699" spans="1:34" ht="15.75" customHeight="1" x14ac:dyDescent="0.25">
      <c r="A699" s="66"/>
      <c r="B699" s="66"/>
      <c r="C699" s="56"/>
      <c r="I699" s="67"/>
      <c r="J699" s="67"/>
      <c r="M699" s="68"/>
      <c r="AE699" s="66"/>
      <c r="AF699" s="66"/>
      <c r="AG699" s="66"/>
      <c r="AH699" s="66"/>
    </row>
    <row r="700" spans="1:34" ht="15.75" customHeight="1" x14ac:dyDescent="0.25">
      <c r="A700" s="66"/>
      <c r="B700" s="66"/>
      <c r="C700" s="56"/>
      <c r="I700" s="67"/>
      <c r="J700" s="67"/>
      <c r="M700" s="68"/>
      <c r="AE700" s="66"/>
      <c r="AF700" s="66"/>
      <c r="AG700" s="66"/>
      <c r="AH700" s="66"/>
    </row>
    <row r="701" spans="1:34" ht="15.75" customHeight="1" x14ac:dyDescent="0.25">
      <c r="A701" s="66"/>
      <c r="B701" s="66"/>
      <c r="C701" s="56"/>
      <c r="I701" s="67"/>
      <c r="J701" s="67"/>
      <c r="M701" s="68"/>
      <c r="AE701" s="66"/>
      <c r="AF701" s="66"/>
      <c r="AG701" s="66"/>
      <c r="AH701" s="66"/>
    </row>
    <row r="702" spans="1:34" ht="15.75" customHeight="1" x14ac:dyDescent="0.25">
      <c r="A702" s="66"/>
      <c r="B702" s="66"/>
      <c r="C702" s="56"/>
      <c r="I702" s="67"/>
      <c r="J702" s="67"/>
      <c r="M702" s="68"/>
      <c r="AE702" s="66"/>
      <c r="AF702" s="66"/>
      <c r="AG702" s="66"/>
      <c r="AH702" s="66"/>
    </row>
    <row r="703" spans="1:34" ht="15.75" customHeight="1" x14ac:dyDescent="0.25">
      <c r="A703" s="66"/>
      <c r="B703" s="66"/>
      <c r="C703" s="56"/>
      <c r="I703" s="67"/>
      <c r="J703" s="67"/>
      <c r="M703" s="68"/>
      <c r="AE703" s="66"/>
      <c r="AF703" s="66"/>
      <c r="AG703" s="66"/>
      <c r="AH703" s="66"/>
    </row>
    <row r="704" spans="1:34" ht="15.75" customHeight="1" x14ac:dyDescent="0.25">
      <c r="A704" s="66"/>
      <c r="B704" s="66"/>
      <c r="C704" s="56"/>
      <c r="I704" s="67"/>
      <c r="J704" s="67"/>
      <c r="M704" s="68"/>
      <c r="AE704" s="66"/>
      <c r="AF704" s="66"/>
      <c r="AG704" s="66"/>
      <c r="AH704" s="66"/>
    </row>
    <row r="705" spans="1:34" ht="15.75" customHeight="1" x14ac:dyDescent="0.25">
      <c r="A705" s="66"/>
      <c r="B705" s="66"/>
      <c r="C705" s="56"/>
      <c r="I705" s="67"/>
      <c r="J705" s="67"/>
      <c r="M705" s="68"/>
      <c r="AE705" s="66"/>
      <c r="AF705" s="66"/>
      <c r="AG705" s="66"/>
      <c r="AH705" s="66"/>
    </row>
    <row r="706" spans="1:34" ht="15.75" customHeight="1" x14ac:dyDescent="0.25">
      <c r="A706" s="66"/>
      <c r="B706" s="66"/>
      <c r="C706" s="56"/>
      <c r="I706" s="67"/>
      <c r="J706" s="67"/>
      <c r="M706" s="68"/>
      <c r="AE706" s="66"/>
      <c r="AF706" s="66"/>
      <c r="AG706" s="66"/>
      <c r="AH706" s="66"/>
    </row>
    <row r="707" spans="1:34" ht="15.75" customHeight="1" x14ac:dyDescent="0.25">
      <c r="A707" s="66"/>
      <c r="B707" s="66"/>
      <c r="C707" s="56"/>
      <c r="I707" s="67"/>
      <c r="J707" s="67"/>
      <c r="M707" s="68"/>
      <c r="AE707" s="66"/>
      <c r="AF707" s="66"/>
      <c r="AG707" s="66"/>
      <c r="AH707" s="66"/>
    </row>
    <row r="708" spans="1:34" ht="15.75" customHeight="1" x14ac:dyDescent="0.25">
      <c r="A708" s="66"/>
      <c r="B708" s="66"/>
      <c r="C708" s="56"/>
      <c r="I708" s="67"/>
      <c r="J708" s="67"/>
      <c r="M708" s="68"/>
      <c r="AE708" s="66"/>
      <c r="AF708" s="66"/>
      <c r="AG708" s="66"/>
      <c r="AH708" s="66"/>
    </row>
    <row r="709" spans="1:34" ht="15.75" customHeight="1" x14ac:dyDescent="0.25">
      <c r="A709" s="66"/>
      <c r="B709" s="66"/>
      <c r="C709" s="56"/>
      <c r="I709" s="67"/>
      <c r="J709" s="67"/>
      <c r="M709" s="68"/>
      <c r="AE709" s="66"/>
      <c r="AF709" s="66"/>
      <c r="AG709" s="66"/>
      <c r="AH709" s="66"/>
    </row>
    <row r="710" spans="1:34" ht="15.75" customHeight="1" x14ac:dyDescent="0.25">
      <c r="A710" s="66"/>
      <c r="B710" s="66"/>
      <c r="C710" s="56"/>
      <c r="I710" s="67"/>
      <c r="J710" s="67"/>
      <c r="M710" s="68"/>
      <c r="AE710" s="66"/>
      <c r="AF710" s="66"/>
      <c r="AG710" s="66"/>
      <c r="AH710" s="66"/>
    </row>
    <row r="711" spans="1:34" ht="15.75" customHeight="1" x14ac:dyDescent="0.25">
      <c r="A711" s="66"/>
      <c r="B711" s="66"/>
      <c r="C711" s="56"/>
      <c r="I711" s="67"/>
      <c r="J711" s="67"/>
      <c r="M711" s="68"/>
      <c r="AE711" s="66"/>
      <c r="AF711" s="66"/>
      <c r="AG711" s="66"/>
      <c r="AH711" s="66"/>
    </row>
    <row r="712" spans="1:34" ht="15.75" customHeight="1" x14ac:dyDescent="0.25">
      <c r="A712" s="66"/>
      <c r="B712" s="66"/>
      <c r="C712" s="56"/>
      <c r="I712" s="67"/>
      <c r="J712" s="67"/>
      <c r="M712" s="68"/>
      <c r="AE712" s="66"/>
      <c r="AF712" s="66"/>
      <c r="AG712" s="66"/>
      <c r="AH712" s="66"/>
    </row>
    <row r="713" spans="1:34" ht="15.75" customHeight="1" x14ac:dyDescent="0.25">
      <c r="A713" s="66"/>
      <c r="B713" s="66"/>
      <c r="C713" s="56"/>
      <c r="I713" s="67"/>
      <c r="J713" s="67"/>
      <c r="M713" s="68"/>
      <c r="AE713" s="66"/>
      <c r="AF713" s="66"/>
      <c r="AG713" s="66"/>
      <c r="AH713" s="66"/>
    </row>
    <row r="714" spans="1:34" ht="15.75" customHeight="1" x14ac:dyDescent="0.25">
      <c r="A714" s="66"/>
      <c r="B714" s="66"/>
      <c r="C714" s="56"/>
      <c r="I714" s="67"/>
      <c r="J714" s="67"/>
      <c r="M714" s="68"/>
      <c r="AE714" s="66"/>
      <c r="AF714" s="66"/>
      <c r="AG714" s="66"/>
      <c r="AH714" s="66"/>
    </row>
    <row r="715" spans="1:34" ht="15.75" customHeight="1" x14ac:dyDescent="0.25">
      <c r="A715" s="66"/>
      <c r="B715" s="66"/>
      <c r="C715" s="56"/>
      <c r="I715" s="67"/>
      <c r="J715" s="67"/>
      <c r="M715" s="68"/>
      <c r="AE715" s="66"/>
      <c r="AF715" s="66"/>
      <c r="AG715" s="66"/>
      <c r="AH715" s="66"/>
    </row>
    <row r="716" spans="1:34" ht="15.75" customHeight="1" x14ac:dyDescent="0.25">
      <c r="A716" s="66"/>
      <c r="B716" s="66"/>
      <c r="C716" s="56"/>
      <c r="I716" s="67"/>
      <c r="J716" s="67"/>
      <c r="M716" s="68"/>
      <c r="AE716" s="66"/>
      <c r="AF716" s="66"/>
      <c r="AG716" s="66"/>
      <c r="AH716" s="66"/>
    </row>
    <row r="717" spans="1:34" ht="15.75" customHeight="1" x14ac:dyDescent="0.25">
      <c r="A717" s="66"/>
      <c r="B717" s="66"/>
      <c r="C717" s="56"/>
      <c r="I717" s="67"/>
      <c r="J717" s="67"/>
      <c r="M717" s="68"/>
      <c r="AE717" s="66"/>
      <c r="AF717" s="66"/>
      <c r="AG717" s="66"/>
      <c r="AH717" s="66"/>
    </row>
    <row r="718" spans="1:34" ht="15.75" customHeight="1" x14ac:dyDescent="0.25">
      <c r="A718" s="66"/>
      <c r="B718" s="66"/>
      <c r="C718" s="56"/>
      <c r="I718" s="67"/>
      <c r="J718" s="67"/>
      <c r="M718" s="68"/>
      <c r="AE718" s="66"/>
      <c r="AF718" s="66"/>
      <c r="AG718" s="66"/>
      <c r="AH718" s="66"/>
    </row>
    <row r="719" spans="1:34" ht="15.75" customHeight="1" x14ac:dyDescent="0.25">
      <c r="A719" s="66"/>
      <c r="B719" s="66"/>
      <c r="C719" s="56"/>
      <c r="I719" s="67"/>
      <c r="J719" s="67"/>
      <c r="M719" s="68"/>
      <c r="AE719" s="66"/>
      <c r="AF719" s="66"/>
      <c r="AG719" s="66"/>
      <c r="AH719" s="66"/>
    </row>
    <row r="720" spans="1:34" ht="15.75" customHeight="1" x14ac:dyDescent="0.25">
      <c r="A720" s="66"/>
      <c r="B720" s="66"/>
      <c r="C720" s="56"/>
      <c r="I720" s="67"/>
      <c r="J720" s="67"/>
      <c r="M720" s="68"/>
      <c r="AE720" s="66"/>
      <c r="AF720" s="66"/>
      <c r="AG720" s="66"/>
      <c r="AH720" s="66"/>
    </row>
    <row r="721" spans="1:34" ht="15.75" customHeight="1" x14ac:dyDescent="0.25">
      <c r="A721" s="66"/>
      <c r="B721" s="66"/>
      <c r="C721" s="56"/>
      <c r="I721" s="67"/>
      <c r="J721" s="67"/>
      <c r="M721" s="68"/>
      <c r="AE721" s="66"/>
      <c r="AF721" s="66"/>
      <c r="AG721" s="66"/>
      <c r="AH721" s="66"/>
    </row>
    <row r="722" spans="1:34" ht="15.75" customHeight="1" x14ac:dyDescent="0.25">
      <c r="A722" s="66"/>
      <c r="B722" s="66"/>
      <c r="C722" s="56"/>
      <c r="I722" s="67"/>
      <c r="J722" s="67"/>
      <c r="M722" s="68"/>
      <c r="AE722" s="66"/>
      <c r="AF722" s="66"/>
      <c r="AG722" s="66"/>
      <c r="AH722" s="66"/>
    </row>
    <row r="723" spans="1:34" ht="15.75" customHeight="1" x14ac:dyDescent="0.25">
      <c r="A723" s="66"/>
      <c r="B723" s="66"/>
      <c r="C723" s="56"/>
      <c r="I723" s="67"/>
      <c r="J723" s="67"/>
      <c r="M723" s="68"/>
      <c r="AE723" s="66"/>
      <c r="AF723" s="66"/>
      <c r="AG723" s="66"/>
      <c r="AH723" s="66"/>
    </row>
    <row r="724" spans="1:34" ht="15.75" customHeight="1" x14ac:dyDescent="0.25">
      <c r="A724" s="66"/>
      <c r="B724" s="66"/>
      <c r="C724" s="56"/>
      <c r="I724" s="67"/>
      <c r="J724" s="67"/>
      <c r="M724" s="68"/>
      <c r="AE724" s="66"/>
      <c r="AF724" s="66"/>
      <c r="AG724" s="66"/>
      <c r="AH724" s="66"/>
    </row>
    <row r="725" spans="1:34" ht="15.75" customHeight="1" x14ac:dyDescent="0.25">
      <c r="A725" s="66"/>
      <c r="B725" s="66"/>
      <c r="C725" s="56"/>
      <c r="I725" s="67"/>
      <c r="J725" s="67"/>
      <c r="M725" s="68"/>
      <c r="AE725" s="66"/>
      <c r="AF725" s="66"/>
      <c r="AG725" s="66"/>
      <c r="AH725" s="66"/>
    </row>
    <row r="726" spans="1:34" ht="15.75" customHeight="1" x14ac:dyDescent="0.25">
      <c r="A726" s="66"/>
      <c r="B726" s="66"/>
      <c r="C726" s="56"/>
      <c r="I726" s="67"/>
      <c r="J726" s="67"/>
      <c r="M726" s="68"/>
      <c r="AE726" s="66"/>
      <c r="AF726" s="66"/>
      <c r="AG726" s="66"/>
      <c r="AH726" s="66"/>
    </row>
    <row r="727" spans="1:34" ht="15.75" customHeight="1" x14ac:dyDescent="0.25">
      <c r="A727" s="66"/>
      <c r="B727" s="66"/>
      <c r="C727" s="56"/>
      <c r="I727" s="67"/>
      <c r="J727" s="67"/>
      <c r="M727" s="68"/>
      <c r="AE727" s="66"/>
      <c r="AF727" s="66"/>
      <c r="AG727" s="66"/>
      <c r="AH727" s="66"/>
    </row>
    <row r="728" spans="1:34" ht="15.75" customHeight="1" x14ac:dyDescent="0.25">
      <c r="A728" s="66"/>
      <c r="B728" s="66"/>
      <c r="C728" s="56"/>
      <c r="I728" s="67"/>
      <c r="J728" s="67"/>
      <c r="M728" s="68"/>
      <c r="AE728" s="66"/>
      <c r="AF728" s="66"/>
      <c r="AG728" s="66"/>
      <c r="AH728" s="66"/>
    </row>
    <row r="729" spans="1:34" ht="15.75" customHeight="1" x14ac:dyDescent="0.25">
      <c r="A729" s="66"/>
      <c r="B729" s="66"/>
      <c r="C729" s="56"/>
      <c r="I729" s="67"/>
      <c r="J729" s="67"/>
      <c r="M729" s="68"/>
      <c r="AE729" s="66"/>
      <c r="AF729" s="66"/>
      <c r="AG729" s="66"/>
      <c r="AH729" s="66"/>
    </row>
    <row r="730" spans="1:34" ht="15.75" customHeight="1" x14ac:dyDescent="0.25">
      <c r="A730" s="66"/>
      <c r="B730" s="66"/>
      <c r="C730" s="56"/>
      <c r="I730" s="67"/>
      <c r="J730" s="67"/>
      <c r="M730" s="68"/>
      <c r="AE730" s="66"/>
      <c r="AF730" s="66"/>
      <c r="AG730" s="66"/>
      <c r="AH730" s="66"/>
    </row>
    <row r="731" spans="1:34" ht="15.75" customHeight="1" x14ac:dyDescent="0.25">
      <c r="A731" s="66"/>
      <c r="B731" s="66"/>
      <c r="C731" s="56"/>
      <c r="I731" s="67"/>
      <c r="J731" s="67"/>
      <c r="M731" s="68"/>
      <c r="AE731" s="66"/>
      <c r="AF731" s="66"/>
      <c r="AG731" s="66"/>
      <c r="AH731" s="66"/>
    </row>
    <row r="732" spans="1:34" ht="15.75" customHeight="1" x14ac:dyDescent="0.25">
      <c r="A732" s="66"/>
      <c r="B732" s="66"/>
      <c r="C732" s="56"/>
      <c r="I732" s="67"/>
      <c r="J732" s="67"/>
      <c r="M732" s="68"/>
      <c r="AE732" s="66"/>
      <c r="AF732" s="66"/>
      <c r="AG732" s="66"/>
      <c r="AH732" s="66"/>
    </row>
    <row r="733" spans="1:34" ht="15.75" customHeight="1" x14ac:dyDescent="0.25">
      <c r="A733" s="66"/>
      <c r="B733" s="66"/>
      <c r="C733" s="56"/>
      <c r="I733" s="67"/>
      <c r="J733" s="67"/>
      <c r="M733" s="68"/>
      <c r="AE733" s="66"/>
      <c r="AF733" s="66"/>
      <c r="AG733" s="66"/>
      <c r="AH733" s="66"/>
    </row>
    <row r="734" spans="1:34" ht="15.75" customHeight="1" x14ac:dyDescent="0.25">
      <c r="A734" s="66"/>
      <c r="B734" s="66"/>
      <c r="C734" s="56"/>
      <c r="I734" s="67"/>
      <c r="J734" s="67"/>
      <c r="M734" s="68"/>
      <c r="AE734" s="66"/>
      <c r="AF734" s="66"/>
      <c r="AG734" s="66"/>
      <c r="AH734" s="66"/>
    </row>
    <row r="735" spans="1:34" ht="15.75" customHeight="1" x14ac:dyDescent="0.25">
      <c r="A735" s="66"/>
      <c r="B735" s="66"/>
      <c r="C735" s="56"/>
      <c r="I735" s="67"/>
      <c r="J735" s="67"/>
      <c r="M735" s="68"/>
      <c r="AE735" s="66"/>
      <c r="AF735" s="66"/>
      <c r="AG735" s="66"/>
      <c r="AH735" s="66"/>
    </row>
    <row r="736" spans="1:34" ht="15.75" customHeight="1" x14ac:dyDescent="0.25">
      <c r="A736" s="66"/>
      <c r="B736" s="66"/>
      <c r="C736" s="56"/>
      <c r="I736" s="67"/>
      <c r="J736" s="67"/>
      <c r="M736" s="68"/>
      <c r="AE736" s="66"/>
      <c r="AF736" s="66"/>
      <c r="AG736" s="66"/>
      <c r="AH736" s="66"/>
    </row>
    <row r="737" spans="1:34" ht="15.75" customHeight="1" x14ac:dyDescent="0.25">
      <c r="A737" s="66"/>
      <c r="B737" s="66"/>
      <c r="C737" s="56"/>
      <c r="I737" s="67"/>
      <c r="J737" s="67"/>
      <c r="M737" s="68"/>
      <c r="AE737" s="66"/>
      <c r="AF737" s="66"/>
      <c r="AG737" s="66"/>
      <c r="AH737" s="66"/>
    </row>
    <row r="738" spans="1:34" ht="15.75" customHeight="1" x14ac:dyDescent="0.25">
      <c r="A738" s="66"/>
      <c r="B738" s="66"/>
      <c r="C738" s="56"/>
      <c r="I738" s="67"/>
      <c r="J738" s="67"/>
      <c r="M738" s="68"/>
      <c r="AE738" s="66"/>
      <c r="AF738" s="66"/>
      <c r="AG738" s="66"/>
      <c r="AH738" s="66"/>
    </row>
    <row r="739" spans="1:34" ht="15.75" customHeight="1" x14ac:dyDescent="0.25">
      <c r="A739" s="66"/>
      <c r="B739" s="66"/>
      <c r="C739" s="56"/>
      <c r="I739" s="67"/>
      <c r="J739" s="67"/>
      <c r="M739" s="68"/>
      <c r="AE739" s="66"/>
      <c r="AF739" s="66"/>
      <c r="AG739" s="66"/>
      <c r="AH739" s="66"/>
    </row>
    <row r="740" spans="1:34" ht="15.75" customHeight="1" x14ac:dyDescent="0.25">
      <c r="A740" s="66"/>
      <c r="B740" s="66"/>
      <c r="C740" s="56"/>
      <c r="I740" s="67"/>
      <c r="J740" s="67"/>
      <c r="M740" s="68"/>
      <c r="AE740" s="66"/>
      <c r="AF740" s="66"/>
      <c r="AG740" s="66"/>
      <c r="AH740" s="66"/>
    </row>
    <row r="741" spans="1:34" ht="15.75" customHeight="1" x14ac:dyDescent="0.25">
      <c r="A741" s="66"/>
      <c r="B741" s="66"/>
      <c r="C741" s="56"/>
      <c r="I741" s="67"/>
      <c r="J741" s="67"/>
      <c r="M741" s="68"/>
      <c r="AE741" s="66"/>
      <c r="AF741" s="66"/>
      <c r="AG741" s="66"/>
      <c r="AH741" s="66"/>
    </row>
    <row r="742" spans="1:34" ht="15.75" customHeight="1" x14ac:dyDescent="0.25">
      <c r="A742" s="66"/>
      <c r="B742" s="66"/>
      <c r="C742" s="56"/>
      <c r="I742" s="67"/>
      <c r="J742" s="67"/>
      <c r="M742" s="68"/>
      <c r="AE742" s="66"/>
      <c r="AF742" s="66"/>
      <c r="AG742" s="66"/>
      <c r="AH742" s="66"/>
    </row>
    <row r="743" spans="1:34" ht="15.75" customHeight="1" x14ac:dyDescent="0.25">
      <c r="A743" s="66"/>
      <c r="B743" s="66"/>
      <c r="C743" s="56"/>
      <c r="I743" s="67"/>
      <c r="J743" s="67"/>
      <c r="M743" s="68"/>
      <c r="AE743" s="66"/>
      <c r="AF743" s="66"/>
      <c r="AG743" s="66"/>
      <c r="AH743" s="66"/>
    </row>
    <row r="744" spans="1:34" ht="15.75" customHeight="1" x14ac:dyDescent="0.25">
      <c r="A744" s="66"/>
      <c r="B744" s="66"/>
      <c r="C744" s="56"/>
      <c r="I744" s="67"/>
      <c r="J744" s="67"/>
      <c r="M744" s="68"/>
      <c r="AE744" s="66"/>
      <c r="AF744" s="66"/>
      <c r="AG744" s="66"/>
      <c r="AH744" s="66"/>
    </row>
    <row r="745" spans="1:34" ht="15.75" customHeight="1" x14ac:dyDescent="0.25">
      <c r="A745" s="66"/>
      <c r="B745" s="66"/>
      <c r="C745" s="56"/>
      <c r="I745" s="67"/>
      <c r="J745" s="67"/>
      <c r="M745" s="68"/>
      <c r="AE745" s="66"/>
      <c r="AF745" s="66"/>
      <c r="AG745" s="66"/>
      <c r="AH745" s="66"/>
    </row>
    <row r="746" spans="1:34" ht="15.75" customHeight="1" x14ac:dyDescent="0.25">
      <c r="A746" s="66"/>
      <c r="B746" s="66"/>
      <c r="C746" s="56"/>
      <c r="I746" s="67"/>
      <c r="J746" s="67"/>
      <c r="M746" s="68"/>
      <c r="AE746" s="66"/>
      <c r="AF746" s="66"/>
      <c r="AG746" s="66"/>
      <c r="AH746" s="66"/>
    </row>
    <row r="747" spans="1:34" ht="15.75" customHeight="1" x14ac:dyDescent="0.25">
      <c r="A747" s="66"/>
      <c r="B747" s="66"/>
      <c r="C747" s="56"/>
      <c r="I747" s="67"/>
      <c r="J747" s="67"/>
      <c r="M747" s="68"/>
      <c r="AE747" s="66"/>
      <c r="AF747" s="66"/>
      <c r="AG747" s="66"/>
      <c r="AH747" s="66"/>
    </row>
    <row r="748" spans="1:34" ht="15.75" customHeight="1" x14ac:dyDescent="0.25">
      <c r="A748" s="66"/>
      <c r="B748" s="66"/>
      <c r="C748" s="56"/>
      <c r="I748" s="67"/>
      <c r="J748" s="67"/>
      <c r="M748" s="68"/>
      <c r="AE748" s="66"/>
      <c r="AF748" s="66"/>
      <c r="AG748" s="66"/>
      <c r="AH748" s="66"/>
    </row>
    <row r="749" spans="1:34" ht="15.75" customHeight="1" x14ac:dyDescent="0.25">
      <c r="A749" s="66"/>
      <c r="B749" s="66"/>
      <c r="C749" s="56"/>
      <c r="I749" s="67"/>
      <c r="J749" s="67"/>
      <c r="M749" s="68"/>
      <c r="AE749" s="66"/>
      <c r="AF749" s="66"/>
      <c r="AG749" s="66"/>
      <c r="AH749" s="66"/>
    </row>
    <row r="750" spans="1:34" ht="15.75" customHeight="1" x14ac:dyDescent="0.25">
      <c r="A750" s="66"/>
      <c r="B750" s="66"/>
      <c r="C750" s="56"/>
      <c r="I750" s="67"/>
      <c r="J750" s="67"/>
      <c r="M750" s="68"/>
      <c r="AE750" s="66"/>
      <c r="AF750" s="66"/>
      <c r="AG750" s="66"/>
      <c r="AH750" s="66"/>
    </row>
    <row r="751" spans="1:34" ht="15.75" customHeight="1" x14ac:dyDescent="0.25">
      <c r="A751" s="66"/>
      <c r="B751" s="66"/>
      <c r="C751" s="56"/>
      <c r="I751" s="67"/>
      <c r="J751" s="67"/>
      <c r="M751" s="68"/>
      <c r="AE751" s="66"/>
      <c r="AF751" s="66"/>
      <c r="AG751" s="66"/>
      <c r="AH751" s="66"/>
    </row>
    <row r="752" spans="1:34" ht="15.75" customHeight="1" x14ac:dyDescent="0.25">
      <c r="A752" s="66"/>
      <c r="B752" s="66"/>
      <c r="C752" s="56"/>
      <c r="I752" s="67"/>
      <c r="J752" s="67"/>
      <c r="M752" s="68"/>
      <c r="AE752" s="66"/>
      <c r="AF752" s="66"/>
      <c r="AG752" s="66"/>
      <c r="AH752" s="66"/>
    </row>
    <row r="753" spans="1:34" ht="15.75" customHeight="1" x14ac:dyDescent="0.25">
      <c r="A753" s="66"/>
      <c r="B753" s="66"/>
      <c r="C753" s="56"/>
      <c r="I753" s="67"/>
      <c r="J753" s="67"/>
      <c r="M753" s="68"/>
      <c r="AE753" s="66"/>
      <c r="AF753" s="66"/>
      <c r="AG753" s="66"/>
      <c r="AH753" s="66"/>
    </row>
    <row r="754" spans="1:34" ht="15.75" customHeight="1" x14ac:dyDescent="0.25">
      <c r="A754" s="66"/>
      <c r="B754" s="66"/>
      <c r="C754" s="56"/>
      <c r="I754" s="67"/>
      <c r="J754" s="67"/>
      <c r="M754" s="68"/>
      <c r="AE754" s="66"/>
      <c r="AF754" s="66"/>
      <c r="AG754" s="66"/>
      <c r="AH754" s="66"/>
    </row>
    <row r="755" spans="1:34" ht="15.75" customHeight="1" x14ac:dyDescent="0.25">
      <c r="A755" s="66"/>
      <c r="B755" s="66"/>
      <c r="C755" s="56"/>
      <c r="I755" s="67"/>
      <c r="J755" s="67"/>
      <c r="M755" s="68"/>
      <c r="AE755" s="66"/>
      <c r="AF755" s="66"/>
      <c r="AG755" s="66"/>
      <c r="AH755" s="66"/>
    </row>
    <row r="756" spans="1:34" ht="15.75" customHeight="1" x14ac:dyDescent="0.25">
      <c r="A756" s="66"/>
      <c r="B756" s="66"/>
      <c r="C756" s="56"/>
      <c r="I756" s="67"/>
      <c r="J756" s="67"/>
      <c r="M756" s="68"/>
      <c r="AE756" s="66"/>
      <c r="AF756" s="66"/>
      <c r="AG756" s="66"/>
      <c r="AH756" s="66"/>
    </row>
    <row r="757" spans="1:34" ht="15.75" customHeight="1" x14ac:dyDescent="0.25">
      <c r="A757" s="66"/>
      <c r="B757" s="66"/>
      <c r="C757" s="56"/>
      <c r="I757" s="67"/>
      <c r="J757" s="67"/>
      <c r="M757" s="68"/>
      <c r="AE757" s="66"/>
      <c r="AF757" s="66"/>
      <c r="AG757" s="66"/>
      <c r="AH757" s="66"/>
    </row>
    <row r="758" spans="1:34" ht="15.75" customHeight="1" x14ac:dyDescent="0.25">
      <c r="A758" s="66"/>
      <c r="B758" s="66"/>
      <c r="C758" s="56"/>
      <c r="I758" s="67"/>
      <c r="J758" s="67"/>
      <c r="M758" s="68"/>
      <c r="AE758" s="66"/>
      <c r="AF758" s="66"/>
      <c r="AG758" s="66"/>
      <c r="AH758" s="66"/>
    </row>
    <row r="759" spans="1:34" ht="15.75" customHeight="1" x14ac:dyDescent="0.25">
      <c r="A759" s="66"/>
      <c r="B759" s="66"/>
      <c r="C759" s="56"/>
      <c r="I759" s="67"/>
      <c r="J759" s="67"/>
      <c r="M759" s="68"/>
      <c r="AE759" s="66"/>
      <c r="AF759" s="66"/>
      <c r="AG759" s="66"/>
      <c r="AH759" s="66"/>
    </row>
    <row r="760" spans="1:34" ht="15.75" customHeight="1" x14ac:dyDescent="0.25">
      <c r="A760" s="66"/>
      <c r="B760" s="66"/>
      <c r="C760" s="56"/>
      <c r="I760" s="67"/>
      <c r="J760" s="67"/>
      <c r="M760" s="68"/>
      <c r="AE760" s="66"/>
      <c r="AF760" s="66"/>
      <c r="AG760" s="66"/>
      <c r="AH760" s="66"/>
    </row>
    <row r="761" spans="1:34" ht="15.75" customHeight="1" x14ac:dyDescent="0.25">
      <c r="A761" s="66"/>
      <c r="B761" s="66"/>
      <c r="C761" s="56"/>
      <c r="I761" s="67"/>
      <c r="J761" s="67"/>
      <c r="M761" s="68"/>
      <c r="AE761" s="66"/>
      <c r="AF761" s="66"/>
      <c r="AG761" s="66"/>
      <c r="AH761" s="66"/>
    </row>
    <row r="762" spans="1:34" ht="15.75" customHeight="1" x14ac:dyDescent="0.25">
      <c r="A762" s="66"/>
      <c r="B762" s="66"/>
      <c r="C762" s="56"/>
      <c r="I762" s="67"/>
      <c r="J762" s="67"/>
      <c r="M762" s="68"/>
      <c r="AE762" s="66"/>
      <c r="AF762" s="66"/>
      <c r="AG762" s="66"/>
      <c r="AH762" s="66"/>
    </row>
    <row r="763" spans="1:34" ht="15.75" customHeight="1" x14ac:dyDescent="0.25">
      <c r="A763" s="66"/>
      <c r="B763" s="66"/>
      <c r="C763" s="56"/>
      <c r="I763" s="67"/>
      <c r="J763" s="67"/>
      <c r="M763" s="68"/>
      <c r="AE763" s="66"/>
      <c r="AF763" s="66"/>
      <c r="AG763" s="66"/>
      <c r="AH763" s="66"/>
    </row>
    <row r="764" spans="1:34" ht="15.75" customHeight="1" x14ac:dyDescent="0.25">
      <c r="A764" s="66"/>
      <c r="B764" s="66"/>
      <c r="C764" s="56"/>
      <c r="I764" s="67"/>
      <c r="J764" s="67"/>
      <c r="M764" s="68"/>
      <c r="AE764" s="66"/>
      <c r="AF764" s="66"/>
      <c r="AG764" s="66"/>
      <c r="AH764" s="66"/>
    </row>
    <row r="765" spans="1:34" ht="15.75" customHeight="1" x14ac:dyDescent="0.25">
      <c r="A765" s="66"/>
      <c r="B765" s="66"/>
      <c r="C765" s="56"/>
      <c r="I765" s="67"/>
      <c r="J765" s="67"/>
      <c r="M765" s="68"/>
      <c r="AE765" s="66"/>
      <c r="AF765" s="66"/>
      <c r="AG765" s="66"/>
      <c r="AH765" s="66"/>
    </row>
    <row r="766" spans="1:34" ht="15.75" customHeight="1" x14ac:dyDescent="0.25">
      <c r="A766" s="66"/>
      <c r="B766" s="66"/>
      <c r="C766" s="56"/>
      <c r="I766" s="67"/>
      <c r="J766" s="67"/>
      <c r="M766" s="68"/>
      <c r="AE766" s="66"/>
      <c r="AF766" s="66"/>
      <c r="AG766" s="66"/>
      <c r="AH766" s="66"/>
    </row>
    <row r="767" spans="1:34" ht="15.75" customHeight="1" x14ac:dyDescent="0.25">
      <c r="A767" s="66"/>
      <c r="B767" s="66"/>
      <c r="C767" s="56"/>
      <c r="I767" s="67"/>
      <c r="J767" s="67"/>
      <c r="M767" s="68"/>
      <c r="AE767" s="66"/>
      <c r="AF767" s="66"/>
      <c r="AG767" s="66"/>
      <c r="AH767" s="66"/>
    </row>
    <row r="768" spans="1:34" ht="15.75" customHeight="1" x14ac:dyDescent="0.25">
      <c r="A768" s="66"/>
      <c r="B768" s="66"/>
      <c r="C768" s="56"/>
      <c r="I768" s="67"/>
      <c r="J768" s="67"/>
      <c r="M768" s="68"/>
      <c r="AE768" s="66"/>
      <c r="AF768" s="66"/>
      <c r="AG768" s="66"/>
      <c r="AH768" s="66"/>
    </row>
    <row r="769" spans="1:34" ht="15.75" customHeight="1" x14ac:dyDescent="0.25">
      <c r="A769" s="66"/>
      <c r="B769" s="66"/>
      <c r="C769" s="56"/>
      <c r="I769" s="67"/>
      <c r="J769" s="67"/>
      <c r="M769" s="68"/>
      <c r="AE769" s="66"/>
      <c r="AF769" s="66"/>
      <c r="AG769" s="66"/>
      <c r="AH769" s="66"/>
    </row>
    <row r="770" spans="1:34" ht="15.75" customHeight="1" x14ac:dyDescent="0.25">
      <c r="A770" s="66"/>
      <c r="B770" s="66"/>
      <c r="C770" s="56"/>
      <c r="I770" s="67"/>
      <c r="J770" s="67"/>
      <c r="M770" s="68"/>
      <c r="AE770" s="66"/>
      <c r="AF770" s="66"/>
      <c r="AG770" s="66"/>
      <c r="AH770" s="66"/>
    </row>
    <row r="771" spans="1:34" ht="15.75" customHeight="1" x14ac:dyDescent="0.25">
      <c r="A771" s="66"/>
      <c r="B771" s="66"/>
      <c r="C771" s="56"/>
      <c r="I771" s="67"/>
      <c r="J771" s="67"/>
      <c r="M771" s="68"/>
      <c r="AE771" s="66"/>
      <c r="AF771" s="66"/>
      <c r="AG771" s="66"/>
      <c r="AH771" s="66"/>
    </row>
    <row r="772" spans="1:34" ht="15.75" customHeight="1" x14ac:dyDescent="0.25">
      <c r="A772" s="66"/>
      <c r="B772" s="66"/>
      <c r="C772" s="56"/>
      <c r="I772" s="67"/>
      <c r="J772" s="67"/>
      <c r="M772" s="68"/>
      <c r="AE772" s="66"/>
      <c r="AF772" s="66"/>
      <c r="AG772" s="66"/>
      <c r="AH772" s="66"/>
    </row>
    <row r="773" spans="1:34" ht="15.75" customHeight="1" x14ac:dyDescent="0.25">
      <c r="A773" s="66"/>
      <c r="B773" s="66"/>
      <c r="C773" s="56"/>
      <c r="I773" s="67"/>
      <c r="J773" s="67"/>
      <c r="M773" s="68"/>
      <c r="AE773" s="66"/>
      <c r="AF773" s="66"/>
      <c r="AG773" s="66"/>
      <c r="AH773" s="66"/>
    </row>
    <row r="774" spans="1:34" ht="15.75" customHeight="1" x14ac:dyDescent="0.25">
      <c r="A774" s="66"/>
      <c r="B774" s="66"/>
      <c r="C774" s="56"/>
      <c r="I774" s="67"/>
      <c r="J774" s="67"/>
      <c r="M774" s="68"/>
      <c r="AE774" s="66"/>
      <c r="AF774" s="66"/>
      <c r="AG774" s="66"/>
      <c r="AH774" s="66"/>
    </row>
    <row r="775" spans="1:34" ht="15.75" customHeight="1" x14ac:dyDescent="0.25">
      <c r="A775" s="66"/>
      <c r="B775" s="66"/>
      <c r="C775" s="56"/>
      <c r="I775" s="67"/>
      <c r="J775" s="67"/>
      <c r="M775" s="68"/>
      <c r="AE775" s="66"/>
      <c r="AF775" s="66"/>
      <c r="AG775" s="66"/>
      <c r="AH775" s="66"/>
    </row>
    <row r="776" spans="1:34" ht="15.75" customHeight="1" x14ac:dyDescent="0.25">
      <c r="A776" s="66"/>
      <c r="B776" s="66"/>
      <c r="C776" s="56"/>
      <c r="I776" s="67"/>
      <c r="J776" s="67"/>
      <c r="M776" s="68"/>
      <c r="AE776" s="66"/>
      <c r="AF776" s="66"/>
      <c r="AG776" s="66"/>
      <c r="AH776" s="66"/>
    </row>
    <row r="777" spans="1:34" ht="15.75" customHeight="1" x14ac:dyDescent="0.25">
      <c r="A777" s="66"/>
      <c r="B777" s="66"/>
      <c r="C777" s="56"/>
      <c r="I777" s="67"/>
      <c r="J777" s="67"/>
      <c r="M777" s="68"/>
      <c r="AE777" s="66"/>
      <c r="AF777" s="66"/>
      <c r="AG777" s="66"/>
      <c r="AH777" s="66"/>
    </row>
    <row r="778" spans="1:34" ht="15.75" customHeight="1" x14ac:dyDescent="0.25">
      <c r="A778" s="66"/>
      <c r="B778" s="66"/>
      <c r="C778" s="56"/>
      <c r="I778" s="67"/>
      <c r="J778" s="67"/>
      <c r="M778" s="68"/>
      <c r="AE778" s="66"/>
      <c r="AF778" s="66"/>
      <c r="AG778" s="66"/>
      <c r="AH778" s="66"/>
    </row>
    <row r="779" spans="1:34" ht="15.75" customHeight="1" x14ac:dyDescent="0.25">
      <c r="A779" s="66"/>
      <c r="B779" s="66"/>
      <c r="C779" s="56"/>
      <c r="I779" s="67"/>
      <c r="J779" s="67"/>
      <c r="M779" s="68"/>
      <c r="AE779" s="66"/>
      <c r="AF779" s="66"/>
      <c r="AG779" s="66"/>
      <c r="AH779" s="66"/>
    </row>
    <row r="780" spans="1:34" ht="15.75" customHeight="1" x14ac:dyDescent="0.25">
      <c r="A780" s="66"/>
      <c r="B780" s="66"/>
      <c r="C780" s="56"/>
      <c r="I780" s="67"/>
      <c r="J780" s="67"/>
      <c r="M780" s="68"/>
      <c r="AE780" s="66"/>
      <c r="AF780" s="66"/>
      <c r="AG780" s="66"/>
      <c r="AH780" s="66"/>
    </row>
    <row r="781" spans="1:34" ht="15.75" customHeight="1" x14ac:dyDescent="0.25">
      <c r="A781" s="66"/>
      <c r="B781" s="66"/>
      <c r="C781" s="56"/>
      <c r="I781" s="67"/>
      <c r="J781" s="67"/>
      <c r="M781" s="68"/>
      <c r="AE781" s="66"/>
      <c r="AF781" s="66"/>
      <c r="AG781" s="66"/>
      <c r="AH781" s="66"/>
    </row>
    <row r="782" spans="1:34" ht="15.75" customHeight="1" x14ac:dyDescent="0.25">
      <c r="A782" s="66"/>
      <c r="B782" s="66"/>
      <c r="C782" s="56"/>
      <c r="I782" s="67"/>
      <c r="J782" s="67"/>
      <c r="M782" s="68"/>
      <c r="AE782" s="66"/>
      <c r="AF782" s="66"/>
      <c r="AG782" s="66"/>
      <c r="AH782" s="66"/>
    </row>
    <row r="783" spans="1:34" ht="15.75" customHeight="1" x14ac:dyDescent="0.25">
      <c r="A783" s="66"/>
      <c r="B783" s="66"/>
      <c r="C783" s="56"/>
      <c r="I783" s="67"/>
      <c r="J783" s="67"/>
      <c r="M783" s="68"/>
      <c r="AE783" s="66"/>
      <c r="AF783" s="66"/>
      <c r="AG783" s="66"/>
      <c r="AH783" s="66"/>
    </row>
    <row r="784" spans="1:34" ht="15.75" customHeight="1" x14ac:dyDescent="0.25">
      <c r="A784" s="66"/>
      <c r="B784" s="66"/>
      <c r="C784" s="56"/>
      <c r="I784" s="67"/>
      <c r="J784" s="67"/>
      <c r="M784" s="68"/>
      <c r="AE784" s="66"/>
      <c r="AF784" s="66"/>
      <c r="AG784" s="66"/>
      <c r="AH784" s="66"/>
    </row>
    <row r="785" spans="1:34" ht="15.75" customHeight="1" x14ac:dyDescent="0.25">
      <c r="A785" s="66"/>
      <c r="B785" s="66"/>
      <c r="C785" s="56"/>
      <c r="I785" s="67"/>
      <c r="J785" s="67"/>
      <c r="M785" s="68"/>
      <c r="AE785" s="66"/>
      <c r="AF785" s="66"/>
      <c r="AG785" s="66"/>
      <c r="AH785" s="66"/>
    </row>
    <row r="786" spans="1:34" ht="15.75" customHeight="1" x14ac:dyDescent="0.25">
      <c r="A786" s="66"/>
      <c r="B786" s="66"/>
      <c r="C786" s="56"/>
      <c r="I786" s="67"/>
      <c r="J786" s="67"/>
      <c r="M786" s="68"/>
      <c r="AE786" s="66"/>
      <c r="AF786" s="66"/>
      <c r="AG786" s="66"/>
      <c r="AH786" s="66"/>
    </row>
    <row r="787" spans="1:34" ht="15.75" customHeight="1" x14ac:dyDescent="0.25">
      <c r="A787" s="66"/>
      <c r="B787" s="66"/>
      <c r="C787" s="56"/>
      <c r="I787" s="67"/>
      <c r="J787" s="67"/>
      <c r="M787" s="68"/>
      <c r="AE787" s="66"/>
      <c r="AF787" s="66"/>
      <c r="AG787" s="66"/>
      <c r="AH787" s="66"/>
    </row>
    <row r="788" spans="1:34" ht="15.75" customHeight="1" x14ac:dyDescent="0.25">
      <c r="A788" s="66"/>
      <c r="B788" s="66"/>
      <c r="C788" s="56"/>
      <c r="I788" s="67"/>
      <c r="J788" s="67"/>
      <c r="M788" s="68"/>
      <c r="AE788" s="66"/>
      <c r="AF788" s="66"/>
      <c r="AG788" s="66"/>
      <c r="AH788" s="66"/>
    </row>
    <row r="789" spans="1:34" ht="15.75" customHeight="1" x14ac:dyDescent="0.25">
      <c r="A789" s="66"/>
      <c r="B789" s="66"/>
      <c r="C789" s="56"/>
      <c r="I789" s="67"/>
      <c r="J789" s="67"/>
      <c r="M789" s="68"/>
      <c r="AE789" s="66"/>
      <c r="AF789" s="66"/>
      <c r="AG789" s="66"/>
      <c r="AH789" s="66"/>
    </row>
    <row r="790" spans="1:34" ht="15.75" customHeight="1" x14ac:dyDescent="0.25">
      <c r="A790" s="66"/>
      <c r="B790" s="66"/>
      <c r="C790" s="56"/>
      <c r="I790" s="67"/>
      <c r="J790" s="67"/>
      <c r="M790" s="68"/>
      <c r="AE790" s="66"/>
      <c r="AF790" s="66"/>
      <c r="AG790" s="66"/>
      <c r="AH790" s="66"/>
    </row>
    <row r="791" spans="1:34" ht="15.75" customHeight="1" x14ac:dyDescent="0.25">
      <c r="A791" s="66"/>
      <c r="B791" s="66"/>
      <c r="C791" s="56"/>
      <c r="I791" s="67"/>
      <c r="J791" s="67"/>
      <c r="M791" s="68"/>
      <c r="AE791" s="66"/>
      <c r="AF791" s="66"/>
      <c r="AG791" s="66"/>
      <c r="AH791" s="66"/>
    </row>
    <row r="792" spans="1:34" ht="15.75" customHeight="1" x14ac:dyDescent="0.25">
      <c r="A792" s="66"/>
      <c r="B792" s="66"/>
      <c r="C792" s="56"/>
      <c r="I792" s="67"/>
      <c r="J792" s="67"/>
      <c r="M792" s="68"/>
      <c r="AE792" s="66"/>
      <c r="AF792" s="66"/>
      <c r="AG792" s="66"/>
      <c r="AH792" s="66"/>
    </row>
    <row r="793" spans="1:34" ht="15.75" customHeight="1" x14ac:dyDescent="0.25">
      <c r="A793" s="66"/>
      <c r="B793" s="66"/>
      <c r="C793" s="56"/>
      <c r="I793" s="67"/>
      <c r="J793" s="67"/>
      <c r="M793" s="68"/>
      <c r="AE793" s="66"/>
      <c r="AF793" s="66"/>
      <c r="AG793" s="66"/>
      <c r="AH793" s="66"/>
    </row>
    <row r="794" spans="1:34" ht="15.75" customHeight="1" x14ac:dyDescent="0.25">
      <c r="A794" s="66"/>
      <c r="B794" s="66"/>
      <c r="C794" s="56"/>
      <c r="I794" s="67"/>
      <c r="J794" s="67"/>
      <c r="M794" s="68"/>
      <c r="AE794" s="66"/>
      <c r="AF794" s="66"/>
      <c r="AG794" s="66"/>
      <c r="AH794" s="66"/>
    </row>
    <row r="795" spans="1:34" ht="15.75" customHeight="1" x14ac:dyDescent="0.25">
      <c r="A795" s="66"/>
      <c r="B795" s="66"/>
      <c r="C795" s="56"/>
      <c r="I795" s="67"/>
      <c r="J795" s="67"/>
      <c r="M795" s="68"/>
      <c r="AE795" s="66"/>
      <c r="AF795" s="66"/>
      <c r="AG795" s="66"/>
      <c r="AH795" s="66"/>
    </row>
    <row r="796" spans="1:34" ht="15.75" customHeight="1" x14ac:dyDescent="0.25">
      <c r="A796" s="66"/>
      <c r="B796" s="66"/>
      <c r="C796" s="56"/>
      <c r="I796" s="67"/>
      <c r="J796" s="67"/>
      <c r="M796" s="68"/>
      <c r="AE796" s="66"/>
      <c r="AF796" s="66"/>
      <c r="AG796" s="66"/>
      <c r="AH796" s="66"/>
    </row>
    <row r="797" spans="1:34" ht="15.75" customHeight="1" x14ac:dyDescent="0.25">
      <c r="A797" s="66"/>
      <c r="B797" s="66"/>
      <c r="C797" s="56"/>
      <c r="I797" s="67"/>
      <c r="J797" s="67"/>
      <c r="M797" s="68"/>
      <c r="AE797" s="66"/>
      <c r="AF797" s="66"/>
      <c r="AG797" s="66"/>
      <c r="AH797" s="66"/>
    </row>
    <row r="798" spans="1:34" ht="15.75" customHeight="1" x14ac:dyDescent="0.25">
      <c r="A798" s="66"/>
      <c r="B798" s="66"/>
      <c r="C798" s="56"/>
      <c r="I798" s="67"/>
      <c r="J798" s="67"/>
      <c r="M798" s="68"/>
      <c r="AE798" s="66"/>
      <c r="AF798" s="66"/>
      <c r="AG798" s="66"/>
      <c r="AH798" s="66"/>
    </row>
    <row r="799" spans="1:34" ht="15.75" customHeight="1" x14ac:dyDescent="0.25">
      <c r="A799" s="66"/>
      <c r="B799" s="66"/>
      <c r="C799" s="56"/>
      <c r="I799" s="67"/>
      <c r="J799" s="67"/>
      <c r="M799" s="68"/>
      <c r="AE799" s="66"/>
      <c r="AF799" s="66"/>
      <c r="AG799" s="66"/>
      <c r="AH799" s="66"/>
    </row>
    <row r="800" spans="1:34" ht="15.75" customHeight="1" x14ac:dyDescent="0.25">
      <c r="A800" s="66"/>
      <c r="B800" s="66"/>
      <c r="C800" s="56"/>
      <c r="I800" s="67"/>
      <c r="J800" s="67"/>
      <c r="M800" s="68"/>
      <c r="AE800" s="66"/>
      <c r="AF800" s="66"/>
      <c r="AG800" s="66"/>
      <c r="AH800" s="66"/>
    </row>
    <row r="801" spans="1:34" ht="15.75" customHeight="1" x14ac:dyDescent="0.25">
      <c r="A801" s="66"/>
      <c r="B801" s="66"/>
      <c r="C801" s="56"/>
      <c r="I801" s="67"/>
      <c r="J801" s="67"/>
      <c r="M801" s="68"/>
      <c r="AE801" s="66"/>
      <c r="AF801" s="66"/>
      <c r="AG801" s="66"/>
      <c r="AH801" s="66"/>
    </row>
    <row r="802" spans="1:34" ht="15.75" customHeight="1" x14ac:dyDescent="0.25">
      <c r="A802" s="66"/>
      <c r="B802" s="66"/>
      <c r="C802" s="56"/>
      <c r="I802" s="67"/>
      <c r="J802" s="67"/>
      <c r="M802" s="68"/>
      <c r="AE802" s="66"/>
      <c r="AF802" s="66"/>
      <c r="AG802" s="66"/>
      <c r="AH802" s="66"/>
    </row>
    <row r="803" spans="1:34" ht="15.75" customHeight="1" x14ac:dyDescent="0.25">
      <c r="A803" s="66"/>
      <c r="B803" s="66"/>
      <c r="C803" s="56"/>
      <c r="I803" s="67"/>
      <c r="J803" s="67"/>
      <c r="M803" s="68"/>
      <c r="AE803" s="66"/>
      <c r="AF803" s="66"/>
      <c r="AG803" s="66"/>
      <c r="AH803" s="66"/>
    </row>
    <row r="804" spans="1:34" ht="15.75" customHeight="1" x14ac:dyDescent="0.25">
      <c r="A804" s="66"/>
      <c r="B804" s="66"/>
      <c r="C804" s="56"/>
      <c r="I804" s="67"/>
      <c r="J804" s="67"/>
      <c r="M804" s="68"/>
      <c r="AE804" s="66"/>
      <c r="AF804" s="66"/>
      <c r="AG804" s="66"/>
      <c r="AH804" s="66"/>
    </row>
    <row r="805" spans="1:34" ht="15.75" customHeight="1" x14ac:dyDescent="0.25">
      <c r="A805" s="66"/>
      <c r="B805" s="66"/>
      <c r="C805" s="56"/>
      <c r="I805" s="67"/>
      <c r="J805" s="67"/>
      <c r="M805" s="68"/>
      <c r="AE805" s="66"/>
      <c r="AF805" s="66"/>
      <c r="AG805" s="66"/>
      <c r="AH805" s="66"/>
    </row>
    <row r="806" spans="1:34" ht="15.75" customHeight="1" x14ac:dyDescent="0.25">
      <c r="A806" s="66"/>
      <c r="B806" s="66"/>
      <c r="C806" s="56"/>
      <c r="I806" s="67"/>
      <c r="J806" s="67"/>
      <c r="M806" s="68"/>
      <c r="AE806" s="66"/>
      <c r="AF806" s="66"/>
      <c r="AG806" s="66"/>
      <c r="AH806" s="66"/>
    </row>
    <row r="807" spans="1:34" ht="15.75" customHeight="1" x14ac:dyDescent="0.25">
      <c r="A807" s="66"/>
      <c r="B807" s="66"/>
      <c r="C807" s="56"/>
      <c r="I807" s="67"/>
      <c r="J807" s="67"/>
      <c r="M807" s="68"/>
      <c r="AE807" s="66"/>
      <c r="AF807" s="66"/>
      <c r="AG807" s="66"/>
      <c r="AH807" s="66"/>
    </row>
    <row r="808" spans="1:34" ht="15.75" customHeight="1" x14ac:dyDescent="0.25">
      <c r="A808" s="66"/>
      <c r="B808" s="66"/>
      <c r="C808" s="56"/>
      <c r="I808" s="67"/>
      <c r="J808" s="67"/>
      <c r="M808" s="68"/>
      <c r="AE808" s="66"/>
      <c r="AF808" s="66"/>
      <c r="AG808" s="66"/>
      <c r="AH808" s="66"/>
    </row>
    <row r="809" spans="1:34" ht="15.75" customHeight="1" x14ac:dyDescent="0.25">
      <c r="A809" s="66"/>
      <c r="B809" s="66"/>
      <c r="C809" s="56"/>
      <c r="I809" s="67"/>
      <c r="J809" s="67"/>
      <c r="M809" s="68"/>
      <c r="AE809" s="66"/>
      <c r="AF809" s="66"/>
      <c r="AG809" s="66"/>
      <c r="AH809" s="66"/>
    </row>
    <row r="810" spans="1:34" ht="15.75" customHeight="1" x14ac:dyDescent="0.25">
      <c r="A810" s="66"/>
      <c r="B810" s="66"/>
      <c r="C810" s="56"/>
      <c r="I810" s="67"/>
      <c r="J810" s="67"/>
      <c r="M810" s="68"/>
      <c r="AE810" s="66"/>
      <c r="AF810" s="66"/>
      <c r="AG810" s="66"/>
      <c r="AH810" s="66"/>
    </row>
    <row r="811" spans="1:34" ht="15.75" customHeight="1" x14ac:dyDescent="0.25">
      <c r="A811" s="66"/>
      <c r="B811" s="66"/>
      <c r="C811" s="56"/>
      <c r="I811" s="67"/>
      <c r="J811" s="67"/>
      <c r="M811" s="68"/>
      <c r="AE811" s="66"/>
      <c r="AF811" s="66"/>
      <c r="AG811" s="66"/>
      <c r="AH811" s="66"/>
    </row>
    <row r="812" spans="1:34" ht="15.75" customHeight="1" x14ac:dyDescent="0.25">
      <c r="A812" s="66"/>
      <c r="B812" s="66"/>
      <c r="C812" s="56"/>
      <c r="I812" s="67"/>
      <c r="J812" s="67"/>
      <c r="M812" s="68"/>
      <c r="AE812" s="66"/>
      <c r="AF812" s="66"/>
      <c r="AG812" s="66"/>
      <c r="AH812" s="66"/>
    </row>
    <row r="813" spans="1:34" ht="15.75" customHeight="1" x14ac:dyDescent="0.25">
      <c r="A813" s="66"/>
      <c r="B813" s="66"/>
      <c r="C813" s="56"/>
      <c r="I813" s="67"/>
      <c r="J813" s="67"/>
      <c r="M813" s="68"/>
      <c r="AE813" s="66"/>
      <c r="AF813" s="66"/>
      <c r="AG813" s="66"/>
      <c r="AH813" s="66"/>
    </row>
    <row r="814" spans="1:34" ht="15.75" customHeight="1" x14ac:dyDescent="0.25">
      <c r="A814" s="66"/>
      <c r="B814" s="66"/>
      <c r="C814" s="56"/>
      <c r="I814" s="67"/>
      <c r="J814" s="67"/>
      <c r="M814" s="68"/>
      <c r="AE814" s="66"/>
      <c r="AF814" s="66"/>
      <c r="AG814" s="66"/>
      <c r="AH814" s="66"/>
    </row>
    <row r="815" spans="1:34" ht="15.75" customHeight="1" x14ac:dyDescent="0.25">
      <c r="A815" s="66"/>
      <c r="B815" s="66"/>
      <c r="C815" s="56"/>
      <c r="I815" s="67"/>
      <c r="J815" s="67"/>
      <c r="M815" s="68"/>
      <c r="AE815" s="66"/>
      <c r="AF815" s="66"/>
      <c r="AG815" s="66"/>
      <c r="AH815" s="66"/>
    </row>
    <row r="816" spans="1:34" ht="15.75" customHeight="1" x14ac:dyDescent="0.25">
      <c r="A816" s="66"/>
      <c r="B816" s="66"/>
      <c r="C816" s="56"/>
      <c r="I816" s="67"/>
      <c r="J816" s="67"/>
      <c r="M816" s="68"/>
      <c r="AE816" s="66"/>
      <c r="AF816" s="66"/>
      <c r="AG816" s="66"/>
      <c r="AH816" s="66"/>
    </row>
    <row r="817" spans="1:34" ht="15.75" customHeight="1" x14ac:dyDescent="0.25">
      <c r="A817" s="66"/>
      <c r="B817" s="66"/>
      <c r="C817" s="56"/>
      <c r="I817" s="67"/>
      <c r="J817" s="67"/>
      <c r="M817" s="68"/>
      <c r="AE817" s="66"/>
      <c r="AF817" s="66"/>
      <c r="AG817" s="66"/>
      <c r="AH817" s="66"/>
    </row>
    <row r="818" spans="1:34" ht="15.75" customHeight="1" x14ac:dyDescent="0.25">
      <c r="A818" s="66"/>
      <c r="B818" s="66"/>
      <c r="C818" s="56"/>
      <c r="I818" s="67"/>
      <c r="J818" s="67"/>
      <c r="M818" s="68"/>
      <c r="AE818" s="66"/>
      <c r="AF818" s="66"/>
      <c r="AG818" s="66"/>
      <c r="AH818" s="66"/>
    </row>
    <row r="819" spans="1:34" ht="15.75" customHeight="1" x14ac:dyDescent="0.25">
      <c r="A819" s="66"/>
      <c r="B819" s="66"/>
      <c r="C819" s="56"/>
      <c r="I819" s="67"/>
      <c r="J819" s="67"/>
      <c r="M819" s="68"/>
      <c r="AE819" s="66"/>
      <c r="AF819" s="66"/>
      <c r="AG819" s="66"/>
      <c r="AH819" s="66"/>
    </row>
    <row r="820" spans="1:34" ht="15.75" customHeight="1" x14ac:dyDescent="0.25">
      <c r="A820" s="66"/>
      <c r="B820" s="66"/>
      <c r="C820" s="56"/>
      <c r="I820" s="67"/>
      <c r="J820" s="67"/>
      <c r="M820" s="68"/>
      <c r="AE820" s="66"/>
      <c r="AF820" s="66"/>
      <c r="AG820" s="66"/>
      <c r="AH820" s="66"/>
    </row>
    <row r="821" spans="1:34" ht="15.75" customHeight="1" x14ac:dyDescent="0.25">
      <c r="A821" s="66"/>
      <c r="B821" s="66"/>
      <c r="C821" s="56"/>
      <c r="I821" s="67"/>
      <c r="J821" s="67"/>
      <c r="M821" s="68"/>
      <c r="AE821" s="66"/>
      <c r="AF821" s="66"/>
      <c r="AG821" s="66"/>
      <c r="AH821" s="66"/>
    </row>
    <row r="822" spans="1:34" ht="15.75" customHeight="1" x14ac:dyDescent="0.25">
      <c r="A822" s="66"/>
      <c r="B822" s="66"/>
      <c r="C822" s="56"/>
      <c r="I822" s="67"/>
      <c r="J822" s="67"/>
      <c r="M822" s="68"/>
      <c r="AE822" s="66"/>
      <c r="AF822" s="66"/>
      <c r="AG822" s="66"/>
      <c r="AH822" s="66"/>
    </row>
    <row r="823" spans="1:34" ht="15.75" customHeight="1" x14ac:dyDescent="0.25">
      <c r="A823" s="66"/>
      <c r="B823" s="66"/>
      <c r="C823" s="56"/>
      <c r="I823" s="67"/>
      <c r="J823" s="67"/>
      <c r="M823" s="68"/>
      <c r="AE823" s="66"/>
      <c r="AF823" s="66"/>
      <c r="AG823" s="66"/>
      <c r="AH823" s="66"/>
    </row>
    <row r="824" spans="1:34" ht="15.75" customHeight="1" x14ac:dyDescent="0.25">
      <c r="A824" s="66"/>
      <c r="B824" s="66"/>
      <c r="C824" s="56"/>
      <c r="I824" s="67"/>
      <c r="J824" s="67"/>
      <c r="M824" s="68"/>
      <c r="AE824" s="66"/>
      <c r="AF824" s="66"/>
      <c r="AG824" s="66"/>
      <c r="AH824" s="66"/>
    </row>
    <row r="825" spans="1:34" ht="15.75" customHeight="1" x14ac:dyDescent="0.25">
      <c r="A825" s="66"/>
      <c r="B825" s="66"/>
      <c r="C825" s="56"/>
      <c r="I825" s="67"/>
      <c r="J825" s="67"/>
      <c r="M825" s="68"/>
      <c r="AE825" s="66"/>
      <c r="AF825" s="66"/>
      <c r="AG825" s="66"/>
      <c r="AH825" s="66"/>
    </row>
    <row r="826" spans="1:34" ht="15.75" customHeight="1" x14ac:dyDescent="0.25">
      <c r="A826" s="66"/>
      <c r="B826" s="66"/>
      <c r="C826" s="56"/>
      <c r="I826" s="67"/>
      <c r="J826" s="67"/>
      <c r="M826" s="68"/>
      <c r="AE826" s="66"/>
      <c r="AF826" s="66"/>
      <c r="AG826" s="66"/>
      <c r="AH826" s="66"/>
    </row>
    <row r="827" spans="1:34" ht="15.75" customHeight="1" x14ac:dyDescent="0.25">
      <c r="A827" s="66"/>
      <c r="B827" s="66"/>
      <c r="C827" s="56"/>
      <c r="I827" s="67"/>
      <c r="J827" s="67"/>
      <c r="M827" s="68"/>
      <c r="AE827" s="66"/>
      <c r="AF827" s="66"/>
      <c r="AG827" s="66"/>
      <c r="AH827" s="66"/>
    </row>
    <row r="828" spans="1:34" ht="15.75" customHeight="1" x14ac:dyDescent="0.25">
      <c r="A828" s="66"/>
      <c r="B828" s="66"/>
      <c r="C828" s="56"/>
      <c r="I828" s="67"/>
      <c r="J828" s="67"/>
      <c r="M828" s="68"/>
      <c r="AE828" s="66"/>
      <c r="AF828" s="66"/>
      <c r="AG828" s="66"/>
      <c r="AH828" s="66"/>
    </row>
    <row r="829" spans="1:34" ht="15.75" customHeight="1" x14ac:dyDescent="0.25">
      <c r="A829" s="66"/>
      <c r="B829" s="66"/>
      <c r="C829" s="56"/>
      <c r="I829" s="67"/>
      <c r="J829" s="67"/>
      <c r="M829" s="68"/>
      <c r="AE829" s="66"/>
      <c r="AF829" s="66"/>
      <c r="AG829" s="66"/>
      <c r="AH829" s="66"/>
    </row>
    <row r="830" spans="1:34" ht="15.75" customHeight="1" x14ac:dyDescent="0.25">
      <c r="A830" s="66"/>
      <c r="B830" s="66"/>
      <c r="C830" s="56"/>
      <c r="I830" s="67"/>
      <c r="J830" s="67"/>
      <c r="M830" s="68"/>
      <c r="AE830" s="66"/>
      <c r="AF830" s="66"/>
      <c r="AG830" s="66"/>
      <c r="AH830" s="66"/>
    </row>
    <row r="831" spans="1:34" ht="15.75" customHeight="1" x14ac:dyDescent="0.25">
      <c r="A831" s="66"/>
      <c r="B831" s="66"/>
      <c r="C831" s="56"/>
      <c r="I831" s="67"/>
      <c r="J831" s="67"/>
      <c r="M831" s="68"/>
      <c r="AE831" s="66"/>
      <c r="AF831" s="66"/>
      <c r="AG831" s="66"/>
      <c r="AH831" s="66"/>
    </row>
    <row r="832" spans="1:34" ht="15.75" customHeight="1" x14ac:dyDescent="0.25">
      <c r="A832" s="66"/>
      <c r="B832" s="66"/>
      <c r="C832" s="56"/>
      <c r="I832" s="67"/>
      <c r="J832" s="67"/>
      <c r="M832" s="68"/>
      <c r="AE832" s="66"/>
      <c r="AF832" s="66"/>
      <c r="AG832" s="66"/>
      <c r="AH832" s="66"/>
    </row>
    <row r="833" spans="1:34" ht="15.75" customHeight="1" x14ac:dyDescent="0.25">
      <c r="A833" s="66"/>
      <c r="B833" s="66"/>
      <c r="C833" s="56"/>
      <c r="I833" s="67"/>
      <c r="J833" s="67"/>
      <c r="M833" s="68"/>
      <c r="AE833" s="66"/>
      <c r="AF833" s="66"/>
      <c r="AG833" s="66"/>
      <c r="AH833" s="66"/>
    </row>
    <row r="834" spans="1:34" ht="15.75" customHeight="1" x14ac:dyDescent="0.25">
      <c r="A834" s="66"/>
      <c r="B834" s="66"/>
      <c r="C834" s="56"/>
      <c r="I834" s="67"/>
      <c r="J834" s="67"/>
      <c r="M834" s="68"/>
      <c r="AE834" s="66"/>
      <c r="AF834" s="66"/>
      <c r="AG834" s="66"/>
      <c r="AH834" s="66"/>
    </row>
    <row r="835" spans="1:34" ht="15.75" customHeight="1" x14ac:dyDescent="0.25">
      <c r="A835" s="66"/>
      <c r="B835" s="66"/>
      <c r="C835" s="56"/>
      <c r="I835" s="67"/>
      <c r="J835" s="67"/>
      <c r="M835" s="68"/>
      <c r="AE835" s="66"/>
      <c r="AF835" s="66"/>
      <c r="AG835" s="66"/>
      <c r="AH835" s="66"/>
    </row>
    <row r="836" spans="1:34" ht="15.75" customHeight="1" x14ac:dyDescent="0.25">
      <c r="A836" s="66"/>
      <c r="B836" s="66"/>
      <c r="C836" s="56"/>
      <c r="I836" s="67"/>
      <c r="J836" s="67"/>
      <c r="M836" s="68"/>
      <c r="AE836" s="66"/>
      <c r="AF836" s="66"/>
      <c r="AG836" s="66"/>
      <c r="AH836" s="66"/>
    </row>
    <row r="837" spans="1:34" ht="15.75" customHeight="1" x14ac:dyDescent="0.25">
      <c r="A837" s="66"/>
      <c r="B837" s="66"/>
      <c r="C837" s="56"/>
      <c r="I837" s="67"/>
      <c r="J837" s="67"/>
      <c r="M837" s="68"/>
      <c r="AE837" s="66"/>
      <c r="AF837" s="66"/>
      <c r="AG837" s="66"/>
      <c r="AH837" s="66"/>
    </row>
    <row r="838" spans="1:34" ht="15.75" customHeight="1" x14ac:dyDescent="0.25">
      <c r="A838" s="66"/>
      <c r="B838" s="66"/>
      <c r="C838" s="56"/>
      <c r="I838" s="67"/>
      <c r="J838" s="67"/>
      <c r="M838" s="68"/>
      <c r="AE838" s="66"/>
      <c r="AF838" s="66"/>
      <c r="AG838" s="66"/>
      <c r="AH838" s="66"/>
    </row>
    <row r="839" spans="1:34" ht="15.75" customHeight="1" x14ac:dyDescent="0.25">
      <c r="A839" s="66"/>
      <c r="B839" s="66"/>
      <c r="C839" s="56"/>
      <c r="I839" s="67"/>
      <c r="J839" s="67"/>
      <c r="M839" s="68"/>
      <c r="AE839" s="66"/>
      <c r="AF839" s="66"/>
      <c r="AG839" s="66"/>
      <c r="AH839" s="66"/>
    </row>
    <row r="840" spans="1:34" ht="15.75" customHeight="1" x14ac:dyDescent="0.25">
      <c r="A840" s="66"/>
      <c r="B840" s="66"/>
      <c r="C840" s="56"/>
      <c r="I840" s="67"/>
      <c r="J840" s="67"/>
      <c r="M840" s="68"/>
      <c r="AE840" s="66"/>
      <c r="AF840" s="66"/>
      <c r="AG840" s="66"/>
      <c r="AH840" s="66"/>
    </row>
    <row r="841" spans="1:34" ht="15.75" customHeight="1" x14ac:dyDescent="0.25">
      <c r="A841" s="66"/>
      <c r="B841" s="66"/>
      <c r="C841" s="56"/>
      <c r="I841" s="67"/>
      <c r="J841" s="67"/>
      <c r="M841" s="68"/>
      <c r="AE841" s="66"/>
      <c r="AF841" s="66"/>
      <c r="AG841" s="66"/>
      <c r="AH841" s="66"/>
    </row>
    <row r="842" spans="1:34" ht="15.75" customHeight="1" x14ac:dyDescent="0.25">
      <c r="A842" s="66"/>
      <c r="B842" s="66"/>
      <c r="C842" s="56"/>
      <c r="I842" s="67"/>
      <c r="J842" s="67"/>
      <c r="M842" s="68"/>
      <c r="AE842" s="66"/>
      <c r="AF842" s="66"/>
      <c r="AG842" s="66"/>
      <c r="AH842" s="66"/>
    </row>
    <row r="843" spans="1:34" ht="15.75" customHeight="1" x14ac:dyDescent="0.25">
      <c r="A843" s="66"/>
      <c r="B843" s="66"/>
      <c r="C843" s="56"/>
      <c r="I843" s="67"/>
      <c r="J843" s="67"/>
      <c r="M843" s="68"/>
      <c r="AE843" s="66"/>
      <c r="AF843" s="66"/>
      <c r="AG843" s="66"/>
      <c r="AH843" s="66"/>
    </row>
    <row r="844" spans="1:34" ht="15.75" customHeight="1" x14ac:dyDescent="0.25">
      <c r="A844" s="66"/>
      <c r="B844" s="66"/>
      <c r="C844" s="56"/>
      <c r="I844" s="67"/>
      <c r="J844" s="67"/>
      <c r="M844" s="68"/>
      <c r="AE844" s="66"/>
      <c r="AF844" s="66"/>
      <c r="AG844" s="66"/>
      <c r="AH844" s="66"/>
    </row>
    <row r="845" spans="1:34" ht="15.75" customHeight="1" x14ac:dyDescent="0.25">
      <c r="A845" s="66"/>
      <c r="B845" s="66"/>
      <c r="C845" s="56"/>
      <c r="I845" s="67"/>
      <c r="J845" s="67"/>
      <c r="M845" s="68"/>
      <c r="AE845" s="66"/>
      <c r="AF845" s="66"/>
      <c r="AG845" s="66"/>
      <c r="AH845" s="66"/>
    </row>
    <row r="846" spans="1:34" ht="15.75" customHeight="1" x14ac:dyDescent="0.25">
      <c r="A846" s="66"/>
      <c r="B846" s="66"/>
      <c r="C846" s="56"/>
      <c r="I846" s="67"/>
      <c r="J846" s="67"/>
      <c r="M846" s="68"/>
      <c r="AE846" s="66"/>
      <c r="AF846" s="66"/>
      <c r="AG846" s="66"/>
      <c r="AH846" s="66"/>
    </row>
    <row r="847" spans="1:34" ht="15.75" customHeight="1" x14ac:dyDescent="0.25">
      <c r="A847" s="66"/>
      <c r="B847" s="66"/>
      <c r="C847" s="56"/>
      <c r="I847" s="67"/>
      <c r="J847" s="67"/>
      <c r="M847" s="68"/>
      <c r="AE847" s="66"/>
      <c r="AF847" s="66"/>
      <c r="AG847" s="66"/>
      <c r="AH847" s="66"/>
    </row>
    <row r="848" spans="1:34" ht="15.75" customHeight="1" x14ac:dyDescent="0.25">
      <c r="A848" s="66"/>
      <c r="B848" s="66"/>
      <c r="C848" s="56"/>
      <c r="I848" s="67"/>
      <c r="J848" s="67"/>
      <c r="M848" s="68"/>
      <c r="AE848" s="66"/>
      <c r="AF848" s="66"/>
      <c r="AG848" s="66"/>
      <c r="AH848" s="66"/>
    </row>
    <row r="849" spans="1:34" ht="15.75" customHeight="1" x14ac:dyDescent="0.25">
      <c r="A849" s="66"/>
      <c r="B849" s="66"/>
      <c r="C849" s="56"/>
      <c r="I849" s="67"/>
      <c r="J849" s="67"/>
      <c r="M849" s="68"/>
      <c r="AE849" s="66"/>
      <c r="AF849" s="66"/>
      <c r="AG849" s="66"/>
      <c r="AH849" s="66"/>
    </row>
    <row r="850" spans="1:34" ht="15.75" customHeight="1" x14ac:dyDescent="0.25">
      <c r="A850" s="66"/>
      <c r="B850" s="66"/>
      <c r="C850" s="56"/>
      <c r="I850" s="67"/>
      <c r="J850" s="67"/>
      <c r="M850" s="68"/>
      <c r="AE850" s="66"/>
      <c r="AF850" s="66"/>
      <c r="AG850" s="66"/>
      <c r="AH850" s="66"/>
    </row>
    <row r="851" spans="1:34" ht="15.75" customHeight="1" x14ac:dyDescent="0.25">
      <c r="A851" s="66"/>
      <c r="B851" s="66"/>
      <c r="C851" s="56"/>
      <c r="I851" s="67"/>
      <c r="J851" s="67"/>
      <c r="M851" s="68"/>
      <c r="AE851" s="66"/>
      <c r="AF851" s="66"/>
      <c r="AG851" s="66"/>
      <c r="AH851" s="66"/>
    </row>
    <row r="852" spans="1:34" ht="15.75" customHeight="1" x14ac:dyDescent="0.25">
      <c r="A852" s="66"/>
      <c r="B852" s="66"/>
      <c r="C852" s="56"/>
      <c r="I852" s="67"/>
      <c r="J852" s="67"/>
      <c r="M852" s="68"/>
      <c r="AE852" s="66"/>
      <c r="AF852" s="66"/>
      <c r="AG852" s="66"/>
      <c r="AH852" s="66"/>
    </row>
    <row r="853" spans="1:34" ht="15.75" customHeight="1" x14ac:dyDescent="0.25">
      <c r="A853" s="66"/>
      <c r="B853" s="66"/>
      <c r="C853" s="56"/>
      <c r="I853" s="67"/>
      <c r="J853" s="67"/>
      <c r="M853" s="68"/>
      <c r="AE853" s="66"/>
      <c r="AF853" s="66"/>
      <c r="AG853" s="66"/>
      <c r="AH853" s="66"/>
    </row>
    <row r="854" spans="1:34" ht="15.75" customHeight="1" x14ac:dyDescent="0.25">
      <c r="A854" s="66"/>
      <c r="B854" s="66"/>
      <c r="C854" s="56"/>
      <c r="I854" s="67"/>
      <c r="J854" s="67"/>
      <c r="M854" s="68"/>
      <c r="AE854" s="66"/>
      <c r="AF854" s="66"/>
      <c r="AG854" s="66"/>
      <c r="AH854" s="66"/>
    </row>
    <row r="855" spans="1:34" ht="15.75" customHeight="1" x14ac:dyDescent="0.25">
      <c r="A855" s="66"/>
      <c r="B855" s="66"/>
      <c r="C855" s="56"/>
      <c r="I855" s="67"/>
      <c r="J855" s="67"/>
      <c r="M855" s="68"/>
      <c r="AE855" s="66"/>
      <c r="AF855" s="66"/>
      <c r="AG855" s="66"/>
      <c r="AH855" s="66"/>
    </row>
    <row r="856" spans="1:34" ht="15.75" customHeight="1" x14ac:dyDescent="0.25">
      <c r="A856" s="66"/>
      <c r="B856" s="66"/>
      <c r="C856" s="56"/>
      <c r="I856" s="67"/>
      <c r="J856" s="67"/>
      <c r="M856" s="68"/>
      <c r="AE856" s="66"/>
      <c r="AF856" s="66"/>
      <c r="AG856" s="66"/>
      <c r="AH856" s="66"/>
    </row>
    <row r="857" spans="1:34" ht="15.75" customHeight="1" x14ac:dyDescent="0.25">
      <c r="A857" s="66"/>
      <c r="B857" s="66"/>
      <c r="C857" s="56"/>
      <c r="I857" s="67"/>
      <c r="J857" s="67"/>
      <c r="M857" s="68"/>
      <c r="AE857" s="66"/>
      <c r="AF857" s="66"/>
      <c r="AG857" s="66"/>
      <c r="AH857" s="66"/>
    </row>
    <row r="858" spans="1:34" ht="15.75" customHeight="1" x14ac:dyDescent="0.25">
      <c r="A858" s="66"/>
      <c r="B858" s="66"/>
      <c r="C858" s="56"/>
      <c r="I858" s="67"/>
      <c r="J858" s="67"/>
      <c r="M858" s="68"/>
      <c r="AE858" s="66"/>
      <c r="AF858" s="66"/>
      <c r="AG858" s="66"/>
      <c r="AH858" s="66"/>
    </row>
    <row r="859" spans="1:34" ht="15.75" customHeight="1" x14ac:dyDescent="0.25">
      <c r="A859" s="66"/>
      <c r="B859" s="66"/>
      <c r="C859" s="56"/>
      <c r="I859" s="67"/>
      <c r="J859" s="67"/>
      <c r="M859" s="68"/>
      <c r="AE859" s="66"/>
      <c r="AF859" s="66"/>
      <c r="AG859" s="66"/>
      <c r="AH859" s="66"/>
    </row>
    <row r="860" spans="1:34" ht="15.75" customHeight="1" x14ac:dyDescent="0.25">
      <c r="A860" s="66"/>
      <c r="B860" s="66"/>
      <c r="C860" s="56"/>
      <c r="I860" s="67"/>
      <c r="J860" s="67"/>
      <c r="M860" s="68"/>
      <c r="AE860" s="66"/>
      <c r="AF860" s="66"/>
      <c r="AG860" s="66"/>
      <c r="AH860" s="66"/>
    </row>
    <row r="861" spans="1:34" ht="15.75" customHeight="1" x14ac:dyDescent="0.25">
      <c r="A861" s="66"/>
      <c r="B861" s="66"/>
      <c r="C861" s="56"/>
      <c r="I861" s="67"/>
      <c r="J861" s="67"/>
      <c r="M861" s="68"/>
      <c r="AE861" s="66"/>
      <c r="AF861" s="66"/>
      <c r="AG861" s="66"/>
      <c r="AH861" s="66"/>
    </row>
    <row r="862" spans="1:34" ht="15.75" customHeight="1" x14ac:dyDescent="0.25">
      <c r="A862" s="66"/>
      <c r="B862" s="66"/>
      <c r="C862" s="56"/>
      <c r="I862" s="67"/>
      <c r="J862" s="67"/>
      <c r="M862" s="68"/>
      <c r="AE862" s="66"/>
      <c r="AF862" s="66"/>
      <c r="AG862" s="66"/>
      <c r="AH862" s="66"/>
    </row>
    <row r="863" spans="1:34" ht="15.75" customHeight="1" x14ac:dyDescent="0.25">
      <c r="A863" s="66"/>
      <c r="B863" s="66"/>
      <c r="C863" s="56"/>
      <c r="I863" s="67"/>
      <c r="J863" s="67"/>
      <c r="M863" s="68"/>
      <c r="AE863" s="66"/>
      <c r="AF863" s="66"/>
      <c r="AG863" s="66"/>
      <c r="AH863" s="66"/>
    </row>
    <row r="864" spans="1:34" ht="15.75" customHeight="1" x14ac:dyDescent="0.25">
      <c r="A864" s="66"/>
      <c r="B864" s="66"/>
      <c r="C864" s="56"/>
      <c r="I864" s="67"/>
      <c r="J864" s="67"/>
      <c r="M864" s="68"/>
      <c r="AE864" s="66"/>
      <c r="AF864" s="66"/>
      <c r="AG864" s="66"/>
      <c r="AH864" s="66"/>
    </row>
    <row r="865" spans="1:34" ht="15.75" customHeight="1" x14ac:dyDescent="0.25">
      <c r="A865" s="66"/>
      <c r="B865" s="66"/>
      <c r="C865" s="56"/>
      <c r="I865" s="67"/>
      <c r="J865" s="67"/>
      <c r="M865" s="68"/>
      <c r="AE865" s="66"/>
      <c r="AF865" s="66"/>
      <c r="AG865" s="66"/>
      <c r="AH865" s="66"/>
    </row>
    <row r="866" spans="1:34" ht="15.75" customHeight="1" x14ac:dyDescent="0.25">
      <c r="A866" s="66"/>
      <c r="B866" s="66"/>
      <c r="C866" s="56"/>
      <c r="I866" s="67"/>
      <c r="J866" s="67"/>
      <c r="M866" s="68"/>
      <c r="AE866" s="66"/>
      <c r="AF866" s="66"/>
      <c r="AG866" s="66"/>
      <c r="AH866" s="66"/>
    </row>
    <row r="867" spans="1:34" ht="15.75" customHeight="1" x14ac:dyDescent="0.25">
      <c r="A867" s="66"/>
      <c r="B867" s="66"/>
      <c r="C867" s="56"/>
      <c r="I867" s="67"/>
      <c r="J867" s="67"/>
      <c r="M867" s="68"/>
      <c r="AE867" s="66"/>
      <c r="AF867" s="66"/>
      <c r="AG867" s="66"/>
      <c r="AH867" s="66"/>
    </row>
    <row r="868" spans="1:34" ht="15.75" customHeight="1" x14ac:dyDescent="0.25">
      <c r="A868" s="66"/>
      <c r="B868" s="66"/>
      <c r="C868" s="56"/>
      <c r="I868" s="67"/>
      <c r="J868" s="67"/>
      <c r="M868" s="68"/>
      <c r="AE868" s="66"/>
      <c r="AF868" s="66"/>
      <c r="AG868" s="66"/>
      <c r="AH868" s="66"/>
    </row>
    <row r="869" spans="1:34" ht="15.75" customHeight="1" x14ac:dyDescent="0.25">
      <c r="A869" s="66"/>
      <c r="B869" s="66"/>
      <c r="C869" s="56"/>
      <c r="I869" s="67"/>
      <c r="J869" s="67"/>
      <c r="M869" s="68"/>
      <c r="AE869" s="66"/>
      <c r="AF869" s="66"/>
      <c r="AG869" s="66"/>
      <c r="AH869" s="66"/>
    </row>
    <row r="870" spans="1:34" ht="15.75" customHeight="1" x14ac:dyDescent="0.25">
      <c r="A870" s="66"/>
      <c r="B870" s="66"/>
      <c r="C870" s="56"/>
      <c r="I870" s="67"/>
      <c r="J870" s="67"/>
      <c r="M870" s="68"/>
      <c r="AE870" s="66"/>
      <c r="AF870" s="66"/>
      <c r="AG870" s="66"/>
      <c r="AH870" s="66"/>
    </row>
    <row r="871" spans="1:34" ht="15.75" customHeight="1" x14ac:dyDescent="0.25">
      <c r="A871" s="66"/>
      <c r="B871" s="66"/>
      <c r="C871" s="56"/>
      <c r="I871" s="67"/>
      <c r="J871" s="67"/>
      <c r="M871" s="68"/>
      <c r="AE871" s="66"/>
      <c r="AF871" s="66"/>
      <c r="AG871" s="66"/>
      <c r="AH871" s="66"/>
    </row>
    <row r="872" spans="1:34" ht="15.75" customHeight="1" x14ac:dyDescent="0.25">
      <c r="A872" s="66"/>
      <c r="B872" s="66"/>
      <c r="C872" s="56"/>
      <c r="I872" s="67"/>
      <c r="J872" s="67"/>
      <c r="M872" s="68"/>
      <c r="AE872" s="66"/>
      <c r="AF872" s="66"/>
      <c r="AG872" s="66"/>
      <c r="AH872" s="66"/>
    </row>
    <row r="873" spans="1:34" ht="15.75" customHeight="1" x14ac:dyDescent="0.25">
      <c r="A873" s="66"/>
      <c r="B873" s="66"/>
      <c r="C873" s="56"/>
      <c r="I873" s="67"/>
      <c r="J873" s="67"/>
      <c r="M873" s="68"/>
      <c r="AE873" s="66"/>
      <c r="AF873" s="66"/>
      <c r="AG873" s="66"/>
      <c r="AH873" s="66"/>
    </row>
    <row r="874" spans="1:34" ht="15.75" customHeight="1" x14ac:dyDescent="0.25">
      <c r="A874" s="66"/>
      <c r="B874" s="66"/>
      <c r="C874" s="56"/>
      <c r="I874" s="67"/>
      <c r="J874" s="67"/>
      <c r="M874" s="68"/>
      <c r="AE874" s="66"/>
      <c r="AF874" s="66"/>
      <c r="AG874" s="66"/>
      <c r="AH874" s="66"/>
    </row>
    <row r="875" spans="1:34" ht="15.75" customHeight="1" x14ac:dyDescent="0.25">
      <c r="A875" s="66"/>
      <c r="B875" s="66"/>
      <c r="C875" s="56"/>
      <c r="I875" s="67"/>
      <c r="J875" s="67"/>
      <c r="M875" s="68"/>
      <c r="AE875" s="66"/>
      <c r="AF875" s="66"/>
      <c r="AG875" s="66"/>
      <c r="AH875" s="66"/>
    </row>
    <row r="876" spans="1:34" ht="15.75" customHeight="1" x14ac:dyDescent="0.25">
      <c r="A876" s="66"/>
      <c r="B876" s="66"/>
      <c r="C876" s="56"/>
      <c r="I876" s="67"/>
      <c r="J876" s="67"/>
      <c r="M876" s="68"/>
      <c r="AE876" s="66"/>
      <c r="AF876" s="66"/>
      <c r="AG876" s="66"/>
      <c r="AH876" s="66"/>
    </row>
    <row r="877" spans="1:34" ht="15.75" customHeight="1" x14ac:dyDescent="0.25">
      <c r="A877" s="66"/>
      <c r="B877" s="66"/>
      <c r="C877" s="56"/>
      <c r="I877" s="67"/>
      <c r="J877" s="67"/>
      <c r="M877" s="68"/>
      <c r="AE877" s="66"/>
      <c r="AF877" s="66"/>
      <c r="AG877" s="66"/>
      <c r="AH877" s="66"/>
    </row>
    <row r="878" spans="1:34" ht="15.75" customHeight="1" x14ac:dyDescent="0.25">
      <c r="A878" s="66"/>
      <c r="B878" s="66"/>
      <c r="C878" s="56"/>
      <c r="I878" s="67"/>
      <c r="J878" s="67"/>
      <c r="M878" s="68"/>
      <c r="AE878" s="66"/>
      <c r="AF878" s="66"/>
      <c r="AG878" s="66"/>
      <c r="AH878" s="66"/>
    </row>
    <row r="879" spans="1:34" ht="15.75" customHeight="1" x14ac:dyDescent="0.25">
      <c r="A879" s="66"/>
      <c r="B879" s="66"/>
      <c r="C879" s="56"/>
      <c r="I879" s="67"/>
      <c r="J879" s="67"/>
      <c r="M879" s="68"/>
      <c r="AE879" s="66"/>
      <c r="AF879" s="66"/>
      <c r="AG879" s="66"/>
      <c r="AH879" s="66"/>
    </row>
    <row r="880" spans="1:34" ht="15.75" customHeight="1" x14ac:dyDescent="0.25">
      <c r="A880" s="66"/>
      <c r="B880" s="66"/>
      <c r="C880" s="56"/>
      <c r="I880" s="67"/>
      <c r="J880" s="67"/>
      <c r="M880" s="68"/>
      <c r="AE880" s="66"/>
      <c r="AF880" s="66"/>
      <c r="AG880" s="66"/>
      <c r="AH880" s="66"/>
    </row>
    <row r="881" spans="1:34" ht="15.75" customHeight="1" x14ac:dyDescent="0.25">
      <c r="A881" s="66"/>
      <c r="B881" s="66"/>
      <c r="C881" s="56"/>
      <c r="I881" s="67"/>
      <c r="J881" s="67"/>
      <c r="M881" s="68"/>
      <c r="AE881" s="66"/>
      <c r="AF881" s="66"/>
      <c r="AG881" s="66"/>
      <c r="AH881" s="66"/>
    </row>
    <row r="882" spans="1:34" ht="15.75" customHeight="1" x14ac:dyDescent="0.25">
      <c r="A882" s="66"/>
      <c r="B882" s="66"/>
      <c r="C882" s="56"/>
      <c r="I882" s="67"/>
      <c r="J882" s="67"/>
      <c r="M882" s="68"/>
      <c r="AE882" s="66"/>
      <c r="AF882" s="66"/>
      <c r="AG882" s="66"/>
      <c r="AH882" s="66"/>
    </row>
    <row r="883" spans="1:34" ht="15.75" customHeight="1" x14ac:dyDescent="0.25">
      <c r="A883" s="66"/>
      <c r="B883" s="66"/>
      <c r="C883" s="56"/>
      <c r="I883" s="67"/>
      <c r="J883" s="67"/>
      <c r="M883" s="68"/>
      <c r="AE883" s="66"/>
      <c r="AF883" s="66"/>
      <c r="AG883" s="66"/>
      <c r="AH883" s="66"/>
    </row>
    <row r="884" spans="1:34" ht="15.75" customHeight="1" x14ac:dyDescent="0.25">
      <c r="A884" s="66"/>
      <c r="B884" s="66"/>
      <c r="C884" s="56"/>
      <c r="I884" s="67"/>
      <c r="J884" s="67"/>
      <c r="M884" s="68"/>
      <c r="AE884" s="66"/>
      <c r="AF884" s="66"/>
      <c r="AG884" s="66"/>
      <c r="AH884" s="66"/>
    </row>
    <row r="885" spans="1:34" ht="15.75" customHeight="1" x14ac:dyDescent="0.25">
      <c r="A885" s="66"/>
      <c r="B885" s="66"/>
      <c r="C885" s="56"/>
      <c r="I885" s="67"/>
      <c r="J885" s="67"/>
      <c r="M885" s="68"/>
      <c r="AE885" s="66"/>
      <c r="AF885" s="66"/>
      <c r="AG885" s="66"/>
      <c r="AH885" s="66"/>
    </row>
    <row r="886" spans="1:34" ht="15.75" customHeight="1" x14ac:dyDescent="0.25">
      <c r="A886" s="66"/>
      <c r="B886" s="66"/>
      <c r="C886" s="56"/>
      <c r="I886" s="67"/>
      <c r="J886" s="67"/>
      <c r="M886" s="68"/>
      <c r="AE886" s="66"/>
      <c r="AF886" s="66"/>
      <c r="AG886" s="66"/>
      <c r="AH886" s="66"/>
    </row>
    <row r="887" spans="1:34" ht="15.75" customHeight="1" x14ac:dyDescent="0.25">
      <c r="A887" s="66"/>
      <c r="B887" s="66"/>
      <c r="C887" s="56"/>
      <c r="I887" s="67"/>
      <c r="J887" s="67"/>
      <c r="M887" s="68"/>
      <c r="AE887" s="66"/>
      <c r="AF887" s="66"/>
      <c r="AG887" s="66"/>
      <c r="AH887" s="66"/>
    </row>
    <row r="888" spans="1:34" ht="15.75" customHeight="1" x14ac:dyDescent="0.25">
      <c r="A888" s="66"/>
      <c r="B888" s="66"/>
      <c r="C888" s="56"/>
      <c r="I888" s="67"/>
      <c r="J888" s="67"/>
      <c r="M888" s="68"/>
      <c r="AE888" s="66"/>
      <c r="AF888" s="66"/>
      <c r="AG888" s="66"/>
      <c r="AH888" s="66"/>
    </row>
    <row r="889" spans="1:34" ht="15.75" customHeight="1" x14ac:dyDescent="0.25">
      <c r="A889" s="66"/>
      <c r="B889" s="66"/>
      <c r="C889" s="56"/>
      <c r="I889" s="67"/>
      <c r="J889" s="67"/>
      <c r="M889" s="68"/>
      <c r="AE889" s="66"/>
      <c r="AF889" s="66"/>
      <c r="AG889" s="66"/>
      <c r="AH889" s="66"/>
    </row>
    <row r="890" spans="1:34" ht="15.75" customHeight="1" x14ac:dyDescent="0.25">
      <c r="A890" s="66"/>
      <c r="B890" s="66"/>
      <c r="C890" s="56"/>
      <c r="I890" s="67"/>
      <c r="J890" s="67"/>
      <c r="M890" s="68"/>
      <c r="AE890" s="66"/>
      <c r="AF890" s="66"/>
      <c r="AG890" s="66"/>
      <c r="AH890" s="66"/>
    </row>
    <row r="891" spans="1:34" ht="15.75" customHeight="1" x14ac:dyDescent="0.25">
      <c r="A891" s="66"/>
      <c r="B891" s="66"/>
      <c r="C891" s="56"/>
      <c r="I891" s="67"/>
      <c r="J891" s="67"/>
      <c r="M891" s="68"/>
      <c r="AE891" s="66"/>
      <c r="AF891" s="66"/>
      <c r="AG891" s="66"/>
      <c r="AH891" s="66"/>
    </row>
    <row r="892" spans="1:34" ht="15.75" customHeight="1" x14ac:dyDescent="0.25">
      <c r="A892" s="66"/>
      <c r="B892" s="66"/>
      <c r="C892" s="56"/>
      <c r="I892" s="67"/>
      <c r="J892" s="67"/>
      <c r="M892" s="68"/>
      <c r="AE892" s="66"/>
      <c r="AF892" s="66"/>
      <c r="AG892" s="66"/>
      <c r="AH892" s="66"/>
    </row>
    <row r="893" spans="1:34" ht="15.75" customHeight="1" x14ac:dyDescent="0.25">
      <c r="A893" s="66"/>
      <c r="B893" s="66"/>
      <c r="C893" s="56"/>
      <c r="I893" s="67"/>
      <c r="J893" s="67"/>
      <c r="M893" s="68"/>
      <c r="AE893" s="66"/>
      <c r="AF893" s="66"/>
      <c r="AG893" s="66"/>
      <c r="AH893" s="66"/>
    </row>
    <row r="894" spans="1:34" ht="15.75" customHeight="1" x14ac:dyDescent="0.25">
      <c r="A894" s="66"/>
      <c r="B894" s="66"/>
      <c r="C894" s="56"/>
      <c r="I894" s="67"/>
      <c r="J894" s="67"/>
      <c r="M894" s="68"/>
      <c r="AE894" s="66"/>
      <c r="AF894" s="66"/>
      <c r="AG894" s="66"/>
      <c r="AH894" s="66"/>
    </row>
    <row r="895" spans="1:34" ht="15.75" customHeight="1" x14ac:dyDescent="0.25">
      <c r="A895" s="66"/>
      <c r="B895" s="66"/>
      <c r="C895" s="56"/>
      <c r="I895" s="67"/>
      <c r="J895" s="67"/>
      <c r="M895" s="68"/>
      <c r="AE895" s="66"/>
      <c r="AF895" s="66"/>
      <c r="AG895" s="66"/>
      <c r="AH895" s="66"/>
    </row>
    <row r="896" spans="1:34" ht="15.75" customHeight="1" x14ac:dyDescent="0.25">
      <c r="A896" s="66"/>
      <c r="B896" s="66"/>
      <c r="C896" s="56"/>
      <c r="I896" s="67"/>
      <c r="J896" s="67"/>
      <c r="M896" s="68"/>
      <c r="AE896" s="66"/>
      <c r="AF896" s="66"/>
      <c r="AG896" s="66"/>
      <c r="AH896" s="66"/>
    </row>
    <row r="897" spans="1:34" ht="15.75" customHeight="1" x14ac:dyDescent="0.25">
      <c r="A897" s="66"/>
      <c r="B897" s="66"/>
      <c r="C897" s="56"/>
      <c r="I897" s="67"/>
      <c r="J897" s="67"/>
      <c r="M897" s="68"/>
      <c r="AE897" s="66"/>
      <c r="AF897" s="66"/>
      <c r="AG897" s="66"/>
      <c r="AH897" s="66"/>
    </row>
    <row r="898" spans="1:34" ht="15.75" customHeight="1" x14ac:dyDescent="0.25">
      <c r="A898" s="66"/>
      <c r="B898" s="66"/>
      <c r="C898" s="56"/>
      <c r="I898" s="67"/>
      <c r="J898" s="67"/>
      <c r="M898" s="68"/>
      <c r="AE898" s="66"/>
      <c r="AF898" s="66"/>
      <c r="AG898" s="66"/>
      <c r="AH898" s="66"/>
    </row>
    <row r="899" spans="1:34" ht="15.75" customHeight="1" x14ac:dyDescent="0.25">
      <c r="A899" s="66"/>
      <c r="B899" s="66"/>
      <c r="C899" s="56"/>
      <c r="I899" s="67"/>
      <c r="J899" s="67"/>
      <c r="M899" s="68"/>
      <c r="AE899" s="66"/>
      <c r="AF899" s="66"/>
      <c r="AG899" s="66"/>
      <c r="AH899" s="66"/>
    </row>
    <row r="900" spans="1:34" ht="15.75" customHeight="1" x14ac:dyDescent="0.25">
      <c r="A900" s="66"/>
      <c r="B900" s="66"/>
      <c r="C900" s="56"/>
      <c r="I900" s="67"/>
      <c r="J900" s="67"/>
      <c r="M900" s="68"/>
      <c r="AE900" s="66"/>
      <c r="AF900" s="66"/>
      <c r="AG900" s="66"/>
      <c r="AH900" s="66"/>
    </row>
    <row r="901" spans="1:34" ht="15.75" customHeight="1" x14ac:dyDescent="0.25">
      <c r="A901" s="66"/>
      <c r="B901" s="66"/>
      <c r="C901" s="56"/>
      <c r="I901" s="67"/>
      <c r="J901" s="67"/>
      <c r="M901" s="68"/>
      <c r="AE901" s="66"/>
      <c r="AF901" s="66"/>
      <c r="AG901" s="66"/>
      <c r="AH901" s="66"/>
    </row>
    <row r="902" spans="1:34" ht="15.75" customHeight="1" x14ac:dyDescent="0.25">
      <c r="A902" s="66"/>
      <c r="B902" s="66"/>
      <c r="C902" s="56"/>
      <c r="I902" s="67"/>
      <c r="J902" s="67"/>
      <c r="M902" s="68"/>
      <c r="AE902" s="66"/>
      <c r="AF902" s="66"/>
      <c r="AG902" s="66"/>
      <c r="AH902" s="66"/>
    </row>
    <row r="903" spans="1:34" ht="15.75" customHeight="1" x14ac:dyDescent="0.25">
      <c r="A903" s="66"/>
      <c r="B903" s="66"/>
      <c r="C903" s="56"/>
      <c r="I903" s="67"/>
      <c r="J903" s="67"/>
      <c r="M903" s="68"/>
      <c r="AE903" s="66"/>
      <c r="AF903" s="66"/>
      <c r="AG903" s="66"/>
      <c r="AH903" s="66"/>
    </row>
    <row r="904" spans="1:34" ht="15.75" customHeight="1" x14ac:dyDescent="0.25">
      <c r="A904" s="66"/>
      <c r="B904" s="66"/>
      <c r="C904" s="56"/>
      <c r="I904" s="67"/>
      <c r="J904" s="67"/>
      <c r="M904" s="68"/>
      <c r="AE904" s="66"/>
      <c r="AF904" s="66"/>
      <c r="AG904" s="66"/>
      <c r="AH904" s="66"/>
    </row>
    <row r="905" spans="1:34" ht="15.75" customHeight="1" x14ac:dyDescent="0.25">
      <c r="A905" s="66"/>
      <c r="B905" s="66"/>
      <c r="C905" s="56"/>
      <c r="I905" s="67"/>
      <c r="J905" s="67"/>
      <c r="M905" s="68"/>
      <c r="AE905" s="66"/>
      <c r="AF905" s="66"/>
      <c r="AG905" s="66"/>
      <c r="AH905" s="66"/>
    </row>
    <row r="906" spans="1:34" ht="15.75" customHeight="1" x14ac:dyDescent="0.25">
      <c r="A906" s="66"/>
      <c r="B906" s="66"/>
      <c r="C906" s="56"/>
      <c r="I906" s="67"/>
      <c r="J906" s="67"/>
      <c r="M906" s="68"/>
      <c r="AE906" s="66"/>
      <c r="AF906" s="66"/>
      <c r="AG906" s="66"/>
      <c r="AH906" s="66"/>
    </row>
    <row r="907" spans="1:34" ht="15.75" customHeight="1" x14ac:dyDescent="0.25">
      <c r="A907" s="66"/>
      <c r="B907" s="66"/>
      <c r="C907" s="56"/>
      <c r="I907" s="67"/>
      <c r="J907" s="67"/>
      <c r="M907" s="68"/>
      <c r="AE907" s="66"/>
      <c r="AF907" s="66"/>
      <c r="AG907" s="66"/>
      <c r="AH907" s="66"/>
    </row>
    <row r="908" spans="1:34" ht="15.75" customHeight="1" x14ac:dyDescent="0.25">
      <c r="A908" s="66"/>
      <c r="B908" s="66"/>
      <c r="C908" s="56"/>
      <c r="I908" s="67"/>
      <c r="J908" s="67"/>
      <c r="M908" s="68"/>
      <c r="AE908" s="66"/>
      <c r="AF908" s="66"/>
      <c r="AG908" s="66"/>
      <c r="AH908" s="66"/>
    </row>
    <row r="909" spans="1:34" ht="15.75" customHeight="1" x14ac:dyDescent="0.25">
      <c r="A909" s="66"/>
      <c r="B909" s="66"/>
      <c r="C909" s="56"/>
      <c r="I909" s="67"/>
      <c r="J909" s="67"/>
      <c r="M909" s="68"/>
      <c r="AE909" s="66"/>
      <c r="AF909" s="66"/>
      <c r="AG909" s="66"/>
      <c r="AH909" s="66"/>
    </row>
    <row r="910" spans="1:34" ht="15.75" customHeight="1" x14ac:dyDescent="0.25">
      <c r="A910" s="66"/>
      <c r="B910" s="66"/>
      <c r="C910" s="56"/>
      <c r="I910" s="67"/>
      <c r="J910" s="67"/>
      <c r="M910" s="68"/>
      <c r="AE910" s="66"/>
      <c r="AF910" s="66"/>
      <c r="AG910" s="66"/>
      <c r="AH910" s="66"/>
    </row>
    <row r="911" spans="1:34" ht="15.75" customHeight="1" x14ac:dyDescent="0.25">
      <c r="A911" s="66"/>
      <c r="B911" s="66"/>
      <c r="C911" s="56"/>
      <c r="I911" s="67"/>
      <c r="J911" s="67"/>
      <c r="M911" s="68"/>
      <c r="AE911" s="66"/>
      <c r="AF911" s="66"/>
      <c r="AG911" s="66"/>
      <c r="AH911" s="66"/>
    </row>
    <row r="912" spans="1:34" ht="15.75" customHeight="1" x14ac:dyDescent="0.25">
      <c r="A912" s="66"/>
      <c r="B912" s="66"/>
      <c r="C912" s="56"/>
      <c r="I912" s="67"/>
      <c r="J912" s="67"/>
      <c r="M912" s="68"/>
      <c r="AE912" s="66"/>
      <c r="AF912" s="66"/>
      <c r="AG912" s="66"/>
      <c r="AH912" s="66"/>
    </row>
    <row r="913" spans="1:34" ht="15.75" customHeight="1" x14ac:dyDescent="0.25">
      <c r="A913" s="66"/>
      <c r="B913" s="66"/>
      <c r="C913" s="56"/>
      <c r="I913" s="67"/>
      <c r="J913" s="67"/>
      <c r="M913" s="68"/>
      <c r="AE913" s="66"/>
      <c r="AF913" s="66"/>
      <c r="AG913" s="66"/>
      <c r="AH913" s="66"/>
    </row>
    <row r="914" spans="1:34" ht="15.75" customHeight="1" x14ac:dyDescent="0.25">
      <c r="A914" s="66"/>
      <c r="B914" s="66"/>
      <c r="C914" s="56"/>
      <c r="I914" s="67"/>
      <c r="J914" s="67"/>
      <c r="M914" s="68"/>
      <c r="AE914" s="66"/>
      <c r="AF914" s="66"/>
      <c r="AG914" s="66"/>
      <c r="AH914" s="66"/>
    </row>
    <row r="915" spans="1:34" ht="15.75" customHeight="1" x14ac:dyDescent="0.25">
      <c r="A915" s="66"/>
      <c r="B915" s="66"/>
      <c r="C915" s="56"/>
      <c r="I915" s="67"/>
      <c r="J915" s="67"/>
      <c r="M915" s="68"/>
      <c r="AE915" s="66"/>
      <c r="AF915" s="66"/>
      <c r="AG915" s="66"/>
      <c r="AH915" s="66"/>
    </row>
    <row r="916" spans="1:34" ht="15.75" customHeight="1" x14ac:dyDescent="0.25">
      <c r="A916" s="66"/>
      <c r="B916" s="66"/>
      <c r="C916" s="56"/>
      <c r="I916" s="67"/>
      <c r="J916" s="67"/>
      <c r="M916" s="68"/>
      <c r="AE916" s="66"/>
      <c r="AF916" s="66"/>
      <c r="AG916" s="66"/>
      <c r="AH916" s="66"/>
    </row>
    <row r="917" spans="1:34" ht="15.75" customHeight="1" x14ac:dyDescent="0.25">
      <c r="A917" s="66"/>
      <c r="B917" s="66"/>
      <c r="C917" s="56"/>
      <c r="I917" s="67"/>
      <c r="J917" s="67"/>
      <c r="M917" s="68"/>
      <c r="AE917" s="66"/>
      <c r="AF917" s="66"/>
      <c r="AG917" s="66"/>
      <c r="AH917" s="66"/>
    </row>
    <row r="918" spans="1:34" ht="15.75" customHeight="1" x14ac:dyDescent="0.25">
      <c r="A918" s="66"/>
      <c r="B918" s="66"/>
      <c r="C918" s="56"/>
      <c r="I918" s="67"/>
      <c r="J918" s="67"/>
      <c r="M918" s="68"/>
      <c r="AE918" s="66"/>
      <c r="AF918" s="66"/>
      <c r="AG918" s="66"/>
      <c r="AH918" s="66"/>
    </row>
    <row r="919" spans="1:34" ht="15.75" customHeight="1" x14ac:dyDescent="0.25">
      <c r="A919" s="66"/>
      <c r="B919" s="66"/>
      <c r="C919" s="56"/>
      <c r="I919" s="67"/>
      <c r="J919" s="67"/>
      <c r="M919" s="68"/>
      <c r="AE919" s="66"/>
      <c r="AF919" s="66"/>
      <c r="AG919" s="66"/>
      <c r="AH919" s="66"/>
    </row>
    <row r="920" spans="1:34" ht="15.75" customHeight="1" x14ac:dyDescent="0.25">
      <c r="A920" s="66"/>
      <c r="B920" s="66"/>
      <c r="C920" s="56"/>
      <c r="I920" s="67"/>
      <c r="J920" s="67"/>
      <c r="M920" s="68"/>
      <c r="AE920" s="66"/>
      <c r="AF920" s="66"/>
      <c r="AG920" s="66"/>
      <c r="AH920" s="66"/>
    </row>
    <row r="921" spans="1:34" ht="15.75" customHeight="1" x14ac:dyDescent="0.25">
      <c r="A921" s="66"/>
      <c r="B921" s="66"/>
      <c r="C921" s="56"/>
      <c r="I921" s="67"/>
      <c r="J921" s="67"/>
      <c r="M921" s="68"/>
      <c r="AE921" s="66"/>
      <c r="AF921" s="66"/>
      <c r="AG921" s="66"/>
      <c r="AH921" s="66"/>
    </row>
    <row r="922" spans="1:34" ht="15.75" customHeight="1" x14ac:dyDescent="0.25">
      <c r="A922" s="66"/>
      <c r="B922" s="66"/>
      <c r="C922" s="56"/>
      <c r="I922" s="67"/>
      <c r="J922" s="67"/>
      <c r="M922" s="68"/>
      <c r="AE922" s="66"/>
      <c r="AF922" s="66"/>
      <c r="AG922" s="66"/>
      <c r="AH922" s="66"/>
    </row>
    <row r="923" spans="1:34" ht="15.75" customHeight="1" x14ac:dyDescent="0.25">
      <c r="A923" s="66"/>
      <c r="B923" s="66"/>
      <c r="C923" s="56"/>
      <c r="I923" s="67"/>
      <c r="J923" s="67"/>
      <c r="M923" s="68"/>
      <c r="AE923" s="66"/>
      <c r="AF923" s="66"/>
      <c r="AG923" s="66"/>
      <c r="AH923" s="66"/>
    </row>
    <row r="924" spans="1:34" ht="15.75" customHeight="1" x14ac:dyDescent="0.25">
      <c r="A924" s="66"/>
      <c r="B924" s="66"/>
      <c r="C924" s="56"/>
      <c r="I924" s="67"/>
      <c r="J924" s="67"/>
      <c r="M924" s="68"/>
      <c r="AE924" s="66"/>
      <c r="AF924" s="66"/>
      <c r="AG924" s="66"/>
      <c r="AH924" s="66"/>
    </row>
    <row r="925" spans="1:34" ht="15.75" customHeight="1" x14ac:dyDescent="0.25">
      <c r="A925" s="66"/>
      <c r="B925" s="66"/>
      <c r="C925" s="56"/>
      <c r="I925" s="67"/>
      <c r="J925" s="67"/>
      <c r="M925" s="68"/>
      <c r="AE925" s="66"/>
      <c r="AF925" s="66"/>
      <c r="AG925" s="66"/>
      <c r="AH925" s="66"/>
    </row>
    <row r="926" spans="1:34" ht="15.75" customHeight="1" x14ac:dyDescent="0.25">
      <c r="A926" s="66"/>
      <c r="B926" s="66"/>
      <c r="C926" s="56"/>
      <c r="I926" s="67"/>
      <c r="J926" s="67"/>
      <c r="M926" s="68"/>
      <c r="AE926" s="66"/>
      <c r="AF926" s="66"/>
      <c r="AG926" s="66"/>
      <c r="AH926" s="66"/>
    </row>
    <row r="927" spans="1:34" ht="15.75" customHeight="1" x14ac:dyDescent="0.25">
      <c r="A927" s="66"/>
      <c r="B927" s="66"/>
      <c r="C927" s="56"/>
      <c r="I927" s="67"/>
      <c r="J927" s="67"/>
      <c r="M927" s="68"/>
      <c r="AE927" s="66"/>
      <c r="AF927" s="66"/>
      <c r="AG927" s="66"/>
      <c r="AH927" s="66"/>
    </row>
    <row r="928" spans="1:34" ht="15.75" customHeight="1" x14ac:dyDescent="0.25">
      <c r="A928" s="66"/>
      <c r="B928" s="66"/>
      <c r="C928" s="56"/>
      <c r="I928" s="67"/>
      <c r="J928" s="67"/>
      <c r="M928" s="68"/>
      <c r="AE928" s="66"/>
      <c r="AF928" s="66"/>
      <c r="AG928" s="66"/>
      <c r="AH928" s="66"/>
    </row>
    <row r="929" spans="1:34" ht="15.75" customHeight="1" x14ac:dyDescent="0.25">
      <c r="A929" s="66"/>
      <c r="B929" s="66"/>
      <c r="C929" s="56"/>
      <c r="I929" s="67"/>
      <c r="J929" s="67"/>
      <c r="M929" s="68"/>
      <c r="AE929" s="66"/>
      <c r="AF929" s="66"/>
      <c r="AG929" s="66"/>
      <c r="AH929" s="66"/>
    </row>
    <row r="930" spans="1:34" ht="15.75" customHeight="1" x14ac:dyDescent="0.25">
      <c r="A930" s="66"/>
      <c r="B930" s="66"/>
      <c r="C930" s="56"/>
      <c r="I930" s="67"/>
      <c r="J930" s="67"/>
      <c r="M930" s="68"/>
      <c r="AE930" s="66"/>
      <c r="AF930" s="66"/>
      <c r="AG930" s="66"/>
      <c r="AH930" s="66"/>
    </row>
    <row r="931" spans="1:34" ht="15.75" customHeight="1" x14ac:dyDescent="0.25">
      <c r="A931" s="66"/>
      <c r="B931" s="66"/>
      <c r="C931" s="56"/>
      <c r="I931" s="67"/>
      <c r="J931" s="67"/>
      <c r="M931" s="68"/>
      <c r="AE931" s="66"/>
      <c r="AF931" s="66"/>
      <c r="AG931" s="66"/>
      <c r="AH931" s="66"/>
    </row>
    <row r="932" spans="1:34" ht="15.75" customHeight="1" x14ac:dyDescent="0.25">
      <c r="A932" s="66"/>
      <c r="B932" s="66"/>
      <c r="C932" s="56"/>
      <c r="I932" s="67"/>
      <c r="J932" s="67"/>
      <c r="M932" s="68"/>
      <c r="AE932" s="66"/>
      <c r="AF932" s="66"/>
      <c r="AG932" s="66"/>
      <c r="AH932" s="66"/>
    </row>
    <row r="933" spans="1:34" ht="15.75" customHeight="1" x14ac:dyDescent="0.25">
      <c r="A933" s="66"/>
      <c r="B933" s="66"/>
      <c r="C933" s="56"/>
      <c r="I933" s="67"/>
      <c r="J933" s="67"/>
      <c r="M933" s="68"/>
      <c r="AE933" s="66"/>
      <c r="AF933" s="66"/>
      <c r="AG933" s="66"/>
      <c r="AH933" s="66"/>
    </row>
    <row r="934" spans="1:34" ht="15.75" customHeight="1" x14ac:dyDescent="0.25">
      <c r="A934" s="66"/>
      <c r="B934" s="66"/>
      <c r="C934" s="56"/>
      <c r="I934" s="67"/>
      <c r="J934" s="67"/>
      <c r="M934" s="68"/>
      <c r="AE934" s="66"/>
      <c r="AF934" s="66"/>
      <c r="AG934" s="66"/>
      <c r="AH934" s="66"/>
    </row>
    <row r="935" spans="1:34" ht="15.75" customHeight="1" x14ac:dyDescent="0.25">
      <c r="A935" s="66"/>
      <c r="B935" s="66"/>
      <c r="C935" s="56"/>
      <c r="I935" s="67"/>
      <c r="J935" s="67"/>
      <c r="M935" s="68"/>
      <c r="AE935" s="66"/>
      <c r="AF935" s="66"/>
      <c r="AG935" s="66"/>
      <c r="AH935" s="66"/>
    </row>
    <row r="936" spans="1:34" ht="15.75" customHeight="1" x14ac:dyDescent="0.25">
      <c r="A936" s="66"/>
      <c r="B936" s="66"/>
      <c r="C936" s="56"/>
      <c r="I936" s="67"/>
      <c r="J936" s="67"/>
      <c r="M936" s="68"/>
      <c r="AE936" s="66"/>
      <c r="AF936" s="66"/>
      <c r="AG936" s="66"/>
      <c r="AH936" s="66"/>
    </row>
    <row r="937" spans="1:34" ht="15.75" customHeight="1" x14ac:dyDescent="0.25">
      <c r="A937" s="66"/>
      <c r="B937" s="66"/>
      <c r="C937" s="56"/>
      <c r="I937" s="67"/>
      <c r="J937" s="67"/>
      <c r="M937" s="68"/>
      <c r="AE937" s="66"/>
      <c r="AF937" s="66"/>
      <c r="AG937" s="66"/>
      <c r="AH937" s="66"/>
    </row>
    <row r="938" spans="1:34" ht="15.75" customHeight="1" x14ac:dyDescent="0.25">
      <c r="A938" s="66"/>
      <c r="B938" s="66"/>
      <c r="C938" s="56"/>
      <c r="I938" s="67"/>
      <c r="J938" s="67"/>
      <c r="M938" s="68"/>
      <c r="AE938" s="66"/>
      <c r="AF938" s="66"/>
      <c r="AG938" s="66"/>
      <c r="AH938" s="66"/>
    </row>
    <row r="939" spans="1:34" ht="15.75" customHeight="1" x14ac:dyDescent="0.25">
      <c r="A939" s="66"/>
      <c r="B939" s="66"/>
      <c r="C939" s="56"/>
      <c r="I939" s="67"/>
      <c r="J939" s="67"/>
      <c r="M939" s="68"/>
      <c r="AE939" s="66"/>
      <c r="AF939" s="66"/>
      <c r="AG939" s="66"/>
      <c r="AH939" s="66"/>
    </row>
    <row r="940" spans="1:34" ht="15.75" customHeight="1" x14ac:dyDescent="0.25">
      <c r="A940" s="66"/>
      <c r="B940" s="66"/>
      <c r="C940" s="56"/>
      <c r="I940" s="67"/>
      <c r="J940" s="67"/>
      <c r="M940" s="68"/>
      <c r="AE940" s="66"/>
      <c r="AF940" s="66"/>
      <c r="AG940" s="66"/>
      <c r="AH940" s="66"/>
    </row>
    <row r="941" spans="1:34" ht="15.75" customHeight="1" x14ac:dyDescent="0.25">
      <c r="A941" s="66"/>
      <c r="B941" s="66"/>
      <c r="C941" s="56"/>
      <c r="I941" s="67"/>
      <c r="J941" s="67"/>
      <c r="M941" s="68"/>
      <c r="AE941" s="66"/>
      <c r="AF941" s="66"/>
      <c r="AG941" s="66"/>
      <c r="AH941" s="66"/>
    </row>
    <row r="942" spans="1:34" ht="15.75" customHeight="1" x14ac:dyDescent="0.25">
      <c r="A942" s="66"/>
      <c r="B942" s="66"/>
      <c r="C942" s="56"/>
      <c r="I942" s="67"/>
      <c r="J942" s="67"/>
      <c r="M942" s="68"/>
      <c r="AE942" s="66"/>
      <c r="AF942" s="66"/>
      <c r="AG942" s="66"/>
      <c r="AH942" s="66"/>
    </row>
    <row r="943" spans="1:34" ht="15.75" customHeight="1" x14ac:dyDescent="0.25">
      <c r="A943" s="66"/>
      <c r="B943" s="66"/>
      <c r="C943" s="56"/>
      <c r="I943" s="67"/>
      <c r="J943" s="67"/>
      <c r="M943" s="68"/>
      <c r="AE943" s="66"/>
      <c r="AF943" s="66"/>
      <c r="AG943" s="66"/>
      <c r="AH943" s="66"/>
    </row>
    <row r="944" spans="1:34" ht="15.75" customHeight="1" x14ac:dyDescent="0.25">
      <c r="A944" s="66"/>
      <c r="B944" s="66"/>
      <c r="C944" s="56"/>
      <c r="I944" s="67"/>
      <c r="J944" s="67"/>
      <c r="M944" s="68"/>
      <c r="AE944" s="66"/>
      <c r="AF944" s="66"/>
      <c r="AG944" s="66"/>
      <c r="AH944" s="66"/>
    </row>
    <row r="945" spans="1:34" ht="15.75" customHeight="1" x14ac:dyDescent="0.25">
      <c r="A945" s="66"/>
      <c r="B945" s="66"/>
      <c r="C945" s="56"/>
      <c r="I945" s="67"/>
      <c r="J945" s="67"/>
      <c r="M945" s="68"/>
      <c r="AE945" s="66"/>
      <c r="AF945" s="66"/>
      <c r="AG945" s="66"/>
      <c r="AH945" s="66"/>
    </row>
    <row r="946" spans="1:34" ht="15.75" customHeight="1" x14ac:dyDescent="0.25">
      <c r="A946" s="66"/>
      <c r="B946" s="66"/>
      <c r="C946" s="56"/>
      <c r="I946" s="67"/>
      <c r="J946" s="67"/>
      <c r="M946" s="68"/>
      <c r="AE946" s="66"/>
      <c r="AF946" s="66"/>
      <c r="AG946" s="66"/>
      <c r="AH946" s="66"/>
    </row>
    <row r="947" spans="1:34" ht="15.75" customHeight="1" x14ac:dyDescent="0.25">
      <c r="A947" s="66"/>
      <c r="B947" s="66"/>
      <c r="C947" s="56"/>
      <c r="I947" s="67"/>
      <c r="J947" s="67"/>
      <c r="M947" s="68"/>
      <c r="AE947" s="66"/>
      <c r="AF947" s="66"/>
      <c r="AG947" s="66"/>
      <c r="AH947" s="66"/>
    </row>
    <row r="948" spans="1:34" ht="15.75" customHeight="1" x14ac:dyDescent="0.25">
      <c r="A948" s="66"/>
      <c r="B948" s="66"/>
      <c r="C948" s="56"/>
      <c r="I948" s="67"/>
      <c r="J948" s="67"/>
      <c r="M948" s="68"/>
      <c r="AE948" s="66"/>
      <c r="AF948" s="66"/>
      <c r="AG948" s="66"/>
      <c r="AH948" s="66"/>
    </row>
    <row r="949" spans="1:34" ht="15.75" customHeight="1" x14ac:dyDescent="0.25">
      <c r="A949" s="66"/>
      <c r="B949" s="66"/>
      <c r="C949" s="56"/>
      <c r="I949" s="67"/>
      <c r="J949" s="67"/>
      <c r="M949" s="68"/>
      <c r="AE949" s="66"/>
      <c r="AF949" s="66"/>
      <c r="AG949" s="66"/>
      <c r="AH949" s="66"/>
    </row>
    <row r="950" spans="1:34" ht="15.75" customHeight="1" x14ac:dyDescent="0.25">
      <c r="A950" s="66"/>
      <c r="B950" s="66"/>
      <c r="C950" s="56"/>
      <c r="I950" s="67"/>
      <c r="J950" s="67"/>
      <c r="M950" s="68"/>
      <c r="AE950" s="66"/>
      <c r="AF950" s="66"/>
      <c r="AG950" s="66"/>
      <c r="AH950" s="66"/>
    </row>
    <row r="951" spans="1:34" ht="15.75" customHeight="1" x14ac:dyDescent="0.25">
      <c r="A951" s="66"/>
      <c r="B951" s="66"/>
      <c r="C951" s="56"/>
      <c r="I951" s="67"/>
      <c r="J951" s="67"/>
      <c r="M951" s="68"/>
      <c r="AE951" s="66"/>
      <c r="AF951" s="66"/>
      <c r="AG951" s="66"/>
      <c r="AH951" s="66"/>
    </row>
    <row r="952" spans="1:34" ht="15.75" customHeight="1" x14ac:dyDescent="0.25">
      <c r="A952" s="66"/>
      <c r="B952" s="66"/>
      <c r="C952" s="56"/>
      <c r="I952" s="67"/>
      <c r="J952" s="67"/>
      <c r="M952" s="68"/>
      <c r="AE952" s="66"/>
      <c r="AF952" s="66"/>
      <c r="AG952" s="66"/>
      <c r="AH952" s="66"/>
    </row>
    <row r="953" spans="1:34" ht="15.75" customHeight="1" x14ac:dyDescent="0.25">
      <c r="A953" s="66"/>
      <c r="B953" s="66"/>
      <c r="C953" s="56"/>
      <c r="I953" s="67"/>
      <c r="J953" s="67"/>
      <c r="M953" s="68"/>
      <c r="AE953" s="66"/>
      <c r="AF953" s="66"/>
      <c r="AG953" s="66"/>
      <c r="AH953" s="66"/>
    </row>
    <row r="954" spans="1:34" ht="15.75" customHeight="1" x14ac:dyDescent="0.25">
      <c r="A954" s="66"/>
      <c r="B954" s="66"/>
      <c r="C954" s="56"/>
      <c r="I954" s="67"/>
      <c r="J954" s="67"/>
      <c r="M954" s="68"/>
      <c r="AE954" s="66"/>
      <c r="AF954" s="66"/>
      <c r="AG954" s="66"/>
      <c r="AH954" s="66"/>
    </row>
    <row r="955" spans="1:34" ht="15.75" customHeight="1" x14ac:dyDescent="0.25">
      <c r="A955" s="66"/>
      <c r="B955" s="66"/>
      <c r="C955" s="56"/>
      <c r="I955" s="67"/>
      <c r="J955" s="67"/>
      <c r="M955" s="68"/>
      <c r="AE955" s="66"/>
      <c r="AF955" s="66"/>
      <c r="AG955" s="66"/>
      <c r="AH955" s="66"/>
    </row>
    <row r="956" spans="1:34" ht="15.75" customHeight="1" x14ac:dyDescent="0.25">
      <c r="A956" s="66"/>
      <c r="B956" s="66"/>
      <c r="C956" s="56"/>
      <c r="I956" s="67"/>
      <c r="J956" s="67"/>
      <c r="M956" s="68"/>
      <c r="AE956" s="66"/>
      <c r="AF956" s="66"/>
      <c r="AG956" s="66"/>
      <c r="AH956" s="66"/>
    </row>
    <row r="957" spans="1:34" ht="15.75" customHeight="1" x14ac:dyDescent="0.25">
      <c r="A957" s="66"/>
      <c r="B957" s="66"/>
      <c r="C957" s="56"/>
      <c r="I957" s="67"/>
      <c r="J957" s="67"/>
      <c r="M957" s="68"/>
      <c r="AE957" s="66"/>
      <c r="AF957" s="66"/>
      <c r="AG957" s="66"/>
      <c r="AH957" s="66"/>
    </row>
    <row r="958" spans="1:34" ht="15.75" customHeight="1" x14ac:dyDescent="0.25">
      <c r="A958" s="66"/>
      <c r="B958" s="66"/>
      <c r="C958" s="56"/>
      <c r="I958" s="67"/>
      <c r="J958" s="67"/>
      <c r="M958" s="68"/>
      <c r="AE958" s="66"/>
      <c r="AF958" s="66"/>
      <c r="AG958" s="66"/>
      <c r="AH958" s="66"/>
    </row>
    <row r="959" spans="1:34" ht="15.75" customHeight="1" x14ac:dyDescent="0.25">
      <c r="A959" s="66"/>
      <c r="B959" s="66"/>
      <c r="C959" s="56"/>
      <c r="I959" s="67"/>
      <c r="J959" s="67"/>
      <c r="M959" s="68"/>
      <c r="AE959" s="66"/>
      <c r="AF959" s="66"/>
      <c r="AG959" s="66"/>
      <c r="AH959" s="66"/>
    </row>
    <row r="960" spans="1:34" ht="15.75" customHeight="1" x14ac:dyDescent="0.25">
      <c r="A960" s="66"/>
      <c r="B960" s="66"/>
      <c r="C960" s="56"/>
      <c r="I960" s="67"/>
      <c r="J960" s="67"/>
      <c r="M960" s="68"/>
      <c r="AE960" s="66"/>
      <c r="AF960" s="66"/>
      <c r="AG960" s="66"/>
      <c r="AH960" s="66"/>
    </row>
    <row r="961" spans="1:34" ht="15.75" customHeight="1" x14ac:dyDescent="0.25">
      <c r="A961" s="66"/>
      <c r="B961" s="66"/>
      <c r="C961" s="56"/>
      <c r="I961" s="67"/>
      <c r="J961" s="67"/>
      <c r="M961" s="68"/>
      <c r="AE961" s="66"/>
      <c r="AF961" s="66"/>
      <c r="AG961" s="66"/>
      <c r="AH961" s="66"/>
    </row>
    <row r="962" spans="1:34" ht="15.75" customHeight="1" x14ac:dyDescent="0.25">
      <c r="A962" s="66"/>
      <c r="B962" s="66"/>
      <c r="C962" s="56"/>
      <c r="I962" s="67"/>
      <c r="J962" s="67"/>
      <c r="M962" s="68"/>
      <c r="AE962" s="66"/>
      <c r="AF962" s="66"/>
      <c r="AG962" s="66"/>
      <c r="AH962" s="66"/>
    </row>
    <row r="963" spans="1:34" ht="15.75" customHeight="1" x14ac:dyDescent="0.25">
      <c r="A963" s="66"/>
      <c r="B963" s="66"/>
      <c r="C963" s="56"/>
      <c r="I963" s="67"/>
      <c r="J963" s="67"/>
      <c r="M963" s="68"/>
      <c r="AE963" s="66"/>
      <c r="AF963" s="66"/>
      <c r="AG963" s="66"/>
      <c r="AH963" s="66"/>
    </row>
    <row r="964" spans="1:34" ht="15.75" customHeight="1" x14ac:dyDescent="0.25">
      <c r="A964" s="66"/>
      <c r="B964" s="66"/>
      <c r="C964" s="56"/>
      <c r="I964" s="67"/>
      <c r="J964" s="67"/>
      <c r="M964" s="68"/>
      <c r="AE964" s="66"/>
      <c r="AF964" s="66"/>
      <c r="AG964" s="66"/>
      <c r="AH964" s="66"/>
    </row>
    <row r="965" spans="1:34" ht="15.75" customHeight="1" x14ac:dyDescent="0.25">
      <c r="A965" s="66"/>
      <c r="B965" s="66"/>
      <c r="C965" s="56"/>
      <c r="I965" s="67"/>
      <c r="J965" s="67"/>
      <c r="M965" s="68"/>
      <c r="AE965" s="66"/>
      <c r="AF965" s="66"/>
      <c r="AG965" s="66"/>
      <c r="AH965" s="66"/>
    </row>
    <row r="966" spans="1:34" ht="15.75" customHeight="1" x14ac:dyDescent="0.25">
      <c r="A966" s="66"/>
      <c r="B966" s="66"/>
      <c r="C966" s="56"/>
      <c r="I966" s="67"/>
      <c r="J966" s="67"/>
      <c r="M966" s="68"/>
      <c r="AE966" s="66"/>
      <c r="AF966" s="66"/>
      <c r="AG966" s="66"/>
      <c r="AH966" s="66"/>
    </row>
    <row r="967" spans="1:34" ht="15.75" customHeight="1" x14ac:dyDescent="0.25">
      <c r="A967" s="66"/>
      <c r="B967" s="66"/>
      <c r="C967" s="56"/>
      <c r="I967" s="67"/>
      <c r="J967" s="67"/>
      <c r="M967" s="68"/>
      <c r="AE967" s="66"/>
      <c r="AF967" s="66"/>
      <c r="AG967" s="66"/>
      <c r="AH967" s="66"/>
    </row>
    <row r="968" spans="1:34" ht="15.75" customHeight="1" x14ac:dyDescent="0.25">
      <c r="A968" s="66"/>
      <c r="B968" s="66"/>
      <c r="C968" s="56"/>
      <c r="I968" s="67"/>
      <c r="J968" s="67"/>
      <c r="M968" s="68"/>
      <c r="AE968" s="66"/>
      <c r="AF968" s="66"/>
      <c r="AG968" s="66"/>
      <c r="AH968" s="66"/>
    </row>
    <row r="969" spans="1:34" ht="15.75" customHeight="1" x14ac:dyDescent="0.25">
      <c r="A969" s="66"/>
      <c r="B969" s="66"/>
      <c r="C969" s="56"/>
      <c r="I969" s="67"/>
      <c r="J969" s="67"/>
      <c r="M969" s="68"/>
      <c r="AE969" s="66"/>
      <c r="AF969" s="66"/>
      <c r="AG969" s="66"/>
      <c r="AH969" s="66"/>
    </row>
    <row r="970" spans="1:34" ht="15.75" customHeight="1" x14ac:dyDescent="0.25">
      <c r="A970" s="66"/>
      <c r="B970" s="66"/>
      <c r="C970" s="56"/>
      <c r="I970" s="67"/>
      <c r="J970" s="67"/>
      <c r="M970" s="68"/>
      <c r="AE970" s="66"/>
      <c r="AF970" s="66"/>
      <c r="AG970" s="66"/>
      <c r="AH970" s="66"/>
    </row>
    <row r="971" spans="1:34" ht="15.75" customHeight="1" x14ac:dyDescent="0.25">
      <c r="A971" s="66"/>
      <c r="B971" s="66"/>
      <c r="C971" s="56"/>
      <c r="I971" s="67"/>
      <c r="J971" s="67"/>
      <c r="M971" s="68"/>
      <c r="AE971" s="66"/>
      <c r="AF971" s="66"/>
      <c r="AG971" s="66"/>
      <c r="AH971" s="66"/>
    </row>
    <row r="972" spans="1:34" ht="15.75" customHeight="1" x14ac:dyDescent="0.25">
      <c r="A972" s="66"/>
      <c r="B972" s="66"/>
      <c r="C972" s="56"/>
      <c r="I972" s="67"/>
      <c r="J972" s="67"/>
      <c r="M972" s="68"/>
      <c r="AE972" s="66"/>
      <c r="AF972" s="66"/>
      <c r="AG972" s="66"/>
      <c r="AH972" s="66"/>
    </row>
    <row r="973" spans="1:34" ht="15.75" customHeight="1" x14ac:dyDescent="0.25">
      <c r="A973" s="66"/>
      <c r="B973" s="66"/>
      <c r="C973" s="56"/>
      <c r="I973" s="67"/>
      <c r="J973" s="67"/>
      <c r="M973" s="68"/>
      <c r="AE973" s="66"/>
      <c r="AF973" s="66"/>
      <c r="AG973" s="66"/>
      <c r="AH973" s="66"/>
    </row>
    <row r="974" spans="1:34" ht="15.75" customHeight="1" x14ac:dyDescent="0.25">
      <c r="A974" s="66"/>
      <c r="B974" s="66"/>
      <c r="C974" s="56"/>
      <c r="I974" s="67"/>
      <c r="J974" s="67"/>
      <c r="M974" s="68"/>
      <c r="AE974" s="66"/>
      <c r="AF974" s="66"/>
      <c r="AG974" s="66"/>
      <c r="AH974" s="66"/>
    </row>
    <row r="975" spans="1:34" ht="15.75" customHeight="1" x14ac:dyDescent="0.25">
      <c r="A975" s="66"/>
      <c r="B975" s="66"/>
      <c r="C975" s="56"/>
      <c r="I975" s="67"/>
      <c r="J975" s="67"/>
      <c r="M975" s="68"/>
      <c r="AE975" s="66"/>
      <c r="AF975" s="66"/>
      <c r="AG975" s="66"/>
      <c r="AH975" s="66"/>
    </row>
    <row r="976" spans="1:34" ht="15.75" customHeight="1" x14ac:dyDescent="0.25">
      <c r="A976" s="66"/>
      <c r="B976" s="66"/>
      <c r="C976" s="56"/>
      <c r="I976" s="67"/>
      <c r="J976" s="67"/>
      <c r="M976" s="68"/>
      <c r="AE976" s="66"/>
      <c r="AF976" s="66"/>
      <c r="AG976" s="66"/>
      <c r="AH976" s="66"/>
    </row>
    <row r="977" spans="1:34" ht="15.75" customHeight="1" x14ac:dyDescent="0.25">
      <c r="A977" s="66"/>
      <c r="B977" s="66"/>
      <c r="C977" s="56"/>
      <c r="I977" s="67"/>
      <c r="J977" s="67"/>
      <c r="M977" s="68"/>
      <c r="AE977" s="66"/>
      <c r="AF977" s="66"/>
      <c r="AG977" s="66"/>
      <c r="AH977" s="66"/>
    </row>
    <row r="978" spans="1:34" ht="15.75" customHeight="1" x14ac:dyDescent="0.25">
      <c r="A978" s="66"/>
      <c r="B978" s="66"/>
      <c r="C978" s="56"/>
      <c r="I978" s="67"/>
      <c r="J978" s="67"/>
      <c r="M978" s="68"/>
      <c r="AE978" s="66"/>
      <c r="AF978" s="66"/>
      <c r="AG978" s="66"/>
      <c r="AH978" s="66"/>
    </row>
    <row r="979" spans="1:34" ht="15.75" customHeight="1" x14ac:dyDescent="0.25">
      <c r="A979" s="66"/>
      <c r="B979" s="66"/>
      <c r="C979" s="56"/>
      <c r="I979" s="67"/>
      <c r="J979" s="67"/>
      <c r="M979" s="68"/>
      <c r="AE979" s="66"/>
      <c r="AF979" s="66"/>
      <c r="AG979" s="66"/>
      <c r="AH979" s="66"/>
    </row>
    <row r="980" spans="1:34" ht="15.75" customHeight="1" x14ac:dyDescent="0.25">
      <c r="A980" s="66"/>
      <c r="B980" s="66"/>
      <c r="C980" s="56"/>
      <c r="I980" s="67"/>
      <c r="J980" s="67"/>
      <c r="M980" s="68"/>
      <c r="AE980" s="66"/>
      <c r="AF980" s="66"/>
      <c r="AG980" s="66"/>
      <c r="AH980" s="66"/>
    </row>
    <row r="981" spans="1:34" ht="15.75" customHeight="1" x14ac:dyDescent="0.25">
      <c r="A981" s="66"/>
      <c r="B981" s="66"/>
      <c r="C981" s="56"/>
      <c r="I981" s="67"/>
      <c r="J981" s="67"/>
      <c r="M981" s="68"/>
      <c r="AE981" s="66"/>
      <c r="AF981" s="66"/>
      <c r="AG981" s="66"/>
      <c r="AH981" s="66"/>
    </row>
    <row r="982" spans="1:34" ht="15.75" customHeight="1" x14ac:dyDescent="0.25">
      <c r="A982" s="66"/>
      <c r="B982" s="66"/>
      <c r="C982" s="56"/>
      <c r="I982" s="67"/>
      <c r="J982" s="67"/>
      <c r="M982" s="68"/>
      <c r="AE982" s="66"/>
      <c r="AF982" s="66"/>
      <c r="AG982" s="66"/>
      <c r="AH982" s="66"/>
    </row>
    <row r="983" spans="1:34" ht="15.75" customHeight="1" x14ac:dyDescent="0.25">
      <c r="A983" s="66"/>
      <c r="B983" s="66"/>
      <c r="C983" s="56"/>
      <c r="I983" s="67"/>
      <c r="J983" s="67"/>
      <c r="M983" s="68"/>
      <c r="AE983" s="66"/>
      <c r="AF983" s="66"/>
      <c r="AG983" s="66"/>
      <c r="AH983" s="66"/>
    </row>
    <row r="984" spans="1:34" ht="15.75" customHeight="1" x14ac:dyDescent="0.25">
      <c r="A984" s="66"/>
      <c r="B984" s="66"/>
      <c r="C984" s="56"/>
      <c r="I984" s="67"/>
      <c r="J984" s="67"/>
      <c r="M984" s="68"/>
      <c r="AE984" s="66"/>
      <c r="AF984" s="66"/>
      <c r="AG984" s="66"/>
      <c r="AH984" s="66"/>
    </row>
    <row r="985" spans="1:34" ht="15.75" customHeight="1" x14ac:dyDescent="0.25">
      <c r="A985" s="66"/>
      <c r="B985" s="66"/>
      <c r="C985" s="56"/>
      <c r="I985" s="67"/>
      <c r="J985" s="67"/>
      <c r="M985" s="68"/>
      <c r="AE985" s="66"/>
      <c r="AF985" s="66"/>
      <c r="AG985" s="66"/>
      <c r="AH985" s="66"/>
    </row>
    <row r="986" spans="1:34" ht="15.75" customHeight="1" x14ac:dyDescent="0.25">
      <c r="A986" s="66"/>
      <c r="B986" s="66"/>
      <c r="C986" s="56"/>
      <c r="I986" s="67"/>
      <c r="J986" s="67"/>
      <c r="M986" s="68"/>
      <c r="AE986" s="66"/>
      <c r="AF986" s="66"/>
      <c r="AG986" s="66"/>
      <c r="AH986" s="66"/>
    </row>
    <row r="987" spans="1:34" ht="15.75" customHeight="1" x14ac:dyDescent="0.25">
      <c r="A987" s="66"/>
      <c r="B987" s="66"/>
      <c r="C987" s="56"/>
      <c r="I987" s="67"/>
      <c r="J987" s="67"/>
      <c r="M987" s="68"/>
      <c r="AE987" s="66"/>
      <c r="AF987" s="66"/>
      <c r="AG987" s="66"/>
      <c r="AH987" s="66"/>
    </row>
    <row r="988" spans="1:34" ht="15.75" customHeight="1" x14ac:dyDescent="0.25">
      <c r="A988" s="66"/>
      <c r="B988" s="66"/>
      <c r="C988" s="56"/>
      <c r="I988" s="67"/>
      <c r="J988" s="67"/>
      <c r="M988" s="68"/>
      <c r="AE988" s="66"/>
      <c r="AF988" s="66"/>
      <c r="AG988" s="66"/>
      <c r="AH988" s="66"/>
    </row>
    <row r="989" spans="1:34" ht="15.75" customHeight="1" x14ac:dyDescent="0.25">
      <c r="A989" s="66"/>
      <c r="B989" s="66"/>
      <c r="C989" s="56"/>
      <c r="I989" s="67"/>
      <c r="J989" s="67"/>
      <c r="M989" s="68"/>
      <c r="AE989" s="66"/>
      <c r="AF989" s="66"/>
      <c r="AG989" s="66"/>
      <c r="AH989" s="66"/>
    </row>
    <row r="990" spans="1:34" ht="15.75" customHeight="1" x14ac:dyDescent="0.25">
      <c r="A990" s="66"/>
      <c r="B990" s="66"/>
      <c r="C990" s="56"/>
      <c r="I990" s="67"/>
      <c r="J990" s="67"/>
      <c r="M990" s="68"/>
      <c r="AE990" s="66"/>
      <c r="AF990" s="66"/>
      <c r="AG990" s="66"/>
      <c r="AH990" s="66"/>
    </row>
    <row r="991" spans="1:34" ht="15.75" customHeight="1" x14ac:dyDescent="0.25">
      <c r="A991" s="66"/>
      <c r="B991" s="66"/>
      <c r="C991" s="56"/>
      <c r="I991" s="67"/>
      <c r="J991" s="67"/>
      <c r="M991" s="68"/>
      <c r="AE991" s="66"/>
      <c r="AF991" s="66"/>
      <c r="AG991" s="66"/>
      <c r="AH991" s="66"/>
    </row>
    <row r="992" spans="1:34" ht="15.75" customHeight="1" x14ac:dyDescent="0.25">
      <c r="A992" s="66"/>
      <c r="B992" s="66"/>
      <c r="C992" s="56"/>
      <c r="I992" s="67"/>
      <c r="J992" s="67"/>
      <c r="M992" s="68"/>
      <c r="AE992" s="66"/>
      <c r="AF992" s="66"/>
      <c r="AG992" s="66"/>
      <c r="AH992" s="66"/>
    </row>
    <row r="993" spans="1:34" ht="15.75" customHeight="1" x14ac:dyDescent="0.25">
      <c r="A993" s="66"/>
      <c r="B993" s="66"/>
      <c r="C993" s="56"/>
      <c r="I993" s="67"/>
      <c r="J993" s="67"/>
      <c r="M993" s="68"/>
      <c r="AE993" s="66"/>
      <c r="AF993" s="66"/>
      <c r="AG993" s="66"/>
      <c r="AH993" s="66"/>
    </row>
    <row r="994" spans="1:34" ht="15.75" customHeight="1" x14ac:dyDescent="0.25">
      <c r="A994" s="66"/>
      <c r="B994" s="66"/>
      <c r="C994" s="56"/>
      <c r="I994" s="67"/>
      <c r="J994" s="67"/>
      <c r="M994" s="68"/>
      <c r="AE994" s="66"/>
      <c r="AF994" s="66"/>
      <c r="AG994" s="66"/>
      <c r="AH994" s="66"/>
    </row>
    <row r="995" spans="1:34" ht="15.75" customHeight="1" x14ac:dyDescent="0.25">
      <c r="A995" s="66"/>
      <c r="B995" s="66"/>
      <c r="C995" s="56"/>
      <c r="I995" s="67"/>
      <c r="J995" s="67"/>
      <c r="M995" s="68"/>
      <c r="AE995" s="66"/>
      <c r="AF995" s="66"/>
      <c r="AG995" s="66"/>
      <c r="AH995" s="66"/>
    </row>
    <row r="996" spans="1:34" ht="15.75" customHeight="1" x14ac:dyDescent="0.25">
      <c r="A996" s="66"/>
      <c r="B996" s="66"/>
      <c r="C996" s="56"/>
      <c r="I996" s="67"/>
      <c r="J996" s="67"/>
      <c r="M996" s="68"/>
      <c r="AE996" s="66"/>
      <c r="AF996" s="66"/>
      <c r="AG996" s="66"/>
      <c r="AH996" s="66"/>
    </row>
    <row r="997" spans="1:34" ht="15.75" customHeight="1" x14ac:dyDescent="0.25">
      <c r="A997" s="66"/>
      <c r="B997" s="66"/>
      <c r="C997" s="56"/>
      <c r="I997" s="67"/>
      <c r="J997" s="67"/>
      <c r="M997" s="68"/>
      <c r="AE997" s="66"/>
      <c r="AF997" s="66"/>
      <c r="AG997" s="66"/>
      <c r="AH997" s="66"/>
    </row>
    <row r="998" spans="1:34" ht="15.75" customHeight="1" x14ac:dyDescent="0.25">
      <c r="A998" s="66"/>
      <c r="B998" s="66"/>
      <c r="C998" s="56"/>
      <c r="I998" s="67"/>
      <c r="J998" s="67"/>
      <c r="M998" s="68"/>
      <c r="AE998" s="66"/>
      <c r="AF998" s="66"/>
      <c r="AG998" s="66"/>
      <c r="AH998" s="66"/>
    </row>
    <row r="999" spans="1:34" ht="15.75" customHeight="1" x14ac:dyDescent="0.25">
      <c r="A999" s="66"/>
      <c r="B999" s="66"/>
      <c r="C999" s="56"/>
      <c r="I999" s="67"/>
      <c r="J999" s="67"/>
      <c r="M999" s="68"/>
      <c r="AE999" s="66"/>
      <c r="AF999" s="66"/>
      <c r="AG999" s="66"/>
      <c r="AH999" s="66"/>
    </row>
    <row r="1000" spans="1:34" ht="15.75" customHeight="1" x14ac:dyDescent="0.25">
      <c r="A1000" s="66"/>
      <c r="B1000" s="66"/>
      <c r="C1000" s="56"/>
      <c r="I1000" s="67"/>
      <c r="J1000" s="67"/>
      <c r="M1000" s="68"/>
      <c r="AE1000" s="66"/>
      <c r="AF1000" s="66"/>
      <c r="AG1000" s="66"/>
      <c r="AH1000" s="66"/>
    </row>
  </sheetData>
  <mergeCells count="57">
    <mergeCell ref="D57:L57"/>
    <mergeCell ref="M57:U57"/>
    <mergeCell ref="V57:AD57"/>
    <mergeCell ref="D71:L71"/>
    <mergeCell ref="AF36:AG36"/>
    <mergeCell ref="AS36:AT36"/>
    <mergeCell ref="AF37:AG37"/>
    <mergeCell ref="AS37:AT37"/>
    <mergeCell ref="D43:L43"/>
    <mergeCell ref="M43:U43"/>
    <mergeCell ref="V43:AD43"/>
    <mergeCell ref="AF33:AG33"/>
    <mergeCell ref="AS33:AT33"/>
    <mergeCell ref="AF34:AG34"/>
    <mergeCell ref="AS34:AT34"/>
    <mergeCell ref="AF35:AG35"/>
    <mergeCell ref="AS35:AT35"/>
    <mergeCell ref="AF30:AG30"/>
    <mergeCell ref="AS30:AT30"/>
    <mergeCell ref="AF31:AG31"/>
    <mergeCell ref="AS31:AT31"/>
    <mergeCell ref="AF32:AG32"/>
    <mergeCell ref="AS32:AT32"/>
    <mergeCell ref="AF26:AQ27"/>
    <mergeCell ref="AS26:BD27"/>
    <mergeCell ref="AF28:AG28"/>
    <mergeCell ref="AS28:AT28"/>
    <mergeCell ref="D29:L29"/>
    <mergeCell ref="M29:U29"/>
    <mergeCell ref="V29:AD29"/>
    <mergeCell ref="AF29:AG29"/>
    <mergeCell ref="AS29:AT29"/>
    <mergeCell ref="AF23:AG23"/>
    <mergeCell ref="AS23:AT23"/>
    <mergeCell ref="AF24:AG24"/>
    <mergeCell ref="AS24:AT24"/>
    <mergeCell ref="AF25:AG25"/>
    <mergeCell ref="AS25:AT25"/>
    <mergeCell ref="AF20:AG20"/>
    <mergeCell ref="AS20:AT20"/>
    <mergeCell ref="AF21:AG21"/>
    <mergeCell ref="AS21:AT21"/>
    <mergeCell ref="AF22:AG22"/>
    <mergeCell ref="AS22:AT22"/>
    <mergeCell ref="AF17:AG17"/>
    <mergeCell ref="AS17:AT17"/>
    <mergeCell ref="AF18:AG18"/>
    <mergeCell ref="AS18:AT18"/>
    <mergeCell ref="AF19:AG19"/>
    <mergeCell ref="AS19:AT19"/>
    <mergeCell ref="AF16:AG16"/>
    <mergeCell ref="AS16:AT16"/>
    <mergeCell ref="AF14:AQ15"/>
    <mergeCell ref="AS14:BD15"/>
    <mergeCell ref="D15:L15"/>
    <mergeCell ref="M15:U15"/>
    <mergeCell ref="V15:AD15"/>
  </mergeCells>
  <conditionalFormatting sqref="D28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U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8:AD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:L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:U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2:AD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6:AD5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:L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:U7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0:AD7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:L8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:AI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7:AJ2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7:AK2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2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7:AM2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7:AN2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7:AO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7:AP2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7:AQ2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:AI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J3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9:AK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9:AL3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9:AM3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9:AN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9:AO3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29:AP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9:AQ3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17:AV2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17:AW2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17:AX2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7:AY2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17:AZ2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17:BA25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17:BB25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17:BC2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17:BD2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30:AV3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9:AW3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9:AX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9:AY3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9:AZ37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29:BA37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29:BB37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9:BC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9:BD3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2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84"/>
  <sheetViews>
    <sheetView zoomScale="55" zoomScaleNormal="55" workbookViewId="0">
      <selection activeCell="M38" sqref="M38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0.375" style="18" customWidth="1"/>
    <col min="4" max="10" width="8" style="18" customWidth="1"/>
    <col min="11" max="11" width="7.625" style="18" customWidth="1"/>
    <col min="12" max="13" width="8" style="18" customWidth="1"/>
    <col min="14" max="31" width="7.625" style="18" customWidth="1"/>
    <col min="32" max="32" width="8.5" style="18" customWidth="1"/>
    <col min="33" max="33" width="9.875" style="18" customWidth="1"/>
    <col min="34" max="34" width="4" style="18" customWidth="1"/>
    <col min="35" max="36" width="10.125" style="18" customWidth="1"/>
    <col min="37" max="53" width="7.625" style="18" customWidth="1"/>
    <col min="54" max="16384" width="12.625" style="18"/>
  </cols>
  <sheetData>
    <row r="1" spans="1:99" x14ac:dyDescent="0.25">
      <c r="A1" s="12"/>
      <c r="B1" s="13"/>
      <c r="C1" s="2"/>
      <c r="D1" s="14" t="s">
        <v>0</v>
      </c>
      <c r="E1" s="15"/>
      <c r="F1" s="15"/>
      <c r="G1" s="12"/>
      <c r="H1" s="12"/>
      <c r="I1" s="16"/>
      <c r="J1" s="16"/>
      <c r="K1" s="12"/>
      <c r="L1" s="12"/>
      <c r="M1" s="17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</row>
    <row r="2" spans="1:99" x14ac:dyDescent="0.25">
      <c r="A2" s="12"/>
      <c r="B2" s="13"/>
      <c r="C2" s="2" t="s">
        <v>1</v>
      </c>
      <c r="D2" s="14" t="s">
        <v>2</v>
      </c>
      <c r="E2" s="15"/>
      <c r="F2" s="15"/>
      <c r="G2" s="12"/>
      <c r="H2" s="12"/>
      <c r="I2" s="16"/>
      <c r="J2" s="16"/>
      <c r="K2" s="12"/>
      <c r="L2" s="12"/>
      <c r="M2" s="17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</row>
    <row r="3" spans="1:99" x14ac:dyDescent="0.25">
      <c r="A3" s="12"/>
      <c r="B3" s="13"/>
      <c r="C3" s="2" t="s">
        <v>3</v>
      </c>
      <c r="D3" s="14" t="s">
        <v>4</v>
      </c>
      <c r="E3" s="15"/>
      <c r="F3" s="15"/>
      <c r="G3" s="12"/>
      <c r="H3" s="12"/>
      <c r="I3" s="16"/>
      <c r="J3" s="16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</row>
    <row r="4" spans="1:99" x14ac:dyDescent="0.25">
      <c r="A4" s="12"/>
      <c r="B4" s="13"/>
      <c r="C4" s="2" t="s">
        <v>5</v>
      </c>
      <c r="D4" s="14" t="s">
        <v>6</v>
      </c>
      <c r="E4" s="15"/>
      <c r="F4" s="15"/>
      <c r="G4" s="12"/>
      <c r="H4" s="12"/>
      <c r="I4" s="16"/>
      <c r="J4" s="16"/>
      <c r="K4" s="12"/>
      <c r="L4" s="12"/>
      <c r="M4" s="17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spans="1:99" x14ac:dyDescent="0.25">
      <c r="A5" s="12"/>
      <c r="B5" s="13"/>
      <c r="C5" s="19" t="s">
        <v>7</v>
      </c>
      <c r="D5" s="14" t="s">
        <v>8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</row>
    <row r="6" spans="1:99" x14ac:dyDescent="0.25">
      <c r="A6" s="20"/>
      <c r="B6" s="21"/>
      <c r="C6" s="2" t="s">
        <v>9</v>
      </c>
      <c r="D6" s="14" t="s">
        <v>10</v>
      </c>
      <c r="E6" s="15"/>
      <c r="F6" s="15"/>
      <c r="G6" s="1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</row>
    <row r="7" spans="1:99" x14ac:dyDescent="0.25">
      <c r="A7" s="16"/>
      <c r="B7" s="23"/>
      <c r="C7" s="2" t="s">
        <v>11</v>
      </c>
      <c r="D7" s="14" t="s">
        <v>12</v>
      </c>
      <c r="E7" s="15"/>
      <c r="F7" s="15"/>
      <c r="G7" s="12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</row>
    <row r="8" spans="1:99" x14ac:dyDescent="0.25">
      <c r="A8" s="16"/>
      <c r="B8" s="23"/>
      <c r="C8" s="2" t="s">
        <v>13</v>
      </c>
      <c r="D8" s="14" t="s">
        <v>14</v>
      </c>
      <c r="E8" s="15"/>
      <c r="F8" s="15"/>
      <c r="G8" s="12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 t="s">
        <v>15</v>
      </c>
    </row>
    <row r="9" spans="1:99" x14ac:dyDescent="0.25">
      <c r="A9" s="16"/>
      <c r="B9" s="23"/>
      <c r="C9" s="2" t="s">
        <v>16</v>
      </c>
      <c r="D9" s="14" t="s">
        <v>17</v>
      </c>
      <c r="E9" s="15"/>
      <c r="F9" s="15"/>
      <c r="G9" s="12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</row>
    <row r="10" spans="1:99" x14ac:dyDescent="0.25">
      <c r="A10" s="16"/>
      <c r="B10" s="23"/>
      <c r="C10" s="24" t="s">
        <v>63</v>
      </c>
      <c r="D10" s="14" t="s">
        <v>19</v>
      </c>
      <c r="E10" s="15"/>
      <c r="F10" s="15"/>
      <c r="G10" s="12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</row>
    <row r="11" spans="1:99" x14ac:dyDescent="0.25">
      <c r="A11" s="16"/>
      <c r="B11" s="23"/>
      <c r="C11" s="2"/>
      <c r="D11" s="16"/>
      <c r="E11" s="15"/>
      <c r="F11" s="15"/>
      <c r="G11" s="1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</row>
    <row r="12" spans="1:99" x14ac:dyDescent="0.25">
      <c r="A12" s="16"/>
      <c r="B12" s="23"/>
      <c r="C12" s="25" t="s">
        <v>7</v>
      </c>
      <c r="D12" s="26" t="s">
        <v>20</v>
      </c>
      <c r="E12" s="27"/>
      <c r="F12" s="27"/>
      <c r="G12" s="27"/>
      <c r="H12" s="28"/>
      <c r="I12" s="28"/>
      <c r="J12" s="28"/>
      <c r="K12" s="28"/>
      <c r="L12" s="26" t="s">
        <v>21</v>
      </c>
      <c r="M12" s="27" t="s">
        <v>22</v>
      </c>
      <c r="N12" s="27"/>
      <c r="O12" s="28"/>
      <c r="P12" s="26" t="s">
        <v>23</v>
      </c>
      <c r="Q12" s="27" t="s">
        <v>24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9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</row>
    <row r="13" spans="1:99" x14ac:dyDescent="0.25">
      <c r="A13" s="16"/>
      <c r="B13" s="16"/>
      <c r="C13" s="30" t="s">
        <v>25</v>
      </c>
      <c r="D13" s="31" t="s">
        <v>26</v>
      </c>
      <c r="E13" s="32"/>
      <c r="F13" s="32"/>
      <c r="G13" s="32"/>
      <c r="H13" s="33"/>
      <c r="I13" s="33"/>
      <c r="J13" s="33"/>
      <c r="K13" s="33"/>
      <c r="L13" s="31" t="s">
        <v>27</v>
      </c>
      <c r="M13" s="32" t="s">
        <v>28</v>
      </c>
      <c r="N13" s="32"/>
      <c r="O13" s="33"/>
      <c r="P13" s="31" t="s">
        <v>29</v>
      </c>
      <c r="Q13" s="32" t="s">
        <v>30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4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x14ac:dyDescent="0.25">
      <c r="A14" s="16"/>
      <c r="B14" s="16"/>
      <c r="C14" s="35"/>
      <c r="D14" s="16"/>
      <c r="E14" s="12"/>
      <c r="F14" s="12"/>
      <c r="G14" s="12"/>
      <c r="H14" s="16"/>
      <c r="I14" s="16"/>
      <c r="J14" s="16"/>
      <c r="K14" s="16"/>
      <c r="L14" s="16"/>
      <c r="M14" s="16"/>
      <c r="N14" s="1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96" t="s">
        <v>64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8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</row>
    <row r="15" spans="1:99" x14ac:dyDescent="0.25">
      <c r="A15" s="36"/>
      <c r="B15" s="36"/>
      <c r="C15" s="37"/>
      <c r="D15" s="102" t="s">
        <v>33</v>
      </c>
      <c r="E15" s="103"/>
      <c r="F15" s="103"/>
      <c r="G15" s="103"/>
      <c r="H15" s="103"/>
      <c r="I15" s="103"/>
      <c r="J15" s="103"/>
      <c r="K15" s="103"/>
      <c r="L15" s="104"/>
      <c r="M15" s="102" t="s">
        <v>34</v>
      </c>
      <c r="N15" s="103"/>
      <c r="O15" s="103"/>
      <c r="P15" s="103"/>
      <c r="Q15" s="103"/>
      <c r="R15" s="103"/>
      <c r="S15" s="103"/>
      <c r="T15" s="103"/>
      <c r="U15" s="104"/>
      <c r="V15" s="102" t="s">
        <v>35</v>
      </c>
      <c r="W15" s="103"/>
      <c r="X15" s="103"/>
      <c r="Y15" s="103"/>
      <c r="Z15" s="103"/>
      <c r="AA15" s="103"/>
      <c r="AB15" s="103"/>
      <c r="AC15" s="103"/>
      <c r="AD15" s="104"/>
      <c r="AE15" s="36"/>
      <c r="AF15" s="99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1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</row>
    <row r="16" spans="1:99" x14ac:dyDescent="0.25">
      <c r="A16" s="38"/>
      <c r="B16" s="38"/>
      <c r="C16" s="39" t="s">
        <v>36</v>
      </c>
      <c r="D16" s="40">
        <v>1</v>
      </c>
      <c r="E16" s="41">
        <v>2</v>
      </c>
      <c r="F16" s="41">
        <v>3</v>
      </c>
      <c r="G16" s="41">
        <v>4</v>
      </c>
      <c r="H16" s="41">
        <v>5</v>
      </c>
      <c r="I16" s="41">
        <v>6</v>
      </c>
      <c r="J16" s="41">
        <v>7</v>
      </c>
      <c r="K16" s="41">
        <v>8</v>
      </c>
      <c r="L16" s="42">
        <v>9</v>
      </c>
      <c r="M16" s="40">
        <v>1</v>
      </c>
      <c r="N16" s="41">
        <v>2</v>
      </c>
      <c r="O16" s="41">
        <v>3</v>
      </c>
      <c r="P16" s="41">
        <v>4</v>
      </c>
      <c r="Q16" s="41">
        <v>5</v>
      </c>
      <c r="R16" s="41">
        <v>6</v>
      </c>
      <c r="S16" s="41">
        <v>7</v>
      </c>
      <c r="T16" s="41">
        <v>8</v>
      </c>
      <c r="U16" s="42">
        <v>9</v>
      </c>
      <c r="V16" s="40">
        <v>1</v>
      </c>
      <c r="W16" s="41">
        <v>2</v>
      </c>
      <c r="X16" s="41">
        <v>3</v>
      </c>
      <c r="Y16" s="41">
        <v>4</v>
      </c>
      <c r="Z16" s="41">
        <v>5</v>
      </c>
      <c r="AA16" s="41">
        <v>6</v>
      </c>
      <c r="AB16" s="41">
        <v>7</v>
      </c>
      <c r="AC16" s="41">
        <v>8</v>
      </c>
      <c r="AD16" s="42">
        <v>9</v>
      </c>
      <c r="AE16" s="38"/>
      <c r="AF16" s="92" t="s">
        <v>37</v>
      </c>
      <c r="AG16" s="93"/>
      <c r="AH16" s="43" t="s">
        <v>38</v>
      </c>
      <c r="AI16" s="44" t="s">
        <v>39</v>
      </c>
      <c r="AJ16" s="45" t="s">
        <v>40</v>
      </c>
      <c r="AK16" s="46" t="s">
        <v>35</v>
      </c>
      <c r="AL16" s="46" t="s">
        <v>41</v>
      </c>
      <c r="AM16" s="46" t="s">
        <v>42</v>
      </c>
      <c r="AN16" s="46" t="s">
        <v>21</v>
      </c>
      <c r="AO16" s="46" t="s">
        <v>23</v>
      </c>
      <c r="AP16" s="46" t="s">
        <v>29</v>
      </c>
      <c r="AQ16" s="47" t="s">
        <v>27</v>
      </c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</row>
    <row r="17" spans="1:99" x14ac:dyDescent="0.2">
      <c r="A17" s="38"/>
      <c r="B17" s="38"/>
      <c r="C17" s="48" t="s">
        <v>43</v>
      </c>
      <c r="D17" s="3">
        <v>97.21</v>
      </c>
      <c r="E17" s="4">
        <v>98.8</v>
      </c>
      <c r="F17" s="4">
        <v>94.3</v>
      </c>
      <c r="G17" s="4">
        <v>98.92</v>
      </c>
      <c r="H17" s="4">
        <v>98.8</v>
      </c>
      <c r="I17" s="4">
        <v>94.3</v>
      </c>
      <c r="J17" s="4">
        <v>94.3</v>
      </c>
      <c r="K17" s="4">
        <v>97.65</v>
      </c>
      <c r="L17" s="5">
        <v>94.3</v>
      </c>
      <c r="M17" s="49">
        <v>2.79</v>
      </c>
      <c r="N17" s="38">
        <v>1.2</v>
      </c>
      <c r="O17" s="38">
        <v>5.7</v>
      </c>
      <c r="P17" s="38">
        <v>1.08</v>
      </c>
      <c r="Q17" s="38">
        <v>1.2</v>
      </c>
      <c r="R17" s="38">
        <v>5.7</v>
      </c>
      <c r="S17" s="38">
        <v>5.7</v>
      </c>
      <c r="T17" s="38">
        <v>2.35</v>
      </c>
      <c r="U17" s="50">
        <v>5.7</v>
      </c>
      <c r="V17" s="49">
        <v>0.72</v>
      </c>
      <c r="W17" s="38">
        <v>0.87</v>
      </c>
      <c r="X17" s="38">
        <v>0</v>
      </c>
      <c r="Y17" s="38">
        <v>0.88</v>
      </c>
      <c r="Z17" s="4">
        <v>0.87</v>
      </c>
      <c r="AA17" s="4">
        <v>0</v>
      </c>
      <c r="AB17" s="4">
        <v>0</v>
      </c>
      <c r="AC17" s="4">
        <v>0.71</v>
      </c>
      <c r="AD17" s="5">
        <v>0</v>
      </c>
      <c r="AE17" s="38"/>
      <c r="AF17" s="94" t="s">
        <v>1</v>
      </c>
      <c r="AG17" s="95"/>
      <c r="AH17" s="51">
        <v>1</v>
      </c>
      <c r="AI17" s="52">
        <f t="array" ref="AI17:AI25">TRANSPOSE(D28:L28)</f>
        <v>96.783749999999998</v>
      </c>
      <c r="AJ17" s="53">
        <f t="array" ref="AJ17:AJ25">TRANSPOSE(M28:U28)</f>
        <v>3.2162499999999996</v>
      </c>
      <c r="AK17" s="54">
        <f t="array" ref="AK17:AK25">TRANSPOSE(V28:AD28)</f>
        <v>0.77625</v>
      </c>
      <c r="AL17" s="54">
        <f t="array" ref="AL17:AL25">TRANSPOSE(V42:AD42)</f>
        <v>0.24</v>
      </c>
      <c r="AM17" s="54">
        <f t="array" ref="AM17:AM25">TRANSPOSE(V56:AD56)</f>
        <v>1.4975000000000001</v>
      </c>
      <c r="AN17" s="54">
        <f t="array" ref="AN17:AN25">TRANSPOSE(D70:L70)</f>
        <v>4.4999999999999998E-2</v>
      </c>
      <c r="AO17" s="54">
        <f t="array" ref="AO17:AO25">TRANSPOSE(M70:U70)</f>
        <v>28.768750000000004</v>
      </c>
      <c r="AP17" s="54">
        <f t="array" ref="AP17:AP25">TRANSPOSE(V70:AD70)</f>
        <v>56.218749999999993</v>
      </c>
      <c r="AQ17" s="5">
        <f t="array" ref="AQ17:AQ25">TRANSPOSE(D84:L84)</f>
        <v>0.15875</v>
      </c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</row>
    <row r="18" spans="1:99" x14ac:dyDescent="0.2">
      <c r="A18" s="38"/>
      <c r="B18" s="38"/>
      <c r="C18" s="48" t="s">
        <v>44</v>
      </c>
      <c r="D18" s="3">
        <v>95.23</v>
      </c>
      <c r="E18" s="4">
        <v>95.92</v>
      </c>
      <c r="F18" s="4">
        <v>85.49</v>
      </c>
      <c r="G18" s="4">
        <v>95.96</v>
      </c>
      <c r="H18" s="4">
        <v>95.92</v>
      </c>
      <c r="I18" s="4">
        <v>85.49</v>
      </c>
      <c r="J18" s="4">
        <v>85.49</v>
      </c>
      <c r="K18" s="4">
        <v>94.43</v>
      </c>
      <c r="L18" s="5">
        <v>85.49</v>
      </c>
      <c r="M18" s="49">
        <v>4.7699999999999996</v>
      </c>
      <c r="N18" s="38">
        <v>4.08</v>
      </c>
      <c r="O18" s="38">
        <v>14.51</v>
      </c>
      <c r="P18" s="38">
        <v>4.04</v>
      </c>
      <c r="Q18" s="38">
        <v>4.08</v>
      </c>
      <c r="R18" s="38">
        <v>14.51</v>
      </c>
      <c r="S18" s="38">
        <v>14.51</v>
      </c>
      <c r="T18" s="38">
        <v>5.57</v>
      </c>
      <c r="U18" s="50">
        <v>14.51</v>
      </c>
      <c r="V18" s="49">
        <v>0.81</v>
      </c>
      <c r="W18" s="38">
        <v>0.81</v>
      </c>
      <c r="X18" s="38">
        <v>0</v>
      </c>
      <c r="Y18" s="38">
        <v>0.81</v>
      </c>
      <c r="Z18" s="4">
        <v>0.81</v>
      </c>
      <c r="AA18" s="4">
        <v>0</v>
      </c>
      <c r="AB18" s="4">
        <v>0</v>
      </c>
      <c r="AC18" s="4">
        <v>0.73</v>
      </c>
      <c r="AD18" s="5">
        <v>0</v>
      </c>
      <c r="AE18" s="38"/>
      <c r="AF18" s="87" t="s">
        <v>3</v>
      </c>
      <c r="AG18" s="88"/>
      <c r="AH18" s="51">
        <v>2</v>
      </c>
      <c r="AI18" s="55">
        <v>96.682500000000005</v>
      </c>
      <c r="AJ18" s="54">
        <v>3.3174999999999999</v>
      </c>
      <c r="AK18" s="54">
        <v>0.75375000000000003</v>
      </c>
      <c r="AL18" s="54">
        <v>0.315</v>
      </c>
      <c r="AM18" s="54">
        <v>3.8750000000000007E-2</v>
      </c>
      <c r="AN18" s="54">
        <v>3.3750000000000002E-2</v>
      </c>
      <c r="AO18" s="54">
        <v>19.518750000000001</v>
      </c>
      <c r="AP18" s="54">
        <v>56.160000000000004</v>
      </c>
      <c r="AQ18" s="5">
        <v>0.16499999999999998</v>
      </c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</row>
    <row r="19" spans="1:99" x14ac:dyDescent="0.2">
      <c r="A19" s="38"/>
      <c r="B19" s="38"/>
      <c r="C19" s="48" t="s">
        <v>45</v>
      </c>
      <c r="D19" s="3">
        <v>97.87</v>
      </c>
      <c r="E19" s="4">
        <v>95.51</v>
      </c>
      <c r="F19" s="4">
        <v>85.78</v>
      </c>
      <c r="G19" s="4">
        <v>95.37</v>
      </c>
      <c r="H19" s="4">
        <v>95.51</v>
      </c>
      <c r="I19" s="4">
        <v>85.78</v>
      </c>
      <c r="J19" s="4">
        <v>85.77</v>
      </c>
      <c r="K19" s="4">
        <v>94.84</v>
      </c>
      <c r="L19" s="5">
        <v>85.75</v>
      </c>
      <c r="M19" s="49">
        <v>2.13</v>
      </c>
      <c r="N19" s="38">
        <v>4.49</v>
      </c>
      <c r="O19" s="38">
        <v>14.22</v>
      </c>
      <c r="P19" s="38">
        <v>4.63</v>
      </c>
      <c r="Q19" s="38">
        <v>4.49</v>
      </c>
      <c r="R19" s="38">
        <v>14.22</v>
      </c>
      <c r="S19" s="38">
        <v>14.23</v>
      </c>
      <c r="T19" s="38">
        <v>5.16</v>
      </c>
      <c r="U19" s="50">
        <v>14.25</v>
      </c>
      <c r="V19" s="49">
        <v>0.91</v>
      </c>
      <c r="W19" s="38">
        <v>0.78</v>
      </c>
      <c r="X19" s="38">
        <v>0</v>
      </c>
      <c r="Y19" s="38">
        <v>0.78</v>
      </c>
      <c r="Z19" s="4">
        <v>0.78</v>
      </c>
      <c r="AA19" s="4">
        <v>0</v>
      </c>
      <c r="AB19" s="4">
        <v>0</v>
      </c>
      <c r="AC19" s="4">
        <v>0.75</v>
      </c>
      <c r="AD19" s="5">
        <v>0</v>
      </c>
      <c r="AE19" s="38"/>
      <c r="AF19" s="87" t="s">
        <v>5</v>
      </c>
      <c r="AG19" s="88"/>
      <c r="AH19" s="51">
        <v>3</v>
      </c>
      <c r="AI19" s="55">
        <v>90.039999999999992</v>
      </c>
      <c r="AJ19" s="54">
        <v>9.9600000000000009</v>
      </c>
      <c r="AK19" s="54">
        <v>0</v>
      </c>
      <c r="AL19" s="54">
        <v>1</v>
      </c>
      <c r="AM19" s="54">
        <v>7.375000000000001E-2</v>
      </c>
      <c r="AN19" s="54">
        <v>9.9999999999999992E-2</v>
      </c>
      <c r="AO19" s="54">
        <v>55.234999999999999</v>
      </c>
      <c r="AP19" s="54">
        <v>105.4825</v>
      </c>
      <c r="AQ19" s="5">
        <v>0.30249999999999999</v>
      </c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</row>
    <row r="20" spans="1:99" x14ac:dyDescent="0.2">
      <c r="A20" s="38"/>
      <c r="B20" s="38"/>
      <c r="C20" s="48" t="s">
        <v>46</v>
      </c>
      <c r="D20" s="3"/>
      <c r="E20" s="4"/>
      <c r="F20" s="4"/>
      <c r="G20" s="4"/>
      <c r="H20" s="4"/>
      <c r="I20" s="4"/>
      <c r="J20" s="4"/>
      <c r="K20" s="4"/>
      <c r="L20" s="5"/>
      <c r="M20" s="49"/>
      <c r="N20" s="38"/>
      <c r="O20" s="38"/>
      <c r="P20" s="38"/>
      <c r="Q20" s="38"/>
      <c r="R20" s="38"/>
      <c r="S20" s="38"/>
      <c r="T20" s="38"/>
      <c r="U20" s="50"/>
      <c r="V20" s="49"/>
      <c r="W20" s="38"/>
      <c r="X20" s="38"/>
      <c r="Y20" s="38"/>
      <c r="Z20" s="4"/>
      <c r="AA20" s="4"/>
      <c r="AB20" s="4"/>
      <c r="AC20" s="4"/>
      <c r="AD20" s="5"/>
      <c r="AE20" s="38"/>
      <c r="AF20" s="89" t="s">
        <v>7</v>
      </c>
      <c r="AG20" s="88"/>
      <c r="AH20" s="51">
        <v>4</v>
      </c>
      <c r="AI20" s="55">
        <v>96.664999999999992</v>
      </c>
      <c r="AJ20" s="54">
        <v>3.3349999999999995</v>
      </c>
      <c r="AK20" s="54">
        <v>0.74875000000000003</v>
      </c>
      <c r="AL20" s="54">
        <v>0.315</v>
      </c>
      <c r="AM20" s="54">
        <v>1.2962500000000001</v>
      </c>
      <c r="AN20" s="54">
        <v>6.1249999999999992E-2</v>
      </c>
      <c r="AO20" s="54">
        <v>36.978750000000005</v>
      </c>
      <c r="AP20" s="54">
        <v>55.746250000000003</v>
      </c>
      <c r="AQ20" s="5">
        <v>0.16125</v>
      </c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</row>
    <row r="21" spans="1:99" ht="15.75" customHeight="1" x14ac:dyDescent="0.2">
      <c r="A21" s="38"/>
      <c r="B21" s="38"/>
      <c r="C21" s="48" t="s">
        <v>47</v>
      </c>
      <c r="D21" s="3">
        <v>94.06</v>
      </c>
      <c r="E21" s="4">
        <v>93.99</v>
      </c>
      <c r="F21" s="4">
        <v>80.92</v>
      </c>
      <c r="G21" s="4">
        <v>94.01</v>
      </c>
      <c r="H21" s="4">
        <v>93.99</v>
      </c>
      <c r="I21" s="4">
        <v>80.92</v>
      </c>
      <c r="J21" s="4">
        <v>80.92</v>
      </c>
      <c r="K21" s="4">
        <v>92.19</v>
      </c>
      <c r="L21" s="5">
        <v>80.92</v>
      </c>
      <c r="M21" s="49">
        <v>5.94</v>
      </c>
      <c r="N21" s="38">
        <v>6.01</v>
      </c>
      <c r="O21" s="38">
        <v>19.079999999999998</v>
      </c>
      <c r="P21" s="38">
        <v>5.99</v>
      </c>
      <c r="Q21" s="38">
        <v>6.01</v>
      </c>
      <c r="R21" s="38">
        <v>19.079999999999998</v>
      </c>
      <c r="S21" s="38">
        <v>19.079999999999998</v>
      </c>
      <c r="T21" s="38">
        <v>7.81</v>
      </c>
      <c r="U21" s="50">
        <v>19.079999999999998</v>
      </c>
      <c r="V21" s="49">
        <v>0.81</v>
      </c>
      <c r="W21" s="38">
        <v>0.78</v>
      </c>
      <c r="X21" s="38">
        <v>0</v>
      </c>
      <c r="Y21" s="38">
        <v>0.78</v>
      </c>
      <c r="Z21" s="4">
        <v>0.78</v>
      </c>
      <c r="AA21" s="4">
        <v>0</v>
      </c>
      <c r="AB21" s="4">
        <v>0</v>
      </c>
      <c r="AC21" s="4">
        <v>0.7</v>
      </c>
      <c r="AD21" s="5">
        <v>0</v>
      </c>
      <c r="AE21" s="38"/>
      <c r="AF21" s="87" t="s">
        <v>9</v>
      </c>
      <c r="AG21" s="88"/>
      <c r="AH21" s="51">
        <v>5</v>
      </c>
      <c r="AI21" s="55">
        <v>96.682500000000005</v>
      </c>
      <c r="AJ21" s="54">
        <v>3.3174999999999999</v>
      </c>
      <c r="AK21" s="54">
        <v>0.75375000000000003</v>
      </c>
      <c r="AL21" s="54">
        <v>0.315</v>
      </c>
      <c r="AM21" s="54">
        <v>0.91875000000000007</v>
      </c>
      <c r="AN21" s="54">
        <v>4.1249999999999995E-2</v>
      </c>
      <c r="AO21" s="54">
        <v>24.536249999999999</v>
      </c>
      <c r="AP21" s="54">
        <v>48.168749999999996</v>
      </c>
      <c r="AQ21" s="5">
        <v>0.13750000000000001</v>
      </c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</row>
    <row r="22" spans="1:99" ht="15.75" customHeight="1" x14ac:dyDescent="0.2">
      <c r="A22" s="38"/>
      <c r="B22" s="38"/>
      <c r="C22" s="48" t="s">
        <v>48</v>
      </c>
      <c r="D22" s="3">
        <v>96.26</v>
      </c>
      <c r="E22" s="4">
        <v>97.36</v>
      </c>
      <c r="F22" s="4">
        <v>92.02</v>
      </c>
      <c r="G22" s="4">
        <v>97.41</v>
      </c>
      <c r="H22" s="4">
        <v>97.36</v>
      </c>
      <c r="I22" s="4">
        <v>92.02</v>
      </c>
      <c r="J22" s="4">
        <v>92.02</v>
      </c>
      <c r="K22" s="4">
        <v>95.96</v>
      </c>
      <c r="L22" s="5">
        <v>92.02</v>
      </c>
      <c r="M22" s="49">
        <v>3.74</v>
      </c>
      <c r="N22" s="38">
        <v>2.64</v>
      </c>
      <c r="O22" s="38">
        <v>7.98</v>
      </c>
      <c r="P22" s="38">
        <v>2.59</v>
      </c>
      <c r="Q22" s="38">
        <v>2.64</v>
      </c>
      <c r="R22" s="38">
        <v>7.98</v>
      </c>
      <c r="S22" s="38">
        <v>7.98</v>
      </c>
      <c r="T22" s="38">
        <v>4.04</v>
      </c>
      <c r="U22" s="50">
        <v>7.98</v>
      </c>
      <c r="V22" s="49">
        <v>0.72</v>
      </c>
      <c r="W22" s="38">
        <v>0.78</v>
      </c>
      <c r="X22" s="38">
        <v>0</v>
      </c>
      <c r="Y22" s="38">
        <v>0.78</v>
      </c>
      <c r="Z22" s="4">
        <v>0.78</v>
      </c>
      <c r="AA22" s="4">
        <v>0</v>
      </c>
      <c r="AB22" s="4">
        <v>0</v>
      </c>
      <c r="AC22" s="4">
        <v>0.63</v>
      </c>
      <c r="AD22" s="5">
        <v>0</v>
      </c>
      <c r="AE22" s="38"/>
      <c r="AF22" s="87" t="s">
        <v>11</v>
      </c>
      <c r="AG22" s="88"/>
      <c r="AH22" s="51">
        <v>6</v>
      </c>
      <c r="AI22" s="55">
        <v>90.039999999999992</v>
      </c>
      <c r="AJ22" s="54">
        <v>9.9600000000000009</v>
      </c>
      <c r="AK22" s="54">
        <v>0</v>
      </c>
      <c r="AL22" s="54">
        <v>1</v>
      </c>
      <c r="AM22" s="54">
        <v>0.95874999999999999</v>
      </c>
      <c r="AN22" s="54">
        <v>7.5000000000000011E-2</v>
      </c>
      <c r="AO22" s="54">
        <v>42.393750000000004</v>
      </c>
      <c r="AP22" s="54">
        <v>72.952500000000001</v>
      </c>
      <c r="AQ22" s="5">
        <v>0.20874999999999999</v>
      </c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</row>
    <row r="23" spans="1:99" ht="15.75" customHeight="1" x14ac:dyDescent="0.2">
      <c r="A23" s="38"/>
      <c r="B23" s="38"/>
      <c r="C23" s="48" t="s">
        <v>49</v>
      </c>
      <c r="D23" s="3"/>
      <c r="E23" s="4"/>
      <c r="F23" s="4"/>
      <c r="G23" s="4"/>
      <c r="H23" s="4"/>
      <c r="I23" s="4"/>
      <c r="J23" s="4"/>
      <c r="K23" s="4"/>
      <c r="L23" s="5"/>
      <c r="M23" s="49"/>
      <c r="N23" s="38"/>
      <c r="O23" s="38"/>
      <c r="P23" s="38"/>
      <c r="Q23" s="38"/>
      <c r="R23" s="38"/>
      <c r="S23" s="38"/>
      <c r="T23" s="38"/>
      <c r="U23" s="50"/>
      <c r="V23" s="49"/>
      <c r="W23" s="38"/>
      <c r="X23" s="38"/>
      <c r="Y23" s="38"/>
      <c r="Z23" s="4"/>
      <c r="AA23" s="4"/>
      <c r="AB23" s="4"/>
      <c r="AC23" s="4"/>
      <c r="AD23" s="5"/>
      <c r="AE23" s="38"/>
      <c r="AF23" s="87" t="s">
        <v>13</v>
      </c>
      <c r="AG23" s="88"/>
      <c r="AH23" s="51">
        <v>7</v>
      </c>
      <c r="AI23" s="55">
        <v>90.038749999999993</v>
      </c>
      <c r="AJ23" s="54">
        <v>9.9612500000000015</v>
      </c>
      <c r="AK23" s="54">
        <v>0</v>
      </c>
      <c r="AL23" s="54">
        <v>1</v>
      </c>
      <c r="AM23" s="54">
        <v>0.115</v>
      </c>
      <c r="AN23" s="54">
        <v>6.5000000000000002E-2</v>
      </c>
      <c r="AO23" s="54">
        <v>37.376249999999999</v>
      </c>
      <c r="AP23" s="54">
        <v>72.992500000000007</v>
      </c>
      <c r="AQ23" s="5">
        <v>0.21124999999999999</v>
      </c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</row>
    <row r="24" spans="1:99" ht="15.75" customHeight="1" x14ac:dyDescent="0.2">
      <c r="A24" s="38"/>
      <c r="B24" s="38"/>
      <c r="C24" s="48" t="s">
        <v>50</v>
      </c>
      <c r="D24" s="3"/>
      <c r="E24" s="4"/>
      <c r="F24" s="4"/>
      <c r="G24" s="4"/>
      <c r="H24" s="4"/>
      <c r="I24" s="4"/>
      <c r="J24" s="4"/>
      <c r="K24" s="4"/>
      <c r="L24" s="5"/>
      <c r="M24" s="49"/>
      <c r="N24" s="38"/>
      <c r="O24" s="38"/>
      <c r="P24" s="38"/>
      <c r="Q24" s="38"/>
      <c r="R24" s="38"/>
      <c r="S24" s="38"/>
      <c r="T24" s="38"/>
      <c r="U24" s="50"/>
      <c r="V24" s="49"/>
      <c r="W24" s="38"/>
      <c r="X24" s="38"/>
      <c r="Y24" s="38"/>
      <c r="Z24" s="4"/>
      <c r="AA24" s="4"/>
      <c r="AB24" s="4"/>
      <c r="AC24" s="4"/>
      <c r="AD24" s="5"/>
      <c r="AE24" s="38"/>
      <c r="AF24" s="87" t="s">
        <v>16</v>
      </c>
      <c r="AG24" s="88"/>
      <c r="AH24" s="51">
        <v>8</v>
      </c>
      <c r="AI24" s="55">
        <v>95.724999999999994</v>
      </c>
      <c r="AJ24" s="54">
        <v>4.2750000000000004</v>
      </c>
      <c r="AK24" s="54">
        <v>0.65249999999999997</v>
      </c>
      <c r="AL24" s="54">
        <v>0.44625000000000004</v>
      </c>
      <c r="AM24" s="54">
        <v>1.6112500000000001</v>
      </c>
      <c r="AN24" s="54">
        <v>5.8749999999999997E-2</v>
      </c>
      <c r="AO24" s="54">
        <v>34.506249999999994</v>
      </c>
      <c r="AP24" s="54">
        <v>61.133750000000006</v>
      </c>
      <c r="AQ24" s="5">
        <v>0.17374999999999999</v>
      </c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</row>
    <row r="25" spans="1:99" ht="15.75" customHeight="1" x14ac:dyDescent="0.25">
      <c r="A25" s="38"/>
      <c r="B25" s="38"/>
      <c r="C25" s="56" t="s">
        <v>51</v>
      </c>
      <c r="D25" s="3">
        <v>99.05</v>
      </c>
      <c r="E25" s="4">
        <v>99.39</v>
      </c>
      <c r="F25" s="4">
        <v>97.65</v>
      </c>
      <c r="G25" s="4">
        <v>99.39</v>
      </c>
      <c r="H25" s="4">
        <v>99.39</v>
      </c>
      <c r="I25" s="4">
        <v>97.65</v>
      </c>
      <c r="J25" s="4">
        <v>97.65</v>
      </c>
      <c r="K25" s="4">
        <v>99.24</v>
      </c>
      <c r="L25" s="5">
        <v>97.65</v>
      </c>
      <c r="M25" s="49">
        <v>0.95</v>
      </c>
      <c r="N25" s="38">
        <v>0.61</v>
      </c>
      <c r="O25" s="38">
        <v>2.35</v>
      </c>
      <c r="P25" s="38">
        <v>0.61</v>
      </c>
      <c r="Q25" s="38">
        <v>0.61</v>
      </c>
      <c r="R25" s="38">
        <v>2.35</v>
      </c>
      <c r="S25" s="38">
        <v>2.35</v>
      </c>
      <c r="T25" s="38">
        <v>0.76</v>
      </c>
      <c r="U25" s="50">
        <v>2.35</v>
      </c>
      <c r="V25" s="49">
        <v>0.72</v>
      </c>
      <c r="W25" s="38">
        <v>0.85</v>
      </c>
      <c r="X25" s="38">
        <v>0</v>
      </c>
      <c r="Y25" s="38">
        <v>0.85</v>
      </c>
      <c r="Z25" s="4">
        <v>0.85</v>
      </c>
      <c r="AA25" s="4">
        <v>0</v>
      </c>
      <c r="AB25" s="4">
        <v>0</v>
      </c>
      <c r="AC25" s="4">
        <v>0.75</v>
      </c>
      <c r="AD25" s="5">
        <v>0</v>
      </c>
      <c r="AE25" s="38"/>
      <c r="AF25" s="90" t="s">
        <v>25</v>
      </c>
      <c r="AG25" s="91"/>
      <c r="AH25" s="57">
        <v>9</v>
      </c>
      <c r="AI25" s="58">
        <v>90.036249999999995</v>
      </c>
      <c r="AJ25" s="59">
        <v>9.963750000000001</v>
      </c>
      <c r="AK25" s="59">
        <v>0</v>
      </c>
      <c r="AL25" s="59">
        <v>1</v>
      </c>
      <c r="AM25" s="59">
        <v>0.93125000000000002</v>
      </c>
      <c r="AN25" s="59">
        <v>9.9999999999999992E-2</v>
      </c>
      <c r="AO25" s="59">
        <v>55.25</v>
      </c>
      <c r="AP25" s="59">
        <v>105.495</v>
      </c>
      <c r="AQ25" s="11">
        <v>0.30249999999999999</v>
      </c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</row>
    <row r="26" spans="1:99" ht="15.75" customHeight="1" x14ac:dyDescent="0.25">
      <c r="A26" s="38"/>
      <c r="B26" s="38"/>
      <c r="C26" s="56" t="s">
        <v>52</v>
      </c>
      <c r="D26" s="3">
        <v>96.83</v>
      </c>
      <c r="E26" s="4">
        <v>94.34</v>
      </c>
      <c r="F26" s="4">
        <v>94.03</v>
      </c>
      <c r="G26" s="4">
        <v>94.16</v>
      </c>
      <c r="H26" s="4">
        <v>94.34</v>
      </c>
      <c r="I26" s="4">
        <v>94.03</v>
      </c>
      <c r="J26" s="4">
        <v>94.03</v>
      </c>
      <c r="K26" s="4">
        <v>94.56</v>
      </c>
      <c r="L26" s="5">
        <v>94.03</v>
      </c>
      <c r="M26" s="49">
        <v>3.17</v>
      </c>
      <c r="N26" s="38">
        <v>5.66</v>
      </c>
      <c r="O26" s="38">
        <v>5.97</v>
      </c>
      <c r="P26" s="38">
        <v>5.84</v>
      </c>
      <c r="Q26" s="38">
        <v>5.66</v>
      </c>
      <c r="R26" s="38">
        <v>5.97</v>
      </c>
      <c r="S26" s="38">
        <v>5.97</v>
      </c>
      <c r="T26" s="38">
        <v>5.44</v>
      </c>
      <c r="U26" s="50">
        <v>5.97</v>
      </c>
      <c r="V26" s="49">
        <v>0.65</v>
      </c>
      <c r="W26" s="38">
        <v>0.27</v>
      </c>
      <c r="X26" s="38">
        <v>0</v>
      </c>
      <c r="Y26" s="38">
        <v>0.23</v>
      </c>
      <c r="Z26" s="4">
        <v>0.27</v>
      </c>
      <c r="AA26" s="4">
        <v>0</v>
      </c>
      <c r="AB26" s="4">
        <v>0</v>
      </c>
      <c r="AC26" s="4">
        <v>0.15</v>
      </c>
      <c r="AD26" s="5">
        <v>0</v>
      </c>
      <c r="AE26" s="38"/>
      <c r="AF26" s="96" t="s">
        <v>31</v>
      </c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</row>
    <row r="27" spans="1:99" ht="15.75" customHeight="1" x14ac:dyDescent="0.25">
      <c r="A27" s="38"/>
      <c r="B27" s="38"/>
      <c r="C27" s="56" t="s">
        <v>54</v>
      </c>
      <c r="D27" s="6">
        <v>97.76</v>
      </c>
      <c r="E27" s="7">
        <v>98.15</v>
      </c>
      <c r="F27" s="7">
        <v>90.13</v>
      </c>
      <c r="G27" s="7">
        <v>98.1</v>
      </c>
      <c r="H27" s="7">
        <v>98.15</v>
      </c>
      <c r="I27" s="7">
        <v>90.13</v>
      </c>
      <c r="J27" s="7">
        <v>90.13</v>
      </c>
      <c r="K27" s="7">
        <v>96.93</v>
      </c>
      <c r="L27" s="8">
        <v>90.13</v>
      </c>
      <c r="M27" s="60">
        <v>2.2400000000000002</v>
      </c>
      <c r="N27" s="61">
        <v>1.85</v>
      </c>
      <c r="O27" s="61">
        <v>9.8699999999999992</v>
      </c>
      <c r="P27" s="61">
        <v>1.9</v>
      </c>
      <c r="Q27" s="61">
        <v>1.85</v>
      </c>
      <c r="R27" s="61">
        <v>9.8699999999999992</v>
      </c>
      <c r="S27" s="61">
        <v>9.8699999999999992</v>
      </c>
      <c r="T27" s="61">
        <v>3.07</v>
      </c>
      <c r="U27" s="62">
        <v>9.8699999999999992</v>
      </c>
      <c r="V27" s="60">
        <v>0.87</v>
      </c>
      <c r="W27" s="61">
        <v>0.89</v>
      </c>
      <c r="X27" s="61">
        <v>0</v>
      </c>
      <c r="Y27" s="61">
        <v>0.88</v>
      </c>
      <c r="Z27" s="7">
        <v>0.89</v>
      </c>
      <c r="AA27" s="7">
        <v>0</v>
      </c>
      <c r="AB27" s="7">
        <v>0</v>
      </c>
      <c r="AC27" s="7">
        <v>0.8</v>
      </c>
      <c r="AD27" s="8">
        <v>0</v>
      </c>
      <c r="AE27" s="38"/>
      <c r="AF27" s="99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1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</row>
    <row r="28" spans="1:99" ht="15.75" customHeight="1" x14ac:dyDescent="0.25">
      <c r="A28" s="38"/>
      <c r="B28" s="38"/>
      <c r="C28" s="48" t="s">
        <v>55</v>
      </c>
      <c r="D28" s="9">
        <f t="shared" ref="D28:AD28" si="0">AVERAGE(D17:D27)</f>
        <v>96.783749999999998</v>
      </c>
      <c r="E28" s="10">
        <f t="shared" si="0"/>
        <v>96.682500000000005</v>
      </c>
      <c r="F28" s="10">
        <f t="shared" si="0"/>
        <v>90.039999999999992</v>
      </c>
      <c r="G28" s="10">
        <f t="shared" si="0"/>
        <v>96.664999999999992</v>
      </c>
      <c r="H28" s="10">
        <f t="shared" si="0"/>
        <v>96.682500000000005</v>
      </c>
      <c r="I28" s="10">
        <f t="shared" si="0"/>
        <v>90.039999999999992</v>
      </c>
      <c r="J28" s="10">
        <f t="shared" si="0"/>
        <v>90.038749999999993</v>
      </c>
      <c r="K28" s="10">
        <f t="shared" si="0"/>
        <v>95.724999999999994</v>
      </c>
      <c r="L28" s="11">
        <f t="shared" si="0"/>
        <v>90.036249999999995</v>
      </c>
      <c r="M28" s="9">
        <f t="shared" si="0"/>
        <v>3.2162499999999996</v>
      </c>
      <c r="N28" s="10">
        <f t="shared" si="0"/>
        <v>3.3174999999999999</v>
      </c>
      <c r="O28" s="10">
        <f t="shared" si="0"/>
        <v>9.9600000000000009</v>
      </c>
      <c r="P28" s="10">
        <f t="shared" si="0"/>
        <v>3.3349999999999995</v>
      </c>
      <c r="Q28" s="10">
        <f t="shared" si="0"/>
        <v>3.3174999999999999</v>
      </c>
      <c r="R28" s="10">
        <f t="shared" si="0"/>
        <v>9.9600000000000009</v>
      </c>
      <c r="S28" s="10">
        <f t="shared" si="0"/>
        <v>9.9612500000000015</v>
      </c>
      <c r="T28" s="10">
        <f t="shared" si="0"/>
        <v>4.2750000000000004</v>
      </c>
      <c r="U28" s="11">
        <f t="shared" si="0"/>
        <v>9.963750000000001</v>
      </c>
      <c r="V28" s="9">
        <f t="shared" si="0"/>
        <v>0.77625</v>
      </c>
      <c r="W28" s="10">
        <f t="shared" si="0"/>
        <v>0.75375000000000003</v>
      </c>
      <c r="X28" s="10">
        <f t="shared" si="0"/>
        <v>0</v>
      </c>
      <c r="Y28" s="10">
        <f t="shared" si="0"/>
        <v>0.74875000000000003</v>
      </c>
      <c r="Z28" s="10">
        <f t="shared" si="0"/>
        <v>0.75375000000000003</v>
      </c>
      <c r="AA28" s="10">
        <f t="shared" si="0"/>
        <v>0</v>
      </c>
      <c r="AB28" s="10">
        <f t="shared" si="0"/>
        <v>0</v>
      </c>
      <c r="AC28" s="10">
        <f t="shared" si="0"/>
        <v>0.65249999999999997</v>
      </c>
      <c r="AD28" s="11">
        <f t="shared" si="0"/>
        <v>0</v>
      </c>
      <c r="AE28" s="38"/>
      <c r="AF28" s="92" t="s">
        <v>37</v>
      </c>
      <c r="AG28" s="93"/>
      <c r="AH28" s="43" t="s">
        <v>38</v>
      </c>
      <c r="AI28" s="44" t="s">
        <v>39</v>
      </c>
      <c r="AJ28" s="45" t="s">
        <v>40</v>
      </c>
      <c r="AK28" s="46" t="s">
        <v>35</v>
      </c>
      <c r="AL28" s="46" t="s">
        <v>41</v>
      </c>
      <c r="AM28" s="46" t="s">
        <v>42</v>
      </c>
      <c r="AN28" s="46" t="s">
        <v>21</v>
      </c>
      <c r="AO28" s="46" t="s">
        <v>23</v>
      </c>
      <c r="AP28" s="46" t="s">
        <v>29</v>
      </c>
      <c r="AQ28" s="47" t="s">
        <v>27</v>
      </c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</row>
    <row r="29" spans="1:99" ht="15.75" customHeight="1" x14ac:dyDescent="0.2">
      <c r="A29" s="63"/>
      <c r="B29" s="63"/>
      <c r="C29" s="64"/>
      <c r="D29" s="105" t="s">
        <v>56</v>
      </c>
      <c r="E29" s="106"/>
      <c r="F29" s="106"/>
      <c r="G29" s="106"/>
      <c r="H29" s="106"/>
      <c r="I29" s="106"/>
      <c r="J29" s="106"/>
      <c r="K29" s="106"/>
      <c r="L29" s="106"/>
      <c r="M29" s="105" t="s">
        <v>57</v>
      </c>
      <c r="N29" s="106"/>
      <c r="O29" s="106"/>
      <c r="P29" s="106"/>
      <c r="Q29" s="106"/>
      <c r="R29" s="106"/>
      <c r="S29" s="106"/>
      <c r="T29" s="106"/>
      <c r="U29" s="106"/>
      <c r="V29" s="105" t="s">
        <v>58</v>
      </c>
      <c r="W29" s="106"/>
      <c r="X29" s="106"/>
      <c r="Y29" s="106"/>
      <c r="Z29" s="106"/>
      <c r="AA29" s="106"/>
      <c r="AB29" s="106"/>
      <c r="AC29" s="106"/>
      <c r="AD29" s="106"/>
      <c r="AE29" s="63"/>
      <c r="AF29" s="94" t="s">
        <v>1</v>
      </c>
      <c r="AG29" s="95"/>
      <c r="AH29" s="51">
        <v>1</v>
      </c>
      <c r="AI29" s="52">
        <v>95.670909090909106</v>
      </c>
      <c r="AJ29" s="53">
        <v>4.3290909090909091</v>
      </c>
      <c r="AK29" s="54">
        <v>0.67454545454545456</v>
      </c>
      <c r="AL29" s="54">
        <v>0.33636363636363636</v>
      </c>
      <c r="AM29" s="54">
        <v>1.2909090909090908</v>
      </c>
      <c r="AN29" s="54">
        <v>6.0000000000000012E-2</v>
      </c>
      <c r="AO29" s="54">
        <v>37.88818181818182</v>
      </c>
      <c r="AP29" s="54">
        <v>63.969090909090909</v>
      </c>
      <c r="AQ29" s="5">
        <v>0.18</v>
      </c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</row>
    <row r="30" spans="1:99" ht="15.75" customHeight="1" x14ac:dyDescent="0.2">
      <c r="A30" s="38"/>
      <c r="B30" s="38"/>
      <c r="C30" s="39" t="s">
        <v>36</v>
      </c>
      <c r="D30" s="40">
        <v>1</v>
      </c>
      <c r="E30" s="41">
        <v>2</v>
      </c>
      <c r="F30" s="41">
        <v>3</v>
      </c>
      <c r="G30" s="41">
        <v>4</v>
      </c>
      <c r="H30" s="41">
        <v>5</v>
      </c>
      <c r="I30" s="41">
        <v>6</v>
      </c>
      <c r="J30" s="41">
        <v>7</v>
      </c>
      <c r="K30" s="41">
        <v>8</v>
      </c>
      <c r="L30" s="42">
        <v>9</v>
      </c>
      <c r="M30" s="40">
        <v>1</v>
      </c>
      <c r="N30" s="41">
        <v>2</v>
      </c>
      <c r="O30" s="41">
        <v>3</v>
      </c>
      <c r="P30" s="41">
        <v>4</v>
      </c>
      <c r="Q30" s="41">
        <v>5</v>
      </c>
      <c r="R30" s="41">
        <v>6</v>
      </c>
      <c r="S30" s="41">
        <v>7</v>
      </c>
      <c r="T30" s="41">
        <v>8</v>
      </c>
      <c r="U30" s="42">
        <v>9</v>
      </c>
      <c r="V30" s="40">
        <v>1</v>
      </c>
      <c r="W30" s="41">
        <v>2</v>
      </c>
      <c r="X30" s="41">
        <v>3</v>
      </c>
      <c r="Y30" s="41">
        <v>4</v>
      </c>
      <c r="Z30" s="41">
        <v>5</v>
      </c>
      <c r="AA30" s="41">
        <v>6</v>
      </c>
      <c r="AB30" s="41">
        <v>7</v>
      </c>
      <c r="AC30" s="41">
        <v>8</v>
      </c>
      <c r="AD30" s="42">
        <v>9</v>
      </c>
      <c r="AE30" s="38"/>
      <c r="AF30" s="87" t="s">
        <v>3</v>
      </c>
      <c r="AG30" s="88"/>
      <c r="AH30" s="51">
        <v>2</v>
      </c>
      <c r="AI30" s="55">
        <v>95.805454545454552</v>
      </c>
      <c r="AJ30" s="54">
        <v>4.1945454545454544</v>
      </c>
      <c r="AK30" s="54">
        <v>0.71545454545454545</v>
      </c>
      <c r="AL30" s="54">
        <v>0.35272727272727278</v>
      </c>
      <c r="AM30" s="54">
        <v>3.1818181818181822E-2</v>
      </c>
      <c r="AN30" s="54">
        <v>4.2727272727272732E-2</v>
      </c>
      <c r="AO30" s="54">
        <v>22.387272727272727</v>
      </c>
      <c r="AP30" s="54">
        <v>61.009090909090908</v>
      </c>
      <c r="AQ30" s="5">
        <v>0.18090909090909088</v>
      </c>
      <c r="AR30" s="38"/>
      <c r="AS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</row>
    <row r="31" spans="1:99" ht="15.75" customHeight="1" x14ac:dyDescent="0.2">
      <c r="A31" s="38"/>
      <c r="B31" s="38"/>
      <c r="C31" s="48" t="s">
        <v>43</v>
      </c>
      <c r="D31" s="49">
        <v>115.97</v>
      </c>
      <c r="E31" s="38">
        <v>117.87</v>
      </c>
      <c r="F31" s="38">
        <v>112.5</v>
      </c>
      <c r="G31" s="38">
        <v>118.01</v>
      </c>
      <c r="H31" s="38">
        <v>117.87</v>
      </c>
      <c r="I31" s="38">
        <v>112.5</v>
      </c>
      <c r="J31" s="38">
        <v>112.5</v>
      </c>
      <c r="K31" s="38">
        <v>116.5</v>
      </c>
      <c r="L31" s="50">
        <v>112.5</v>
      </c>
      <c r="M31" s="49">
        <v>3.33</v>
      </c>
      <c r="N31" s="38">
        <v>1.43</v>
      </c>
      <c r="O31" s="38">
        <v>6.8</v>
      </c>
      <c r="P31" s="38">
        <v>1.29</v>
      </c>
      <c r="Q31" s="38">
        <v>1.43</v>
      </c>
      <c r="R31" s="38">
        <v>6.8</v>
      </c>
      <c r="S31" s="38">
        <v>6.8</v>
      </c>
      <c r="T31" s="38">
        <v>2.8</v>
      </c>
      <c r="U31" s="50">
        <v>6.8</v>
      </c>
      <c r="V31" s="49">
        <v>0.3</v>
      </c>
      <c r="W31" s="38">
        <v>0.18</v>
      </c>
      <c r="X31" s="38">
        <v>1</v>
      </c>
      <c r="Y31" s="38">
        <v>0.16</v>
      </c>
      <c r="Z31" s="38">
        <v>0.18</v>
      </c>
      <c r="AA31" s="38">
        <v>1</v>
      </c>
      <c r="AB31" s="38">
        <v>1</v>
      </c>
      <c r="AC31" s="38">
        <v>0.41</v>
      </c>
      <c r="AD31" s="50">
        <v>1</v>
      </c>
      <c r="AE31" s="38"/>
      <c r="AF31" s="87" t="s">
        <v>5</v>
      </c>
      <c r="AG31" s="88"/>
      <c r="AH31" s="51">
        <v>3</v>
      </c>
      <c r="AI31" s="55">
        <v>89.260909090909081</v>
      </c>
      <c r="AJ31" s="54">
        <v>10.73909090909091</v>
      </c>
      <c r="AK31" s="54">
        <v>3.090909090909091E-2</v>
      </c>
      <c r="AL31" s="54">
        <v>0.95454545454545459</v>
      </c>
      <c r="AM31" s="54">
        <v>5.7272727272727274E-2</v>
      </c>
      <c r="AN31" s="54">
        <v>0.10727272727272727</v>
      </c>
      <c r="AO31" s="54">
        <v>55.325454545454541</v>
      </c>
      <c r="AP31" s="54">
        <v>105.54272727272725</v>
      </c>
      <c r="AQ31" s="5">
        <v>0.3072727272727272</v>
      </c>
      <c r="AR31" s="38"/>
      <c r="AS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</row>
    <row r="32" spans="1:99" ht="15.75" customHeight="1" x14ac:dyDescent="0.2">
      <c r="A32" s="38"/>
      <c r="B32" s="38"/>
      <c r="C32" s="48" t="s">
        <v>44</v>
      </c>
      <c r="D32" s="49">
        <v>143.03</v>
      </c>
      <c r="E32" s="38">
        <v>144.07</v>
      </c>
      <c r="F32" s="38">
        <v>128.4</v>
      </c>
      <c r="G32" s="38">
        <v>144.13</v>
      </c>
      <c r="H32" s="38">
        <v>144.07</v>
      </c>
      <c r="I32" s="38">
        <v>128.4</v>
      </c>
      <c r="J32" s="38">
        <v>128.4</v>
      </c>
      <c r="K32" s="38">
        <v>141.83000000000001</v>
      </c>
      <c r="L32" s="50">
        <v>128.4</v>
      </c>
      <c r="M32" s="49">
        <v>7.17</v>
      </c>
      <c r="N32" s="38">
        <v>6.13</v>
      </c>
      <c r="O32" s="38">
        <v>21.8</v>
      </c>
      <c r="P32" s="38">
        <v>6.07</v>
      </c>
      <c r="Q32" s="38">
        <v>6.13</v>
      </c>
      <c r="R32" s="38">
        <v>21.8</v>
      </c>
      <c r="S32" s="38">
        <v>21.8</v>
      </c>
      <c r="T32" s="38">
        <v>8.3699999999999992</v>
      </c>
      <c r="U32" s="50">
        <v>21.8</v>
      </c>
      <c r="V32" s="49">
        <v>0.17</v>
      </c>
      <c r="W32" s="38">
        <v>0.27</v>
      </c>
      <c r="X32" s="38">
        <v>1</v>
      </c>
      <c r="Y32" s="38">
        <v>0.27</v>
      </c>
      <c r="Z32" s="38">
        <v>0.27</v>
      </c>
      <c r="AA32" s="38">
        <v>1</v>
      </c>
      <c r="AB32" s="38">
        <v>1</v>
      </c>
      <c r="AC32" s="38">
        <v>0.37</v>
      </c>
      <c r="AD32" s="50">
        <v>1</v>
      </c>
      <c r="AE32" s="38"/>
      <c r="AF32" s="89" t="s">
        <v>7</v>
      </c>
      <c r="AG32" s="88"/>
      <c r="AH32" s="51">
        <v>4</v>
      </c>
      <c r="AI32" s="55">
        <v>95.794545454545428</v>
      </c>
      <c r="AJ32" s="54">
        <v>4.2054545454545451</v>
      </c>
      <c r="AK32" s="54">
        <v>0.71272727272727276</v>
      </c>
      <c r="AL32" s="54">
        <v>0.35181818181818181</v>
      </c>
      <c r="AM32" s="54">
        <v>1.041818181818182</v>
      </c>
      <c r="AN32" s="54">
        <v>7.3636363636363653E-2</v>
      </c>
      <c r="AO32" s="54">
        <v>41.551818181818184</v>
      </c>
      <c r="AP32" s="54">
        <v>59.959090909090904</v>
      </c>
      <c r="AQ32" s="5">
        <v>0.17454545454545453</v>
      </c>
      <c r="AR32" s="38"/>
      <c r="AS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</row>
    <row r="33" spans="1:99" ht="15.75" customHeight="1" x14ac:dyDescent="0.2">
      <c r="A33" s="38"/>
      <c r="B33" s="38"/>
      <c r="C33" s="48" t="s">
        <v>45</v>
      </c>
      <c r="D33" s="49">
        <v>108.54</v>
      </c>
      <c r="E33" s="38">
        <v>105.92</v>
      </c>
      <c r="F33" s="38">
        <v>95.13</v>
      </c>
      <c r="G33" s="38">
        <v>105.77</v>
      </c>
      <c r="H33" s="38">
        <v>105.92</v>
      </c>
      <c r="I33" s="38">
        <v>95.13</v>
      </c>
      <c r="J33" s="38">
        <v>95.12</v>
      </c>
      <c r="K33" s="38">
        <v>105.18</v>
      </c>
      <c r="L33" s="50">
        <v>95.1</v>
      </c>
      <c r="M33" s="49">
        <v>2.36</v>
      </c>
      <c r="N33" s="38">
        <v>4.9800000000000004</v>
      </c>
      <c r="O33" s="38">
        <v>15.77</v>
      </c>
      <c r="P33" s="38">
        <v>5.13</v>
      </c>
      <c r="Q33" s="38">
        <v>4.9800000000000004</v>
      </c>
      <c r="R33" s="38">
        <v>15.77</v>
      </c>
      <c r="S33" s="38">
        <v>15.78</v>
      </c>
      <c r="T33" s="38">
        <v>5.72</v>
      </c>
      <c r="U33" s="50">
        <v>15.8</v>
      </c>
      <c r="V33" s="49">
        <v>0.1</v>
      </c>
      <c r="W33" s="38">
        <v>0.32</v>
      </c>
      <c r="X33" s="38">
        <v>1</v>
      </c>
      <c r="Y33" s="38">
        <v>0.32</v>
      </c>
      <c r="Z33" s="38">
        <v>0.32</v>
      </c>
      <c r="AA33" s="38">
        <v>1</v>
      </c>
      <c r="AB33" s="38">
        <v>1</v>
      </c>
      <c r="AC33" s="38">
        <v>0.36</v>
      </c>
      <c r="AD33" s="50">
        <v>1</v>
      </c>
      <c r="AE33" s="38"/>
      <c r="AF33" s="87" t="s">
        <v>9</v>
      </c>
      <c r="AG33" s="88"/>
      <c r="AH33" s="51">
        <v>5</v>
      </c>
      <c r="AI33" s="55">
        <v>95.805454545454552</v>
      </c>
      <c r="AJ33" s="54">
        <v>4.1945454545454544</v>
      </c>
      <c r="AK33" s="54">
        <v>0.71545454545454545</v>
      </c>
      <c r="AL33" s="54">
        <v>0.35272727272727278</v>
      </c>
      <c r="AM33" s="54">
        <v>0.78999999999999992</v>
      </c>
      <c r="AN33" s="54">
        <v>5.2727272727272734E-2</v>
      </c>
      <c r="AO33" s="54">
        <v>30.553636363636368</v>
      </c>
      <c r="AP33" s="54">
        <v>54.378181818181822</v>
      </c>
      <c r="AQ33" s="5">
        <v>0.15545454545454546</v>
      </c>
      <c r="AR33" s="38"/>
      <c r="AS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</row>
    <row r="34" spans="1:99" ht="15.75" customHeight="1" x14ac:dyDescent="0.2">
      <c r="A34" s="38"/>
      <c r="B34" s="38"/>
      <c r="C34" s="48" t="s">
        <v>46</v>
      </c>
      <c r="D34" s="49"/>
      <c r="E34" s="38"/>
      <c r="F34" s="38"/>
      <c r="G34" s="38"/>
      <c r="H34" s="38"/>
      <c r="I34" s="38"/>
      <c r="J34" s="38"/>
      <c r="K34" s="38"/>
      <c r="L34" s="50"/>
      <c r="M34" s="49"/>
      <c r="N34" s="38"/>
      <c r="O34" s="38"/>
      <c r="P34" s="38"/>
      <c r="Q34" s="38"/>
      <c r="R34" s="38"/>
      <c r="S34" s="38"/>
      <c r="T34" s="38"/>
      <c r="U34" s="50"/>
      <c r="V34" s="49"/>
      <c r="W34" s="38"/>
      <c r="X34" s="38"/>
      <c r="Y34" s="38"/>
      <c r="Z34" s="38"/>
      <c r="AA34" s="38"/>
      <c r="AB34" s="38"/>
      <c r="AC34" s="38"/>
      <c r="AD34" s="50"/>
      <c r="AE34" s="38"/>
      <c r="AF34" s="87" t="s">
        <v>11</v>
      </c>
      <c r="AG34" s="88"/>
      <c r="AH34" s="51">
        <v>6</v>
      </c>
      <c r="AI34" s="55">
        <v>89.260909090909081</v>
      </c>
      <c r="AJ34" s="54">
        <v>10.73909090909091</v>
      </c>
      <c r="AK34" s="54">
        <v>3.090909090909091E-2</v>
      </c>
      <c r="AL34" s="54">
        <v>0.95454545454545459</v>
      </c>
      <c r="AM34" s="54">
        <v>0.82</v>
      </c>
      <c r="AN34" s="54">
        <v>8.6363636363636379E-2</v>
      </c>
      <c r="AO34" s="54">
        <v>47.022727272727273</v>
      </c>
      <c r="AP34" s="54">
        <v>77.735454545454559</v>
      </c>
      <c r="AQ34" s="5">
        <v>0.22272727272727269</v>
      </c>
      <c r="AR34" s="38"/>
      <c r="AS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</row>
    <row r="35" spans="1:99" ht="15.75" customHeight="1" x14ac:dyDescent="0.2">
      <c r="A35" s="38"/>
      <c r="B35" s="38"/>
      <c r="C35" s="48" t="s">
        <v>47</v>
      </c>
      <c r="D35" s="49">
        <v>124.73</v>
      </c>
      <c r="E35" s="38">
        <v>124.63</v>
      </c>
      <c r="F35" s="38">
        <v>107.3</v>
      </c>
      <c r="G35" s="38">
        <v>124.66</v>
      </c>
      <c r="H35" s="38">
        <v>124.63</v>
      </c>
      <c r="I35" s="38">
        <v>107.3</v>
      </c>
      <c r="J35" s="38">
        <v>107.3</v>
      </c>
      <c r="K35" s="38">
        <v>122.25</v>
      </c>
      <c r="L35" s="50">
        <v>107.3</v>
      </c>
      <c r="M35" s="49">
        <v>7.87</v>
      </c>
      <c r="N35" s="38">
        <v>7.97</v>
      </c>
      <c r="O35" s="38">
        <v>25.3</v>
      </c>
      <c r="P35" s="38">
        <v>7.94</v>
      </c>
      <c r="Q35" s="38">
        <v>7.97</v>
      </c>
      <c r="R35" s="38">
        <v>25.3</v>
      </c>
      <c r="S35" s="38">
        <v>25.3</v>
      </c>
      <c r="T35" s="38">
        <v>10.35</v>
      </c>
      <c r="U35" s="50">
        <v>25.3</v>
      </c>
      <c r="V35" s="49">
        <v>0.16</v>
      </c>
      <c r="W35" s="38">
        <v>0.31</v>
      </c>
      <c r="X35" s="38">
        <v>1</v>
      </c>
      <c r="Y35" s="38">
        <v>0.31</v>
      </c>
      <c r="Z35" s="38">
        <v>0.31</v>
      </c>
      <c r="AA35" s="38">
        <v>1</v>
      </c>
      <c r="AB35" s="38">
        <v>1</v>
      </c>
      <c r="AC35" s="38">
        <v>0.41</v>
      </c>
      <c r="AD35" s="50">
        <v>1</v>
      </c>
      <c r="AE35" s="38"/>
      <c r="AF35" s="87" t="s">
        <v>13</v>
      </c>
      <c r="AG35" s="88"/>
      <c r="AH35" s="51">
        <v>7</v>
      </c>
      <c r="AI35" s="55">
        <v>89.785454545454542</v>
      </c>
      <c r="AJ35" s="54">
        <v>10.214545454545455</v>
      </c>
      <c r="AK35" s="54">
        <v>3.6363636363636369E-2</v>
      </c>
      <c r="AL35" s="54">
        <v>0.96909090909090911</v>
      </c>
      <c r="AM35" s="54">
        <v>8.9090909090909096E-2</v>
      </c>
      <c r="AN35" s="54">
        <v>7.4545454545454568E-2</v>
      </c>
      <c r="AO35" s="54">
        <v>38.856363636363632</v>
      </c>
      <c r="AP35" s="54">
        <v>75.021818181818205</v>
      </c>
      <c r="AQ35" s="5">
        <v>0.21909090909090914</v>
      </c>
      <c r="AR35" s="38"/>
      <c r="AS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</row>
    <row r="36" spans="1:99" ht="15.75" customHeight="1" x14ac:dyDescent="0.2">
      <c r="A36" s="38"/>
      <c r="B36" s="38"/>
      <c r="C36" s="48" t="s">
        <v>48</v>
      </c>
      <c r="D36" s="49">
        <v>121.86</v>
      </c>
      <c r="E36" s="38">
        <v>123.26</v>
      </c>
      <c r="F36" s="38">
        <v>116.5</v>
      </c>
      <c r="G36" s="38">
        <v>123.32</v>
      </c>
      <c r="H36" s="38">
        <v>123.26</v>
      </c>
      <c r="I36" s="38">
        <v>116.5</v>
      </c>
      <c r="J36" s="38">
        <v>116.5</v>
      </c>
      <c r="K36" s="38">
        <v>121.49</v>
      </c>
      <c r="L36" s="50">
        <v>116.5</v>
      </c>
      <c r="M36" s="49">
        <v>4.74</v>
      </c>
      <c r="N36" s="38">
        <v>3.34</v>
      </c>
      <c r="O36" s="38">
        <v>10.1</v>
      </c>
      <c r="P36" s="38">
        <v>3.28</v>
      </c>
      <c r="Q36" s="38">
        <v>3.34</v>
      </c>
      <c r="R36" s="38">
        <v>10.1</v>
      </c>
      <c r="S36" s="38">
        <v>10.1</v>
      </c>
      <c r="T36" s="38">
        <v>5.1100000000000003</v>
      </c>
      <c r="U36" s="50">
        <v>10.1</v>
      </c>
      <c r="V36" s="49">
        <v>0.31</v>
      </c>
      <c r="W36" s="38">
        <v>0.33</v>
      </c>
      <c r="X36" s="38">
        <v>1</v>
      </c>
      <c r="Y36" s="38">
        <v>0.32</v>
      </c>
      <c r="Z36" s="38">
        <v>0.33</v>
      </c>
      <c r="AA36" s="38">
        <v>1</v>
      </c>
      <c r="AB36" s="38">
        <v>1</v>
      </c>
      <c r="AC36" s="38">
        <v>0.51</v>
      </c>
      <c r="AD36" s="50">
        <v>1</v>
      </c>
      <c r="AE36" s="38"/>
      <c r="AF36" s="87" t="s">
        <v>16</v>
      </c>
      <c r="AG36" s="88"/>
      <c r="AH36" s="51">
        <v>8</v>
      </c>
      <c r="AI36" s="55">
        <v>94.759090909090915</v>
      </c>
      <c r="AJ36" s="54">
        <v>5.2409090909090912</v>
      </c>
      <c r="AK36" s="54">
        <v>0.57363636363636361</v>
      </c>
      <c r="AL36" s="54">
        <v>0.50727272727272732</v>
      </c>
      <c r="AM36" s="54">
        <v>1.38</v>
      </c>
      <c r="AN36" s="54">
        <v>6.9090909090909106E-2</v>
      </c>
      <c r="AO36" s="54">
        <v>38.532727272727271</v>
      </c>
      <c r="AP36" s="54">
        <v>65.489090909090905</v>
      </c>
      <c r="AQ36" s="5">
        <v>0.18636363636363634</v>
      </c>
      <c r="AR36" s="38"/>
      <c r="AS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</row>
    <row r="37" spans="1:99" ht="15.75" customHeight="1" x14ac:dyDescent="0.2">
      <c r="A37" s="38"/>
      <c r="B37" s="38"/>
      <c r="C37" s="48" t="s">
        <v>49</v>
      </c>
      <c r="D37" s="49"/>
      <c r="E37" s="38"/>
      <c r="F37" s="38"/>
      <c r="G37" s="38"/>
      <c r="H37" s="38"/>
      <c r="I37" s="38"/>
      <c r="J37" s="38"/>
      <c r="K37" s="38"/>
      <c r="L37" s="50"/>
      <c r="M37" s="49"/>
      <c r="N37" s="38"/>
      <c r="O37" s="38"/>
      <c r="P37" s="38"/>
      <c r="Q37" s="38"/>
      <c r="R37" s="38"/>
      <c r="S37" s="38"/>
      <c r="T37" s="38"/>
      <c r="U37" s="50"/>
      <c r="V37" s="49"/>
      <c r="W37" s="38"/>
      <c r="X37" s="38"/>
      <c r="Y37" s="38"/>
      <c r="Z37" s="38"/>
      <c r="AA37" s="38"/>
      <c r="AB37" s="38"/>
      <c r="AC37" s="38"/>
      <c r="AD37" s="50"/>
      <c r="AE37" s="38"/>
      <c r="AF37" s="90" t="s">
        <v>25</v>
      </c>
      <c r="AG37" s="91"/>
      <c r="AH37" s="57">
        <v>9</v>
      </c>
      <c r="AI37" s="58">
        <v>88.692727272727268</v>
      </c>
      <c r="AJ37" s="59">
        <v>11.307272727272728</v>
      </c>
      <c r="AK37" s="59">
        <v>0</v>
      </c>
      <c r="AL37" s="59">
        <v>1</v>
      </c>
      <c r="AM37" s="59">
        <v>0.81818181818181823</v>
      </c>
      <c r="AN37" s="59">
        <v>0.11272727272727273</v>
      </c>
      <c r="AO37" s="59">
        <v>56.572727272727271</v>
      </c>
      <c r="AP37" s="59">
        <v>106.64272727272727</v>
      </c>
      <c r="AQ37" s="11">
        <v>0.31181818181818177</v>
      </c>
      <c r="AR37" s="38"/>
      <c r="AS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</row>
    <row r="38" spans="1:99" ht="15.75" customHeight="1" x14ac:dyDescent="0.2">
      <c r="A38" s="38"/>
      <c r="B38" s="38"/>
      <c r="C38" s="48" t="s">
        <v>50</v>
      </c>
      <c r="D38" s="49"/>
      <c r="E38" s="38"/>
      <c r="F38" s="38"/>
      <c r="G38" s="38"/>
      <c r="H38" s="38"/>
      <c r="I38" s="38"/>
      <c r="J38" s="38"/>
      <c r="K38" s="38"/>
      <c r="L38" s="50"/>
      <c r="M38" s="49"/>
      <c r="N38" s="38"/>
      <c r="O38" s="38"/>
      <c r="P38" s="38"/>
      <c r="Q38" s="38"/>
      <c r="R38" s="38"/>
      <c r="S38" s="38"/>
      <c r="T38" s="38"/>
      <c r="U38" s="50"/>
      <c r="V38" s="49"/>
      <c r="W38" s="38"/>
      <c r="X38" s="38"/>
      <c r="Y38" s="38"/>
      <c r="Z38" s="38"/>
      <c r="AA38" s="38"/>
      <c r="AB38" s="38"/>
      <c r="AC38" s="38"/>
      <c r="AD38" s="50"/>
      <c r="AE38" s="38"/>
      <c r="AR38" s="38"/>
      <c r="AS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</row>
    <row r="39" spans="1:99" ht="15.75" customHeight="1" x14ac:dyDescent="0.25">
      <c r="A39" s="38"/>
      <c r="B39" s="38"/>
      <c r="C39" s="56" t="s">
        <v>51</v>
      </c>
      <c r="D39" s="49">
        <v>71.709999999999994</v>
      </c>
      <c r="E39" s="38">
        <v>71.959999999999994</v>
      </c>
      <c r="F39" s="38">
        <v>70.7</v>
      </c>
      <c r="G39" s="38">
        <v>71.959999999999994</v>
      </c>
      <c r="H39" s="38">
        <v>71.959999999999994</v>
      </c>
      <c r="I39" s="38">
        <v>70.7</v>
      </c>
      <c r="J39" s="38">
        <v>70.7</v>
      </c>
      <c r="K39" s="38">
        <v>71.849999999999994</v>
      </c>
      <c r="L39" s="50">
        <v>70.7</v>
      </c>
      <c r="M39" s="49">
        <v>0.69</v>
      </c>
      <c r="N39" s="38">
        <v>0.44</v>
      </c>
      <c r="O39" s="38">
        <v>1.7</v>
      </c>
      <c r="P39" s="38">
        <v>0.44</v>
      </c>
      <c r="Q39" s="38">
        <v>0.44</v>
      </c>
      <c r="R39" s="38">
        <v>1.7</v>
      </c>
      <c r="S39" s="38">
        <v>1.7</v>
      </c>
      <c r="T39" s="38">
        <v>0.55000000000000004</v>
      </c>
      <c r="U39" s="50">
        <v>1.7</v>
      </c>
      <c r="V39" s="49">
        <v>0.28999999999999998</v>
      </c>
      <c r="W39" s="38">
        <v>0.13</v>
      </c>
      <c r="X39" s="38">
        <v>1</v>
      </c>
      <c r="Y39" s="38">
        <v>0.13</v>
      </c>
      <c r="Z39" s="38">
        <v>0.13</v>
      </c>
      <c r="AA39" s="38">
        <v>1</v>
      </c>
      <c r="AB39" s="38">
        <v>1</v>
      </c>
      <c r="AC39" s="38">
        <v>0.28999999999999998</v>
      </c>
      <c r="AD39" s="50">
        <v>1</v>
      </c>
      <c r="AE39" s="38"/>
      <c r="AR39" s="38"/>
      <c r="AS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</row>
    <row r="40" spans="1:99" ht="15.75" customHeight="1" x14ac:dyDescent="0.25">
      <c r="A40" s="38"/>
      <c r="B40" s="38"/>
      <c r="C40" s="56" t="s">
        <v>52</v>
      </c>
      <c r="D40" s="49">
        <v>129.85</v>
      </c>
      <c r="E40" s="38">
        <v>126.51</v>
      </c>
      <c r="F40" s="38">
        <v>126.1</v>
      </c>
      <c r="G40" s="38">
        <v>126.27</v>
      </c>
      <c r="H40" s="38">
        <v>126.51</v>
      </c>
      <c r="I40" s="38">
        <v>126.1</v>
      </c>
      <c r="J40" s="38">
        <v>126.1</v>
      </c>
      <c r="K40" s="38">
        <v>126.81</v>
      </c>
      <c r="L40" s="50">
        <v>126.1</v>
      </c>
      <c r="M40" s="49">
        <v>4.25</v>
      </c>
      <c r="N40" s="38">
        <v>7.59</v>
      </c>
      <c r="O40" s="38">
        <v>8</v>
      </c>
      <c r="P40" s="38">
        <v>7.83</v>
      </c>
      <c r="Q40" s="38">
        <v>7.59</v>
      </c>
      <c r="R40" s="38">
        <v>8</v>
      </c>
      <c r="S40" s="38">
        <v>8</v>
      </c>
      <c r="T40" s="38">
        <v>7.29</v>
      </c>
      <c r="U40" s="50">
        <v>8</v>
      </c>
      <c r="V40" s="49">
        <v>0.42</v>
      </c>
      <c r="W40" s="38">
        <v>0.79</v>
      </c>
      <c r="X40" s="38">
        <v>1</v>
      </c>
      <c r="Y40" s="38">
        <v>0.82</v>
      </c>
      <c r="Z40" s="38">
        <v>0.79</v>
      </c>
      <c r="AA40" s="38">
        <v>1</v>
      </c>
      <c r="AB40" s="38">
        <v>1</v>
      </c>
      <c r="AC40" s="38">
        <v>0.91</v>
      </c>
      <c r="AD40" s="50">
        <v>1</v>
      </c>
      <c r="AE40" s="38"/>
      <c r="AR40" s="38"/>
      <c r="AS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</row>
    <row r="41" spans="1:99" ht="15.75" customHeight="1" x14ac:dyDescent="0.25">
      <c r="A41" s="38"/>
      <c r="B41" s="38"/>
      <c r="C41" s="56" t="s">
        <v>54</v>
      </c>
      <c r="D41" s="60">
        <v>382.24</v>
      </c>
      <c r="E41" s="61">
        <v>383.78</v>
      </c>
      <c r="F41" s="61">
        <v>352.4</v>
      </c>
      <c r="G41" s="61">
        <v>383.58</v>
      </c>
      <c r="H41" s="61">
        <v>383.78</v>
      </c>
      <c r="I41" s="61">
        <v>352.4</v>
      </c>
      <c r="J41" s="61">
        <v>352.4</v>
      </c>
      <c r="K41" s="61">
        <v>379.01</v>
      </c>
      <c r="L41" s="62">
        <v>352.4</v>
      </c>
      <c r="M41" s="60">
        <v>8.76</v>
      </c>
      <c r="N41" s="61">
        <v>7.22</v>
      </c>
      <c r="O41" s="61">
        <v>38.6</v>
      </c>
      <c r="P41" s="61">
        <v>7.42</v>
      </c>
      <c r="Q41" s="61">
        <v>7.22</v>
      </c>
      <c r="R41" s="38">
        <v>38.6</v>
      </c>
      <c r="S41" s="61">
        <v>38.6</v>
      </c>
      <c r="T41" s="61">
        <v>11.99</v>
      </c>
      <c r="U41" s="62">
        <v>38.6</v>
      </c>
      <c r="V41" s="60">
        <v>0.17</v>
      </c>
      <c r="W41" s="61">
        <v>0.19</v>
      </c>
      <c r="X41" s="61">
        <v>1</v>
      </c>
      <c r="Y41" s="61">
        <v>0.19</v>
      </c>
      <c r="Z41" s="61">
        <v>0.19</v>
      </c>
      <c r="AA41" s="61">
        <v>1</v>
      </c>
      <c r="AB41" s="61">
        <v>1</v>
      </c>
      <c r="AC41" s="61">
        <v>0.31</v>
      </c>
      <c r="AD41" s="62">
        <v>1</v>
      </c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</row>
    <row r="42" spans="1:99" ht="15.75" customHeight="1" x14ac:dyDescent="0.2">
      <c r="A42" s="38"/>
      <c r="B42" s="38"/>
      <c r="C42" s="48" t="s">
        <v>55</v>
      </c>
      <c r="D42" s="9">
        <f t="shared" ref="D42:AD42" si="1">AVERAGE(D31:D41)</f>
        <v>149.74125000000001</v>
      </c>
      <c r="E42" s="10">
        <f t="shared" si="1"/>
        <v>149.75</v>
      </c>
      <c r="F42" s="10">
        <f t="shared" si="1"/>
        <v>138.62875</v>
      </c>
      <c r="G42" s="10">
        <f t="shared" si="1"/>
        <v>149.71249999999998</v>
      </c>
      <c r="H42" s="10">
        <f t="shared" si="1"/>
        <v>149.75</v>
      </c>
      <c r="I42" s="10">
        <f t="shared" si="1"/>
        <v>138.62875</v>
      </c>
      <c r="J42" s="10">
        <f t="shared" si="1"/>
        <v>138.6275</v>
      </c>
      <c r="K42" s="10">
        <f t="shared" si="1"/>
        <v>148.11500000000001</v>
      </c>
      <c r="L42" s="11">
        <f t="shared" si="1"/>
        <v>138.625</v>
      </c>
      <c r="M42" s="9">
        <f t="shared" si="1"/>
        <v>4.8962500000000002</v>
      </c>
      <c r="N42" s="10">
        <f t="shared" si="1"/>
        <v>4.8875000000000002</v>
      </c>
      <c r="O42" s="10">
        <f t="shared" si="1"/>
        <v>16.008749999999999</v>
      </c>
      <c r="P42" s="10">
        <f t="shared" si="1"/>
        <v>4.9250000000000007</v>
      </c>
      <c r="Q42" s="10">
        <f t="shared" si="1"/>
        <v>4.8875000000000002</v>
      </c>
      <c r="R42" s="65">
        <f t="shared" si="1"/>
        <v>16.008749999999999</v>
      </c>
      <c r="S42" s="10">
        <f t="shared" si="1"/>
        <v>16.010000000000002</v>
      </c>
      <c r="T42" s="10">
        <f t="shared" si="1"/>
        <v>6.5224999999999991</v>
      </c>
      <c r="U42" s="11">
        <f t="shared" si="1"/>
        <v>16.012499999999999</v>
      </c>
      <c r="V42" s="9">
        <f t="shared" si="1"/>
        <v>0.24</v>
      </c>
      <c r="W42" s="10">
        <f t="shared" si="1"/>
        <v>0.315</v>
      </c>
      <c r="X42" s="10">
        <f t="shared" si="1"/>
        <v>1</v>
      </c>
      <c r="Y42" s="10">
        <f t="shared" si="1"/>
        <v>0.315</v>
      </c>
      <c r="Z42" s="10">
        <f t="shared" si="1"/>
        <v>0.315</v>
      </c>
      <c r="AA42" s="10">
        <f t="shared" si="1"/>
        <v>1</v>
      </c>
      <c r="AB42" s="10">
        <f t="shared" si="1"/>
        <v>1</v>
      </c>
      <c r="AC42" s="10">
        <f t="shared" si="1"/>
        <v>0.44625000000000004</v>
      </c>
      <c r="AD42" s="11">
        <f t="shared" si="1"/>
        <v>1</v>
      </c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</row>
    <row r="43" spans="1:99" ht="15.75" customHeight="1" x14ac:dyDescent="0.2">
      <c r="A43" s="63"/>
      <c r="B43" s="63"/>
      <c r="C43" s="64"/>
      <c r="D43" s="105" t="s">
        <v>59</v>
      </c>
      <c r="E43" s="106"/>
      <c r="F43" s="106"/>
      <c r="G43" s="106"/>
      <c r="H43" s="106"/>
      <c r="I43" s="106"/>
      <c r="J43" s="106"/>
      <c r="K43" s="106"/>
      <c r="L43" s="106"/>
      <c r="M43" s="107" t="s">
        <v>60</v>
      </c>
      <c r="N43" s="100"/>
      <c r="O43" s="100"/>
      <c r="P43" s="100"/>
      <c r="Q43" s="100"/>
      <c r="R43" s="100"/>
      <c r="S43" s="100"/>
      <c r="T43" s="100"/>
      <c r="U43" s="100"/>
      <c r="V43" s="105" t="s">
        <v>61</v>
      </c>
      <c r="W43" s="106"/>
      <c r="X43" s="106"/>
      <c r="Y43" s="106"/>
      <c r="Z43" s="106"/>
      <c r="AA43" s="106"/>
      <c r="AB43" s="106"/>
      <c r="AC43" s="106"/>
      <c r="AD43" s="106"/>
      <c r="AE43" s="63" t="s">
        <v>62</v>
      </c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</row>
    <row r="44" spans="1:99" ht="15.75" customHeight="1" x14ac:dyDescent="0.2">
      <c r="A44" s="38"/>
      <c r="B44" s="38"/>
      <c r="C44" s="39" t="s">
        <v>36</v>
      </c>
      <c r="D44" s="40">
        <v>1</v>
      </c>
      <c r="E44" s="41">
        <v>2</v>
      </c>
      <c r="F44" s="41">
        <v>3</v>
      </c>
      <c r="G44" s="41">
        <v>4</v>
      </c>
      <c r="H44" s="41">
        <v>5</v>
      </c>
      <c r="I44" s="41">
        <v>6</v>
      </c>
      <c r="J44" s="41">
        <v>7</v>
      </c>
      <c r="K44" s="41">
        <v>8</v>
      </c>
      <c r="L44" s="42">
        <v>9</v>
      </c>
      <c r="M44" s="40">
        <v>1</v>
      </c>
      <c r="N44" s="41">
        <v>2</v>
      </c>
      <c r="O44" s="41">
        <v>3</v>
      </c>
      <c r="P44" s="41">
        <v>4</v>
      </c>
      <c r="Q44" s="41">
        <v>5</v>
      </c>
      <c r="R44" s="41">
        <v>6</v>
      </c>
      <c r="S44" s="41">
        <v>7</v>
      </c>
      <c r="T44" s="41">
        <v>8</v>
      </c>
      <c r="U44" s="41">
        <v>9</v>
      </c>
      <c r="V44" s="40">
        <v>1</v>
      </c>
      <c r="W44" s="41">
        <v>2</v>
      </c>
      <c r="X44" s="41">
        <v>3</v>
      </c>
      <c r="Y44" s="41">
        <v>4</v>
      </c>
      <c r="Z44" s="41">
        <v>5</v>
      </c>
      <c r="AA44" s="41">
        <v>6</v>
      </c>
      <c r="AB44" s="41">
        <v>7</v>
      </c>
      <c r="AC44" s="41">
        <v>8</v>
      </c>
      <c r="AD44" s="42">
        <v>9</v>
      </c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</row>
    <row r="45" spans="1:99" ht="15.75" customHeight="1" x14ac:dyDescent="0.2">
      <c r="A45" s="38"/>
      <c r="B45" s="38"/>
      <c r="C45" s="48" t="s">
        <v>43</v>
      </c>
      <c r="D45" s="3">
        <v>1073.7</v>
      </c>
      <c r="E45" s="4">
        <v>1073.7</v>
      </c>
      <c r="F45" s="38">
        <v>1073.7</v>
      </c>
      <c r="G45" s="38">
        <v>1073.7</v>
      </c>
      <c r="H45" s="38">
        <v>1073.7</v>
      </c>
      <c r="I45" s="38">
        <v>1073.7</v>
      </c>
      <c r="J45" s="38">
        <v>1073.7</v>
      </c>
      <c r="K45" s="38">
        <v>1073.7</v>
      </c>
      <c r="L45" s="50">
        <v>1073.7</v>
      </c>
      <c r="M45" s="49">
        <v>119.3</v>
      </c>
      <c r="N45" s="38">
        <v>119.3</v>
      </c>
      <c r="O45" s="38">
        <v>119.3</v>
      </c>
      <c r="P45" s="38">
        <v>119.3</v>
      </c>
      <c r="Q45" s="38">
        <v>119.3</v>
      </c>
      <c r="R45" s="38">
        <v>119.3</v>
      </c>
      <c r="S45" s="38">
        <v>119.3</v>
      </c>
      <c r="T45" s="38">
        <v>119.3</v>
      </c>
      <c r="U45" s="38">
        <v>119.3</v>
      </c>
      <c r="V45" s="49">
        <v>1.17</v>
      </c>
      <c r="W45" s="38">
        <v>0.01</v>
      </c>
      <c r="X45" s="38">
        <v>0.01</v>
      </c>
      <c r="Y45" s="38">
        <v>0.4</v>
      </c>
      <c r="Z45" s="38">
        <v>0.69</v>
      </c>
      <c r="AA45" s="38">
        <v>0.69</v>
      </c>
      <c r="AB45" s="38">
        <v>0.02</v>
      </c>
      <c r="AC45" s="38">
        <v>1.17</v>
      </c>
      <c r="AD45" s="50">
        <v>0.74</v>
      </c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</row>
    <row r="46" spans="1:99" ht="15.75" customHeight="1" x14ac:dyDescent="0.2">
      <c r="A46" s="38"/>
      <c r="B46" s="38"/>
      <c r="C46" s="48" t="s">
        <v>44</v>
      </c>
      <c r="D46" s="3">
        <v>1351.8</v>
      </c>
      <c r="E46" s="4">
        <v>1351.8</v>
      </c>
      <c r="F46" s="38">
        <v>1351.8</v>
      </c>
      <c r="G46" s="38">
        <v>1351.8</v>
      </c>
      <c r="H46" s="38">
        <v>1351.8</v>
      </c>
      <c r="I46" s="38">
        <v>1351.8</v>
      </c>
      <c r="J46" s="38">
        <v>1351.8</v>
      </c>
      <c r="K46" s="38">
        <v>1351.8</v>
      </c>
      <c r="L46" s="50">
        <v>1351.8</v>
      </c>
      <c r="M46" s="49">
        <v>150.19999999999999</v>
      </c>
      <c r="N46" s="38">
        <v>150.19999999999999</v>
      </c>
      <c r="O46" s="38">
        <v>150.19999999999999</v>
      </c>
      <c r="P46" s="38">
        <v>150.19999999999999</v>
      </c>
      <c r="Q46" s="38">
        <v>150.19999999999999</v>
      </c>
      <c r="R46" s="38">
        <v>150.19999999999999</v>
      </c>
      <c r="S46" s="38">
        <v>150.19999999999999</v>
      </c>
      <c r="T46" s="38">
        <v>150.19999999999999</v>
      </c>
      <c r="U46" s="38">
        <v>150.19999999999999</v>
      </c>
      <c r="V46" s="49">
        <v>1.45</v>
      </c>
      <c r="W46" s="38">
        <v>0.04</v>
      </c>
      <c r="X46" s="38">
        <v>0.03</v>
      </c>
      <c r="Y46" s="38">
        <v>0.91</v>
      </c>
      <c r="Z46" s="38">
        <v>0.89</v>
      </c>
      <c r="AA46" s="38">
        <v>0.89</v>
      </c>
      <c r="AB46" s="38">
        <v>7.0000000000000007E-2</v>
      </c>
      <c r="AC46" s="38">
        <v>1.53</v>
      </c>
      <c r="AD46" s="50">
        <v>0.91</v>
      </c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</row>
    <row r="47" spans="1:99" ht="15.75" customHeight="1" x14ac:dyDescent="0.2">
      <c r="A47" s="38"/>
      <c r="B47" s="38"/>
      <c r="C47" s="48" t="s">
        <v>45</v>
      </c>
      <c r="D47" s="3">
        <v>998.1</v>
      </c>
      <c r="E47" s="4">
        <v>998.1</v>
      </c>
      <c r="F47" s="38">
        <v>998.1</v>
      </c>
      <c r="G47" s="38">
        <v>998.1</v>
      </c>
      <c r="H47" s="38">
        <v>998.1</v>
      </c>
      <c r="I47" s="38">
        <v>998.1</v>
      </c>
      <c r="J47" s="38">
        <v>998.1</v>
      </c>
      <c r="K47" s="38">
        <v>998.1</v>
      </c>
      <c r="L47" s="50">
        <v>998.1</v>
      </c>
      <c r="M47" s="49">
        <v>110.9</v>
      </c>
      <c r="N47" s="38">
        <v>110.9</v>
      </c>
      <c r="O47" s="38">
        <v>110.9</v>
      </c>
      <c r="P47" s="38">
        <v>110.9</v>
      </c>
      <c r="Q47" s="38">
        <v>110.9</v>
      </c>
      <c r="R47" s="38">
        <v>110.9</v>
      </c>
      <c r="S47" s="38">
        <v>110.9</v>
      </c>
      <c r="T47" s="38">
        <v>110.9</v>
      </c>
      <c r="U47" s="38">
        <v>110.9</v>
      </c>
      <c r="V47" s="49">
        <v>1.07</v>
      </c>
      <c r="W47" s="38">
        <v>0.02</v>
      </c>
      <c r="X47" s="38">
        <v>7.0000000000000007E-2</v>
      </c>
      <c r="Y47" s="38">
        <v>0.95</v>
      </c>
      <c r="Z47" s="38">
        <v>0.65</v>
      </c>
      <c r="AA47" s="38">
        <v>0.7</v>
      </c>
      <c r="AB47" s="38">
        <v>0.09</v>
      </c>
      <c r="AC47" s="38">
        <v>1.1599999999999999</v>
      </c>
      <c r="AD47" s="50">
        <v>0.7</v>
      </c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</row>
    <row r="48" spans="1:99" ht="15.75" customHeight="1" x14ac:dyDescent="0.2">
      <c r="A48" s="38"/>
      <c r="B48" s="38"/>
      <c r="C48" s="48" t="s">
        <v>46</v>
      </c>
      <c r="D48" s="3"/>
      <c r="E48" s="4"/>
      <c r="F48" s="38"/>
      <c r="G48" s="38"/>
      <c r="H48" s="38"/>
      <c r="I48" s="38"/>
      <c r="J48" s="38"/>
      <c r="K48" s="38"/>
      <c r="L48" s="50"/>
      <c r="M48" s="49"/>
      <c r="N48" s="38"/>
      <c r="O48" s="38"/>
      <c r="P48" s="38"/>
      <c r="Q48" s="38"/>
      <c r="R48" s="38"/>
      <c r="S48" s="38"/>
      <c r="T48" s="38"/>
      <c r="U48" s="38"/>
      <c r="V48" s="49"/>
      <c r="W48" s="38"/>
      <c r="X48" s="38"/>
      <c r="Y48" s="38"/>
      <c r="Z48" s="38"/>
      <c r="AA48" s="38"/>
      <c r="AB48" s="38"/>
      <c r="AC48" s="38"/>
      <c r="AD48" s="50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</row>
    <row r="49" spans="1:99" ht="15.75" customHeight="1" x14ac:dyDescent="0.2">
      <c r="A49" s="38"/>
      <c r="B49" s="38"/>
      <c r="C49" s="48" t="s">
        <v>47</v>
      </c>
      <c r="D49" s="3">
        <v>1193.4000000000001</v>
      </c>
      <c r="E49" s="4">
        <v>1193.4000000000001</v>
      </c>
      <c r="F49" s="38">
        <v>1193.4000000000001</v>
      </c>
      <c r="G49" s="38">
        <v>1193.4000000000001</v>
      </c>
      <c r="H49" s="38">
        <v>1193.4000000000001</v>
      </c>
      <c r="I49" s="38">
        <v>1193.4000000000001</v>
      </c>
      <c r="J49" s="38">
        <v>1193.4000000000001</v>
      </c>
      <c r="K49" s="38">
        <v>1193.4000000000001</v>
      </c>
      <c r="L49" s="50">
        <v>1193.4000000000001</v>
      </c>
      <c r="M49" s="49">
        <v>132.6</v>
      </c>
      <c r="N49" s="38">
        <v>132.6</v>
      </c>
      <c r="O49" s="38">
        <v>132.6</v>
      </c>
      <c r="P49" s="38">
        <v>132.6</v>
      </c>
      <c r="Q49" s="38">
        <v>132.6</v>
      </c>
      <c r="R49" s="38">
        <v>132.6</v>
      </c>
      <c r="S49" s="38">
        <v>132.6</v>
      </c>
      <c r="T49" s="38">
        <v>132.6</v>
      </c>
      <c r="U49" s="38">
        <v>132.6</v>
      </c>
      <c r="V49" s="49">
        <v>1.28</v>
      </c>
      <c r="W49" s="38">
        <v>0.03</v>
      </c>
      <c r="X49" s="38">
        <v>0.03</v>
      </c>
      <c r="Y49" s="38">
        <v>0.87</v>
      </c>
      <c r="Z49" s="38">
        <v>0.79</v>
      </c>
      <c r="AA49" s="38">
        <v>0.79</v>
      </c>
      <c r="AB49" s="38">
        <v>7.0000000000000007E-2</v>
      </c>
      <c r="AC49" s="38">
        <v>1.35</v>
      </c>
      <c r="AD49" s="50">
        <v>0.84</v>
      </c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</row>
    <row r="50" spans="1:99" ht="15.75" customHeight="1" x14ac:dyDescent="0.2">
      <c r="A50" s="38"/>
      <c r="B50" s="38"/>
      <c r="C50" s="48" t="s">
        <v>48</v>
      </c>
      <c r="D50" s="3">
        <v>1139.4000000000001</v>
      </c>
      <c r="E50" s="4">
        <v>1139.4000000000001</v>
      </c>
      <c r="F50" s="38">
        <v>1139.4000000000001</v>
      </c>
      <c r="G50" s="38">
        <v>1139.4000000000001</v>
      </c>
      <c r="H50" s="38">
        <v>1139.4000000000001</v>
      </c>
      <c r="I50" s="38">
        <v>1139.4000000000001</v>
      </c>
      <c r="J50" s="38">
        <v>1139.4000000000001</v>
      </c>
      <c r="K50" s="38">
        <v>1139.4000000000001</v>
      </c>
      <c r="L50" s="50">
        <v>1139.4000000000001</v>
      </c>
      <c r="M50" s="49">
        <v>126.6</v>
      </c>
      <c r="N50" s="38">
        <v>126.6</v>
      </c>
      <c r="O50" s="38">
        <v>126.6</v>
      </c>
      <c r="P50" s="38">
        <v>126.6</v>
      </c>
      <c r="Q50" s="38">
        <v>126.6</v>
      </c>
      <c r="R50" s="38">
        <v>126.6</v>
      </c>
      <c r="S50" s="38">
        <v>126.6</v>
      </c>
      <c r="T50" s="38">
        <v>126.6</v>
      </c>
      <c r="U50" s="38">
        <v>126.6</v>
      </c>
      <c r="V50" s="49">
        <v>1.22</v>
      </c>
      <c r="W50" s="38">
        <v>0.03</v>
      </c>
      <c r="X50" s="38">
        <v>0.04</v>
      </c>
      <c r="Y50" s="38">
        <v>0.88</v>
      </c>
      <c r="Z50" s="38">
        <v>0.75</v>
      </c>
      <c r="AA50" s="38">
        <v>0.76</v>
      </c>
      <c r="AB50" s="38">
        <v>7.0000000000000007E-2</v>
      </c>
      <c r="AC50" s="38">
        <v>1.31</v>
      </c>
      <c r="AD50" s="50">
        <v>0.78</v>
      </c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</row>
    <row r="51" spans="1:99" ht="15.75" customHeight="1" x14ac:dyDescent="0.2">
      <c r="A51" s="38"/>
      <c r="B51" s="38"/>
      <c r="C51" s="48" t="s">
        <v>49</v>
      </c>
      <c r="D51" s="3"/>
      <c r="E51" s="4"/>
      <c r="F51" s="38"/>
      <c r="G51" s="38"/>
      <c r="H51" s="38"/>
      <c r="I51" s="38"/>
      <c r="J51" s="38"/>
      <c r="K51" s="38"/>
      <c r="L51" s="50"/>
      <c r="M51" s="49"/>
      <c r="N51" s="38"/>
      <c r="O51" s="38"/>
      <c r="P51" s="38"/>
      <c r="Q51" s="38"/>
      <c r="R51" s="38"/>
      <c r="S51" s="38"/>
      <c r="T51" s="38"/>
      <c r="U51" s="38"/>
      <c r="V51" s="49"/>
      <c r="W51" s="38"/>
      <c r="X51" s="38"/>
      <c r="Y51" s="38"/>
      <c r="Z51" s="38"/>
      <c r="AA51" s="38"/>
      <c r="AB51" s="38"/>
      <c r="AC51" s="38"/>
      <c r="AD51" s="50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</row>
    <row r="52" spans="1:99" ht="15.75" customHeight="1" x14ac:dyDescent="0.2">
      <c r="A52" s="38"/>
      <c r="B52" s="38"/>
      <c r="C52" s="48" t="s">
        <v>50</v>
      </c>
      <c r="D52" s="3"/>
      <c r="E52" s="4"/>
      <c r="F52" s="38"/>
      <c r="G52" s="38"/>
      <c r="H52" s="38"/>
      <c r="I52" s="38"/>
      <c r="J52" s="38"/>
      <c r="K52" s="38"/>
      <c r="L52" s="50"/>
      <c r="M52" s="49"/>
      <c r="N52" s="38"/>
      <c r="O52" s="38"/>
      <c r="P52" s="38"/>
      <c r="Q52" s="38"/>
      <c r="R52" s="38"/>
      <c r="S52" s="38"/>
      <c r="T52" s="38"/>
      <c r="U52" s="38"/>
      <c r="V52" s="49"/>
      <c r="W52" s="38"/>
      <c r="X52" s="38"/>
      <c r="Y52" s="38"/>
      <c r="Z52" s="38"/>
      <c r="AA52" s="38"/>
      <c r="AB52" s="38"/>
      <c r="AC52" s="38"/>
      <c r="AD52" s="50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</row>
    <row r="53" spans="1:99" ht="15.75" customHeight="1" x14ac:dyDescent="0.25">
      <c r="A53" s="38"/>
      <c r="B53" s="38"/>
      <c r="C53" s="56" t="s">
        <v>51</v>
      </c>
      <c r="D53" s="3">
        <v>651.6</v>
      </c>
      <c r="E53" s="4">
        <v>651.6</v>
      </c>
      <c r="F53" s="38">
        <v>651.6</v>
      </c>
      <c r="G53" s="38">
        <v>651.6</v>
      </c>
      <c r="H53" s="38">
        <v>651.6</v>
      </c>
      <c r="I53" s="38">
        <v>651.6</v>
      </c>
      <c r="J53" s="38">
        <v>651.6</v>
      </c>
      <c r="K53" s="38">
        <v>651.6</v>
      </c>
      <c r="L53" s="50">
        <v>651.6</v>
      </c>
      <c r="M53" s="49">
        <v>72.400000000000006</v>
      </c>
      <c r="N53" s="38">
        <v>72.400000000000006</v>
      </c>
      <c r="O53" s="38">
        <v>72.400000000000006</v>
      </c>
      <c r="P53" s="38">
        <v>72.400000000000006</v>
      </c>
      <c r="Q53" s="38">
        <v>72.400000000000006</v>
      </c>
      <c r="R53" s="38">
        <v>72.400000000000006</v>
      </c>
      <c r="S53" s="38">
        <v>72.400000000000006</v>
      </c>
      <c r="T53" s="38">
        <v>72.400000000000006</v>
      </c>
      <c r="U53" s="38">
        <v>72.400000000000006</v>
      </c>
      <c r="V53" s="49">
        <v>0.7</v>
      </c>
      <c r="W53" s="38">
        <v>0.01</v>
      </c>
      <c r="X53" s="38">
        <v>0.01</v>
      </c>
      <c r="Y53" s="38">
        <v>0.28000000000000003</v>
      </c>
      <c r="Z53" s="38">
        <v>0.42</v>
      </c>
      <c r="AA53" s="38">
        <v>0.43</v>
      </c>
      <c r="AB53" s="38">
        <v>0.02</v>
      </c>
      <c r="AC53" s="38">
        <v>0.72</v>
      </c>
      <c r="AD53" s="50">
        <v>0.49</v>
      </c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</row>
    <row r="54" spans="1:99" ht="15.75" customHeight="1" x14ac:dyDescent="0.25">
      <c r="A54" s="38"/>
      <c r="B54" s="38"/>
      <c r="C54" s="56" t="s">
        <v>52</v>
      </c>
      <c r="D54" s="49">
        <v>1206.9000000000001</v>
      </c>
      <c r="E54" s="38">
        <v>1206.9000000000001</v>
      </c>
      <c r="F54" s="38">
        <v>1206.9000000000001</v>
      </c>
      <c r="G54" s="38">
        <v>1206.9000000000001</v>
      </c>
      <c r="H54" s="38">
        <v>1206.9000000000001</v>
      </c>
      <c r="I54" s="38">
        <v>1206.9000000000001</v>
      </c>
      <c r="J54" s="38">
        <v>1206.9000000000001</v>
      </c>
      <c r="K54" s="38">
        <v>1206.9000000000001</v>
      </c>
      <c r="L54" s="50">
        <v>1206.9000000000001</v>
      </c>
      <c r="M54" s="49">
        <v>134.1</v>
      </c>
      <c r="N54" s="38">
        <v>134.1</v>
      </c>
      <c r="O54" s="38">
        <v>134.1</v>
      </c>
      <c r="P54" s="38">
        <v>134.1</v>
      </c>
      <c r="Q54" s="38">
        <v>134.1</v>
      </c>
      <c r="R54" s="38">
        <v>134.1</v>
      </c>
      <c r="S54" s="38">
        <v>134.1</v>
      </c>
      <c r="T54" s="38">
        <v>134.1</v>
      </c>
      <c r="U54" s="38">
        <v>134.1</v>
      </c>
      <c r="V54" s="49">
        <v>1.3</v>
      </c>
      <c r="W54" s="38">
        <v>0.03</v>
      </c>
      <c r="X54" s="38">
        <v>0.03</v>
      </c>
      <c r="Y54" s="38">
        <v>0.78</v>
      </c>
      <c r="Z54" s="38">
        <v>0.79</v>
      </c>
      <c r="AA54" s="38">
        <v>0.8</v>
      </c>
      <c r="AB54" s="38">
        <v>0.06</v>
      </c>
      <c r="AC54" s="38">
        <v>1.35</v>
      </c>
      <c r="AD54" s="50">
        <v>0.82</v>
      </c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</row>
    <row r="55" spans="1:99" ht="15.75" customHeight="1" x14ac:dyDescent="0.25">
      <c r="A55" s="38"/>
      <c r="B55" s="38"/>
      <c r="C55" s="56" t="s">
        <v>54</v>
      </c>
      <c r="D55" s="60">
        <v>3519</v>
      </c>
      <c r="E55" s="61">
        <v>3519</v>
      </c>
      <c r="F55" s="61">
        <v>3519</v>
      </c>
      <c r="G55" s="61">
        <v>3519</v>
      </c>
      <c r="H55" s="61">
        <v>3519</v>
      </c>
      <c r="I55" s="61">
        <v>3519</v>
      </c>
      <c r="J55" s="61">
        <v>3519</v>
      </c>
      <c r="K55" s="61">
        <v>3519</v>
      </c>
      <c r="L55" s="62">
        <v>3519</v>
      </c>
      <c r="M55" s="6">
        <v>391</v>
      </c>
      <c r="N55" s="61">
        <v>391</v>
      </c>
      <c r="O55" s="61">
        <v>391</v>
      </c>
      <c r="P55" s="61">
        <v>391</v>
      </c>
      <c r="Q55" s="61">
        <v>391</v>
      </c>
      <c r="R55" s="61">
        <v>391</v>
      </c>
      <c r="S55" s="61">
        <v>391</v>
      </c>
      <c r="T55" s="61">
        <v>391</v>
      </c>
      <c r="U55" s="61">
        <v>391</v>
      </c>
      <c r="V55" s="60">
        <v>3.79</v>
      </c>
      <c r="W55" s="61">
        <v>0.14000000000000001</v>
      </c>
      <c r="X55" s="61">
        <v>0.37</v>
      </c>
      <c r="Y55" s="61">
        <v>5.3</v>
      </c>
      <c r="Z55" s="61">
        <v>2.37</v>
      </c>
      <c r="AA55" s="61">
        <v>2.61</v>
      </c>
      <c r="AB55" s="61">
        <v>0.52</v>
      </c>
      <c r="AC55" s="61">
        <v>4.3</v>
      </c>
      <c r="AD55" s="62">
        <v>2.17</v>
      </c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</row>
    <row r="56" spans="1:99" ht="15.75" customHeight="1" x14ac:dyDescent="0.2">
      <c r="A56" s="38"/>
      <c r="B56" s="38"/>
      <c r="C56" s="48" t="s">
        <v>55</v>
      </c>
      <c r="D56" s="9">
        <f t="shared" ref="D56:AD56" si="2">AVERAGE(D45:D55)</f>
        <v>1391.7375</v>
      </c>
      <c r="E56" s="10">
        <f t="shared" si="2"/>
        <v>1391.7375</v>
      </c>
      <c r="F56" s="10">
        <f t="shared" si="2"/>
        <v>1391.7375</v>
      </c>
      <c r="G56" s="10">
        <f t="shared" si="2"/>
        <v>1391.7375</v>
      </c>
      <c r="H56" s="10">
        <f t="shared" si="2"/>
        <v>1391.7375</v>
      </c>
      <c r="I56" s="10">
        <f t="shared" si="2"/>
        <v>1391.7375</v>
      </c>
      <c r="J56" s="10">
        <f t="shared" si="2"/>
        <v>1391.7375</v>
      </c>
      <c r="K56" s="10">
        <f t="shared" si="2"/>
        <v>1391.7375</v>
      </c>
      <c r="L56" s="11">
        <f t="shared" si="2"/>
        <v>1391.7375</v>
      </c>
      <c r="M56" s="9">
        <f t="shared" si="2"/>
        <v>154.63749999999999</v>
      </c>
      <c r="N56" s="10">
        <f t="shared" si="2"/>
        <v>154.63749999999999</v>
      </c>
      <c r="O56" s="10">
        <f t="shared" si="2"/>
        <v>154.63749999999999</v>
      </c>
      <c r="P56" s="10">
        <f t="shared" si="2"/>
        <v>154.63749999999999</v>
      </c>
      <c r="Q56" s="10">
        <f t="shared" si="2"/>
        <v>154.63749999999999</v>
      </c>
      <c r="R56" s="10">
        <f t="shared" si="2"/>
        <v>154.63749999999999</v>
      </c>
      <c r="S56" s="10">
        <f t="shared" si="2"/>
        <v>154.63749999999999</v>
      </c>
      <c r="T56" s="10">
        <f t="shared" si="2"/>
        <v>154.63749999999999</v>
      </c>
      <c r="U56" s="10">
        <f t="shared" si="2"/>
        <v>154.63749999999999</v>
      </c>
      <c r="V56" s="9">
        <f t="shared" si="2"/>
        <v>1.4975000000000001</v>
      </c>
      <c r="W56" s="10">
        <f t="shared" si="2"/>
        <v>3.8750000000000007E-2</v>
      </c>
      <c r="X56" s="10">
        <f t="shared" si="2"/>
        <v>7.375000000000001E-2</v>
      </c>
      <c r="Y56" s="10">
        <f t="shared" si="2"/>
        <v>1.2962500000000001</v>
      </c>
      <c r="Z56" s="10">
        <f t="shared" si="2"/>
        <v>0.91875000000000007</v>
      </c>
      <c r="AA56" s="10">
        <f t="shared" si="2"/>
        <v>0.95874999999999999</v>
      </c>
      <c r="AB56" s="10">
        <f t="shared" si="2"/>
        <v>0.115</v>
      </c>
      <c r="AC56" s="10">
        <f t="shared" si="2"/>
        <v>1.6112500000000001</v>
      </c>
      <c r="AD56" s="11">
        <f t="shared" si="2"/>
        <v>0.93125000000000002</v>
      </c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</row>
    <row r="57" spans="1:99" ht="15.75" customHeight="1" x14ac:dyDescent="0.2">
      <c r="A57" s="63"/>
      <c r="B57" s="63"/>
      <c r="C57" s="64"/>
      <c r="D57" s="105" t="s">
        <v>21</v>
      </c>
      <c r="E57" s="106"/>
      <c r="F57" s="106"/>
      <c r="G57" s="106"/>
      <c r="H57" s="106"/>
      <c r="I57" s="106"/>
      <c r="J57" s="106"/>
      <c r="K57" s="106"/>
      <c r="L57" s="106"/>
      <c r="M57" s="105" t="s">
        <v>23</v>
      </c>
      <c r="N57" s="106"/>
      <c r="O57" s="106"/>
      <c r="P57" s="106"/>
      <c r="Q57" s="106"/>
      <c r="R57" s="106"/>
      <c r="S57" s="106"/>
      <c r="T57" s="106"/>
      <c r="U57" s="106"/>
      <c r="V57" s="105" t="s">
        <v>29</v>
      </c>
      <c r="W57" s="106"/>
      <c r="X57" s="106"/>
      <c r="Y57" s="106"/>
      <c r="Z57" s="106"/>
      <c r="AA57" s="106"/>
      <c r="AB57" s="106"/>
      <c r="AC57" s="106"/>
      <c r="AD57" s="106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</row>
    <row r="58" spans="1:99" ht="15.75" customHeight="1" x14ac:dyDescent="0.2">
      <c r="A58" s="38"/>
      <c r="B58" s="38"/>
      <c r="C58" s="39" t="s">
        <v>36</v>
      </c>
      <c r="D58" s="40">
        <v>1</v>
      </c>
      <c r="E58" s="41">
        <v>2</v>
      </c>
      <c r="F58" s="41">
        <v>3</v>
      </c>
      <c r="G58" s="41">
        <v>4</v>
      </c>
      <c r="H58" s="41">
        <v>5</v>
      </c>
      <c r="I58" s="41">
        <v>6</v>
      </c>
      <c r="J58" s="41">
        <v>7</v>
      </c>
      <c r="K58" s="41">
        <v>8</v>
      </c>
      <c r="L58" s="42">
        <v>9</v>
      </c>
      <c r="M58" s="40">
        <v>1</v>
      </c>
      <c r="N58" s="41">
        <v>2</v>
      </c>
      <c r="O58" s="41">
        <v>3</v>
      </c>
      <c r="P58" s="41">
        <v>4</v>
      </c>
      <c r="Q58" s="41">
        <v>5</v>
      </c>
      <c r="R58" s="41">
        <v>6</v>
      </c>
      <c r="S58" s="41">
        <v>7</v>
      </c>
      <c r="T58" s="41">
        <v>8</v>
      </c>
      <c r="U58" s="41">
        <v>9</v>
      </c>
      <c r="V58" s="40">
        <v>1</v>
      </c>
      <c r="W58" s="41">
        <v>2</v>
      </c>
      <c r="X58" s="41">
        <v>3</v>
      </c>
      <c r="Y58" s="41">
        <v>4</v>
      </c>
      <c r="Z58" s="41">
        <v>5</v>
      </c>
      <c r="AA58" s="41">
        <v>6</v>
      </c>
      <c r="AB58" s="41">
        <v>7</v>
      </c>
      <c r="AC58" s="41">
        <v>8</v>
      </c>
      <c r="AD58" s="42">
        <v>9</v>
      </c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</row>
    <row r="59" spans="1:99" ht="15.75" customHeight="1" x14ac:dyDescent="0.2">
      <c r="A59" s="38"/>
      <c r="B59" s="38"/>
      <c r="C59" s="48" t="s">
        <v>43</v>
      </c>
      <c r="D59" s="49">
        <v>0.04</v>
      </c>
      <c r="E59" s="38">
        <v>0.01</v>
      </c>
      <c r="F59" s="38">
        <v>0.06</v>
      </c>
      <c r="G59" s="38">
        <v>0.02</v>
      </c>
      <c r="H59" s="38">
        <v>0.03</v>
      </c>
      <c r="I59" s="38">
        <v>0.05</v>
      </c>
      <c r="J59" s="38">
        <v>0.03</v>
      </c>
      <c r="K59" s="38">
        <v>0.04</v>
      </c>
      <c r="L59" s="50">
        <v>0.06</v>
      </c>
      <c r="M59" s="3">
        <v>34.729999999999997</v>
      </c>
      <c r="N59" s="38">
        <v>11.09</v>
      </c>
      <c r="O59" s="38">
        <v>52.62</v>
      </c>
      <c r="P59" s="38">
        <v>19.059999999999999</v>
      </c>
      <c r="Q59" s="38">
        <v>23.81</v>
      </c>
      <c r="R59" s="38">
        <v>44.58</v>
      </c>
      <c r="S59" s="38">
        <v>31.85</v>
      </c>
      <c r="T59" s="38">
        <v>32.81</v>
      </c>
      <c r="U59" s="38">
        <v>52.62</v>
      </c>
      <c r="V59" s="49">
        <v>63.64</v>
      </c>
      <c r="W59" s="38">
        <v>40.15</v>
      </c>
      <c r="X59" s="38">
        <v>102.96</v>
      </c>
      <c r="Y59" s="38">
        <v>38.15</v>
      </c>
      <c r="Z59" s="38">
        <v>44.67</v>
      </c>
      <c r="AA59" s="38">
        <v>74.83</v>
      </c>
      <c r="AB59" s="38">
        <v>63.52</v>
      </c>
      <c r="AC59" s="38">
        <v>57.91</v>
      </c>
      <c r="AD59" s="50">
        <v>102.96</v>
      </c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</row>
    <row r="60" spans="1:99" ht="15.75" customHeight="1" x14ac:dyDescent="0.2">
      <c r="A60" s="38"/>
      <c r="B60" s="38"/>
      <c r="C60" s="48" t="s">
        <v>44</v>
      </c>
      <c r="D60" s="49">
        <v>0.06</v>
      </c>
      <c r="E60" s="38">
        <v>0.04</v>
      </c>
      <c r="F60" s="38">
        <v>0.15</v>
      </c>
      <c r="G60" s="38">
        <v>0.08</v>
      </c>
      <c r="H60" s="38">
        <v>0.06</v>
      </c>
      <c r="I60" s="38">
        <v>0.11</v>
      </c>
      <c r="J60" s="38">
        <v>0.09</v>
      </c>
      <c r="K60" s="38">
        <v>0.08</v>
      </c>
      <c r="L60" s="50">
        <v>0.15</v>
      </c>
      <c r="M60" s="3">
        <v>25.03</v>
      </c>
      <c r="N60" s="38">
        <v>16.420000000000002</v>
      </c>
      <c r="O60" s="38">
        <v>58.4</v>
      </c>
      <c r="P60" s="38">
        <v>31.87</v>
      </c>
      <c r="Q60" s="38">
        <v>22.9</v>
      </c>
      <c r="R60" s="38">
        <v>43.88</v>
      </c>
      <c r="S60" s="38">
        <v>37.409999999999997</v>
      </c>
      <c r="T60" s="38">
        <v>33.28</v>
      </c>
      <c r="U60" s="38">
        <v>58.4</v>
      </c>
      <c r="V60" s="49">
        <v>55.87</v>
      </c>
      <c r="W60" s="38">
        <v>56.45</v>
      </c>
      <c r="X60" s="38">
        <v>108.15</v>
      </c>
      <c r="Y60" s="38">
        <v>54.89</v>
      </c>
      <c r="Z60" s="38">
        <v>47</v>
      </c>
      <c r="AA60" s="38">
        <v>73.209999999999994</v>
      </c>
      <c r="AB60" s="38">
        <v>72.72</v>
      </c>
      <c r="AC60" s="38">
        <v>59.01</v>
      </c>
      <c r="AD60" s="50">
        <v>108.15</v>
      </c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</row>
    <row r="61" spans="1:99" ht="15.75" customHeight="1" x14ac:dyDescent="0.2">
      <c r="A61" s="38"/>
      <c r="B61" s="38"/>
      <c r="C61" s="48" t="s">
        <v>45</v>
      </c>
      <c r="D61" s="49">
        <v>0.04</v>
      </c>
      <c r="E61" s="38">
        <v>0.04</v>
      </c>
      <c r="F61" s="38">
        <v>0.14000000000000001</v>
      </c>
      <c r="G61" s="38">
        <v>0.08</v>
      </c>
      <c r="H61" s="38">
        <v>0.04</v>
      </c>
      <c r="I61" s="38">
        <v>0.09</v>
      </c>
      <c r="J61" s="38">
        <v>0.09</v>
      </c>
      <c r="K61" s="38">
        <v>7.0000000000000007E-2</v>
      </c>
      <c r="L61" s="50">
        <v>0.14000000000000001</v>
      </c>
      <c r="M61" s="3">
        <v>14.83</v>
      </c>
      <c r="N61" s="38">
        <v>18.34</v>
      </c>
      <c r="O61" s="38">
        <v>58.06</v>
      </c>
      <c r="P61" s="38">
        <v>34.33</v>
      </c>
      <c r="Q61" s="38">
        <v>16.68</v>
      </c>
      <c r="R61" s="38">
        <v>36.54</v>
      </c>
      <c r="S61" s="38">
        <v>38.200000000000003</v>
      </c>
      <c r="T61" s="38">
        <v>30.41</v>
      </c>
      <c r="U61" s="38">
        <v>58.18</v>
      </c>
      <c r="V61" s="49">
        <v>36.950000000000003</v>
      </c>
      <c r="W61" s="38">
        <v>59.53</v>
      </c>
      <c r="X61" s="38">
        <v>107.88</v>
      </c>
      <c r="Y61" s="38">
        <v>59.07</v>
      </c>
      <c r="Z61" s="38">
        <v>40.83</v>
      </c>
      <c r="AA61" s="38">
        <v>64.84</v>
      </c>
      <c r="AB61" s="38">
        <v>75</v>
      </c>
      <c r="AC61" s="38">
        <v>56.95</v>
      </c>
      <c r="AD61" s="50">
        <v>107.98</v>
      </c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</row>
    <row r="62" spans="1:99" ht="15.75" customHeight="1" x14ac:dyDescent="0.2">
      <c r="A62" s="38"/>
      <c r="B62" s="38"/>
      <c r="C62" s="48" t="s">
        <v>46</v>
      </c>
      <c r="D62" s="49"/>
      <c r="E62" s="38"/>
      <c r="F62" s="38"/>
      <c r="G62" s="38"/>
      <c r="H62" s="38"/>
      <c r="I62" s="38"/>
      <c r="J62" s="38"/>
      <c r="K62" s="38"/>
      <c r="L62" s="50"/>
      <c r="M62" s="3"/>
      <c r="N62" s="38"/>
      <c r="O62" s="38"/>
      <c r="P62" s="38"/>
      <c r="Q62" s="38"/>
      <c r="R62" s="38"/>
      <c r="S62" s="38"/>
      <c r="T62" s="38"/>
      <c r="U62" s="38"/>
      <c r="V62" s="49"/>
      <c r="W62" s="38"/>
      <c r="X62" s="38"/>
      <c r="Y62" s="38"/>
      <c r="Z62" s="38"/>
      <c r="AA62" s="38"/>
      <c r="AB62" s="38"/>
      <c r="AC62" s="38"/>
      <c r="AD62" s="50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</row>
    <row r="63" spans="1:99" ht="15.75" customHeight="1" x14ac:dyDescent="0.2">
      <c r="A63" s="38"/>
      <c r="B63" s="38"/>
      <c r="C63" s="48" t="s">
        <v>47</v>
      </c>
      <c r="D63" s="49">
        <v>0.08</v>
      </c>
      <c r="E63" s="38">
        <v>0.06</v>
      </c>
      <c r="F63" s="38">
        <v>0.19</v>
      </c>
      <c r="G63" s="38">
        <v>0.11</v>
      </c>
      <c r="H63" s="38">
        <v>7.0000000000000007E-2</v>
      </c>
      <c r="I63" s="38">
        <v>0.14000000000000001</v>
      </c>
      <c r="J63" s="38">
        <v>0.13</v>
      </c>
      <c r="K63" s="38">
        <v>0.11</v>
      </c>
      <c r="L63" s="50">
        <v>0.19</v>
      </c>
      <c r="M63" s="3">
        <v>24.81</v>
      </c>
      <c r="N63" s="38">
        <v>19.440000000000001</v>
      </c>
      <c r="O63" s="38">
        <v>61.72</v>
      </c>
      <c r="P63" s="38">
        <v>36.380000000000003</v>
      </c>
      <c r="Q63" s="38">
        <v>23</v>
      </c>
      <c r="R63" s="38">
        <v>44.14</v>
      </c>
      <c r="S63" s="38">
        <v>40.58</v>
      </c>
      <c r="T63" s="38">
        <v>35.32</v>
      </c>
      <c r="U63" s="38">
        <v>61.72</v>
      </c>
      <c r="V63" s="49">
        <v>56.01</v>
      </c>
      <c r="W63" s="38">
        <v>61.67</v>
      </c>
      <c r="X63" s="38">
        <v>111.16</v>
      </c>
      <c r="Y63" s="38">
        <v>59.59</v>
      </c>
      <c r="Z63" s="38">
        <v>48.18</v>
      </c>
      <c r="AA63" s="38">
        <v>73.09</v>
      </c>
      <c r="AB63" s="38">
        <v>77.17</v>
      </c>
      <c r="AC63" s="38">
        <v>61.7</v>
      </c>
      <c r="AD63" s="50">
        <v>111.16</v>
      </c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</row>
    <row r="64" spans="1:99" ht="15.75" customHeight="1" x14ac:dyDescent="0.2">
      <c r="A64" s="38"/>
      <c r="B64" s="38"/>
      <c r="C64" s="48" t="s">
        <v>48</v>
      </c>
      <c r="D64" s="49">
        <v>0.05</v>
      </c>
      <c r="E64" s="38">
        <v>0.03</v>
      </c>
      <c r="F64" s="38">
        <v>0.08</v>
      </c>
      <c r="G64" s="38">
        <v>0.05</v>
      </c>
      <c r="H64" s="38">
        <v>0.04</v>
      </c>
      <c r="I64" s="38">
        <v>7.0000000000000007E-2</v>
      </c>
      <c r="J64" s="38">
        <v>0.05</v>
      </c>
      <c r="K64" s="38">
        <v>0.05</v>
      </c>
      <c r="L64" s="50">
        <v>0.08</v>
      </c>
      <c r="M64" s="3">
        <v>33.270000000000003</v>
      </c>
      <c r="N64" s="38">
        <v>17.88</v>
      </c>
      <c r="O64" s="38">
        <v>54.1</v>
      </c>
      <c r="P64" s="38">
        <v>34.94</v>
      </c>
      <c r="Q64" s="38">
        <v>27.7</v>
      </c>
      <c r="R64" s="38">
        <v>45.81</v>
      </c>
      <c r="S64" s="38">
        <v>35.99</v>
      </c>
      <c r="T64" s="38">
        <v>35.08</v>
      </c>
      <c r="U64" s="38">
        <v>54.1</v>
      </c>
      <c r="V64" s="49">
        <v>65.34</v>
      </c>
      <c r="W64" s="38">
        <v>57.61</v>
      </c>
      <c r="X64" s="38">
        <v>104.24</v>
      </c>
      <c r="Y64" s="38">
        <v>56.73</v>
      </c>
      <c r="Z64" s="38">
        <v>53.86</v>
      </c>
      <c r="AA64" s="38">
        <v>78.180000000000007</v>
      </c>
      <c r="AB64" s="38">
        <v>73.040000000000006</v>
      </c>
      <c r="AC64" s="38">
        <v>63.62</v>
      </c>
      <c r="AD64" s="50">
        <v>104.24</v>
      </c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</row>
    <row r="65" spans="1:99" ht="15.75" customHeight="1" x14ac:dyDescent="0.2">
      <c r="A65" s="38"/>
      <c r="B65" s="38"/>
      <c r="C65" s="48" t="s">
        <v>49</v>
      </c>
      <c r="D65" s="49"/>
      <c r="E65" s="38"/>
      <c r="F65" s="38"/>
      <c r="G65" s="38"/>
      <c r="H65" s="38"/>
      <c r="I65" s="38"/>
      <c r="J65" s="38"/>
      <c r="K65" s="38"/>
      <c r="L65" s="50"/>
      <c r="M65" s="3"/>
      <c r="N65" s="38"/>
      <c r="O65" s="38"/>
      <c r="P65" s="38"/>
      <c r="Q65" s="38"/>
      <c r="R65" s="38"/>
      <c r="S65" s="38"/>
      <c r="T65" s="38"/>
      <c r="U65" s="38"/>
      <c r="V65" s="49"/>
      <c r="W65" s="38"/>
      <c r="X65" s="38"/>
      <c r="Y65" s="38"/>
      <c r="Z65" s="38"/>
      <c r="AA65" s="38"/>
      <c r="AB65" s="38"/>
      <c r="AC65" s="38"/>
      <c r="AD65" s="50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</row>
    <row r="66" spans="1:99" ht="15.75" customHeight="1" x14ac:dyDescent="0.2">
      <c r="A66" s="38"/>
      <c r="B66" s="38"/>
      <c r="C66" s="48" t="s">
        <v>50</v>
      </c>
      <c r="D66" s="49"/>
      <c r="E66" s="38"/>
      <c r="F66" s="38"/>
      <c r="G66" s="38"/>
      <c r="H66" s="38"/>
      <c r="I66" s="38"/>
      <c r="J66" s="38"/>
      <c r="K66" s="38"/>
      <c r="L66" s="50"/>
      <c r="M66" s="3"/>
      <c r="N66" s="38"/>
      <c r="O66" s="38"/>
      <c r="P66" s="38"/>
      <c r="Q66" s="38"/>
      <c r="R66" s="38"/>
      <c r="S66" s="38"/>
      <c r="T66" s="38"/>
      <c r="U66" s="38"/>
      <c r="V66" s="49"/>
      <c r="W66" s="38"/>
      <c r="X66" s="38"/>
      <c r="Y66" s="38"/>
      <c r="Z66" s="38"/>
      <c r="AA66" s="38"/>
      <c r="AB66" s="38"/>
      <c r="AC66" s="38"/>
      <c r="AD66" s="50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</row>
    <row r="67" spans="1:99" ht="15.75" customHeight="1" x14ac:dyDescent="0.25">
      <c r="A67" s="38"/>
      <c r="B67" s="38"/>
      <c r="C67" s="56" t="s">
        <v>51</v>
      </c>
      <c r="D67" s="49">
        <v>0.02</v>
      </c>
      <c r="E67" s="38">
        <v>0.01</v>
      </c>
      <c r="F67" s="38">
        <v>0.02</v>
      </c>
      <c r="G67" s="38">
        <v>0.01</v>
      </c>
      <c r="H67" s="38">
        <v>0.01</v>
      </c>
      <c r="I67" s="38">
        <v>0.02</v>
      </c>
      <c r="J67" s="38">
        <v>0.01</v>
      </c>
      <c r="K67" s="38">
        <v>0.02</v>
      </c>
      <c r="L67" s="50">
        <v>0.02</v>
      </c>
      <c r="M67" s="3">
        <v>43.66</v>
      </c>
      <c r="N67" s="38">
        <v>12.45</v>
      </c>
      <c r="O67" s="38">
        <v>48.69</v>
      </c>
      <c r="P67" s="38">
        <v>26.67</v>
      </c>
      <c r="Q67" s="38">
        <v>22.98</v>
      </c>
      <c r="R67" s="38">
        <v>41.1</v>
      </c>
      <c r="S67" s="38">
        <v>30.57</v>
      </c>
      <c r="T67" s="38">
        <v>34.94</v>
      </c>
      <c r="U67" s="38">
        <v>48.69</v>
      </c>
      <c r="V67" s="49">
        <v>57.61</v>
      </c>
      <c r="W67" s="38">
        <v>29.24</v>
      </c>
      <c r="X67" s="38">
        <v>101.02</v>
      </c>
      <c r="Y67" s="38">
        <v>37.29</v>
      </c>
      <c r="Z67" s="38">
        <v>37.44</v>
      </c>
      <c r="AA67" s="38">
        <v>71.09</v>
      </c>
      <c r="AB67" s="38">
        <v>60.12</v>
      </c>
      <c r="AC67" s="38">
        <v>56.54</v>
      </c>
      <c r="AD67" s="50">
        <v>101.02</v>
      </c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</row>
    <row r="68" spans="1:99" ht="15.75" customHeight="1" x14ac:dyDescent="0.25">
      <c r="A68" s="38"/>
      <c r="B68" s="38"/>
      <c r="C68" s="56" t="s">
        <v>52</v>
      </c>
      <c r="D68" s="49">
        <v>0.04</v>
      </c>
      <c r="E68" s="38">
        <v>0.06</v>
      </c>
      <c r="F68" s="38">
        <v>0.06</v>
      </c>
      <c r="G68" s="38">
        <v>0.1</v>
      </c>
      <c r="H68" s="38">
        <v>0.05</v>
      </c>
      <c r="I68" s="38">
        <v>0.05</v>
      </c>
      <c r="J68" s="38">
        <v>0.06</v>
      </c>
      <c r="K68" s="38">
        <v>0.05</v>
      </c>
      <c r="L68" s="50">
        <v>0.06</v>
      </c>
      <c r="M68" s="3">
        <v>36.18</v>
      </c>
      <c r="N68" s="38">
        <v>50.16</v>
      </c>
      <c r="O68" s="38">
        <v>52.87</v>
      </c>
      <c r="P68" s="38">
        <v>91.59</v>
      </c>
      <c r="Q68" s="38">
        <v>44.43</v>
      </c>
      <c r="R68" s="38">
        <v>45.79</v>
      </c>
      <c r="S68" s="38">
        <v>51.52</v>
      </c>
      <c r="T68" s="38">
        <v>46.4</v>
      </c>
      <c r="U68" s="38">
        <v>52.87</v>
      </c>
      <c r="V68" s="49">
        <v>67.930000000000007</v>
      </c>
      <c r="W68" s="38">
        <v>99.74</v>
      </c>
      <c r="X68" s="38">
        <v>103.12</v>
      </c>
      <c r="Y68" s="38">
        <v>95.21</v>
      </c>
      <c r="Z68" s="38">
        <v>73.66</v>
      </c>
      <c r="AA68" s="38">
        <v>79.09</v>
      </c>
      <c r="AB68" s="38">
        <v>96.68</v>
      </c>
      <c r="AC68" s="38">
        <v>80.84</v>
      </c>
      <c r="AD68" s="50">
        <v>103.12</v>
      </c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</row>
    <row r="69" spans="1:99" ht="15.75" customHeight="1" x14ac:dyDescent="0.25">
      <c r="A69" s="38"/>
      <c r="B69" s="38"/>
      <c r="C69" s="56" t="s">
        <v>54</v>
      </c>
      <c r="D69" s="60">
        <v>0.03</v>
      </c>
      <c r="E69" s="61">
        <v>0.02</v>
      </c>
      <c r="F69" s="61">
        <v>0.1</v>
      </c>
      <c r="G69" s="61">
        <v>0.04</v>
      </c>
      <c r="H69" s="61">
        <v>0.03</v>
      </c>
      <c r="I69" s="61">
        <v>7.0000000000000007E-2</v>
      </c>
      <c r="J69" s="61">
        <v>0.06</v>
      </c>
      <c r="K69" s="61">
        <v>0.05</v>
      </c>
      <c r="L69" s="62">
        <v>0.1</v>
      </c>
      <c r="M69" s="6">
        <v>17.64</v>
      </c>
      <c r="N69" s="61">
        <v>10.37</v>
      </c>
      <c r="O69" s="61">
        <v>55.42</v>
      </c>
      <c r="P69" s="61">
        <v>20.99</v>
      </c>
      <c r="Q69" s="61">
        <v>14.79</v>
      </c>
      <c r="R69" s="61">
        <v>37.31</v>
      </c>
      <c r="S69" s="61">
        <v>32.89</v>
      </c>
      <c r="T69" s="61">
        <v>27.81</v>
      </c>
      <c r="U69" s="61">
        <v>55.42</v>
      </c>
      <c r="V69" s="60">
        <v>46.4</v>
      </c>
      <c r="W69" s="61">
        <v>44.89</v>
      </c>
      <c r="X69" s="61">
        <v>105.33</v>
      </c>
      <c r="Y69" s="61">
        <v>45.04</v>
      </c>
      <c r="Z69" s="61">
        <v>39.71</v>
      </c>
      <c r="AA69" s="61">
        <v>69.290000000000006</v>
      </c>
      <c r="AB69" s="61">
        <v>65.69</v>
      </c>
      <c r="AC69" s="61">
        <v>52.5</v>
      </c>
      <c r="AD69" s="62">
        <v>105.33</v>
      </c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</row>
    <row r="70" spans="1:99" ht="15.75" customHeight="1" x14ac:dyDescent="0.2">
      <c r="A70" s="38"/>
      <c r="B70" s="38"/>
      <c r="C70" s="48" t="s">
        <v>55</v>
      </c>
      <c r="D70" s="9">
        <f t="shared" ref="D70:AD70" si="3">AVERAGE(D59:D69)</f>
        <v>4.4999999999999998E-2</v>
      </c>
      <c r="E70" s="10">
        <f t="shared" si="3"/>
        <v>3.3750000000000002E-2</v>
      </c>
      <c r="F70" s="10">
        <f t="shared" si="3"/>
        <v>9.9999999999999992E-2</v>
      </c>
      <c r="G70" s="10">
        <f t="shared" si="3"/>
        <v>6.1249999999999992E-2</v>
      </c>
      <c r="H70" s="10">
        <f t="shared" si="3"/>
        <v>4.1249999999999995E-2</v>
      </c>
      <c r="I70" s="10">
        <f t="shared" si="3"/>
        <v>7.5000000000000011E-2</v>
      </c>
      <c r="J70" s="10">
        <f t="shared" si="3"/>
        <v>6.5000000000000002E-2</v>
      </c>
      <c r="K70" s="10">
        <f t="shared" si="3"/>
        <v>5.8749999999999997E-2</v>
      </c>
      <c r="L70" s="11">
        <f t="shared" si="3"/>
        <v>9.9999999999999992E-2</v>
      </c>
      <c r="M70" s="9">
        <f t="shared" si="3"/>
        <v>28.768750000000004</v>
      </c>
      <c r="N70" s="10">
        <f t="shared" si="3"/>
        <v>19.518750000000001</v>
      </c>
      <c r="O70" s="10">
        <f t="shared" si="3"/>
        <v>55.234999999999999</v>
      </c>
      <c r="P70" s="10">
        <f t="shared" si="3"/>
        <v>36.978750000000005</v>
      </c>
      <c r="Q70" s="10">
        <f t="shared" si="3"/>
        <v>24.536249999999999</v>
      </c>
      <c r="R70" s="10">
        <f t="shared" si="3"/>
        <v>42.393750000000004</v>
      </c>
      <c r="S70" s="10">
        <f t="shared" si="3"/>
        <v>37.376249999999999</v>
      </c>
      <c r="T70" s="10">
        <f t="shared" si="3"/>
        <v>34.506249999999994</v>
      </c>
      <c r="U70" s="10">
        <f t="shared" si="3"/>
        <v>55.25</v>
      </c>
      <c r="V70" s="9">
        <f t="shared" si="3"/>
        <v>56.218749999999993</v>
      </c>
      <c r="W70" s="10">
        <f t="shared" si="3"/>
        <v>56.160000000000004</v>
      </c>
      <c r="X70" s="10">
        <f t="shared" si="3"/>
        <v>105.4825</v>
      </c>
      <c r="Y70" s="10">
        <f t="shared" si="3"/>
        <v>55.746250000000003</v>
      </c>
      <c r="Z70" s="10">
        <f t="shared" si="3"/>
        <v>48.168749999999996</v>
      </c>
      <c r="AA70" s="10">
        <f t="shared" si="3"/>
        <v>72.952500000000001</v>
      </c>
      <c r="AB70" s="10">
        <f t="shared" si="3"/>
        <v>72.992500000000007</v>
      </c>
      <c r="AC70" s="10">
        <f t="shared" si="3"/>
        <v>61.133750000000006</v>
      </c>
      <c r="AD70" s="11">
        <f t="shared" si="3"/>
        <v>105.495</v>
      </c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</row>
    <row r="71" spans="1:99" ht="15.75" customHeight="1" x14ac:dyDescent="0.2">
      <c r="A71" s="38"/>
      <c r="B71" s="38"/>
      <c r="C71" s="64"/>
      <c r="D71" s="105" t="s">
        <v>27</v>
      </c>
      <c r="E71" s="106"/>
      <c r="F71" s="106"/>
      <c r="G71" s="106"/>
      <c r="H71" s="106"/>
      <c r="I71" s="106"/>
      <c r="J71" s="106"/>
      <c r="K71" s="106"/>
      <c r="L71" s="106"/>
      <c r="M71" s="4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</row>
    <row r="72" spans="1:99" ht="15.75" customHeight="1" x14ac:dyDescent="0.2">
      <c r="A72" s="38"/>
      <c r="B72" s="38"/>
      <c r="C72" s="39" t="s">
        <v>36</v>
      </c>
      <c r="D72" s="40">
        <v>1</v>
      </c>
      <c r="E72" s="41">
        <v>2</v>
      </c>
      <c r="F72" s="41">
        <v>3</v>
      </c>
      <c r="G72" s="41">
        <v>4</v>
      </c>
      <c r="H72" s="41">
        <v>5</v>
      </c>
      <c r="I72" s="41">
        <v>6</v>
      </c>
      <c r="J72" s="41">
        <v>7</v>
      </c>
      <c r="K72" s="41">
        <v>8</v>
      </c>
      <c r="L72" s="42">
        <v>9</v>
      </c>
      <c r="M72" s="4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</row>
    <row r="73" spans="1:99" ht="15.75" customHeight="1" x14ac:dyDescent="0.2">
      <c r="A73" s="38"/>
      <c r="B73" s="38"/>
      <c r="C73" s="48" t="s">
        <v>43</v>
      </c>
      <c r="D73" s="49">
        <v>0.15</v>
      </c>
      <c r="E73" s="38">
        <v>0.09</v>
      </c>
      <c r="F73" s="38">
        <v>0.24</v>
      </c>
      <c r="G73" s="38">
        <v>0.09</v>
      </c>
      <c r="H73" s="38">
        <v>0.1</v>
      </c>
      <c r="I73" s="38">
        <v>0.17</v>
      </c>
      <c r="J73" s="38">
        <v>0.15</v>
      </c>
      <c r="K73" s="38">
        <v>0.13</v>
      </c>
      <c r="L73" s="50">
        <v>0.24</v>
      </c>
      <c r="M73" s="4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</row>
    <row r="74" spans="1:99" ht="15.75" customHeight="1" x14ac:dyDescent="0.2">
      <c r="A74" s="38"/>
      <c r="B74" s="38"/>
      <c r="C74" s="48" t="s">
        <v>44</v>
      </c>
      <c r="D74" s="49">
        <v>0.2</v>
      </c>
      <c r="E74" s="38">
        <v>0.2</v>
      </c>
      <c r="F74" s="38">
        <v>0.38</v>
      </c>
      <c r="G74" s="38">
        <v>0.19</v>
      </c>
      <c r="H74" s="38">
        <v>0.17</v>
      </c>
      <c r="I74" s="38">
        <v>0.26</v>
      </c>
      <c r="J74" s="38">
        <v>0.26</v>
      </c>
      <c r="K74" s="38">
        <v>0.21</v>
      </c>
      <c r="L74" s="50">
        <v>0.38</v>
      </c>
      <c r="M74" s="4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</row>
    <row r="75" spans="1:99" ht="15.75" customHeight="1" x14ac:dyDescent="0.2">
      <c r="A75" s="38"/>
      <c r="B75" s="38"/>
      <c r="C75" s="48" t="s">
        <v>45</v>
      </c>
      <c r="D75" s="49">
        <v>0.13</v>
      </c>
      <c r="E75" s="38">
        <v>0.21</v>
      </c>
      <c r="F75" s="38">
        <v>0.38</v>
      </c>
      <c r="G75" s="38">
        <v>0.21</v>
      </c>
      <c r="H75" s="38">
        <v>0.14000000000000001</v>
      </c>
      <c r="I75" s="38">
        <v>0.23</v>
      </c>
      <c r="J75" s="38">
        <v>0.26</v>
      </c>
      <c r="K75" s="38">
        <v>0.2</v>
      </c>
      <c r="L75" s="50">
        <v>0.38</v>
      </c>
      <c r="M75" s="4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</row>
    <row r="76" spans="1:99" ht="15.75" customHeight="1" x14ac:dyDescent="0.2">
      <c r="A76" s="38"/>
      <c r="B76" s="38"/>
      <c r="C76" s="48" t="s">
        <v>46</v>
      </c>
      <c r="D76" s="49"/>
      <c r="E76" s="38"/>
      <c r="F76" s="38"/>
      <c r="G76" s="38"/>
      <c r="H76" s="38"/>
      <c r="I76" s="38"/>
      <c r="J76" s="38"/>
      <c r="K76" s="38"/>
      <c r="L76" s="50"/>
      <c r="M76" s="4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</row>
    <row r="77" spans="1:99" ht="15.75" customHeight="1" x14ac:dyDescent="0.2">
      <c r="A77" s="38"/>
      <c r="B77" s="38"/>
      <c r="C77" s="48" t="s">
        <v>47</v>
      </c>
      <c r="D77" s="49">
        <v>0.22</v>
      </c>
      <c r="E77" s="38">
        <v>0.24</v>
      </c>
      <c r="F77" s="38">
        <v>0.44</v>
      </c>
      <c r="G77" s="38">
        <v>0.23</v>
      </c>
      <c r="H77" s="38">
        <v>0.19</v>
      </c>
      <c r="I77" s="38">
        <v>0.28999999999999998</v>
      </c>
      <c r="J77" s="38">
        <v>0.3</v>
      </c>
      <c r="K77" s="38">
        <v>0.24</v>
      </c>
      <c r="L77" s="50">
        <v>0.44</v>
      </c>
      <c r="M77" s="4"/>
      <c r="N77" s="38"/>
      <c r="O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</row>
    <row r="78" spans="1:99" ht="15.75" customHeight="1" x14ac:dyDescent="0.2">
      <c r="A78" s="38"/>
      <c r="B78" s="38"/>
      <c r="C78" s="48" t="s">
        <v>48</v>
      </c>
      <c r="D78" s="49">
        <v>0.18</v>
      </c>
      <c r="E78" s="38">
        <v>0.16</v>
      </c>
      <c r="F78" s="38">
        <v>0.28000000000000003</v>
      </c>
      <c r="G78" s="38">
        <v>0.15</v>
      </c>
      <c r="H78" s="38">
        <v>0.15</v>
      </c>
      <c r="I78" s="38">
        <v>0.21</v>
      </c>
      <c r="J78" s="38">
        <v>0.2</v>
      </c>
      <c r="K78" s="38">
        <v>0.17</v>
      </c>
      <c r="L78" s="50">
        <v>0.28000000000000003</v>
      </c>
      <c r="M78" s="4"/>
      <c r="N78" s="38"/>
      <c r="O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</row>
    <row r="79" spans="1:99" ht="15.75" customHeight="1" x14ac:dyDescent="0.2">
      <c r="A79" s="38"/>
      <c r="B79" s="38"/>
      <c r="C79" s="48" t="s">
        <v>49</v>
      </c>
      <c r="D79" s="49"/>
      <c r="E79" s="38"/>
      <c r="F79" s="38"/>
      <c r="G79" s="38"/>
      <c r="H79" s="38"/>
      <c r="I79" s="38"/>
      <c r="J79" s="38"/>
      <c r="K79" s="38"/>
      <c r="L79" s="50"/>
      <c r="M79" s="4"/>
      <c r="N79" s="38"/>
      <c r="O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</row>
    <row r="80" spans="1:99" ht="15.75" customHeight="1" x14ac:dyDescent="0.2">
      <c r="A80" s="38"/>
      <c r="B80" s="38"/>
      <c r="C80" s="48" t="s">
        <v>50</v>
      </c>
      <c r="D80" s="49"/>
      <c r="E80" s="38"/>
      <c r="F80" s="38"/>
      <c r="G80" s="38"/>
      <c r="H80" s="38"/>
      <c r="I80" s="38"/>
      <c r="J80" s="38"/>
      <c r="K80" s="38"/>
      <c r="L80" s="50"/>
      <c r="M80" s="4"/>
      <c r="N80" s="38"/>
      <c r="O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</row>
    <row r="81" spans="1:99" ht="15.75" customHeight="1" x14ac:dyDescent="0.25">
      <c r="A81" s="38"/>
      <c r="B81" s="38"/>
      <c r="C81" s="56" t="s">
        <v>51</v>
      </c>
      <c r="D81" s="49">
        <v>0.09</v>
      </c>
      <c r="E81" s="38">
        <v>0.05</v>
      </c>
      <c r="F81" s="38">
        <v>0.15</v>
      </c>
      <c r="G81" s="38">
        <v>0.06</v>
      </c>
      <c r="H81" s="38">
        <v>0.06</v>
      </c>
      <c r="I81" s="38">
        <v>0.11</v>
      </c>
      <c r="J81" s="38">
        <v>0.09</v>
      </c>
      <c r="K81" s="38">
        <v>0.09</v>
      </c>
      <c r="L81" s="50">
        <v>0.15</v>
      </c>
      <c r="M81" s="4"/>
      <c r="N81" s="38"/>
      <c r="O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</row>
    <row r="82" spans="1:99" ht="15.75" customHeight="1" x14ac:dyDescent="0.25">
      <c r="A82" s="38"/>
      <c r="B82" s="38"/>
      <c r="C82" s="56" t="s">
        <v>52</v>
      </c>
      <c r="D82" s="49">
        <v>0.16</v>
      </c>
      <c r="E82" s="38">
        <v>0.24</v>
      </c>
      <c r="F82" s="38">
        <v>0.24</v>
      </c>
      <c r="G82" s="38">
        <v>0.23</v>
      </c>
      <c r="H82" s="38">
        <v>0.17</v>
      </c>
      <c r="I82" s="38">
        <v>0.19</v>
      </c>
      <c r="J82" s="38">
        <v>0.23</v>
      </c>
      <c r="K82" s="38">
        <v>0.19</v>
      </c>
      <c r="L82" s="50">
        <v>0.24</v>
      </c>
      <c r="M82" s="4"/>
      <c r="N82" s="38"/>
      <c r="O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</row>
    <row r="83" spans="1:99" ht="15.75" customHeight="1" x14ac:dyDescent="0.25">
      <c r="A83" s="38"/>
      <c r="B83" s="38"/>
      <c r="C83" s="56" t="s">
        <v>54</v>
      </c>
      <c r="D83" s="60">
        <v>0.14000000000000001</v>
      </c>
      <c r="E83" s="61">
        <v>0.13</v>
      </c>
      <c r="F83" s="61">
        <v>0.31</v>
      </c>
      <c r="G83" s="61">
        <v>0.13</v>
      </c>
      <c r="H83" s="61">
        <v>0.12</v>
      </c>
      <c r="I83" s="61">
        <v>0.21</v>
      </c>
      <c r="J83" s="61">
        <v>0.2</v>
      </c>
      <c r="K83" s="61">
        <v>0.16</v>
      </c>
      <c r="L83" s="62">
        <v>0.31</v>
      </c>
      <c r="M83" s="4"/>
      <c r="N83" s="38"/>
      <c r="O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</row>
    <row r="84" spans="1:99" ht="15.75" customHeight="1" x14ac:dyDescent="0.2">
      <c r="A84" s="38"/>
      <c r="B84" s="38"/>
      <c r="C84" s="48" t="s">
        <v>55</v>
      </c>
      <c r="D84" s="9">
        <f t="shared" ref="D84:L84" si="4">AVERAGE(D73:D83)</f>
        <v>0.15875</v>
      </c>
      <c r="E84" s="10">
        <f t="shared" si="4"/>
        <v>0.16499999999999998</v>
      </c>
      <c r="F84" s="10">
        <f t="shared" si="4"/>
        <v>0.30249999999999999</v>
      </c>
      <c r="G84" s="10">
        <f t="shared" si="4"/>
        <v>0.16125</v>
      </c>
      <c r="H84" s="10">
        <f t="shared" si="4"/>
        <v>0.13750000000000001</v>
      </c>
      <c r="I84" s="10">
        <f t="shared" si="4"/>
        <v>0.20874999999999999</v>
      </c>
      <c r="J84" s="10">
        <f t="shared" si="4"/>
        <v>0.21124999999999999</v>
      </c>
      <c r="K84" s="10">
        <f t="shared" si="4"/>
        <v>0.17374999999999999</v>
      </c>
      <c r="L84" s="11">
        <f t="shared" si="4"/>
        <v>0.30249999999999999</v>
      </c>
      <c r="M84" s="4"/>
      <c r="N84" s="38"/>
      <c r="O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</row>
    <row r="85" spans="1:99" ht="15.75" customHeight="1" x14ac:dyDescent="0.25">
      <c r="A85" s="66"/>
      <c r="B85" s="66"/>
      <c r="C85" s="56"/>
      <c r="I85" s="67"/>
      <c r="J85" s="67"/>
      <c r="M85" s="68"/>
      <c r="AE85" s="66"/>
      <c r="AF85" s="66"/>
      <c r="AG85" s="66"/>
      <c r="AH85" s="66"/>
    </row>
    <row r="86" spans="1:99" ht="15.75" customHeight="1" x14ac:dyDescent="0.25">
      <c r="A86" s="66"/>
      <c r="B86" s="66"/>
      <c r="C86" s="56"/>
      <c r="I86" s="67"/>
      <c r="J86" s="67"/>
      <c r="M86" s="68"/>
      <c r="AE86" s="66"/>
      <c r="AF86" s="66"/>
      <c r="AG86" s="66"/>
      <c r="AH86" s="66"/>
    </row>
    <row r="87" spans="1:99" ht="15.75" customHeight="1" x14ac:dyDescent="0.25">
      <c r="A87" s="66"/>
      <c r="B87" s="66"/>
      <c r="C87" s="56"/>
      <c r="I87" s="67"/>
      <c r="J87" s="67"/>
      <c r="M87" s="68"/>
      <c r="AE87" s="66"/>
      <c r="AF87" s="66"/>
      <c r="AG87" s="66"/>
      <c r="AH87" s="66"/>
    </row>
    <row r="88" spans="1:99" ht="15.75" customHeight="1" x14ac:dyDescent="0.25">
      <c r="A88" s="66"/>
      <c r="B88" s="66"/>
      <c r="C88" s="56"/>
      <c r="I88" s="67"/>
      <c r="J88" s="67"/>
      <c r="M88" s="68"/>
      <c r="AE88" s="66"/>
      <c r="AF88" s="66"/>
      <c r="AG88" s="66"/>
      <c r="AH88" s="66"/>
    </row>
    <row r="89" spans="1:99" ht="15.75" customHeight="1" x14ac:dyDescent="0.25">
      <c r="A89" s="66"/>
      <c r="B89" s="66"/>
      <c r="C89" s="56"/>
      <c r="I89" s="67"/>
      <c r="J89" s="67"/>
      <c r="M89" s="68"/>
      <c r="AE89" s="66"/>
      <c r="AF89" s="66"/>
      <c r="AG89" s="66"/>
      <c r="AH89" s="66"/>
    </row>
    <row r="90" spans="1:99" ht="15.75" customHeight="1" x14ac:dyDescent="0.25">
      <c r="A90" s="66"/>
      <c r="B90" s="66"/>
      <c r="C90" s="56"/>
      <c r="I90" s="67"/>
      <c r="J90" s="67"/>
      <c r="M90" s="68"/>
      <c r="AE90" s="66"/>
      <c r="AF90" s="66"/>
      <c r="AG90" s="66"/>
      <c r="AH90" s="66"/>
    </row>
    <row r="91" spans="1:99" ht="15.75" customHeight="1" x14ac:dyDescent="0.25">
      <c r="A91" s="66"/>
      <c r="B91" s="66"/>
      <c r="C91" s="56"/>
      <c r="I91" s="67"/>
      <c r="J91" s="67"/>
      <c r="M91" s="68"/>
      <c r="AE91" s="66"/>
      <c r="AF91" s="66"/>
      <c r="AG91" s="66"/>
      <c r="AH91" s="66"/>
    </row>
    <row r="92" spans="1:99" ht="15.75" customHeight="1" x14ac:dyDescent="0.25">
      <c r="A92" s="66"/>
      <c r="B92" s="66"/>
      <c r="C92" s="56"/>
      <c r="I92" s="67"/>
      <c r="J92" s="67"/>
      <c r="M92" s="68"/>
      <c r="AE92" s="66"/>
      <c r="AF92" s="66"/>
      <c r="AG92" s="66"/>
      <c r="AH92" s="66"/>
    </row>
    <row r="93" spans="1:99" ht="15.75" customHeight="1" x14ac:dyDescent="0.25">
      <c r="A93" s="66"/>
      <c r="B93" s="66"/>
      <c r="C93" s="56"/>
      <c r="I93" s="67"/>
      <c r="J93" s="67"/>
      <c r="M93" s="68"/>
      <c r="AE93" s="66"/>
      <c r="AF93" s="66"/>
      <c r="AG93" s="66"/>
      <c r="AH93" s="66"/>
    </row>
    <row r="94" spans="1:99" ht="15.75" customHeight="1" x14ac:dyDescent="0.25">
      <c r="A94" s="66"/>
      <c r="B94" s="66"/>
      <c r="C94" s="56"/>
      <c r="I94" s="67"/>
      <c r="J94" s="67"/>
      <c r="M94" s="68"/>
      <c r="AE94" s="66"/>
      <c r="AF94" s="66"/>
      <c r="AG94" s="66"/>
      <c r="AH94" s="66"/>
    </row>
    <row r="95" spans="1:99" ht="15.75" customHeight="1" x14ac:dyDescent="0.25">
      <c r="A95" s="66"/>
      <c r="B95" s="66"/>
      <c r="C95" s="56"/>
      <c r="I95" s="67"/>
      <c r="J95" s="67"/>
      <c r="M95" s="68"/>
      <c r="AE95" s="66"/>
      <c r="AF95" s="66"/>
      <c r="AG95" s="66"/>
      <c r="AH95" s="66"/>
    </row>
    <row r="96" spans="1:99" ht="15.75" customHeight="1" x14ac:dyDescent="0.25">
      <c r="A96" s="66"/>
      <c r="B96" s="66"/>
      <c r="C96" s="56"/>
      <c r="I96" s="67"/>
      <c r="J96" s="67"/>
      <c r="M96" s="68"/>
      <c r="AE96" s="66"/>
      <c r="AF96" s="66"/>
      <c r="AG96" s="66"/>
      <c r="AH96" s="66"/>
    </row>
    <row r="97" spans="1:34" ht="15.75" customHeight="1" x14ac:dyDescent="0.25">
      <c r="A97" s="66"/>
      <c r="B97" s="66"/>
      <c r="C97" s="56"/>
      <c r="I97" s="67"/>
      <c r="J97" s="67"/>
      <c r="M97" s="68"/>
      <c r="AE97" s="66"/>
      <c r="AF97" s="66"/>
      <c r="AG97" s="66"/>
      <c r="AH97" s="66"/>
    </row>
    <row r="98" spans="1:34" ht="15.75" customHeight="1" x14ac:dyDescent="0.25">
      <c r="A98" s="66"/>
      <c r="B98" s="66"/>
      <c r="C98" s="56"/>
      <c r="I98" s="67"/>
      <c r="J98" s="67"/>
      <c r="M98" s="68"/>
      <c r="AE98" s="66"/>
      <c r="AF98" s="66"/>
      <c r="AG98" s="66"/>
      <c r="AH98" s="66"/>
    </row>
    <row r="99" spans="1:34" ht="15.75" customHeight="1" x14ac:dyDescent="0.25">
      <c r="A99" s="66"/>
      <c r="B99" s="66"/>
      <c r="C99" s="56"/>
      <c r="I99" s="67"/>
      <c r="J99" s="67"/>
      <c r="M99" s="68"/>
      <c r="AE99" s="66"/>
      <c r="AF99" s="66"/>
      <c r="AG99" s="66"/>
      <c r="AH99" s="66"/>
    </row>
    <row r="100" spans="1:34" ht="15.75" customHeight="1" x14ac:dyDescent="0.25">
      <c r="A100" s="66"/>
      <c r="B100" s="66"/>
      <c r="C100" s="56"/>
      <c r="I100" s="67"/>
      <c r="J100" s="67"/>
      <c r="M100" s="68"/>
      <c r="AE100" s="66"/>
      <c r="AF100" s="66"/>
      <c r="AG100" s="66"/>
      <c r="AH100" s="66"/>
    </row>
    <row r="101" spans="1:34" ht="15.75" customHeight="1" x14ac:dyDescent="0.25">
      <c r="A101" s="66"/>
      <c r="B101" s="66"/>
      <c r="C101" s="56"/>
      <c r="I101" s="67"/>
      <c r="J101" s="67"/>
      <c r="M101" s="68"/>
      <c r="AE101" s="66"/>
      <c r="AF101" s="66"/>
      <c r="AG101" s="66"/>
      <c r="AH101" s="66"/>
    </row>
    <row r="102" spans="1:34" ht="15.75" customHeight="1" x14ac:dyDescent="0.25">
      <c r="A102" s="66"/>
      <c r="B102" s="66"/>
      <c r="C102" s="56"/>
      <c r="I102" s="67"/>
      <c r="J102" s="67"/>
      <c r="M102" s="68"/>
      <c r="AE102" s="66"/>
      <c r="AF102" s="66"/>
      <c r="AG102" s="66"/>
      <c r="AH102" s="66"/>
    </row>
    <row r="103" spans="1:34" ht="15.75" customHeight="1" x14ac:dyDescent="0.25">
      <c r="A103" s="66"/>
      <c r="B103" s="66"/>
      <c r="C103" s="56"/>
      <c r="I103" s="67"/>
      <c r="J103" s="67"/>
      <c r="M103" s="68"/>
      <c r="AE103" s="66"/>
      <c r="AF103" s="66"/>
      <c r="AG103" s="66"/>
      <c r="AH103" s="66"/>
    </row>
    <row r="104" spans="1:34" ht="15.75" customHeight="1" x14ac:dyDescent="0.25">
      <c r="A104" s="66"/>
      <c r="B104" s="66"/>
      <c r="C104" s="56"/>
      <c r="I104" s="67"/>
      <c r="J104" s="67"/>
      <c r="M104" s="68"/>
      <c r="AE104" s="66"/>
      <c r="AF104" s="66"/>
      <c r="AG104" s="66"/>
      <c r="AH104" s="66"/>
    </row>
    <row r="105" spans="1:34" ht="15.75" customHeight="1" x14ac:dyDescent="0.25">
      <c r="A105" s="66"/>
      <c r="B105" s="66"/>
      <c r="C105" s="56"/>
      <c r="I105" s="67"/>
      <c r="J105" s="67"/>
      <c r="M105" s="68"/>
      <c r="AE105" s="66"/>
      <c r="AF105" s="66"/>
      <c r="AG105" s="66"/>
      <c r="AH105" s="66"/>
    </row>
    <row r="106" spans="1:34" ht="15.75" customHeight="1" x14ac:dyDescent="0.25">
      <c r="A106" s="66"/>
      <c r="B106" s="66"/>
      <c r="C106" s="56"/>
      <c r="I106" s="67"/>
      <c r="J106" s="67"/>
      <c r="M106" s="68"/>
      <c r="AE106" s="66"/>
      <c r="AF106" s="66"/>
      <c r="AG106" s="66"/>
      <c r="AH106" s="66"/>
    </row>
    <row r="107" spans="1:34" ht="15.75" customHeight="1" x14ac:dyDescent="0.25">
      <c r="A107" s="66"/>
      <c r="B107" s="66"/>
      <c r="C107" s="56"/>
      <c r="I107" s="67"/>
      <c r="J107" s="67"/>
      <c r="M107" s="68"/>
      <c r="AE107" s="66"/>
      <c r="AF107" s="66"/>
      <c r="AG107" s="66"/>
      <c r="AH107" s="66"/>
    </row>
    <row r="108" spans="1:34" ht="15.75" customHeight="1" x14ac:dyDescent="0.25">
      <c r="A108" s="66"/>
      <c r="B108" s="66"/>
      <c r="C108" s="56"/>
      <c r="I108" s="67"/>
      <c r="J108" s="67"/>
      <c r="M108" s="68"/>
      <c r="AE108" s="66"/>
      <c r="AF108" s="66"/>
      <c r="AG108" s="66"/>
      <c r="AH108" s="66"/>
    </row>
    <row r="109" spans="1:34" ht="15.75" customHeight="1" x14ac:dyDescent="0.25">
      <c r="A109" s="66"/>
      <c r="B109" s="66"/>
      <c r="C109" s="56"/>
      <c r="I109" s="67"/>
      <c r="J109" s="67"/>
      <c r="M109" s="68"/>
      <c r="AE109" s="66"/>
      <c r="AF109" s="66"/>
      <c r="AG109" s="66"/>
      <c r="AH109" s="66"/>
    </row>
    <row r="110" spans="1:34" ht="15.75" customHeight="1" x14ac:dyDescent="0.25">
      <c r="A110" s="66"/>
      <c r="B110" s="66"/>
      <c r="C110" s="56"/>
      <c r="I110" s="67"/>
      <c r="J110" s="67"/>
      <c r="M110" s="68"/>
      <c r="AE110" s="66"/>
      <c r="AF110" s="66"/>
      <c r="AG110" s="66"/>
      <c r="AH110" s="66"/>
    </row>
    <row r="111" spans="1:34" ht="15.75" customHeight="1" x14ac:dyDescent="0.25">
      <c r="A111" s="66"/>
      <c r="B111" s="66"/>
      <c r="C111" s="56"/>
      <c r="I111" s="67"/>
      <c r="J111" s="67"/>
      <c r="M111" s="68"/>
      <c r="AE111" s="66"/>
      <c r="AF111" s="66"/>
      <c r="AG111" s="66"/>
      <c r="AH111" s="66"/>
    </row>
    <row r="112" spans="1:34" ht="15.75" customHeight="1" x14ac:dyDescent="0.25">
      <c r="A112" s="66"/>
      <c r="B112" s="66"/>
      <c r="C112" s="56"/>
      <c r="I112" s="67"/>
      <c r="J112" s="67"/>
      <c r="M112" s="68"/>
      <c r="AE112" s="66"/>
      <c r="AF112" s="66"/>
      <c r="AG112" s="66"/>
      <c r="AH112" s="66"/>
    </row>
    <row r="113" spans="1:34" ht="15.75" customHeight="1" x14ac:dyDescent="0.25">
      <c r="A113" s="66"/>
      <c r="B113" s="66"/>
      <c r="C113" s="56"/>
      <c r="I113" s="67"/>
      <c r="J113" s="67"/>
      <c r="M113" s="68"/>
      <c r="AE113" s="66"/>
      <c r="AF113" s="66"/>
      <c r="AG113" s="66"/>
      <c r="AH113" s="66"/>
    </row>
    <row r="114" spans="1:34" ht="15.75" customHeight="1" x14ac:dyDescent="0.25">
      <c r="A114" s="66"/>
      <c r="B114" s="66"/>
      <c r="C114" s="56"/>
      <c r="I114" s="67"/>
      <c r="J114" s="67"/>
      <c r="M114" s="68"/>
      <c r="AE114" s="66"/>
      <c r="AF114" s="66"/>
      <c r="AG114" s="66"/>
      <c r="AH114" s="66"/>
    </row>
    <row r="115" spans="1:34" ht="15.75" customHeight="1" x14ac:dyDescent="0.25">
      <c r="A115" s="66"/>
      <c r="B115" s="66"/>
      <c r="C115" s="56"/>
      <c r="I115" s="67"/>
      <c r="J115" s="67"/>
      <c r="M115" s="68"/>
      <c r="AE115" s="66"/>
      <c r="AF115" s="66"/>
      <c r="AG115" s="66"/>
      <c r="AH115" s="66"/>
    </row>
    <row r="116" spans="1:34" ht="15.75" customHeight="1" x14ac:dyDescent="0.25">
      <c r="A116" s="66"/>
      <c r="B116" s="66"/>
      <c r="C116" s="56"/>
      <c r="I116" s="67"/>
      <c r="J116" s="67"/>
      <c r="M116" s="68"/>
      <c r="AE116" s="66"/>
      <c r="AF116" s="66"/>
      <c r="AG116" s="66"/>
      <c r="AH116" s="66"/>
    </row>
    <row r="117" spans="1:34" ht="15.75" customHeight="1" x14ac:dyDescent="0.25">
      <c r="A117" s="66"/>
      <c r="B117" s="66"/>
      <c r="C117" s="56"/>
      <c r="I117" s="67"/>
      <c r="J117" s="67"/>
      <c r="M117" s="68"/>
      <c r="AE117" s="66"/>
      <c r="AF117" s="66"/>
      <c r="AG117" s="66"/>
      <c r="AH117" s="66"/>
    </row>
    <row r="118" spans="1:34" ht="15.75" customHeight="1" x14ac:dyDescent="0.25">
      <c r="A118" s="66"/>
      <c r="B118" s="66"/>
      <c r="C118" s="56"/>
      <c r="I118" s="67"/>
      <c r="J118" s="67"/>
      <c r="M118" s="68"/>
      <c r="AE118" s="66"/>
      <c r="AF118" s="66"/>
      <c r="AG118" s="66"/>
      <c r="AH118" s="66"/>
    </row>
    <row r="119" spans="1:34" ht="15.75" customHeight="1" x14ac:dyDescent="0.25">
      <c r="A119" s="66"/>
      <c r="B119" s="66"/>
      <c r="C119" s="56"/>
      <c r="I119" s="67"/>
      <c r="J119" s="67"/>
      <c r="M119" s="68"/>
      <c r="AE119" s="66"/>
      <c r="AF119" s="66"/>
      <c r="AG119" s="66"/>
      <c r="AH119" s="66"/>
    </row>
    <row r="120" spans="1:34" ht="15.75" customHeight="1" x14ac:dyDescent="0.25">
      <c r="A120" s="66"/>
      <c r="B120" s="66"/>
      <c r="C120" s="56"/>
      <c r="I120" s="67"/>
      <c r="J120" s="67"/>
      <c r="M120" s="68"/>
      <c r="AE120" s="66"/>
      <c r="AF120" s="66"/>
      <c r="AG120" s="66"/>
      <c r="AH120" s="66"/>
    </row>
    <row r="121" spans="1:34" ht="15.75" customHeight="1" x14ac:dyDescent="0.25">
      <c r="A121" s="66"/>
      <c r="B121" s="66"/>
      <c r="C121" s="56"/>
      <c r="I121" s="67"/>
      <c r="J121" s="67"/>
      <c r="M121" s="68"/>
      <c r="AE121" s="66"/>
      <c r="AF121" s="66"/>
      <c r="AG121" s="66"/>
      <c r="AH121" s="66"/>
    </row>
    <row r="122" spans="1:34" ht="15.75" customHeight="1" x14ac:dyDescent="0.25">
      <c r="A122" s="66"/>
      <c r="B122" s="66"/>
      <c r="C122" s="56"/>
      <c r="I122" s="67"/>
      <c r="J122" s="67"/>
      <c r="M122" s="68"/>
      <c r="AE122" s="66"/>
      <c r="AF122" s="66"/>
      <c r="AG122" s="66"/>
      <c r="AH122" s="66"/>
    </row>
    <row r="123" spans="1:34" ht="15.75" customHeight="1" x14ac:dyDescent="0.25">
      <c r="A123" s="66"/>
      <c r="B123" s="66"/>
      <c r="C123" s="56"/>
      <c r="I123" s="67"/>
      <c r="J123" s="67"/>
      <c r="M123" s="68"/>
      <c r="AE123" s="66"/>
      <c r="AF123" s="66"/>
      <c r="AG123" s="66"/>
      <c r="AH123" s="66"/>
    </row>
    <row r="124" spans="1:34" ht="15.75" customHeight="1" x14ac:dyDescent="0.25">
      <c r="A124" s="66"/>
      <c r="B124" s="66"/>
      <c r="C124" s="56"/>
      <c r="I124" s="67"/>
      <c r="J124" s="67"/>
      <c r="M124" s="68"/>
      <c r="AE124" s="66"/>
      <c r="AF124" s="66"/>
      <c r="AG124" s="66"/>
      <c r="AH124" s="66"/>
    </row>
    <row r="125" spans="1:34" ht="15.75" customHeight="1" x14ac:dyDescent="0.25">
      <c r="A125" s="66"/>
      <c r="B125" s="66"/>
      <c r="C125" s="56"/>
      <c r="I125" s="67"/>
      <c r="J125" s="67"/>
      <c r="M125" s="68"/>
      <c r="AE125" s="66"/>
      <c r="AF125" s="66"/>
      <c r="AG125" s="66"/>
      <c r="AH125" s="66"/>
    </row>
    <row r="126" spans="1:34" ht="15.75" customHeight="1" x14ac:dyDescent="0.25">
      <c r="A126" s="66"/>
      <c r="B126" s="66"/>
      <c r="C126" s="56"/>
      <c r="I126" s="67"/>
      <c r="J126" s="67"/>
      <c r="M126" s="68"/>
      <c r="AE126" s="66"/>
      <c r="AF126" s="66"/>
      <c r="AG126" s="66"/>
      <c r="AH126" s="66"/>
    </row>
    <row r="127" spans="1:34" ht="15.75" customHeight="1" x14ac:dyDescent="0.25">
      <c r="A127" s="66"/>
      <c r="B127" s="66"/>
      <c r="C127" s="56"/>
      <c r="I127" s="67"/>
      <c r="J127" s="67"/>
      <c r="M127" s="68"/>
      <c r="AE127" s="66"/>
      <c r="AF127" s="66"/>
      <c r="AG127" s="66"/>
      <c r="AH127" s="66"/>
    </row>
    <row r="128" spans="1:34" ht="15.75" customHeight="1" x14ac:dyDescent="0.25">
      <c r="A128" s="66"/>
      <c r="B128" s="66"/>
      <c r="C128" s="56"/>
      <c r="I128" s="67"/>
      <c r="J128" s="67"/>
      <c r="M128" s="68"/>
      <c r="AE128" s="66"/>
      <c r="AF128" s="66"/>
      <c r="AG128" s="66"/>
      <c r="AH128" s="66"/>
    </row>
    <row r="129" spans="1:34" ht="15.75" customHeight="1" x14ac:dyDescent="0.25">
      <c r="A129" s="66"/>
      <c r="B129" s="66"/>
      <c r="C129" s="56"/>
      <c r="I129" s="67"/>
      <c r="J129" s="67"/>
      <c r="M129" s="68"/>
      <c r="AE129" s="66"/>
      <c r="AF129" s="66"/>
      <c r="AG129" s="66"/>
      <c r="AH129" s="66"/>
    </row>
    <row r="130" spans="1:34" ht="15.75" customHeight="1" x14ac:dyDescent="0.25">
      <c r="A130" s="66"/>
      <c r="B130" s="66"/>
      <c r="C130" s="56"/>
      <c r="I130" s="67"/>
      <c r="J130" s="67"/>
      <c r="M130" s="68"/>
      <c r="AE130" s="66"/>
      <c r="AF130" s="66"/>
      <c r="AG130" s="66"/>
      <c r="AH130" s="66"/>
    </row>
    <row r="131" spans="1:34" ht="15.75" customHeight="1" x14ac:dyDescent="0.25">
      <c r="A131" s="66"/>
      <c r="B131" s="66"/>
      <c r="C131" s="56"/>
      <c r="I131" s="67"/>
      <c r="J131" s="67"/>
      <c r="M131" s="68"/>
      <c r="AE131" s="66"/>
      <c r="AF131" s="66"/>
      <c r="AG131" s="66"/>
      <c r="AH131" s="66"/>
    </row>
    <row r="132" spans="1:34" ht="15.75" customHeight="1" x14ac:dyDescent="0.25">
      <c r="A132" s="66"/>
      <c r="B132" s="66"/>
      <c r="C132" s="56"/>
      <c r="I132" s="67"/>
      <c r="J132" s="67"/>
      <c r="M132" s="68"/>
      <c r="AE132" s="66"/>
      <c r="AF132" s="66"/>
      <c r="AG132" s="66"/>
      <c r="AH132" s="66"/>
    </row>
    <row r="133" spans="1:34" ht="15.75" customHeight="1" x14ac:dyDescent="0.25">
      <c r="A133" s="66"/>
      <c r="B133" s="66"/>
      <c r="C133" s="56"/>
      <c r="I133" s="67"/>
      <c r="J133" s="67"/>
      <c r="M133" s="68"/>
      <c r="AE133" s="66"/>
      <c r="AF133" s="66"/>
      <c r="AG133" s="66"/>
      <c r="AH133" s="66"/>
    </row>
    <row r="134" spans="1:34" ht="15.75" customHeight="1" x14ac:dyDescent="0.25">
      <c r="A134" s="66"/>
      <c r="B134" s="66"/>
      <c r="C134" s="56"/>
      <c r="I134" s="67"/>
      <c r="J134" s="67"/>
      <c r="M134" s="68"/>
      <c r="AE134" s="66"/>
      <c r="AF134" s="66"/>
      <c r="AG134" s="66"/>
      <c r="AH134" s="66"/>
    </row>
    <row r="135" spans="1:34" ht="15.75" customHeight="1" x14ac:dyDescent="0.25">
      <c r="A135" s="66"/>
      <c r="B135" s="66"/>
      <c r="C135" s="56"/>
      <c r="I135" s="67"/>
      <c r="J135" s="67"/>
      <c r="M135" s="68"/>
      <c r="AE135" s="66"/>
      <c r="AF135" s="66"/>
      <c r="AG135" s="66"/>
      <c r="AH135" s="66"/>
    </row>
    <row r="136" spans="1:34" ht="15.75" customHeight="1" x14ac:dyDescent="0.25">
      <c r="A136" s="66"/>
      <c r="B136" s="66"/>
      <c r="C136" s="56"/>
      <c r="I136" s="67"/>
      <c r="J136" s="67"/>
      <c r="M136" s="68"/>
      <c r="AE136" s="66"/>
      <c r="AF136" s="66"/>
      <c r="AG136" s="66"/>
      <c r="AH136" s="66"/>
    </row>
    <row r="137" spans="1:34" ht="15.75" customHeight="1" x14ac:dyDescent="0.25">
      <c r="A137" s="66"/>
      <c r="B137" s="66"/>
      <c r="C137" s="56"/>
      <c r="I137" s="67"/>
      <c r="J137" s="67"/>
      <c r="M137" s="68"/>
      <c r="AE137" s="66"/>
      <c r="AF137" s="66"/>
      <c r="AG137" s="66"/>
      <c r="AH137" s="66"/>
    </row>
    <row r="138" spans="1:34" ht="15.75" customHeight="1" x14ac:dyDescent="0.25">
      <c r="A138" s="66"/>
      <c r="B138" s="66"/>
      <c r="C138" s="56"/>
      <c r="I138" s="67"/>
      <c r="J138" s="67"/>
      <c r="M138" s="68"/>
      <c r="AE138" s="66"/>
      <c r="AF138" s="66"/>
      <c r="AG138" s="66"/>
      <c r="AH138" s="66"/>
    </row>
    <row r="139" spans="1:34" ht="15.75" customHeight="1" x14ac:dyDescent="0.25">
      <c r="A139" s="66"/>
      <c r="B139" s="66"/>
      <c r="C139" s="56"/>
      <c r="I139" s="67"/>
      <c r="J139" s="67"/>
      <c r="M139" s="68"/>
      <c r="AE139" s="66"/>
      <c r="AF139" s="66"/>
      <c r="AG139" s="66"/>
      <c r="AH139" s="66"/>
    </row>
    <row r="140" spans="1:34" ht="15.75" customHeight="1" x14ac:dyDescent="0.25">
      <c r="A140" s="66"/>
      <c r="B140" s="66"/>
      <c r="C140" s="56"/>
      <c r="I140" s="67"/>
      <c r="J140" s="67"/>
      <c r="M140" s="68"/>
      <c r="AE140" s="66"/>
      <c r="AF140" s="66"/>
      <c r="AG140" s="66"/>
      <c r="AH140" s="66"/>
    </row>
    <row r="141" spans="1:34" ht="15.75" customHeight="1" x14ac:dyDescent="0.25">
      <c r="A141" s="66"/>
      <c r="B141" s="66"/>
      <c r="C141" s="56"/>
      <c r="I141" s="67"/>
      <c r="J141" s="67"/>
      <c r="M141" s="68"/>
      <c r="AE141" s="66"/>
      <c r="AF141" s="66"/>
      <c r="AG141" s="66"/>
      <c r="AH141" s="66"/>
    </row>
    <row r="142" spans="1:34" ht="15.75" customHeight="1" x14ac:dyDescent="0.25">
      <c r="A142" s="66"/>
      <c r="B142" s="66"/>
      <c r="C142" s="56"/>
      <c r="I142" s="67"/>
      <c r="J142" s="67"/>
      <c r="M142" s="68"/>
      <c r="AE142" s="66"/>
      <c r="AF142" s="66"/>
      <c r="AG142" s="66"/>
      <c r="AH142" s="66"/>
    </row>
    <row r="143" spans="1:34" ht="15.75" customHeight="1" x14ac:dyDescent="0.25">
      <c r="A143" s="66"/>
      <c r="B143" s="66"/>
      <c r="C143" s="56"/>
      <c r="I143" s="67"/>
      <c r="J143" s="67"/>
      <c r="M143" s="68"/>
      <c r="AE143" s="66"/>
      <c r="AF143" s="66"/>
      <c r="AG143" s="66"/>
      <c r="AH143" s="66"/>
    </row>
    <row r="144" spans="1:34" ht="15.75" customHeight="1" x14ac:dyDescent="0.25">
      <c r="A144" s="66"/>
      <c r="B144" s="66"/>
      <c r="C144" s="56"/>
      <c r="I144" s="67"/>
      <c r="J144" s="67"/>
      <c r="M144" s="68"/>
      <c r="AE144" s="66"/>
      <c r="AF144" s="66"/>
      <c r="AG144" s="66"/>
      <c r="AH144" s="66"/>
    </row>
    <row r="145" spans="1:34" ht="15.75" customHeight="1" x14ac:dyDescent="0.25">
      <c r="A145" s="66"/>
      <c r="B145" s="66"/>
      <c r="C145" s="56"/>
      <c r="I145" s="67"/>
      <c r="J145" s="67"/>
      <c r="M145" s="68"/>
      <c r="AE145" s="66"/>
      <c r="AF145" s="66"/>
      <c r="AG145" s="66"/>
      <c r="AH145" s="66"/>
    </row>
    <row r="146" spans="1:34" ht="15.75" customHeight="1" x14ac:dyDescent="0.25">
      <c r="A146" s="66"/>
      <c r="B146" s="66"/>
      <c r="C146" s="56"/>
      <c r="I146" s="67"/>
      <c r="J146" s="67"/>
      <c r="M146" s="68"/>
      <c r="AE146" s="66"/>
      <c r="AF146" s="66"/>
      <c r="AG146" s="66"/>
      <c r="AH146" s="66"/>
    </row>
    <row r="147" spans="1:34" ht="15.75" customHeight="1" x14ac:dyDescent="0.25">
      <c r="A147" s="66"/>
      <c r="B147" s="66"/>
      <c r="C147" s="56"/>
      <c r="I147" s="67"/>
      <c r="J147" s="67"/>
      <c r="M147" s="68"/>
      <c r="AE147" s="66"/>
      <c r="AF147" s="66"/>
      <c r="AG147" s="66"/>
      <c r="AH147" s="66"/>
    </row>
    <row r="148" spans="1:34" ht="15.75" customHeight="1" x14ac:dyDescent="0.25">
      <c r="A148" s="66"/>
      <c r="B148" s="66"/>
      <c r="C148" s="56"/>
      <c r="I148" s="67"/>
      <c r="J148" s="67"/>
      <c r="M148" s="68"/>
      <c r="AE148" s="66"/>
      <c r="AF148" s="66"/>
      <c r="AG148" s="66"/>
      <c r="AH148" s="66"/>
    </row>
    <row r="149" spans="1:34" ht="15.75" customHeight="1" x14ac:dyDescent="0.25">
      <c r="A149" s="66"/>
      <c r="B149" s="66"/>
      <c r="C149" s="56"/>
      <c r="I149" s="67"/>
      <c r="J149" s="67"/>
      <c r="M149" s="68"/>
      <c r="AE149" s="66"/>
      <c r="AF149" s="66"/>
      <c r="AG149" s="66"/>
      <c r="AH149" s="66"/>
    </row>
    <row r="150" spans="1:34" ht="15.75" customHeight="1" x14ac:dyDescent="0.25">
      <c r="A150" s="66"/>
      <c r="B150" s="66"/>
      <c r="C150" s="56"/>
      <c r="I150" s="67"/>
      <c r="J150" s="67"/>
      <c r="M150" s="68"/>
      <c r="AE150" s="66"/>
      <c r="AF150" s="66"/>
      <c r="AG150" s="66"/>
      <c r="AH150" s="66"/>
    </row>
    <row r="151" spans="1:34" ht="15.75" customHeight="1" x14ac:dyDescent="0.25">
      <c r="A151" s="66"/>
      <c r="B151" s="66"/>
      <c r="C151" s="56"/>
      <c r="I151" s="67"/>
      <c r="J151" s="67"/>
      <c r="M151" s="68"/>
      <c r="AE151" s="66"/>
      <c r="AF151" s="66"/>
      <c r="AG151" s="66"/>
      <c r="AH151" s="66"/>
    </row>
    <row r="152" spans="1:34" ht="15.75" customHeight="1" x14ac:dyDescent="0.25">
      <c r="A152" s="66"/>
      <c r="B152" s="66"/>
      <c r="C152" s="56"/>
      <c r="I152" s="67"/>
      <c r="J152" s="67"/>
      <c r="M152" s="68"/>
      <c r="AE152" s="66"/>
      <c r="AF152" s="66"/>
      <c r="AG152" s="66"/>
      <c r="AH152" s="66"/>
    </row>
    <row r="153" spans="1:34" ht="15.75" customHeight="1" x14ac:dyDescent="0.25">
      <c r="A153" s="66"/>
      <c r="B153" s="66"/>
      <c r="C153" s="56"/>
      <c r="I153" s="67"/>
      <c r="J153" s="67"/>
      <c r="M153" s="68"/>
      <c r="AE153" s="66"/>
      <c r="AF153" s="66"/>
      <c r="AG153" s="66"/>
      <c r="AH153" s="66"/>
    </row>
    <row r="154" spans="1:34" ht="15.75" customHeight="1" x14ac:dyDescent="0.25">
      <c r="A154" s="66"/>
      <c r="B154" s="66"/>
      <c r="C154" s="56"/>
      <c r="I154" s="67"/>
      <c r="J154" s="67"/>
      <c r="M154" s="68"/>
      <c r="AE154" s="66"/>
      <c r="AF154" s="66"/>
      <c r="AG154" s="66"/>
      <c r="AH154" s="66"/>
    </row>
    <row r="155" spans="1:34" ht="15.75" customHeight="1" x14ac:dyDescent="0.25">
      <c r="A155" s="66"/>
      <c r="B155" s="66"/>
      <c r="C155" s="56"/>
      <c r="I155" s="67"/>
      <c r="J155" s="67"/>
      <c r="M155" s="68"/>
      <c r="AE155" s="66"/>
      <c r="AF155" s="66"/>
      <c r="AG155" s="66"/>
      <c r="AH155" s="66"/>
    </row>
    <row r="156" spans="1:34" ht="15.75" customHeight="1" x14ac:dyDescent="0.25">
      <c r="A156" s="66"/>
      <c r="B156" s="66"/>
      <c r="C156" s="56"/>
      <c r="I156" s="67"/>
      <c r="J156" s="67"/>
      <c r="M156" s="68"/>
      <c r="AE156" s="66"/>
      <c r="AF156" s="66"/>
      <c r="AG156" s="66"/>
      <c r="AH156" s="66"/>
    </row>
    <row r="157" spans="1:34" ht="15.75" customHeight="1" x14ac:dyDescent="0.25">
      <c r="A157" s="66"/>
      <c r="B157" s="66"/>
      <c r="C157" s="56"/>
      <c r="I157" s="67"/>
      <c r="J157" s="67"/>
      <c r="M157" s="68"/>
      <c r="AE157" s="66"/>
      <c r="AF157" s="66"/>
      <c r="AG157" s="66"/>
      <c r="AH157" s="66"/>
    </row>
    <row r="158" spans="1:34" ht="15.75" customHeight="1" x14ac:dyDescent="0.25">
      <c r="A158" s="66"/>
      <c r="B158" s="66"/>
      <c r="C158" s="56"/>
      <c r="I158" s="67"/>
      <c r="J158" s="67"/>
      <c r="M158" s="68"/>
      <c r="AE158" s="66"/>
      <c r="AF158" s="66"/>
      <c r="AG158" s="66"/>
      <c r="AH158" s="66"/>
    </row>
    <row r="159" spans="1:34" ht="15.75" customHeight="1" x14ac:dyDescent="0.25">
      <c r="A159" s="66"/>
      <c r="B159" s="66"/>
      <c r="C159" s="56"/>
      <c r="I159" s="67"/>
      <c r="J159" s="67"/>
      <c r="M159" s="68"/>
      <c r="AE159" s="66"/>
      <c r="AF159" s="66"/>
      <c r="AG159" s="66"/>
      <c r="AH159" s="66"/>
    </row>
    <row r="160" spans="1:34" ht="15.75" customHeight="1" x14ac:dyDescent="0.25">
      <c r="A160" s="66"/>
      <c r="B160" s="66"/>
      <c r="C160" s="56"/>
      <c r="I160" s="67"/>
      <c r="J160" s="67"/>
      <c r="M160" s="68"/>
      <c r="AE160" s="66"/>
      <c r="AF160" s="66"/>
      <c r="AG160" s="66"/>
      <c r="AH160" s="66"/>
    </row>
    <row r="161" spans="1:34" ht="15.75" customHeight="1" x14ac:dyDescent="0.25">
      <c r="A161" s="66"/>
      <c r="B161" s="66"/>
      <c r="C161" s="56"/>
      <c r="I161" s="67"/>
      <c r="J161" s="67"/>
      <c r="M161" s="68"/>
      <c r="AE161" s="66"/>
      <c r="AF161" s="66"/>
      <c r="AG161" s="66"/>
      <c r="AH161" s="66"/>
    </row>
    <row r="162" spans="1:34" ht="15.75" customHeight="1" x14ac:dyDescent="0.25">
      <c r="A162" s="66"/>
      <c r="B162" s="66"/>
      <c r="C162" s="56"/>
      <c r="I162" s="67"/>
      <c r="J162" s="67"/>
      <c r="M162" s="68"/>
      <c r="AE162" s="66"/>
      <c r="AF162" s="66"/>
      <c r="AG162" s="66"/>
      <c r="AH162" s="66"/>
    </row>
    <row r="163" spans="1:34" ht="15.75" customHeight="1" x14ac:dyDescent="0.25">
      <c r="A163" s="66"/>
      <c r="B163" s="66"/>
      <c r="C163" s="56"/>
      <c r="I163" s="67"/>
      <c r="J163" s="67"/>
      <c r="M163" s="68"/>
      <c r="AE163" s="66"/>
      <c r="AF163" s="66"/>
      <c r="AG163" s="66"/>
      <c r="AH163" s="66"/>
    </row>
    <row r="164" spans="1:34" ht="15.75" customHeight="1" x14ac:dyDescent="0.25">
      <c r="A164" s="66"/>
      <c r="B164" s="66"/>
      <c r="C164" s="56"/>
      <c r="I164" s="67"/>
      <c r="J164" s="67"/>
      <c r="M164" s="68"/>
      <c r="AE164" s="66"/>
      <c r="AF164" s="66"/>
      <c r="AG164" s="66"/>
      <c r="AH164" s="66"/>
    </row>
    <row r="165" spans="1:34" ht="15.75" customHeight="1" x14ac:dyDescent="0.25">
      <c r="A165" s="66"/>
      <c r="B165" s="66"/>
      <c r="C165" s="56"/>
      <c r="I165" s="67"/>
      <c r="J165" s="67"/>
      <c r="M165" s="68"/>
      <c r="AE165" s="66"/>
      <c r="AF165" s="66"/>
      <c r="AG165" s="66"/>
      <c r="AH165" s="66"/>
    </row>
    <row r="166" spans="1:34" ht="15.75" customHeight="1" x14ac:dyDescent="0.25">
      <c r="A166" s="66"/>
      <c r="B166" s="66"/>
      <c r="C166" s="56"/>
      <c r="I166" s="67"/>
      <c r="J166" s="67"/>
      <c r="M166" s="68"/>
      <c r="AE166" s="66"/>
      <c r="AF166" s="66"/>
      <c r="AG166" s="66"/>
      <c r="AH166" s="66"/>
    </row>
    <row r="167" spans="1:34" ht="15.75" customHeight="1" x14ac:dyDescent="0.25">
      <c r="A167" s="66"/>
      <c r="B167" s="66"/>
      <c r="C167" s="56"/>
      <c r="I167" s="67"/>
      <c r="J167" s="67"/>
      <c r="M167" s="68"/>
      <c r="AE167" s="66"/>
      <c r="AF167" s="66"/>
      <c r="AG167" s="66"/>
      <c r="AH167" s="66"/>
    </row>
    <row r="168" spans="1:34" ht="15.75" customHeight="1" x14ac:dyDescent="0.25">
      <c r="A168" s="66"/>
      <c r="B168" s="66"/>
      <c r="C168" s="56"/>
      <c r="I168" s="67"/>
      <c r="J168" s="67"/>
      <c r="M168" s="68"/>
      <c r="AE168" s="66"/>
      <c r="AF168" s="66"/>
      <c r="AG168" s="66"/>
      <c r="AH168" s="66"/>
    </row>
    <row r="169" spans="1:34" ht="15.75" customHeight="1" x14ac:dyDescent="0.25">
      <c r="A169" s="66"/>
      <c r="B169" s="66"/>
      <c r="C169" s="56"/>
      <c r="I169" s="67"/>
      <c r="J169" s="67"/>
      <c r="M169" s="68"/>
      <c r="AE169" s="66"/>
      <c r="AF169" s="66"/>
      <c r="AG169" s="66"/>
      <c r="AH169" s="66"/>
    </row>
    <row r="170" spans="1:34" ht="15.75" customHeight="1" x14ac:dyDescent="0.25">
      <c r="A170" s="66"/>
      <c r="B170" s="66"/>
      <c r="C170" s="56"/>
      <c r="I170" s="67"/>
      <c r="J170" s="67"/>
      <c r="M170" s="68"/>
      <c r="AE170" s="66"/>
      <c r="AF170" s="66"/>
      <c r="AG170" s="66"/>
      <c r="AH170" s="66"/>
    </row>
    <row r="171" spans="1:34" ht="15.75" customHeight="1" x14ac:dyDescent="0.25">
      <c r="A171" s="66"/>
      <c r="B171" s="66"/>
      <c r="C171" s="56"/>
      <c r="I171" s="67"/>
      <c r="J171" s="67"/>
      <c r="M171" s="68"/>
      <c r="AE171" s="66"/>
      <c r="AF171" s="66"/>
      <c r="AG171" s="66"/>
      <c r="AH171" s="66"/>
    </row>
    <row r="172" spans="1:34" ht="15.75" customHeight="1" x14ac:dyDescent="0.25">
      <c r="A172" s="66"/>
      <c r="B172" s="66"/>
      <c r="C172" s="56"/>
      <c r="I172" s="67"/>
      <c r="J172" s="67"/>
      <c r="M172" s="68"/>
      <c r="AE172" s="66"/>
      <c r="AF172" s="66"/>
      <c r="AG172" s="66"/>
      <c r="AH172" s="66"/>
    </row>
    <row r="173" spans="1:34" ht="15.75" customHeight="1" x14ac:dyDescent="0.25">
      <c r="A173" s="66"/>
      <c r="B173" s="66"/>
      <c r="C173" s="56"/>
      <c r="I173" s="67"/>
      <c r="J173" s="67"/>
      <c r="M173" s="68"/>
      <c r="AE173" s="66"/>
      <c r="AF173" s="66"/>
      <c r="AG173" s="66"/>
      <c r="AH173" s="66"/>
    </row>
    <row r="174" spans="1:34" ht="15.75" customHeight="1" x14ac:dyDescent="0.25">
      <c r="A174" s="66"/>
      <c r="B174" s="66"/>
      <c r="C174" s="56"/>
      <c r="I174" s="67"/>
      <c r="J174" s="67"/>
      <c r="M174" s="68"/>
      <c r="AE174" s="66"/>
      <c r="AF174" s="66"/>
      <c r="AG174" s="66"/>
      <c r="AH174" s="66"/>
    </row>
    <row r="175" spans="1:34" ht="15.75" customHeight="1" x14ac:dyDescent="0.25">
      <c r="A175" s="66"/>
      <c r="B175" s="66"/>
      <c r="C175" s="56"/>
      <c r="I175" s="67"/>
      <c r="J175" s="67"/>
      <c r="M175" s="68"/>
      <c r="AE175" s="66"/>
      <c r="AF175" s="66"/>
      <c r="AG175" s="66"/>
      <c r="AH175" s="66"/>
    </row>
    <row r="176" spans="1:34" ht="15.75" customHeight="1" x14ac:dyDescent="0.25">
      <c r="A176" s="66"/>
      <c r="B176" s="66"/>
      <c r="C176" s="56"/>
      <c r="I176" s="67"/>
      <c r="J176" s="67"/>
      <c r="M176" s="68"/>
      <c r="AE176" s="66"/>
      <c r="AF176" s="66"/>
      <c r="AG176" s="66"/>
      <c r="AH176" s="66"/>
    </row>
    <row r="177" spans="1:34" ht="15.75" customHeight="1" x14ac:dyDescent="0.25">
      <c r="A177" s="66"/>
      <c r="B177" s="66"/>
      <c r="C177" s="56"/>
      <c r="I177" s="67"/>
      <c r="J177" s="67"/>
      <c r="M177" s="68"/>
      <c r="AE177" s="66"/>
      <c r="AF177" s="66"/>
      <c r="AG177" s="66"/>
      <c r="AH177" s="66"/>
    </row>
    <row r="178" spans="1:34" ht="15.75" customHeight="1" x14ac:dyDescent="0.25">
      <c r="A178" s="66"/>
      <c r="B178" s="66"/>
      <c r="C178" s="56"/>
      <c r="I178" s="67"/>
      <c r="J178" s="67"/>
      <c r="M178" s="68"/>
      <c r="AE178" s="66"/>
      <c r="AF178" s="66"/>
      <c r="AG178" s="66"/>
      <c r="AH178" s="66"/>
    </row>
    <row r="179" spans="1:34" ht="15.75" customHeight="1" x14ac:dyDescent="0.25">
      <c r="A179" s="66"/>
      <c r="B179" s="66"/>
      <c r="C179" s="56"/>
      <c r="I179" s="67"/>
      <c r="J179" s="67"/>
      <c r="M179" s="68"/>
      <c r="AE179" s="66"/>
      <c r="AF179" s="66"/>
      <c r="AG179" s="66"/>
      <c r="AH179" s="66"/>
    </row>
    <row r="180" spans="1:34" ht="15.75" customHeight="1" x14ac:dyDescent="0.25">
      <c r="A180" s="66"/>
      <c r="B180" s="66"/>
      <c r="C180" s="56"/>
      <c r="I180" s="67"/>
      <c r="J180" s="67"/>
      <c r="M180" s="68"/>
      <c r="AE180" s="66"/>
      <c r="AF180" s="66"/>
      <c r="AG180" s="66"/>
      <c r="AH180" s="66"/>
    </row>
    <row r="181" spans="1:34" ht="15.75" customHeight="1" x14ac:dyDescent="0.25">
      <c r="A181" s="66"/>
      <c r="B181" s="66"/>
      <c r="C181" s="56"/>
      <c r="I181" s="67"/>
      <c r="J181" s="67"/>
      <c r="M181" s="68"/>
      <c r="AE181" s="66"/>
      <c r="AF181" s="66"/>
      <c r="AG181" s="66"/>
      <c r="AH181" s="66"/>
    </row>
    <row r="182" spans="1:34" ht="15.75" customHeight="1" x14ac:dyDescent="0.25">
      <c r="A182" s="66"/>
      <c r="B182" s="66"/>
      <c r="C182" s="56"/>
      <c r="I182" s="67"/>
      <c r="J182" s="67"/>
      <c r="M182" s="68"/>
      <c r="AE182" s="66"/>
      <c r="AF182" s="66"/>
      <c r="AG182" s="66"/>
      <c r="AH182" s="66"/>
    </row>
    <row r="183" spans="1:34" ht="15.75" customHeight="1" x14ac:dyDescent="0.25">
      <c r="A183" s="66"/>
      <c r="B183" s="66"/>
      <c r="C183" s="56"/>
      <c r="I183" s="67"/>
      <c r="J183" s="67"/>
      <c r="M183" s="68"/>
      <c r="AE183" s="66"/>
      <c r="AF183" s="66"/>
      <c r="AG183" s="66"/>
      <c r="AH183" s="66"/>
    </row>
    <row r="184" spans="1:34" ht="15.75" customHeight="1" x14ac:dyDescent="0.25">
      <c r="A184" s="66"/>
      <c r="B184" s="66"/>
      <c r="C184" s="56"/>
      <c r="I184" s="67"/>
      <c r="J184" s="67"/>
      <c r="M184" s="68"/>
      <c r="AE184" s="66"/>
      <c r="AF184" s="66"/>
      <c r="AG184" s="66"/>
      <c r="AH184" s="66"/>
    </row>
    <row r="185" spans="1:34" ht="15.75" customHeight="1" x14ac:dyDescent="0.25">
      <c r="A185" s="66"/>
      <c r="B185" s="66"/>
      <c r="C185" s="56"/>
      <c r="I185" s="67"/>
      <c r="J185" s="67"/>
      <c r="M185" s="68"/>
      <c r="AE185" s="66"/>
      <c r="AF185" s="66"/>
      <c r="AG185" s="66"/>
      <c r="AH185" s="66"/>
    </row>
    <row r="186" spans="1:34" ht="15.75" customHeight="1" x14ac:dyDescent="0.25">
      <c r="A186" s="66"/>
      <c r="B186" s="66"/>
      <c r="C186" s="56"/>
      <c r="I186" s="67"/>
      <c r="J186" s="67"/>
      <c r="M186" s="68"/>
      <c r="AE186" s="66"/>
      <c r="AF186" s="66"/>
      <c r="AG186" s="66"/>
      <c r="AH186" s="66"/>
    </row>
    <row r="187" spans="1:34" ht="15.75" customHeight="1" x14ac:dyDescent="0.25">
      <c r="A187" s="66"/>
      <c r="B187" s="66"/>
      <c r="C187" s="56"/>
      <c r="I187" s="67"/>
      <c r="J187" s="67"/>
      <c r="M187" s="68"/>
      <c r="AE187" s="66"/>
      <c r="AF187" s="66"/>
      <c r="AG187" s="66"/>
      <c r="AH187" s="66"/>
    </row>
    <row r="188" spans="1:34" ht="15.75" customHeight="1" x14ac:dyDescent="0.25">
      <c r="A188" s="66"/>
      <c r="B188" s="66"/>
      <c r="C188" s="56"/>
      <c r="I188" s="67"/>
      <c r="J188" s="67"/>
      <c r="M188" s="68"/>
      <c r="AE188" s="66"/>
      <c r="AF188" s="66"/>
      <c r="AG188" s="66"/>
      <c r="AH188" s="66"/>
    </row>
    <row r="189" spans="1:34" ht="15.75" customHeight="1" x14ac:dyDescent="0.25">
      <c r="A189" s="66"/>
      <c r="B189" s="66"/>
      <c r="C189" s="56"/>
      <c r="I189" s="67"/>
      <c r="J189" s="67"/>
      <c r="M189" s="68"/>
      <c r="AE189" s="66"/>
      <c r="AF189" s="66"/>
      <c r="AG189" s="66"/>
      <c r="AH189" s="66"/>
    </row>
    <row r="190" spans="1:34" ht="15.75" customHeight="1" x14ac:dyDescent="0.25">
      <c r="A190" s="66"/>
      <c r="B190" s="66"/>
      <c r="C190" s="56"/>
      <c r="I190" s="67"/>
      <c r="J190" s="67"/>
      <c r="M190" s="68"/>
      <c r="AE190" s="66"/>
      <c r="AF190" s="66"/>
      <c r="AG190" s="66"/>
      <c r="AH190" s="66"/>
    </row>
    <row r="191" spans="1:34" ht="15.75" customHeight="1" x14ac:dyDescent="0.25">
      <c r="A191" s="66"/>
      <c r="B191" s="66"/>
      <c r="C191" s="56"/>
      <c r="I191" s="67"/>
      <c r="J191" s="67"/>
      <c r="M191" s="68"/>
      <c r="AE191" s="66"/>
      <c r="AF191" s="66"/>
      <c r="AG191" s="66"/>
      <c r="AH191" s="66"/>
    </row>
    <row r="192" spans="1:34" ht="15.75" customHeight="1" x14ac:dyDescent="0.25">
      <c r="A192" s="66"/>
      <c r="B192" s="66"/>
      <c r="C192" s="56"/>
      <c r="I192" s="67"/>
      <c r="J192" s="67"/>
      <c r="M192" s="68"/>
      <c r="AE192" s="66"/>
      <c r="AF192" s="66"/>
      <c r="AG192" s="66"/>
      <c r="AH192" s="66"/>
    </row>
    <row r="193" spans="1:34" ht="15.75" customHeight="1" x14ac:dyDescent="0.25">
      <c r="A193" s="66"/>
      <c r="B193" s="66"/>
      <c r="C193" s="56"/>
      <c r="I193" s="67"/>
      <c r="J193" s="67"/>
      <c r="M193" s="68"/>
      <c r="AE193" s="66"/>
      <c r="AF193" s="66"/>
      <c r="AG193" s="66"/>
      <c r="AH193" s="66"/>
    </row>
    <row r="194" spans="1:34" ht="15.75" customHeight="1" x14ac:dyDescent="0.25">
      <c r="A194" s="66"/>
      <c r="B194" s="66"/>
      <c r="C194" s="56"/>
      <c r="I194" s="67"/>
      <c r="J194" s="67"/>
      <c r="M194" s="68"/>
      <c r="AE194" s="66"/>
      <c r="AF194" s="66"/>
      <c r="AG194" s="66"/>
      <c r="AH194" s="66"/>
    </row>
    <row r="195" spans="1:34" ht="15.75" customHeight="1" x14ac:dyDescent="0.25">
      <c r="A195" s="66"/>
      <c r="B195" s="66"/>
      <c r="C195" s="56"/>
      <c r="I195" s="67"/>
      <c r="J195" s="67"/>
      <c r="M195" s="68"/>
      <c r="AE195" s="66"/>
      <c r="AF195" s="66"/>
      <c r="AG195" s="66"/>
      <c r="AH195" s="66"/>
    </row>
    <row r="196" spans="1:34" ht="15.75" customHeight="1" x14ac:dyDescent="0.25">
      <c r="A196" s="66"/>
      <c r="B196" s="66"/>
      <c r="C196" s="56"/>
      <c r="I196" s="67"/>
      <c r="J196" s="67"/>
      <c r="M196" s="68"/>
      <c r="AE196" s="66"/>
      <c r="AF196" s="66"/>
      <c r="AG196" s="66"/>
      <c r="AH196" s="66"/>
    </row>
    <row r="197" spans="1:34" ht="15.75" customHeight="1" x14ac:dyDescent="0.25">
      <c r="A197" s="66"/>
      <c r="B197" s="66"/>
      <c r="C197" s="56"/>
      <c r="I197" s="67"/>
      <c r="J197" s="67"/>
      <c r="M197" s="68"/>
      <c r="AE197" s="66"/>
      <c r="AF197" s="66"/>
      <c r="AG197" s="66"/>
      <c r="AH197" s="66"/>
    </row>
    <row r="198" spans="1:34" ht="15.75" customHeight="1" x14ac:dyDescent="0.25">
      <c r="A198" s="66"/>
      <c r="B198" s="66"/>
      <c r="C198" s="56"/>
      <c r="I198" s="67"/>
      <c r="J198" s="67"/>
      <c r="M198" s="68"/>
      <c r="AE198" s="66"/>
      <c r="AF198" s="66"/>
      <c r="AG198" s="66"/>
      <c r="AH198" s="66"/>
    </row>
    <row r="199" spans="1:34" ht="15.75" customHeight="1" x14ac:dyDescent="0.25">
      <c r="A199" s="66"/>
      <c r="B199" s="66"/>
      <c r="C199" s="56"/>
      <c r="I199" s="67"/>
      <c r="J199" s="67"/>
      <c r="M199" s="68"/>
      <c r="AE199" s="66"/>
      <c r="AF199" s="66"/>
      <c r="AG199" s="66"/>
      <c r="AH199" s="66"/>
    </row>
    <row r="200" spans="1:34" ht="15.75" customHeight="1" x14ac:dyDescent="0.25">
      <c r="A200" s="66"/>
      <c r="B200" s="66"/>
      <c r="C200" s="56"/>
      <c r="I200" s="67"/>
      <c r="J200" s="67"/>
      <c r="M200" s="68"/>
      <c r="AE200" s="66"/>
      <c r="AF200" s="66"/>
      <c r="AG200" s="66"/>
      <c r="AH200" s="66"/>
    </row>
    <row r="201" spans="1:34" ht="15.75" customHeight="1" x14ac:dyDescent="0.25">
      <c r="A201" s="66"/>
      <c r="B201" s="66"/>
      <c r="C201" s="56"/>
      <c r="I201" s="67"/>
      <c r="J201" s="67"/>
      <c r="M201" s="68"/>
      <c r="AE201" s="66"/>
      <c r="AF201" s="66"/>
      <c r="AG201" s="66"/>
      <c r="AH201" s="66"/>
    </row>
    <row r="202" spans="1:34" ht="15.75" customHeight="1" x14ac:dyDescent="0.25">
      <c r="A202" s="66"/>
      <c r="B202" s="66"/>
      <c r="C202" s="56"/>
      <c r="I202" s="67"/>
      <c r="J202" s="67"/>
      <c r="M202" s="68"/>
      <c r="AE202" s="66"/>
      <c r="AF202" s="66"/>
      <c r="AG202" s="66"/>
      <c r="AH202" s="66"/>
    </row>
    <row r="203" spans="1:34" ht="15.75" customHeight="1" x14ac:dyDescent="0.25">
      <c r="A203" s="66"/>
      <c r="B203" s="66"/>
      <c r="C203" s="56"/>
      <c r="I203" s="67"/>
      <c r="J203" s="67"/>
      <c r="M203" s="68"/>
      <c r="AE203" s="66"/>
      <c r="AF203" s="66"/>
      <c r="AG203" s="66"/>
      <c r="AH203" s="66"/>
    </row>
    <row r="204" spans="1:34" ht="15.75" customHeight="1" x14ac:dyDescent="0.25">
      <c r="A204" s="66"/>
      <c r="B204" s="66"/>
      <c r="C204" s="56"/>
      <c r="I204" s="67"/>
      <c r="J204" s="67"/>
      <c r="M204" s="68"/>
      <c r="AE204" s="66"/>
      <c r="AF204" s="66"/>
      <c r="AG204" s="66"/>
      <c r="AH204" s="66"/>
    </row>
    <row r="205" spans="1:34" ht="15.75" customHeight="1" x14ac:dyDescent="0.25">
      <c r="A205" s="66"/>
      <c r="B205" s="66"/>
      <c r="C205" s="56"/>
      <c r="I205" s="67"/>
      <c r="J205" s="67"/>
      <c r="M205" s="68"/>
      <c r="AE205" s="66"/>
      <c r="AF205" s="66"/>
      <c r="AG205" s="66"/>
      <c r="AH205" s="66"/>
    </row>
    <row r="206" spans="1:34" ht="15.75" customHeight="1" x14ac:dyDescent="0.25">
      <c r="A206" s="66"/>
      <c r="B206" s="66"/>
      <c r="C206" s="56"/>
      <c r="I206" s="67"/>
      <c r="J206" s="67"/>
      <c r="M206" s="68"/>
      <c r="AE206" s="66"/>
      <c r="AF206" s="66"/>
      <c r="AG206" s="66"/>
      <c r="AH206" s="66"/>
    </row>
    <row r="207" spans="1:34" ht="15.75" customHeight="1" x14ac:dyDescent="0.25">
      <c r="A207" s="66"/>
      <c r="B207" s="66"/>
      <c r="C207" s="56"/>
      <c r="I207" s="67"/>
      <c r="J207" s="67"/>
      <c r="M207" s="68"/>
      <c r="AE207" s="66"/>
      <c r="AF207" s="66"/>
      <c r="AG207" s="66"/>
      <c r="AH207" s="66"/>
    </row>
    <row r="208" spans="1:34" ht="15.75" customHeight="1" x14ac:dyDescent="0.25">
      <c r="A208" s="66"/>
      <c r="B208" s="66"/>
      <c r="C208" s="56"/>
      <c r="I208" s="67"/>
      <c r="J208" s="67"/>
      <c r="M208" s="68"/>
      <c r="AE208" s="66"/>
      <c r="AF208" s="66"/>
      <c r="AG208" s="66"/>
      <c r="AH208" s="66"/>
    </row>
    <row r="209" spans="1:34" ht="15.75" customHeight="1" x14ac:dyDescent="0.25">
      <c r="A209" s="66"/>
      <c r="B209" s="66"/>
      <c r="C209" s="56"/>
      <c r="I209" s="67"/>
      <c r="J209" s="67"/>
      <c r="M209" s="68"/>
      <c r="AE209" s="66"/>
      <c r="AF209" s="66"/>
      <c r="AG209" s="66"/>
      <c r="AH209" s="66"/>
    </row>
    <row r="210" spans="1:34" ht="15.75" customHeight="1" x14ac:dyDescent="0.25">
      <c r="A210" s="66"/>
      <c r="B210" s="66"/>
      <c r="C210" s="56"/>
      <c r="I210" s="67"/>
      <c r="J210" s="67"/>
      <c r="M210" s="68"/>
      <c r="AE210" s="66"/>
      <c r="AF210" s="66"/>
      <c r="AG210" s="66"/>
      <c r="AH210" s="66"/>
    </row>
    <row r="211" spans="1:34" ht="15.75" customHeight="1" x14ac:dyDescent="0.25">
      <c r="A211" s="66"/>
      <c r="B211" s="66"/>
      <c r="C211" s="56"/>
      <c r="I211" s="67"/>
      <c r="J211" s="67"/>
      <c r="M211" s="68"/>
      <c r="AE211" s="66"/>
      <c r="AF211" s="66"/>
      <c r="AG211" s="66"/>
      <c r="AH211" s="66"/>
    </row>
    <row r="212" spans="1:34" ht="15.75" customHeight="1" x14ac:dyDescent="0.25">
      <c r="A212" s="66"/>
      <c r="B212" s="66"/>
      <c r="C212" s="56"/>
      <c r="I212" s="67"/>
      <c r="J212" s="67"/>
      <c r="M212" s="68"/>
      <c r="AE212" s="66"/>
      <c r="AF212" s="66"/>
      <c r="AG212" s="66"/>
      <c r="AH212" s="66"/>
    </row>
    <row r="213" spans="1:34" ht="15.75" customHeight="1" x14ac:dyDescent="0.25">
      <c r="A213" s="66"/>
      <c r="B213" s="66"/>
      <c r="C213" s="56"/>
      <c r="I213" s="67"/>
      <c r="J213" s="67"/>
      <c r="M213" s="68"/>
      <c r="AE213" s="66"/>
      <c r="AF213" s="66"/>
      <c r="AG213" s="66"/>
      <c r="AH213" s="66"/>
    </row>
    <row r="214" spans="1:34" ht="15.75" customHeight="1" x14ac:dyDescent="0.25">
      <c r="A214" s="66"/>
      <c r="B214" s="66"/>
      <c r="C214" s="56"/>
      <c r="I214" s="67"/>
      <c r="J214" s="67"/>
      <c r="M214" s="68"/>
      <c r="AE214" s="66"/>
      <c r="AF214" s="66"/>
      <c r="AG214" s="66"/>
      <c r="AH214" s="66"/>
    </row>
    <row r="215" spans="1:34" ht="15.75" customHeight="1" x14ac:dyDescent="0.25">
      <c r="A215" s="66"/>
      <c r="B215" s="66"/>
      <c r="C215" s="56"/>
      <c r="I215" s="67"/>
      <c r="J215" s="67"/>
      <c r="M215" s="68"/>
      <c r="AE215" s="66"/>
      <c r="AF215" s="66"/>
      <c r="AG215" s="66"/>
      <c r="AH215" s="66"/>
    </row>
    <row r="216" spans="1:34" ht="15.75" customHeight="1" x14ac:dyDescent="0.25">
      <c r="A216" s="66"/>
      <c r="B216" s="66"/>
      <c r="C216" s="56"/>
      <c r="I216" s="67"/>
      <c r="J216" s="67"/>
      <c r="M216" s="68"/>
      <c r="AE216" s="66"/>
      <c r="AF216" s="66"/>
      <c r="AG216" s="66"/>
      <c r="AH216" s="66"/>
    </row>
    <row r="217" spans="1:34" ht="15.75" customHeight="1" x14ac:dyDescent="0.25">
      <c r="A217" s="66"/>
      <c r="B217" s="66"/>
      <c r="C217" s="56"/>
      <c r="I217" s="67"/>
      <c r="J217" s="67"/>
      <c r="M217" s="68"/>
      <c r="AE217" s="66"/>
      <c r="AF217" s="66"/>
      <c r="AG217" s="66"/>
      <c r="AH217" s="66"/>
    </row>
    <row r="218" spans="1:34" ht="15.75" customHeight="1" x14ac:dyDescent="0.25">
      <c r="A218" s="66"/>
      <c r="B218" s="66"/>
      <c r="C218" s="56"/>
      <c r="I218" s="67"/>
      <c r="J218" s="67"/>
      <c r="M218" s="68"/>
      <c r="AE218" s="66"/>
      <c r="AF218" s="66"/>
      <c r="AG218" s="66"/>
      <c r="AH218" s="66"/>
    </row>
    <row r="219" spans="1:34" ht="15.75" customHeight="1" x14ac:dyDescent="0.25">
      <c r="A219" s="66"/>
      <c r="B219" s="66"/>
      <c r="C219" s="56"/>
      <c r="I219" s="67"/>
      <c r="J219" s="67"/>
      <c r="M219" s="68"/>
      <c r="AE219" s="66"/>
      <c r="AF219" s="66"/>
      <c r="AG219" s="66"/>
      <c r="AH219" s="66"/>
    </row>
    <row r="220" spans="1:34" ht="15.75" customHeight="1" x14ac:dyDescent="0.25">
      <c r="A220" s="66"/>
      <c r="B220" s="66"/>
      <c r="C220" s="56"/>
      <c r="I220" s="67"/>
      <c r="J220" s="67"/>
      <c r="M220" s="68"/>
      <c r="AE220" s="66"/>
      <c r="AF220" s="66"/>
      <c r="AG220" s="66"/>
      <c r="AH220" s="66"/>
    </row>
    <row r="221" spans="1:34" ht="15.75" customHeight="1" x14ac:dyDescent="0.25">
      <c r="A221" s="66"/>
      <c r="B221" s="66"/>
      <c r="C221" s="56"/>
      <c r="I221" s="67"/>
      <c r="J221" s="67"/>
      <c r="M221" s="68"/>
      <c r="AE221" s="66"/>
      <c r="AF221" s="66"/>
      <c r="AG221" s="66"/>
      <c r="AH221" s="66"/>
    </row>
    <row r="222" spans="1:34" ht="15.75" customHeight="1" x14ac:dyDescent="0.25">
      <c r="A222" s="66"/>
      <c r="B222" s="66"/>
      <c r="C222" s="56"/>
      <c r="I222" s="67"/>
      <c r="J222" s="67"/>
      <c r="M222" s="68"/>
      <c r="AE222" s="66"/>
      <c r="AF222" s="66"/>
      <c r="AG222" s="66"/>
      <c r="AH222" s="66"/>
    </row>
    <row r="223" spans="1:34" ht="15.75" customHeight="1" x14ac:dyDescent="0.25">
      <c r="A223" s="66"/>
      <c r="B223" s="66"/>
      <c r="C223" s="56"/>
      <c r="I223" s="67"/>
      <c r="J223" s="67"/>
      <c r="M223" s="68"/>
      <c r="AE223" s="66"/>
      <c r="AF223" s="66"/>
      <c r="AG223" s="66"/>
      <c r="AH223" s="66"/>
    </row>
    <row r="224" spans="1:34" ht="15.75" customHeight="1" x14ac:dyDescent="0.25">
      <c r="A224" s="66"/>
      <c r="B224" s="66"/>
      <c r="C224" s="56"/>
      <c r="I224" s="67"/>
      <c r="J224" s="67"/>
      <c r="M224" s="68"/>
      <c r="AE224" s="66"/>
      <c r="AF224" s="66"/>
      <c r="AG224" s="66"/>
      <c r="AH224" s="66"/>
    </row>
    <row r="225" spans="1:34" ht="15.75" customHeight="1" x14ac:dyDescent="0.25">
      <c r="A225" s="66"/>
      <c r="B225" s="66"/>
      <c r="C225" s="56"/>
      <c r="I225" s="67"/>
      <c r="J225" s="67"/>
      <c r="M225" s="68"/>
      <c r="AE225" s="66"/>
      <c r="AF225" s="66"/>
      <c r="AG225" s="66"/>
      <c r="AH225" s="66"/>
    </row>
    <row r="226" spans="1:34" ht="15.75" customHeight="1" x14ac:dyDescent="0.25">
      <c r="A226" s="66"/>
      <c r="B226" s="66"/>
      <c r="C226" s="56"/>
      <c r="I226" s="67"/>
      <c r="J226" s="67"/>
      <c r="M226" s="68"/>
      <c r="AE226" s="66"/>
      <c r="AF226" s="66"/>
      <c r="AG226" s="66"/>
      <c r="AH226" s="66"/>
    </row>
    <row r="227" spans="1:34" ht="15.75" customHeight="1" x14ac:dyDescent="0.25">
      <c r="A227" s="66"/>
      <c r="B227" s="66"/>
      <c r="C227" s="56"/>
      <c r="I227" s="67"/>
      <c r="J227" s="67"/>
      <c r="M227" s="68"/>
      <c r="AE227" s="66"/>
      <c r="AF227" s="66"/>
      <c r="AG227" s="66"/>
      <c r="AH227" s="66"/>
    </row>
    <row r="228" spans="1:34" ht="15.75" customHeight="1" x14ac:dyDescent="0.25">
      <c r="A228" s="66"/>
      <c r="B228" s="66"/>
      <c r="C228" s="56"/>
      <c r="I228" s="67"/>
      <c r="J228" s="67"/>
      <c r="M228" s="68"/>
      <c r="AE228" s="66"/>
      <c r="AF228" s="66"/>
      <c r="AG228" s="66"/>
      <c r="AH228" s="66"/>
    </row>
    <row r="229" spans="1:34" ht="15.75" customHeight="1" x14ac:dyDescent="0.25">
      <c r="A229" s="66"/>
      <c r="B229" s="66"/>
      <c r="C229" s="56"/>
      <c r="I229" s="67"/>
      <c r="J229" s="67"/>
      <c r="M229" s="68"/>
      <c r="AE229" s="66"/>
      <c r="AF229" s="66"/>
      <c r="AG229" s="66"/>
      <c r="AH229" s="66"/>
    </row>
    <row r="230" spans="1:34" ht="15.75" customHeight="1" x14ac:dyDescent="0.25">
      <c r="A230" s="66"/>
      <c r="B230" s="66"/>
      <c r="C230" s="56"/>
      <c r="I230" s="67"/>
      <c r="J230" s="67"/>
      <c r="M230" s="68"/>
      <c r="AE230" s="66"/>
      <c r="AF230" s="66"/>
      <c r="AG230" s="66"/>
      <c r="AH230" s="66"/>
    </row>
    <row r="231" spans="1:34" ht="15.75" customHeight="1" x14ac:dyDescent="0.25">
      <c r="A231" s="66"/>
      <c r="B231" s="66"/>
      <c r="C231" s="56"/>
      <c r="I231" s="67"/>
      <c r="J231" s="67"/>
      <c r="M231" s="68"/>
      <c r="AE231" s="66"/>
      <c r="AF231" s="66"/>
      <c r="AG231" s="66"/>
      <c r="AH231" s="66"/>
    </row>
    <row r="232" spans="1:34" ht="15.75" customHeight="1" x14ac:dyDescent="0.25">
      <c r="A232" s="66"/>
      <c r="B232" s="66"/>
      <c r="C232" s="56"/>
      <c r="I232" s="67"/>
      <c r="J232" s="67"/>
      <c r="M232" s="68"/>
      <c r="AE232" s="66"/>
      <c r="AF232" s="66"/>
      <c r="AG232" s="66"/>
      <c r="AH232" s="66"/>
    </row>
    <row r="233" spans="1:34" ht="15.75" customHeight="1" x14ac:dyDescent="0.25">
      <c r="A233" s="66"/>
      <c r="B233" s="66"/>
      <c r="C233" s="56"/>
      <c r="I233" s="67"/>
      <c r="J233" s="67"/>
      <c r="M233" s="68"/>
      <c r="AE233" s="66"/>
      <c r="AF233" s="66"/>
      <c r="AG233" s="66"/>
      <c r="AH233" s="66"/>
    </row>
    <row r="234" spans="1:34" ht="15.75" customHeight="1" x14ac:dyDescent="0.25">
      <c r="A234" s="66"/>
      <c r="B234" s="66"/>
      <c r="C234" s="56"/>
      <c r="I234" s="67"/>
      <c r="J234" s="67"/>
      <c r="M234" s="68"/>
      <c r="AE234" s="66"/>
      <c r="AF234" s="66"/>
      <c r="AG234" s="66"/>
      <c r="AH234" s="66"/>
    </row>
    <row r="235" spans="1:34" ht="15.75" customHeight="1" x14ac:dyDescent="0.25">
      <c r="A235" s="66"/>
      <c r="B235" s="66"/>
      <c r="C235" s="56"/>
      <c r="I235" s="67"/>
      <c r="J235" s="67"/>
      <c r="M235" s="68"/>
      <c r="AE235" s="66"/>
      <c r="AF235" s="66"/>
      <c r="AG235" s="66"/>
      <c r="AH235" s="66"/>
    </row>
    <row r="236" spans="1:34" ht="15.75" customHeight="1" x14ac:dyDescent="0.25">
      <c r="A236" s="66"/>
      <c r="B236" s="66"/>
      <c r="C236" s="56"/>
      <c r="I236" s="67"/>
      <c r="J236" s="67"/>
      <c r="M236" s="68"/>
      <c r="AE236" s="66"/>
      <c r="AF236" s="66"/>
      <c r="AG236" s="66"/>
      <c r="AH236" s="66"/>
    </row>
    <row r="237" spans="1:34" ht="15.75" customHeight="1" x14ac:dyDescent="0.25">
      <c r="A237" s="66"/>
      <c r="B237" s="66"/>
      <c r="C237" s="56"/>
      <c r="I237" s="67"/>
      <c r="J237" s="67"/>
      <c r="M237" s="68"/>
      <c r="AE237" s="66"/>
      <c r="AF237" s="66"/>
      <c r="AG237" s="66"/>
      <c r="AH237" s="66"/>
    </row>
    <row r="238" spans="1:34" ht="15.75" customHeight="1" x14ac:dyDescent="0.25">
      <c r="A238" s="66"/>
      <c r="B238" s="66"/>
      <c r="C238" s="56"/>
      <c r="I238" s="67"/>
      <c r="J238" s="67"/>
      <c r="M238" s="68"/>
      <c r="AE238" s="66"/>
      <c r="AF238" s="66"/>
      <c r="AG238" s="66"/>
      <c r="AH238" s="66"/>
    </row>
    <row r="239" spans="1:34" ht="15.75" customHeight="1" x14ac:dyDescent="0.25">
      <c r="A239" s="66"/>
      <c r="B239" s="66"/>
      <c r="C239" s="56"/>
      <c r="I239" s="67"/>
      <c r="J239" s="67"/>
      <c r="M239" s="68"/>
      <c r="AE239" s="66"/>
      <c r="AF239" s="66"/>
      <c r="AG239" s="66"/>
      <c r="AH239" s="66"/>
    </row>
    <row r="240" spans="1:34" ht="15.75" customHeight="1" x14ac:dyDescent="0.25">
      <c r="A240" s="66"/>
      <c r="B240" s="66"/>
      <c r="C240" s="56"/>
      <c r="I240" s="67"/>
      <c r="J240" s="67"/>
      <c r="M240" s="68"/>
      <c r="AE240" s="66"/>
      <c r="AF240" s="66"/>
      <c r="AG240" s="66"/>
      <c r="AH240" s="66"/>
    </row>
    <row r="241" spans="1:34" ht="15.75" customHeight="1" x14ac:dyDescent="0.25">
      <c r="A241" s="66"/>
      <c r="B241" s="66"/>
      <c r="C241" s="56"/>
      <c r="I241" s="67"/>
      <c r="J241" s="67"/>
      <c r="M241" s="68"/>
      <c r="AE241" s="66"/>
      <c r="AF241" s="66"/>
      <c r="AG241" s="66"/>
      <c r="AH241" s="66"/>
    </row>
    <row r="242" spans="1:34" ht="15.75" customHeight="1" x14ac:dyDescent="0.25">
      <c r="A242" s="66"/>
      <c r="B242" s="66"/>
      <c r="C242" s="56"/>
      <c r="I242" s="67"/>
      <c r="J242" s="67"/>
      <c r="M242" s="68"/>
      <c r="AE242" s="66"/>
      <c r="AF242" s="66"/>
      <c r="AG242" s="66"/>
      <c r="AH242" s="66"/>
    </row>
    <row r="243" spans="1:34" ht="15.75" customHeight="1" x14ac:dyDescent="0.25">
      <c r="A243" s="66"/>
      <c r="B243" s="66"/>
      <c r="C243" s="56"/>
      <c r="I243" s="67"/>
      <c r="J243" s="67"/>
      <c r="M243" s="68"/>
      <c r="AE243" s="66"/>
      <c r="AF243" s="66"/>
      <c r="AG243" s="66"/>
      <c r="AH243" s="66"/>
    </row>
    <row r="244" spans="1:34" ht="15.75" customHeight="1" x14ac:dyDescent="0.25">
      <c r="A244" s="66"/>
      <c r="B244" s="66"/>
      <c r="C244" s="56"/>
      <c r="I244" s="67"/>
      <c r="J244" s="67"/>
      <c r="M244" s="68"/>
      <c r="AE244" s="66"/>
      <c r="AF244" s="66"/>
      <c r="AG244" s="66"/>
      <c r="AH244" s="66"/>
    </row>
    <row r="245" spans="1:34" ht="15.75" customHeight="1" x14ac:dyDescent="0.25">
      <c r="A245" s="66"/>
      <c r="B245" s="66"/>
      <c r="C245" s="56"/>
      <c r="I245" s="67"/>
      <c r="J245" s="67"/>
      <c r="M245" s="68"/>
      <c r="AE245" s="66"/>
      <c r="AF245" s="66"/>
      <c r="AG245" s="66"/>
      <c r="AH245" s="66"/>
    </row>
    <row r="246" spans="1:34" ht="15.75" customHeight="1" x14ac:dyDescent="0.25">
      <c r="A246" s="66"/>
      <c r="B246" s="66"/>
      <c r="C246" s="56"/>
      <c r="I246" s="67"/>
      <c r="J246" s="67"/>
      <c r="M246" s="68"/>
      <c r="AE246" s="66"/>
      <c r="AF246" s="66"/>
      <c r="AG246" s="66"/>
      <c r="AH246" s="66"/>
    </row>
    <row r="247" spans="1:34" ht="15.75" customHeight="1" x14ac:dyDescent="0.25">
      <c r="A247" s="66"/>
      <c r="B247" s="66"/>
      <c r="C247" s="56"/>
      <c r="I247" s="67"/>
      <c r="J247" s="67"/>
      <c r="M247" s="68"/>
      <c r="AE247" s="66"/>
      <c r="AF247" s="66"/>
      <c r="AG247" s="66"/>
      <c r="AH247" s="66"/>
    </row>
    <row r="248" spans="1:34" ht="15.75" customHeight="1" x14ac:dyDescent="0.25">
      <c r="A248" s="66"/>
      <c r="B248" s="66"/>
      <c r="C248" s="56"/>
      <c r="I248" s="67"/>
      <c r="J248" s="67"/>
      <c r="M248" s="68"/>
      <c r="AE248" s="66"/>
      <c r="AF248" s="66"/>
      <c r="AG248" s="66"/>
      <c r="AH248" s="66"/>
    </row>
    <row r="249" spans="1:34" ht="15.75" customHeight="1" x14ac:dyDescent="0.25">
      <c r="A249" s="66"/>
      <c r="B249" s="66"/>
      <c r="C249" s="56"/>
      <c r="I249" s="67"/>
      <c r="J249" s="67"/>
      <c r="M249" s="68"/>
      <c r="AE249" s="66"/>
      <c r="AF249" s="66"/>
      <c r="AG249" s="66"/>
      <c r="AH249" s="66"/>
    </row>
    <row r="250" spans="1:34" ht="15.75" customHeight="1" x14ac:dyDescent="0.25">
      <c r="A250" s="66"/>
      <c r="B250" s="66"/>
      <c r="C250" s="56"/>
      <c r="I250" s="67"/>
      <c r="J250" s="67"/>
      <c r="M250" s="68"/>
      <c r="AE250" s="66"/>
      <c r="AF250" s="66"/>
      <c r="AG250" s="66"/>
      <c r="AH250" s="66"/>
    </row>
    <row r="251" spans="1:34" ht="15.75" customHeight="1" x14ac:dyDescent="0.25">
      <c r="A251" s="66"/>
      <c r="B251" s="66"/>
      <c r="C251" s="56"/>
      <c r="I251" s="67"/>
      <c r="J251" s="67"/>
      <c r="M251" s="68"/>
      <c r="AE251" s="66"/>
      <c r="AF251" s="66"/>
      <c r="AG251" s="66"/>
      <c r="AH251" s="66"/>
    </row>
    <row r="252" spans="1:34" ht="15.75" customHeight="1" x14ac:dyDescent="0.25">
      <c r="A252" s="66"/>
      <c r="B252" s="66"/>
      <c r="C252" s="56"/>
      <c r="I252" s="67"/>
      <c r="J252" s="67"/>
      <c r="M252" s="68"/>
      <c r="AE252" s="66"/>
      <c r="AF252" s="66"/>
      <c r="AG252" s="66"/>
      <c r="AH252" s="66"/>
    </row>
    <row r="253" spans="1:34" ht="15.75" customHeight="1" x14ac:dyDescent="0.25">
      <c r="A253" s="66"/>
      <c r="B253" s="66"/>
      <c r="C253" s="56"/>
      <c r="I253" s="67"/>
      <c r="J253" s="67"/>
      <c r="M253" s="68"/>
      <c r="AE253" s="66"/>
      <c r="AF253" s="66"/>
      <c r="AG253" s="66"/>
      <c r="AH253" s="66"/>
    </row>
    <row r="254" spans="1:34" ht="15.75" customHeight="1" x14ac:dyDescent="0.25">
      <c r="A254" s="66"/>
      <c r="B254" s="66"/>
      <c r="C254" s="56"/>
      <c r="I254" s="67"/>
      <c r="J254" s="67"/>
      <c r="M254" s="68"/>
      <c r="AE254" s="66"/>
      <c r="AF254" s="66"/>
      <c r="AG254" s="66"/>
      <c r="AH254" s="66"/>
    </row>
    <row r="255" spans="1:34" ht="15.75" customHeight="1" x14ac:dyDescent="0.25">
      <c r="A255" s="66"/>
      <c r="B255" s="66"/>
      <c r="C255" s="56"/>
      <c r="I255" s="67"/>
      <c r="J255" s="67"/>
      <c r="M255" s="68"/>
      <c r="AE255" s="66"/>
      <c r="AF255" s="66"/>
      <c r="AG255" s="66"/>
      <c r="AH255" s="66"/>
    </row>
    <row r="256" spans="1:34" ht="15.75" customHeight="1" x14ac:dyDescent="0.25">
      <c r="A256" s="66"/>
      <c r="B256" s="66"/>
      <c r="C256" s="56"/>
      <c r="I256" s="67"/>
      <c r="J256" s="67"/>
      <c r="M256" s="68"/>
      <c r="AE256" s="66"/>
      <c r="AF256" s="66"/>
      <c r="AG256" s="66"/>
      <c r="AH256" s="66"/>
    </row>
    <row r="257" spans="1:34" ht="15.75" customHeight="1" x14ac:dyDescent="0.25">
      <c r="A257" s="66"/>
      <c r="B257" s="66"/>
      <c r="C257" s="56"/>
      <c r="I257" s="67"/>
      <c r="J257" s="67"/>
      <c r="M257" s="68"/>
      <c r="AE257" s="66"/>
      <c r="AF257" s="66"/>
      <c r="AG257" s="66"/>
      <c r="AH257" s="66"/>
    </row>
    <row r="258" spans="1:34" ht="15.75" customHeight="1" x14ac:dyDescent="0.25">
      <c r="A258" s="66"/>
      <c r="B258" s="66"/>
      <c r="C258" s="56"/>
      <c r="I258" s="67"/>
      <c r="J258" s="67"/>
      <c r="M258" s="68"/>
      <c r="AE258" s="66"/>
      <c r="AF258" s="66"/>
      <c r="AG258" s="66"/>
      <c r="AH258" s="66"/>
    </row>
    <row r="259" spans="1:34" ht="15.75" customHeight="1" x14ac:dyDescent="0.25">
      <c r="A259" s="66"/>
      <c r="B259" s="66"/>
      <c r="C259" s="56"/>
      <c r="I259" s="67"/>
      <c r="J259" s="67"/>
      <c r="M259" s="68"/>
      <c r="AE259" s="66"/>
      <c r="AF259" s="66"/>
      <c r="AG259" s="66"/>
      <c r="AH259" s="66"/>
    </row>
    <row r="260" spans="1:34" ht="15.75" customHeight="1" x14ac:dyDescent="0.25">
      <c r="A260" s="66"/>
      <c r="B260" s="66"/>
      <c r="C260" s="56"/>
      <c r="I260" s="67"/>
      <c r="J260" s="67"/>
      <c r="M260" s="68"/>
      <c r="AE260" s="66"/>
      <c r="AF260" s="66"/>
      <c r="AG260" s="66"/>
      <c r="AH260" s="66"/>
    </row>
    <row r="261" spans="1:34" ht="15.75" customHeight="1" x14ac:dyDescent="0.25">
      <c r="A261" s="66"/>
      <c r="B261" s="66"/>
      <c r="C261" s="56"/>
      <c r="I261" s="67"/>
      <c r="J261" s="67"/>
      <c r="M261" s="68"/>
      <c r="AE261" s="66"/>
      <c r="AF261" s="66"/>
      <c r="AG261" s="66"/>
      <c r="AH261" s="66"/>
    </row>
    <row r="262" spans="1:34" ht="15.75" customHeight="1" x14ac:dyDescent="0.25">
      <c r="A262" s="66"/>
      <c r="B262" s="66"/>
      <c r="C262" s="56"/>
      <c r="I262" s="67"/>
      <c r="J262" s="67"/>
      <c r="M262" s="68"/>
      <c r="AE262" s="66"/>
      <c r="AF262" s="66"/>
      <c r="AG262" s="66"/>
      <c r="AH262" s="66"/>
    </row>
    <row r="263" spans="1:34" ht="15.75" customHeight="1" x14ac:dyDescent="0.25">
      <c r="A263" s="66"/>
      <c r="B263" s="66"/>
      <c r="C263" s="56"/>
      <c r="I263" s="67"/>
      <c r="J263" s="67"/>
      <c r="M263" s="68"/>
      <c r="AE263" s="66"/>
      <c r="AF263" s="66"/>
      <c r="AG263" s="66"/>
      <c r="AH263" s="66"/>
    </row>
    <row r="264" spans="1:34" ht="15.75" customHeight="1" x14ac:dyDescent="0.25">
      <c r="A264" s="66"/>
      <c r="B264" s="66"/>
      <c r="C264" s="56"/>
      <c r="I264" s="67"/>
      <c r="J264" s="67"/>
      <c r="M264" s="68"/>
      <c r="AE264" s="66"/>
      <c r="AF264" s="66"/>
      <c r="AG264" s="66"/>
      <c r="AH264" s="66"/>
    </row>
    <row r="265" spans="1:34" ht="15.75" customHeight="1" x14ac:dyDescent="0.25">
      <c r="A265" s="66"/>
      <c r="B265" s="66"/>
      <c r="C265" s="56"/>
      <c r="I265" s="67"/>
      <c r="J265" s="67"/>
      <c r="M265" s="68"/>
      <c r="AE265" s="66"/>
      <c r="AF265" s="66"/>
      <c r="AG265" s="66"/>
      <c r="AH265" s="66"/>
    </row>
    <row r="266" spans="1:34" ht="15.75" customHeight="1" x14ac:dyDescent="0.25">
      <c r="A266" s="66"/>
      <c r="B266" s="66"/>
      <c r="C266" s="56"/>
      <c r="I266" s="67"/>
      <c r="J266" s="67"/>
      <c r="M266" s="68"/>
      <c r="AE266" s="66"/>
      <c r="AF266" s="66"/>
      <c r="AG266" s="66"/>
      <c r="AH266" s="66"/>
    </row>
    <row r="267" spans="1:34" ht="15.75" customHeight="1" x14ac:dyDescent="0.25">
      <c r="A267" s="66"/>
      <c r="B267" s="66"/>
      <c r="C267" s="56"/>
      <c r="I267" s="67"/>
      <c r="J267" s="67"/>
      <c r="M267" s="68"/>
      <c r="AE267" s="66"/>
      <c r="AF267" s="66"/>
      <c r="AG267" s="66"/>
      <c r="AH267" s="66"/>
    </row>
    <row r="268" spans="1:34" ht="15.75" customHeight="1" x14ac:dyDescent="0.25">
      <c r="A268" s="66"/>
      <c r="B268" s="66"/>
      <c r="C268" s="56"/>
      <c r="I268" s="67"/>
      <c r="J268" s="67"/>
      <c r="M268" s="68"/>
      <c r="AE268" s="66"/>
      <c r="AF268" s="66"/>
      <c r="AG268" s="66"/>
      <c r="AH268" s="66"/>
    </row>
    <row r="269" spans="1:34" ht="15.75" customHeight="1" x14ac:dyDescent="0.25">
      <c r="A269" s="66"/>
      <c r="B269" s="66"/>
      <c r="C269" s="56"/>
      <c r="I269" s="67"/>
      <c r="J269" s="67"/>
      <c r="M269" s="68"/>
      <c r="AE269" s="66"/>
      <c r="AF269" s="66"/>
      <c r="AG269" s="66"/>
      <c r="AH269" s="66"/>
    </row>
    <row r="270" spans="1:34" ht="15.75" customHeight="1" x14ac:dyDescent="0.25">
      <c r="A270" s="66"/>
      <c r="B270" s="66"/>
      <c r="C270" s="56"/>
      <c r="I270" s="67"/>
      <c r="J270" s="67"/>
      <c r="M270" s="68"/>
      <c r="AE270" s="66"/>
      <c r="AF270" s="66"/>
      <c r="AG270" s="66"/>
      <c r="AH270" s="66"/>
    </row>
    <row r="271" spans="1:34" ht="15.75" customHeight="1" x14ac:dyDescent="0.25">
      <c r="A271" s="66"/>
      <c r="B271" s="66"/>
      <c r="C271" s="56"/>
      <c r="I271" s="67"/>
      <c r="J271" s="67"/>
      <c r="M271" s="68"/>
      <c r="AE271" s="66"/>
      <c r="AF271" s="66"/>
      <c r="AG271" s="66"/>
      <c r="AH271" s="66"/>
    </row>
    <row r="272" spans="1:34" ht="15.75" customHeight="1" x14ac:dyDescent="0.25">
      <c r="A272" s="66"/>
      <c r="B272" s="66"/>
      <c r="C272" s="56"/>
      <c r="I272" s="67"/>
      <c r="J272" s="67"/>
      <c r="M272" s="68"/>
      <c r="AE272" s="66"/>
      <c r="AF272" s="66"/>
      <c r="AG272" s="66"/>
      <c r="AH272" s="66"/>
    </row>
    <row r="273" spans="1:34" ht="15.75" customHeight="1" x14ac:dyDescent="0.25">
      <c r="A273" s="66"/>
      <c r="B273" s="66"/>
      <c r="C273" s="56"/>
      <c r="I273" s="67"/>
      <c r="J273" s="67"/>
      <c r="M273" s="68"/>
      <c r="AE273" s="66"/>
      <c r="AF273" s="66"/>
      <c r="AG273" s="66"/>
      <c r="AH273" s="66"/>
    </row>
    <row r="274" spans="1:34" ht="15.75" customHeight="1" x14ac:dyDescent="0.25">
      <c r="A274" s="66"/>
      <c r="B274" s="66"/>
      <c r="C274" s="56"/>
      <c r="I274" s="67"/>
      <c r="J274" s="67"/>
      <c r="M274" s="68"/>
      <c r="AE274" s="66"/>
      <c r="AF274" s="66"/>
      <c r="AG274" s="66"/>
      <c r="AH274" s="66"/>
    </row>
    <row r="275" spans="1:34" ht="15.75" customHeight="1" x14ac:dyDescent="0.25">
      <c r="A275" s="66"/>
      <c r="B275" s="66"/>
      <c r="C275" s="56"/>
      <c r="I275" s="67"/>
      <c r="J275" s="67"/>
      <c r="M275" s="68"/>
      <c r="AE275" s="66"/>
      <c r="AF275" s="66"/>
      <c r="AG275" s="66"/>
      <c r="AH275" s="66"/>
    </row>
    <row r="276" spans="1:34" ht="15.75" customHeight="1" x14ac:dyDescent="0.25">
      <c r="A276" s="66"/>
      <c r="B276" s="66"/>
      <c r="C276" s="56"/>
      <c r="I276" s="67"/>
      <c r="J276" s="67"/>
      <c r="M276" s="68"/>
      <c r="AE276" s="66"/>
      <c r="AF276" s="66"/>
      <c r="AG276" s="66"/>
      <c r="AH276" s="66"/>
    </row>
    <row r="277" spans="1:34" ht="15.75" customHeight="1" x14ac:dyDescent="0.25">
      <c r="A277" s="66"/>
      <c r="B277" s="66"/>
      <c r="C277" s="56"/>
      <c r="I277" s="67"/>
      <c r="J277" s="67"/>
      <c r="M277" s="68"/>
      <c r="AE277" s="66"/>
      <c r="AF277" s="66"/>
      <c r="AG277" s="66"/>
      <c r="AH277" s="66"/>
    </row>
    <row r="278" spans="1:34" ht="15.75" customHeight="1" x14ac:dyDescent="0.25">
      <c r="A278" s="66"/>
      <c r="B278" s="66"/>
      <c r="C278" s="56"/>
      <c r="I278" s="67"/>
      <c r="J278" s="67"/>
      <c r="M278" s="68"/>
      <c r="AE278" s="66"/>
      <c r="AF278" s="66"/>
      <c r="AG278" s="66"/>
      <c r="AH278" s="66"/>
    </row>
    <row r="279" spans="1:34" ht="15.75" customHeight="1" x14ac:dyDescent="0.25">
      <c r="A279" s="66"/>
      <c r="B279" s="66"/>
      <c r="C279" s="56"/>
      <c r="I279" s="67"/>
      <c r="J279" s="67"/>
      <c r="M279" s="68"/>
      <c r="AE279" s="66"/>
      <c r="AF279" s="66"/>
      <c r="AG279" s="66"/>
      <c r="AH279" s="66"/>
    </row>
    <row r="280" spans="1:34" ht="15.75" customHeight="1" x14ac:dyDescent="0.25">
      <c r="A280" s="66"/>
      <c r="B280" s="66"/>
      <c r="C280" s="56"/>
      <c r="I280" s="67"/>
      <c r="J280" s="67"/>
      <c r="M280" s="68"/>
      <c r="AE280" s="66"/>
      <c r="AF280" s="66"/>
      <c r="AG280" s="66"/>
      <c r="AH280" s="66"/>
    </row>
    <row r="281" spans="1:34" ht="15.75" customHeight="1" x14ac:dyDescent="0.25">
      <c r="A281" s="66"/>
      <c r="B281" s="66"/>
      <c r="C281" s="56"/>
      <c r="I281" s="67"/>
      <c r="J281" s="67"/>
      <c r="M281" s="68"/>
      <c r="AE281" s="66"/>
      <c r="AF281" s="66"/>
      <c r="AG281" s="66"/>
      <c r="AH281" s="66"/>
    </row>
    <row r="282" spans="1:34" ht="15.75" customHeight="1" x14ac:dyDescent="0.25">
      <c r="A282" s="66"/>
      <c r="B282" s="66"/>
      <c r="C282" s="56"/>
      <c r="I282" s="67"/>
      <c r="J282" s="67"/>
      <c r="M282" s="68"/>
      <c r="AE282" s="66"/>
      <c r="AF282" s="66"/>
      <c r="AG282" s="66"/>
      <c r="AH282" s="66"/>
    </row>
    <row r="283" spans="1:34" ht="15.75" customHeight="1" x14ac:dyDescent="0.25">
      <c r="A283" s="66"/>
      <c r="B283" s="66"/>
      <c r="C283" s="56"/>
      <c r="I283" s="67"/>
      <c r="J283" s="67"/>
      <c r="M283" s="68"/>
      <c r="AE283" s="66"/>
      <c r="AF283" s="66"/>
      <c r="AG283" s="66"/>
      <c r="AH283" s="66"/>
    </row>
    <row r="284" spans="1:34" ht="15.75" customHeight="1" x14ac:dyDescent="0.25">
      <c r="A284" s="66"/>
      <c r="B284" s="66"/>
      <c r="C284" s="56"/>
      <c r="I284" s="67"/>
      <c r="J284" s="67"/>
      <c r="M284" s="68"/>
      <c r="AE284" s="66"/>
      <c r="AF284" s="66"/>
      <c r="AG284" s="66"/>
      <c r="AH284" s="66"/>
    </row>
  </sheetData>
  <mergeCells count="35">
    <mergeCell ref="D71:L71"/>
    <mergeCell ref="AF31:AG31"/>
    <mergeCell ref="AF32:AG32"/>
    <mergeCell ref="AF33:AG33"/>
    <mergeCell ref="AF34:AG34"/>
    <mergeCell ref="AF35:AG35"/>
    <mergeCell ref="AF36:AG36"/>
    <mergeCell ref="AF37:AG37"/>
    <mergeCell ref="AF30:AG30"/>
    <mergeCell ref="D43:L43"/>
    <mergeCell ref="M43:U43"/>
    <mergeCell ref="V43:AD43"/>
    <mergeCell ref="D57:L57"/>
    <mergeCell ref="M57:U57"/>
    <mergeCell ref="V57:AD57"/>
    <mergeCell ref="AF28:AG28"/>
    <mergeCell ref="D29:L29"/>
    <mergeCell ref="M29:U29"/>
    <mergeCell ref="V29:AD29"/>
    <mergeCell ref="AF29:AG29"/>
    <mergeCell ref="AF22:AG22"/>
    <mergeCell ref="AF23:AG23"/>
    <mergeCell ref="AF24:AG24"/>
    <mergeCell ref="AF26:AQ27"/>
    <mergeCell ref="AF25:AG25"/>
    <mergeCell ref="AF17:AG17"/>
    <mergeCell ref="AF18:AG18"/>
    <mergeCell ref="AF19:AG19"/>
    <mergeCell ref="AF20:AG20"/>
    <mergeCell ref="AF21:AG21"/>
    <mergeCell ref="AF14:AQ15"/>
    <mergeCell ref="D15:L15"/>
    <mergeCell ref="M15:U15"/>
    <mergeCell ref="V15:AD15"/>
    <mergeCell ref="AF16:AG16"/>
  </mergeCells>
  <conditionalFormatting sqref="D28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U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8:AD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:L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:U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2:AD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6:AD5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:L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:U7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0:AD7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:L8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:AI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7:AJ2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7:AK2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2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7:AM2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7:AN2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7:AO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7:AP2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7:AQ2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:AI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J3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9:AK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9:AL3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9:AM3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9:AN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9:AO3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29:AP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9:AQ3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8038-E7BC-4EC4-A2CD-9661F8A402E6}">
  <dimension ref="A1:CU1000"/>
  <sheetViews>
    <sheetView topLeftCell="V13" zoomScale="85" zoomScaleNormal="85" workbookViewId="0">
      <selection activeCell="AI23" sqref="AI23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0.375" style="18" customWidth="1"/>
    <col min="4" max="10" width="8" style="18" customWidth="1"/>
    <col min="11" max="11" width="7.625" style="18" customWidth="1"/>
    <col min="12" max="13" width="8" style="18" customWidth="1"/>
    <col min="14" max="32" width="7.625" style="18" customWidth="1"/>
    <col min="33" max="33" width="9.875" style="18" customWidth="1"/>
    <col min="34" max="34" width="4" style="18" customWidth="1"/>
    <col min="35" max="35" width="8.875" style="18" customWidth="1"/>
    <col min="36" max="36" width="10.5" style="18" customWidth="1"/>
    <col min="37" max="37" width="6.5" style="18" customWidth="1"/>
    <col min="38" max="38" width="6.625" style="18" customWidth="1"/>
    <col min="39" max="40" width="5.625" style="18" customWidth="1"/>
    <col min="41" max="41" width="6.625" style="18" customWidth="1"/>
    <col min="42" max="42" width="7.625" style="18" customWidth="1"/>
    <col min="43" max="43" width="5.625" style="18" customWidth="1"/>
    <col min="44" max="46" width="7.625" style="18" customWidth="1"/>
    <col min="47" max="47" width="3.375" style="18" customWidth="1"/>
    <col min="48" max="48" width="8.875" style="18" customWidth="1"/>
    <col min="49" max="49" width="10.5" style="18" customWidth="1"/>
    <col min="50" max="50" width="6.5" style="18" customWidth="1"/>
    <col min="51" max="51" width="6.625" style="18" customWidth="1"/>
    <col min="52" max="52" width="5.625" style="18" customWidth="1"/>
    <col min="53" max="54" width="7.625" style="18" customWidth="1"/>
    <col min="55" max="56" width="5.625" style="18" customWidth="1"/>
    <col min="57" max="16384" width="12.625" style="18"/>
  </cols>
  <sheetData>
    <row r="1" spans="1:99" x14ac:dyDescent="0.25">
      <c r="A1" s="12"/>
      <c r="B1" s="13"/>
      <c r="C1" s="2"/>
      <c r="D1" s="14" t="s">
        <v>0</v>
      </c>
      <c r="E1" s="15"/>
      <c r="F1" s="15"/>
      <c r="G1" s="12"/>
      <c r="H1" s="12"/>
      <c r="I1" s="16"/>
      <c r="J1" s="16"/>
      <c r="K1" s="12"/>
      <c r="L1" s="12"/>
      <c r="M1" s="17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</row>
    <row r="2" spans="1:99" x14ac:dyDescent="0.25">
      <c r="A2" s="12"/>
      <c r="B2" s="13"/>
      <c r="C2" s="2" t="s">
        <v>70</v>
      </c>
      <c r="D2" s="14" t="s">
        <v>65</v>
      </c>
      <c r="E2" s="15"/>
      <c r="F2" s="15"/>
      <c r="G2" s="12"/>
      <c r="H2" s="12"/>
      <c r="I2" s="16"/>
      <c r="J2" s="16"/>
      <c r="K2" s="12"/>
      <c r="L2" s="12"/>
      <c r="M2" s="17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</row>
    <row r="3" spans="1:99" x14ac:dyDescent="0.25">
      <c r="A3" s="12"/>
      <c r="B3" s="13"/>
      <c r="C3" s="2" t="s">
        <v>71</v>
      </c>
      <c r="D3" s="14" t="s">
        <v>66</v>
      </c>
      <c r="E3" s="15"/>
      <c r="F3" s="15"/>
      <c r="G3" s="12"/>
      <c r="H3" s="12"/>
      <c r="I3" s="16"/>
      <c r="J3" s="16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</row>
    <row r="4" spans="1:99" x14ac:dyDescent="0.25">
      <c r="A4" s="12"/>
      <c r="B4" s="13"/>
      <c r="C4" s="2" t="s">
        <v>72</v>
      </c>
      <c r="D4" s="14" t="s">
        <v>67</v>
      </c>
      <c r="E4" s="15"/>
      <c r="F4" s="15"/>
      <c r="G4" s="12"/>
      <c r="H4" s="12"/>
      <c r="I4" s="16"/>
      <c r="J4" s="16"/>
      <c r="K4" s="12"/>
      <c r="L4" s="12"/>
      <c r="M4" s="17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spans="1:99" x14ac:dyDescent="0.25">
      <c r="A5" s="12"/>
      <c r="B5" s="13"/>
      <c r="C5" s="1" t="s">
        <v>73</v>
      </c>
      <c r="D5" s="14" t="s">
        <v>68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</row>
    <row r="6" spans="1:99" x14ac:dyDescent="0.25">
      <c r="A6" s="20"/>
      <c r="B6" s="21"/>
      <c r="C6" s="2" t="s">
        <v>74</v>
      </c>
      <c r="D6" s="14" t="s">
        <v>69</v>
      </c>
      <c r="E6" s="15"/>
      <c r="F6" s="15"/>
      <c r="G6" s="1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</row>
    <row r="7" spans="1:99" x14ac:dyDescent="0.25">
      <c r="A7" s="16"/>
      <c r="B7" s="23"/>
      <c r="C7" s="2"/>
      <c r="D7" s="14"/>
      <c r="E7" s="15"/>
      <c r="F7" s="15"/>
      <c r="G7" s="12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</row>
    <row r="8" spans="1:99" x14ac:dyDescent="0.25">
      <c r="A8" s="16"/>
      <c r="B8" s="23"/>
      <c r="C8" s="2"/>
      <c r="D8" s="14"/>
      <c r="E8" s="15"/>
      <c r="F8" s="15"/>
      <c r="G8" s="12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 t="s">
        <v>15</v>
      </c>
    </row>
    <row r="9" spans="1:99" x14ac:dyDescent="0.25">
      <c r="A9" s="16"/>
      <c r="B9" s="23"/>
      <c r="C9" s="2"/>
      <c r="D9" s="14"/>
      <c r="E9" s="15"/>
      <c r="F9" s="15"/>
      <c r="G9" s="12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</row>
    <row r="10" spans="1:99" x14ac:dyDescent="0.25">
      <c r="A10" s="16"/>
      <c r="B10" s="23"/>
      <c r="C10" s="24"/>
      <c r="D10" s="14"/>
      <c r="E10" s="15"/>
      <c r="F10" s="15"/>
      <c r="G10" s="12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</row>
    <row r="11" spans="1:99" x14ac:dyDescent="0.25">
      <c r="A11" s="16"/>
      <c r="B11" s="23"/>
      <c r="C11" s="2" t="s">
        <v>75</v>
      </c>
      <c r="D11" s="85" t="str">
        <f>"/experimenter/knn.arff"</f>
        <v>/experimenter/knn.arff</v>
      </c>
      <c r="E11" s="86"/>
      <c r="F11" s="15"/>
      <c r="G11" s="1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</row>
    <row r="12" spans="1:99" x14ac:dyDescent="0.25">
      <c r="A12" s="16"/>
      <c r="B12" s="23"/>
      <c r="C12" s="25"/>
      <c r="D12" s="26"/>
      <c r="E12" s="27"/>
      <c r="F12" s="27"/>
      <c r="G12" s="27"/>
      <c r="H12" s="28"/>
      <c r="I12" s="28"/>
      <c r="J12" s="28"/>
      <c r="K12" s="28"/>
      <c r="L12" s="26"/>
      <c r="M12" s="27"/>
      <c r="N12" s="27"/>
      <c r="O12" s="28"/>
      <c r="P12" s="26"/>
      <c r="Q12" s="27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9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</row>
    <row r="13" spans="1:99" x14ac:dyDescent="0.25">
      <c r="A13" s="16"/>
      <c r="B13" s="16"/>
      <c r="C13" s="30"/>
      <c r="D13" s="31"/>
      <c r="E13" s="32"/>
      <c r="F13" s="32"/>
      <c r="G13" s="32"/>
      <c r="H13" s="33"/>
      <c r="I13" s="33"/>
      <c r="J13" s="33"/>
      <c r="K13" s="33"/>
      <c r="L13" s="31"/>
      <c r="M13" s="32"/>
      <c r="N13" s="32"/>
      <c r="O13" s="33"/>
      <c r="P13" s="31"/>
      <c r="Q13" s="32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4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x14ac:dyDescent="0.25">
      <c r="A14" s="16"/>
      <c r="B14" s="16"/>
      <c r="C14" s="35"/>
      <c r="D14" s="16"/>
      <c r="E14" s="12"/>
      <c r="F14" s="12"/>
      <c r="G14" s="12"/>
      <c r="H14" s="16"/>
      <c r="I14" s="16"/>
      <c r="J14" s="16"/>
      <c r="K14" s="16"/>
      <c r="L14" s="16"/>
      <c r="M14" s="16"/>
      <c r="N14" s="1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96" t="s">
        <v>31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8"/>
      <c r="AR14" s="16"/>
      <c r="AS14" s="96" t="s">
        <v>32</v>
      </c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8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</row>
    <row r="15" spans="1:99" ht="15.75" thickBot="1" x14ac:dyDescent="0.3">
      <c r="A15" s="36"/>
      <c r="B15" s="36"/>
      <c r="C15" s="37"/>
      <c r="D15" s="102" t="s">
        <v>33</v>
      </c>
      <c r="E15" s="103"/>
      <c r="F15" s="103"/>
      <c r="G15" s="103"/>
      <c r="H15" s="103"/>
      <c r="I15" s="103"/>
      <c r="J15" s="103"/>
      <c r="K15" s="103"/>
      <c r="L15" s="104"/>
      <c r="M15" s="102" t="s">
        <v>34</v>
      </c>
      <c r="N15" s="103"/>
      <c r="O15" s="103"/>
      <c r="P15" s="103"/>
      <c r="Q15" s="103"/>
      <c r="R15" s="103"/>
      <c r="S15" s="103"/>
      <c r="T15" s="103"/>
      <c r="U15" s="104"/>
      <c r="V15" s="102" t="s">
        <v>35</v>
      </c>
      <c r="W15" s="103"/>
      <c r="X15" s="103"/>
      <c r="Y15" s="103"/>
      <c r="Z15" s="103"/>
      <c r="AA15" s="103"/>
      <c r="AB15" s="103"/>
      <c r="AC15" s="103"/>
      <c r="AD15" s="104"/>
      <c r="AE15" s="36"/>
      <c r="AF15" s="99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1"/>
      <c r="AR15" s="36"/>
      <c r="AS15" s="99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1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</row>
    <row r="16" spans="1:99" ht="15.75" thickBot="1" x14ac:dyDescent="0.3">
      <c r="A16" s="38"/>
      <c r="B16" s="38"/>
      <c r="C16" s="39" t="s">
        <v>36</v>
      </c>
      <c r="D16" s="40">
        <v>1</v>
      </c>
      <c r="E16" s="41">
        <v>2</v>
      </c>
      <c r="F16" s="41">
        <v>3</v>
      </c>
      <c r="G16" s="41">
        <v>4</v>
      </c>
      <c r="H16" s="41">
        <v>5</v>
      </c>
      <c r="I16" s="41">
        <v>6</v>
      </c>
      <c r="J16" s="41">
        <v>7</v>
      </c>
      <c r="K16" s="41">
        <v>8</v>
      </c>
      <c r="L16" s="42">
        <v>9</v>
      </c>
      <c r="M16" s="40">
        <v>1</v>
      </c>
      <c r="N16" s="41">
        <v>2</v>
      </c>
      <c r="O16" s="41">
        <v>3</v>
      </c>
      <c r="P16" s="41">
        <v>4</v>
      </c>
      <c r="Q16" s="41">
        <v>5</v>
      </c>
      <c r="R16" s="41">
        <v>6</v>
      </c>
      <c r="S16" s="41">
        <v>7</v>
      </c>
      <c r="T16" s="41">
        <v>8</v>
      </c>
      <c r="U16" s="42">
        <v>9</v>
      </c>
      <c r="V16" s="40">
        <v>1</v>
      </c>
      <c r="W16" s="41">
        <v>2</v>
      </c>
      <c r="X16" s="41">
        <v>3</v>
      </c>
      <c r="Y16" s="41">
        <v>4</v>
      </c>
      <c r="Z16" s="41">
        <v>5</v>
      </c>
      <c r="AA16" s="41">
        <v>6</v>
      </c>
      <c r="AB16" s="41">
        <v>7</v>
      </c>
      <c r="AC16" s="41">
        <v>8</v>
      </c>
      <c r="AD16" s="42">
        <v>9</v>
      </c>
      <c r="AE16" s="38"/>
      <c r="AF16" s="92" t="s">
        <v>37</v>
      </c>
      <c r="AG16" s="93"/>
      <c r="AH16" s="43" t="s">
        <v>38</v>
      </c>
      <c r="AI16" s="44" t="s">
        <v>39</v>
      </c>
      <c r="AJ16" s="45" t="s">
        <v>40</v>
      </c>
      <c r="AK16" s="46" t="s">
        <v>35</v>
      </c>
      <c r="AL16" s="46" t="s">
        <v>41</v>
      </c>
      <c r="AM16" s="46" t="s">
        <v>42</v>
      </c>
      <c r="AN16" s="46" t="s">
        <v>21</v>
      </c>
      <c r="AO16" s="46" t="s">
        <v>23</v>
      </c>
      <c r="AP16" s="46" t="s">
        <v>29</v>
      </c>
      <c r="AQ16" s="47" t="s">
        <v>27</v>
      </c>
      <c r="AR16" s="38"/>
      <c r="AS16" s="92" t="s">
        <v>37</v>
      </c>
      <c r="AT16" s="93"/>
      <c r="AU16" s="43" t="s">
        <v>38</v>
      </c>
      <c r="AV16" s="44" t="s">
        <v>39</v>
      </c>
      <c r="AW16" s="45" t="s">
        <v>40</v>
      </c>
      <c r="AX16" s="46" t="s">
        <v>35</v>
      </c>
      <c r="AY16" s="46" t="s">
        <v>41</v>
      </c>
      <c r="AZ16" s="46" t="s">
        <v>42</v>
      </c>
      <c r="BA16" s="46" t="s">
        <v>21</v>
      </c>
      <c r="BB16" s="46" t="s">
        <v>23</v>
      </c>
      <c r="BC16" s="46" t="s">
        <v>29</v>
      </c>
      <c r="BD16" s="47" t="s">
        <v>27</v>
      </c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</row>
    <row r="17" spans="1:99" x14ac:dyDescent="0.2">
      <c r="A17" s="38"/>
      <c r="B17" s="38"/>
      <c r="C17" s="48" t="s">
        <v>43</v>
      </c>
      <c r="D17" s="3">
        <v>99.37</v>
      </c>
      <c r="E17" s="4">
        <v>99.34</v>
      </c>
      <c r="F17" s="4">
        <v>98.44</v>
      </c>
      <c r="G17" s="4">
        <v>98.41</v>
      </c>
      <c r="H17" s="4">
        <v>98.21</v>
      </c>
      <c r="I17" s="4"/>
      <c r="J17" s="4"/>
      <c r="K17" s="4"/>
      <c r="L17" s="5"/>
      <c r="M17" s="49">
        <v>0.63</v>
      </c>
      <c r="N17" s="38">
        <v>0.66</v>
      </c>
      <c r="O17" s="38">
        <v>1.56</v>
      </c>
      <c r="P17" s="38">
        <v>1.59</v>
      </c>
      <c r="Q17" s="38">
        <v>1.79</v>
      </c>
      <c r="R17" s="38"/>
      <c r="S17" s="38"/>
      <c r="T17" s="38"/>
      <c r="U17" s="50"/>
      <c r="V17" s="49">
        <v>0.94</v>
      </c>
      <c r="W17" s="38">
        <v>0.93</v>
      </c>
      <c r="X17" s="38">
        <v>0.84</v>
      </c>
      <c r="Y17" s="38">
        <v>0.84</v>
      </c>
      <c r="Z17" s="4">
        <v>0.82</v>
      </c>
      <c r="AA17" s="4"/>
      <c r="AB17" s="4"/>
      <c r="AC17" s="4"/>
      <c r="AD17" s="5"/>
      <c r="AE17" s="38"/>
      <c r="AF17" s="94" t="s">
        <v>70</v>
      </c>
      <c r="AG17" s="95"/>
      <c r="AH17" s="51">
        <v>1</v>
      </c>
      <c r="AI17" s="69">
        <f t="array" ref="AI17:AI25">TRANSPOSE(D28:L28)</f>
        <v>97.905000000000001</v>
      </c>
      <c r="AJ17" s="70">
        <f t="array" ref="AJ17:AJ25">TRANSPOSE(M28:U28)</f>
        <v>2.0949999999999998</v>
      </c>
      <c r="AK17" s="71">
        <f t="array" ref="AK17:AK25">TRANSPOSE(V28:AD28)</f>
        <v>0.87375000000000003</v>
      </c>
      <c r="AL17" s="71">
        <f t="array" ref="AL17:AL25">TRANSPOSE(V42:AD42)</f>
        <v>0.11125000000000002</v>
      </c>
      <c r="AM17" s="71">
        <f t="array" ref="AM17:AM25">TRANSPOSE(V56:AD56)</f>
        <v>0</v>
      </c>
      <c r="AN17" s="71">
        <f t="array" ref="AN17:AN25">TRANSPOSE(D70:L70)</f>
        <v>2.2500000000000003E-2</v>
      </c>
      <c r="AO17" s="71">
        <f t="array" ref="AO17:AO25">TRANSPOSE(M70:U70)</f>
        <v>12.807500000000001</v>
      </c>
      <c r="AP17" s="71">
        <f t="array" ref="AP17:AP25">TRANSPOSE(V70:AD70)</f>
        <v>43.865000000000002</v>
      </c>
      <c r="AQ17" s="72">
        <f t="array" ref="AQ17:AQ25">TRANSPOSE(D84:L84)</f>
        <v>0.12500000000000003</v>
      </c>
      <c r="AR17" s="38"/>
      <c r="AS17" s="94" t="s">
        <v>70</v>
      </c>
      <c r="AT17" s="95"/>
      <c r="AU17" s="51">
        <v>1</v>
      </c>
      <c r="AV17" s="73">
        <f t="shared" ref="AV17:BD25" si="0">AI17/AI$17</f>
        <v>1</v>
      </c>
      <c r="AW17" s="74">
        <f t="shared" si="0"/>
        <v>1</v>
      </c>
      <c r="AX17" s="75">
        <f t="shared" si="0"/>
        <v>1</v>
      </c>
      <c r="AY17" s="75">
        <f t="shared" si="0"/>
        <v>1</v>
      </c>
      <c r="AZ17" s="75" t="e">
        <f t="shared" si="0"/>
        <v>#DIV/0!</v>
      </c>
      <c r="BA17" s="75">
        <f t="shared" si="0"/>
        <v>1</v>
      </c>
      <c r="BB17" s="75">
        <f t="shared" si="0"/>
        <v>1</v>
      </c>
      <c r="BC17" s="75">
        <f t="shared" si="0"/>
        <v>1</v>
      </c>
      <c r="BD17" s="76">
        <f t="shared" si="0"/>
        <v>1</v>
      </c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</row>
    <row r="18" spans="1:99" x14ac:dyDescent="0.2">
      <c r="A18" s="38"/>
      <c r="B18" s="38"/>
      <c r="C18" s="48" t="s">
        <v>44</v>
      </c>
      <c r="D18" s="3">
        <v>97.54</v>
      </c>
      <c r="E18" s="4">
        <v>97.45</v>
      </c>
      <c r="F18" s="4">
        <v>93.38</v>
      </c>
      <c r="G18" s="4">
        <v>89.6</v>
      </c>
      <c r="H18" s="4">
        <v>88.46</v>
      </c>
      <c r="I18" s="4"/>
      <c r="J18" s="4"/>
      <c r="K18" s="4"/>
      <c r="L18" s="5"/>
      <c r="M18" s="49">
        <v>2.46</v>
      </c>
      <c r="N18" s="38">
        <v>2.5499999999999998</v>
      </c>
      <c r="O18" s="38">
        <v>6.62</v>
      </c>
      <c r="P18" s="38">
        <v>10.4</v>
      </c>
      <c r="Q18" s="38">
        <v>11.54</v>
      </c>
      <c r="R18" s="38"/>
      <c r="S18" s="38"/>
      <c r="T18" s="38"/>
      <c r="U18" s="50"/>
      <c r="V18" s="49">
        <v>0.9</v>
      </c>
      <c r="W18" s="38">
        <v>0.89</v>
      </c>
      <c r="X18" s="38">
        <v>0.71</v>
      </c>
      <c r="Y18" s="38">
        <v>0.52</v>
      </c>
      <c r="Z18" s="4">
        <v>0.47</v>
      </c>
      <c r="AA18" s="4"/>
      <c r="AB18" s="4"/>
      <c r="AC18" s="4"/>
      <c r="AD18" s="5"/>
      <c r="AE18" s="38"/>
      <c r="AF18" s="87" t="s">
        <v>71</v>
      </c>
      <c r="AG18" s="88"/>
      <c r="AH18" s="51">
        <v>2</v>
      </c>
      <c r="AI18" s="77">
        <v>96.998750000000001</v>
      </c>
      <c r="AJ18" s="71">
        <v>3.0012500000000002</v>
      </c>
      <c r="AK18" s="71">
        <v>0.82125000000000004</v>
      </c>
      <c r="AL18" s="71">
        <v>0.20374999999999999</v>
      </c>
      <c r="AM18" s="71">
        <v>0</v>
      </c>
      <c r="AN18" s="71">
        <v>3.2500000000000001E-2</v>
      </c>
      <c r="AO18" s="71">
        <v>17.942499999999999</v>
      </c>
      <c r="AP18" s="71">
        <v>45.838750000000005</v>
      </c>
      <c r="AQ18" s="72">
        <v>0.13500000000000001</v>
      </c>
      <c r="AR18" s="38"/>
      <c r="AS18" s="87" t="s">
        <v>71</v>
      </c>
      <c r="AT18" s="88"/>
      <c r="AU18" s="51">
        <v>2</v>
      </c>
      <c r="AV18" s="78">
        <f t="shared" si="0"/>
        <v>0.99074357795822476</v>
      </c>
      <c r="AW18" s="75">
        <f t="shared" si="0"/>
        <v>1.4325775656324584</v>
      </c>
      <c r="AX18" s="75">
        <f t="shared" si="0"/>
        <v>0.93991416309012876</v>
      </c>
      <c r="AY18" s="75">
        <f t="shared" si="0"/>
        <v>1.831460674157303</v>
      </c>
      <c r="AZ18" s="75" t="e">
        <f t="shared" si="0"/>
        <v>#DIV/0!</v>
      </c>
      <c r="BA18" s="75">
        <f t="shared" si="0"/>
        <v>1.4444444444444444</v>
      </c>
      <c r="BB18" s="75">
        <f t="shared" si="0"/>
        <v>1.4009369510052703</v>
      </c>
      <c r="BC18" s="75">
        <f t="shared" si="0"/>
        <v>1.0449960104867206</v>
      </c>
      <c r="BD18" s="76">
        <f t="shared" si="0"/>
        <v>1.0799999999999998</v>
      </c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</row>
    <row r="19" spans="1:99" x14ac:dyDescent="0.2">
      <c r="A19" s="38"/>
      <c r="B19" s="38"/>
      <c r="C19" s="48" t="s">
        <v>45</v>
      </c>
      <c r="D19" s="3">
        <v>97.29</v>
      </c>
      <c r="E19" s="4">
        <v>95.94</v>
      </c>
      <c r="F19" s="4">
        <v>93.11</v>
      </c>
      <c r="G19" s="4">
        <v>93.78</v>
      </c>
      <c r="H19" s="4">
        <v>94.16</v>
      </c>
      <c r="I19" s="4"/>
      <c r="J19" s="4"/>
      <c r="K19" s="4"/>
      <c r="L19" s="5"/>
      <c r="M19" s="49">
        <v>2.71</v>
      </c>
      <c r="N19" s="38">
        <v>4.0599999999999996</v>
      </c>
      <c r="O19" s="38">
        <v>6.89</v>
      </c>
      <c r="P19" s="38">
        <v>6.22</v>
      </c>
      <c r="Q19" s="38">
        <v>5.84</v>
      </c>
      <c r="R19" s="38"/>
      <c r="S19" s="38"/>
      <c r="T19" s="38"/>
      <c r="U19" s="50"/>
      <c r="V19" s="49">
        <v>0.89</v>
      </c>
      <c r="W19" s="38">
        <v>0.82</v>
      </c>
      <c r="X19" s="38">
        <v>0.69</v>
      </c>
      <c r="Y19" s="38">
        <v>0.71</v>
      </c>
      <c r="Z19" s="4">
        <v>0.74</v>
      </c>
      <c r="AA19" s="4"/>
      <c r="AB19" s="4"/>
      <c r="AC19" s="4"/>
      <c r="AD19" s="5"/>
      <c r="AE19" s="38"/>
      <c r="AF19" s="87" t="s">
        <v>72</v>
      </c>
      <c r="AG19" s="88"/>
      <c r="AH19" s="51">
        <v>3</v>
      </c>
      <c r="AI19" s="77">
        <v>93.41125000000001</v>
      </c>
      <c r="AJ19" s="71">
        <v>6.5887500000000001</v>
      </c>
      <c r="AK19" s="71">
        <v>0.58374999999999999</v>
      </c>
      <c r="AL19" s="71">
        <v>0.40875000000000006</v>
      </c>
      <c r="AM19" s="71">
        <v>0</v>
      </c>
      <c r="AN19" s="71">
        <v>5.6250000000000001E-2</v>
      </c>
      <c r="AO19" s="71">
        <v>32.543750000000003</v>
      </c>
      <c r="AP19" s="71">
        <v>60.827500000000008</v>
      </c>
      <c r="AQ19" s="72">
        <v>0.17249999999999999</v>
      </c>
      <c r="AR19" s="38"/>
      <c r="AS19" s="87" t="s">
        <v>72</v>
      </c>
      <c r="AT19" s="88"/>
      <c r="AU19" s="51">
        <v>3</v>
      </c>
      <c r="AV19" s="78">
        <f t="shared" si="0"/>
        <v>0.95410091415147347</v>
      </c>
      <c r="AW19" s="75">
        <f t="shared" si="0"/>
        <v>3.1449880668257761</v>
      </c>
      <c r="AX19" s="75">
        <f t="shared" si="0"/>
        <v>0.66809728183118733</v>
      </c>
      <c r="AY19" s="75">
        <f t="shared" si="0"/>
        <v>3.6741573033707864</v>
      </c>
      <c r="AZ19" s="75" t="e">
        <f t="shared" si="0"/>
        <v>#DIV/0!</v>
      </c>
      <c r="BA19" s="75">
        <f t="shared" si="0"/>
        <v>2.4999999999999996</v>
      </c>
      <c r="BB19" s="75">
        <f t="shared" si="0"/>
        <v>2.5409916064805778</v>
      </c>
      <c r="BC19" s="75">
        <f t="shared" si="0"/>
        <v>1.3866978228656106</v>
      </c>
      <c r="BD19" s="76">
        <f t="shared" si="0"/>
        <v>1.3799999999999997</v>
      </c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</row>
    <row r="20" spans="1:99" x14ac:dyDescent="0.2">
      <c r="A20" s="38"/>
      <c r="B20" s="38"/>
      <c r="C20" s="48" t="s">
        <v>46</v>
      </c>
      <c r="D20" s="3"/>
      <c r="E20" s="4"/>
      <c r="F20" s="4"/>
      <c r="G20" s="4"/>
      <c r="H20" s="4"/>
      <c r="I20" s="4"/>
      <c r="J20" s="4"/>
      <c r="K20" s="4"/>
      <c r="L20" s="5"/>
      <c r="M20" s="49"/>
      <c r="N20" s="38"/>
      <c r="O20" s="38"/>
      <c r="P20" s="38"/>
      <c r="Q20" s="38"/>
      <c r="R20" s="38"/>
      <c r="S20" s="38"/>
      <c r="T20" s="38"/>
      <c r="U20" s="50"/>
      <c r="V20" s="49"/>
      <c r="W20" s="38"/>
      <c r="X20" s="38"/>
      <c r="Y20" s="38"/>
      <c r="Z20" s="4"/>
      <c r="AA20" s="4"/>
      <c r="AB20" s="4"/>
      <c r="AC20" s="4"/>
      <c r="AD20" s="5"/>
      <c r="AE20" s="38"/>
      <c r="AF20" s="108" t="s">
        <v>73</v>
      </c>
      <c r="AG20" s="88"/>
      <c r="AH20" s="51">
        <v>4</v>
      </c>
      <c r="AI20" s="77">
        <v>93.277499999999989</v>
      </c>
      <c r="AJ20" s="71">
        <v>6.7225000000000001</v>
      </c>
      <c r="AK20" s="71">
        <v>0.54999999999999993</v>
      </c>
      <c r="AL20" s="71">
        <v>0.46375</v>
      </c>
      <c r="AM20" s="71">
        <v>0</v>
      </c>
      <c r="AN20" s="71">
        <v>6.25E-2</v>
      </c>
      <c r="AO20" s="71">
        <v>35.141249999999999</v>
      </c>
      <c r="AP20" s="71">
        <v>62.412500000000009</v>
      </c>
      <c r="AQ20" s="72">
        <v>0.17875000000000002</v>
      </c>
      <c r="AR20" s="38"/>
      <c r="AS20" s="108" t="s">
        <v>73</v>
      </c>
      <c r="AT20" s="88"/>
      <c r="AU20" s="51">
        <v>4</v>
      </c>
      <c r="AV20" s="78">
        <f t="shared" si="0"/>
        <v>0.95273479393289406</v>
      </c>
      <c r="AW20" s="75">
        <f t="shared" si="0"/>
        <v>3.2088305489260147</v>
      </c>
      <c r="AX20" s="75">
        <f t="shared" si="0"/>
        <v>0.62947067238912724</v>
      </c>
      <c r="AY20" s="75">
        <f t="shared" si="0"/>
        <v>4.1685393258426959</v>
      </c>
      <c r="AZ20" s="75" t="e">
        <f t="shared" si="0"/>
        <v>#DIV/0!</v>
      </c>
      <c r="BA20" s="75">
        <f t="shared" si="0"/>
        <v>2.7777777777777772</v>
      </c>
      <c r="BB20" s="75">
        <f t="shared" si="0"/>
        <v>2.7438024594963886</v>
      </c>
      <c r="BC20" s="75">
        <f t="shared" si="0"/>
        <v>1.422831414567423</v>
      </c>
      <c r="BD20" s="76">
        <f t="shared" si="0"/>
        <v>1.43</v>
      </c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</row>
    <row r="21" spans="1:99" ht="15.75" customHeight="1" x14ac:dyDescent="0.2">
      <c r="A21" s="38"/>
      <c r="B21" s="38"/>
      <c r="C21" s="48" t="s">
        <v>47</v>
      </c>
      <c r="D21" s="3">
        <v>95.74</v>
      </c>
      <c r="E21" s="4">
        <v>93.2</v>
      </c>
      <c r="F21" s="4">
        <v>83.79</v>
      </c>
      <c r="G21" s="4">
        <v>85.6</v>
      </c>
      <c r="H21" s="4">
        <v>86.24</v>
      </c>
      <c r="I21" s="4"/>
      <c r="J21" s="4"/>
      <c r="K21" s="4"/>
      <c r="L21" s="5"/>
      <c r="M21" s="49">
        <v>4.26</v>
      </c>
      <c r="N21" s="38">
        <v>6.8</v>
      </c>
      <c r="O21" s="38">
        <v>16.21</v>
      </c>
      <c r="P21" s="38">
        <v>14.4</v>
      </c>
      <c r="Q21" s="38">
        <v>13.76</v>
      </c>
      <c r="R21" s="38"/>
      <c r="S21" s="38"/>
      <c r="T21" s="38"/>
      <c r="U21" s="50"/>
      <c r="V21" s="49">
        <v>0.86</v>
      </c>
      <c r="W21" s="38">
        <v>0.77</v>
      </c>
      <c r="X21" s="38">
        <v>0.47</v>
      </c>
      <c r="Y21" s="38">
        <v>0.51</v>
      </c>
      <c r="Z21" s="4">
        <v>0.54</v>
      </c>
      <c r="AA21" s="4"/>
      <c r="AB21" s="4"/>
      <c r="AC21" s="4"/>
      <c r="AD21" s="5"/>
      <c r="AE21" s="38"/>
      <c r="AF21" s="87" t="s">
        <v>74</v>
      </c>
      <c r="AG21" s="88"/>
      <c r="AH21" s="51">
        <v>5</v>
      </c>
      <c r="AI21" s="77">
        <v>93.212500000000006</v>
      </c>
      <c r="AJ21" s="71">
        <v>6.7875000000000005</v>
      </c>
      <c r="AK21" s="71">
        <v>0.54500000000000004</v>
      </c>
      <c r="AL21" s="71">
        <v>0.45875000000000005</v>
      </c>
      <c r="AM21" s="71">
        <v>0</v>
      </c>
      <c r="AN21" s="71">
        <v>6.5000000000000002E-2</v>
      </c>
      <c r="AO21" s="71">
        <v>37.174999999999997</v>
      </c>
      <c r="AP21" s="71">
        <v>63.519999999999996</v>
      </c>
      <c r="AQ21" s="72">
        <v>0.18125000000000002</v>
      </c>
      <c r="AR21" s="38"/>
      <c r="AS21" s="87" t="s">
        <v>74</v>
      </c>
      <c r="AT21" s="88"/>
      <c r="AU21" s="51">
        <v>5</v>
      </c>
      <c r="AV21" s="78">
        <f t="shared" si="0"/>
        <v>0.95207088504162207</v>
      </c>
      <c r="AW21" s="75">
        <f t="shared" si="0"/>
        <v>3.2398568019093084</v>
      </c>
      <c r="AX21" s="75">
        <f t="shared" si="0"/>
        <v>0.62374821173104433</v>
      </c>
      <c r="AY21" s="75">
        <f t="shared" si="0"/>
        <v>4.1235955056179776</v>
      </c>
      <c r="AZ21" s="75" t="e">
        <f t="shared" si="0"/>
        <v>#DIV/0!</v>
      </c>
      <c r="BA21" s="75">
        <f t="shared" si="0"/>
        <v>2.8888888888888888</v>
      </c>
      <c r="BB21" s="75">
        <f t="shared" si="0"/>
        <v>2.9025961350771028</v>
      </c>
      <c r="BC21" s="75">
        <f t="shared" si="0"/>
        <v>1.4480793343212126</v>
      </c>
      <c r="BD21" s="76">
        <f t="shared" si="0"/>
        <v>1.45</v>
      </c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</row>
    <row r="22" spans="1:99" ht="15.75" customHeight="1" x14ac:dyDescent="0.2">
      <c r="A22" s="38"/>
      <c r="B22" s="38"/>
      <c r="C22" s="48" t="s">
        <v>48</v>
      </c>
      <c r="D22" s="3">
        <v>96.76</v>
      </c>
      <c r="E22" s="4">
        <v>94.63</v>
      </c>
      <c r="F22" s="4">
        <v>88.03</v>
      </c>
      <c r="G22" s="4">
        <v>88.33</v>
      </c>
      <c r="H22" s="4">
        <v>88.67</v>
      </c>
      <c r="I22" s="4"/>
      <c r="J22" s="4"/>
      <c r="K22" s="4"/>
      <c r="L22" s="5"/>
      <c r="M22" s="49">
        <v>3.24</v>
      </c>
      <c r="N22" s="38">
        <v>5.37</v>
      </c>
      <c r="O22" s="38">
        <v>11.97</v>
      </c>
      <c r="P22" s="38">
        <v>11.67</v>
      </c>
      <c r="Q22" s="38">
        <v>11.33</v>
      </c>
      <c r="R22" s="38"/>
      <c r="S22" s="38"/>
      <c r="T22" s="38"/>
      <c r="U22" s="50"/>
      <c r="V22" s="49">
        <v>0.78</v>
      </c>
      <c r="W22" s="38">
        <v>0.61</v>
      </c>
      <c r="X22" s="38">
        <v>0.14000000000000001</v>
      </c>
      <c r="Y22" s="38">
        <v>0.09</v>
      </c>
      <c r="Z22" s="4">
        <v>0.09</v>
      </c>
      <c r="AA22" s="4"/>
      <c r="AB22" s="4"/>
      <c r="AC22" s="4"/>
      <c r="AD22" s="5"/>
      <c r="AE22" s="38"/>
      <c r="AF22" s="87"/>
      <c r="AG22" s="88"/>
      <c r="AH22" s="51">
        <v>6</v>
      </c>
      <c r="AI22" s="77" t="e">
        <v>#DIV/0!</v>
      </c>
      <c r="AJ22" s="71" t="e">
        <v>#DIV/0!</v>
      </c>
      <c r="AK22" s="71" t="e">
        <v>#DIV/0!</v>
      </c>
      <c r="AL22" s="71" t="e">
        <v>#DIV/0!</v>
      </c>
      <c r="AM22" s="71" t="e">
        <v>#DIV/0!</v>
      </c>
      <c r="AN22" s="71" t="e">
        <v>#DIV/0!</v>
      </c>
      <c r="AO22" s="71" t="e">
        <v>#DIV/0!</v>
      </c>
      <c r="AP22" s="71" t="e">
        <v>#DIV/0!</v>
      </c>
      <c r="AQ22" s="72" t="e">
        <v>#DIV/0!</v>
      </c>
      <c r="AR22" s="38"/>
      <c r="AS22" s="87"/>
      <c r="AT22" s="88"/>
      <c r="AU22" s="51">
        <v>6</v>
      </c>
      <c r="AV22" s="78" t="e">
        <f t="shared" si="0"/>
        <v>#DIV/0!</v>
      </c>
      <c r="AW22" s="75" t="e">
        <f t="shared" si="0"/>
        <v>#DIV/0!</v>
      </c>
      <c r="AX22" s="75" t="e">
        <f t="shared" si="0"/>
        <v>#DIV/0!</v>
      </c>
      <c r="AY22" s="75" t="e">
        <f t="shared" si="0"/>
        <v>#DIV/0!</v>
      </c>
      <c r="AZ22" s="75" t="e">
        <f t="shared" si="0"/>
        <v>#DIV/0!</v>
      </c>
      <c r="BA22" s="75" t="e">
        <f t="shared" si="0"/>
        <v>#DIV/0!</v>
      </c>
      <c r="BB22" s="75" t="e">
        <f t="shared" si="0"/>
        <v>#DIV/0!</v>
      </c>
      <c r="BC22" s="75" t="e">
        <f t="shared" si="0"/>
        <v>#DIV/0!</v>
      </c>
      <c r="BD22" s="76" t="e">
        <f t="shared" si="0"/>
        <v>#DIV/0!</v>
      </c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</row>
    <row r="23" spans="1:99" ht="15.75" customHeight="1" x14ac:dyDescent="0.2">
      <c r="A23" s="38"/>
      <c r="B23" s="38"/>
      <c r="C23" s="48" t="s">
        <v>49</v>
      </c>
      <c r="D23" s="3"/>
      <c r="E23" s="4"/>
      <c r="F23" s="4"/>
      <c r="G23" s="4"/>
      <c r="H23" s="4"/>
      <c r="I23" s="4"/>
      <c r="J23" s="4"/>
      <c r="K23" s="4"/>
      <c r="L23" s="5"/>
      <c r="M23" s="49"/>
      <c r="N23" s="38"/>
      <c r="O23" s="38"/>
      <c r="P23" s="38"/>
      <c r="Q23" s="38"/>
      <c r="R23" s="38"/>
      <c r="S23" s="38"/>
      <c r="T23" s="38"/>
      <c r="U23" s="50"/>
      <c r="V23" s="49"/>
      <c r="W23" s="38"/>
      <c r="X23" s="38"/>
      <c r="Y23" s="38"/>
      <c r="Z23" s="4"/>
      <c r="AA23" s="4"/>
      <c r="AB23" s="4"/>
      <c r="AC23" s="4"/>
      <c r="AD23" s="5"/>
      <c r="AE23" s="38"/>
      <c r="AF23" s="87"/>
      <c r="AG23" s="88"/>
      <c r="AH23" s="51">
        <v>7</v>
      </c>
      <c r="AI23" s="77" t="e">
        <v>#DIV/0!</v>
      </c>
      <c r="AJ23" s="71" t="e">
        <v>#DIV/0!</v>
      </c>
      <c r="AK23" s="71" t="e">
        <v>#DIV/0!</v>
      </c>
      <c r="AL23" s="71" t="e">
        <v>#DIV/0!</v>
      </c>
      <c r="AM23" s="71" t="e">
        <v>#DIV/0!</v>
      </c>
      <c r="AN23" s="71" t="e">
        <v>#DIV/0!</v>
      </c>
      <c r="AO23" s="71" t="e">
        <v>#DIV/0!</v>
      </c>
      <c r="AP23" s="71" t="e">
        <v>#DIV/0!</v>
      </c>
      <c r="AQ23" s="72" t="e">
        <v>#DIV/0!</v>
      </c>
      <c r="AR23" s="38"/>
      <c r="AS23" s="87"/>
      <c r="AT23" s="88"/>
      <c r="AU23" s="51">
        <v>7</v>
      </c>
      <c r="AV23" s="78" t="e">
        <f t="shared" si="0"/>
        <v>#DIV/0!</v>
      </c>
      <c r="AW23" s="75" t="e">
        <f t="shared" si="0"/>
        <v>#DIV/0!</v>
      </c>
      <c r="AX23" s="75" t="e">
        <f t="shared" si="0"/>
        <v>#DIV/0!</v>
      </c>
      <c r="AY23" s="75" t="e">
        <f t="shared" si="0"/>
        <v>#DIV/0!</v>
      </c>
      <c r="AZ23" s="75" t="e">
        <f t="shared" si="0"/>
        <v>#DIV/0!</v>
      </c>
      <c r="BA23" s="75" t="e">
        <f t="shared" si="0"/>
        <v>#DIV/0!</v>
      </c>
      <c r="BB23" s="75" t="e">
        <f t="shared" si="0"/>
        <v>#DIV/0!</v>
      </c>
      <c r="BC23" s="75" t="e">
        <f t="shared" si="0"/>
        <v>#DIV/0!</v>
      </c>
      <c r="BD23" s="76" t="e">
        <f t="shared" si="0"/>
        <v>#DIV/0!</v>
      </c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</row>
    <row r="24" spans="1:99" ht="15.75" customHeight="1" x14ac:dyDescent="0.2">
      <c r="A24" s="38"/>
      <c r="B24" s="38"/>
      <c r="C24" s="48" t="s">
        <v>50</v>
      </c>
      <c r="D24" s="3"/>
      <c r="E24" s="4"/>
      <c r="F24" s="4"/>
      <c r="G24" s="4"/>
      <c r="H24" s="4"/>
      <c r="I24" s="4"/>
      <c r="J24" s="4"/>
      <c r="K24" s="4"/>
      <c r="L24" s="5"/>
      <c r="M24" s="49"/>
      <c r="N24" s="38"/>
      <c r="O24" s="38"/>
      <c r="P24" s="38"/>
      <c r="Q24" s="38"/>
      <c r="R24" s="38"/>
      <c r="S24" s="38"/>
      <c r="T24" s="38"/>
      <c r="U24" s="50"/>
      <c r="V24" s="49"/>
      <c r="W24" s="38"/>
      <c r="X24" s="38"/>
      <c r="Y24" s="38"/>
      <c r="Z24" s="4"/>
      <c r="AA24" s="4"/>
      <c r="AB24" s="4"/>
      <c r="AC24" s="4"/>
      <c r="AD24" s="5"/>
      <c r="AE24" s="38"/>
      <c r="AF24" s="87"/>
      <c r="AG24" s="88"/>
      <c r="AH24" s="51">
        <v>8</v>
      </c>
      <c r="AI24" s="77" t="e">
        <v>#DIV/0!</v>
      </c>
      <c r="AJ24" s="71" t="e">
        <v>#DIV/0!</v>
      </c>
      <c r="AK24" s="71" t="e">
        <v>#DIV/0!</v>
      </c>
      <c r="AL24" s="71" t="e">
        <v>#DIV/0!</v>
      </c>
      <c r="AM24" s="71" t="e">
        <v>#DIV/0!</v>
      </c>
      <c r="AN24" s="71" t="e">
        <v>#DIV/0!</v>
      </c>
      <c r="AO24" s="71" t="e">
        <v>#DIV/0!</v>
      </c>
      <c r="AP24" s="71" t="e">
        <v>#DIV/0!</v>
      </c>
      <c r="AQ24" s="72" t="e">
        <v>#DIV/0!</v>
      </c>
      <c r="AR24" s="38"/>
      <c r="AS24" s="87"/>
      <c r="AT24" s="88"/>
      <c r="AU24" s="51">
        <v>8</v>
      </c>
      <c r="AV24" s="78" t="e">
        <f t="shared" si="0"/>
        <v>#DIV/0!</v>
      </c>
      <c r="AW24" s="75" t="e">
        <f t="shared" si="0"/>
        <v>#DIV/0!</v>
      </c>
      <c r="AX24" s="75" t="e">
        <f t="shared" si="0"/>
        <v>#DIV/0!</v>
      </c>
      <c r="AY24" s="75" t="e">
        <f t="shared" si="0"/>
        <v>#DIV/0!</v>
      </c>
      <c r="AZ24" s="75" t="e">
        <f t="shared" si="0"/>
        <v>#DIV/0!</v>
      </c>
      <c r="BA24" s="75" t="e">
        <f t="shared" si="0"/>
        <v>#DIV/0!</v>
      </c>
      <c r="BB24" s="75" t="e">
        <f t="shared" si="0"/>
        <v>#DIV/0!</v>
      </c>
      <c r="BC24" s="75" t="e">
        <f t="shared" si="0"/>
        <v>#DIV/0!</v>
      </c>
      <c r="BD24" s="76" t="e">
        <f t="shared" si="0"/>
        <v>#DIV/0!</v>
      </c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</row>
    <row r="25" spans="1:99" ht="15.75" customHeight="1" thickBot="1" x14ac:dyDescent="0.3">
      <c r="A25" s="38"/>
      <c r="B25" s="38"/>
      <c r="C25" s="56" t="s">
        <v>51</v>
      </c>
      <c r="D25" s="3">
        <v>99.37</v>
      </c>
      <c r="E25" s="4">
        <v>99.45</v>
      </c>
      <c r="F25" s="4">
        <v>97.9</v>
      </c>
      <c r="G25" s="4">
        <v>97.93</v>
      </c>
      <c r="H25" s="4">
        <v>98.12</v>
      </c>
      <c r="I25" s="4"/>
      <c r="J25" s="4"/>
      <c r="K25" s="4"/>
      <c r="L25" s="5"/>
      <c r="M25" s="49">
        <v>0.63</v>
      </c>
      <c r="N25" s="38">
        <v>0.55000000000000004</v>
      </c>
      <c r="O25" s="38">
        <v>2.1</v>
      </c>
      <c r="P25" s="38">
        <v>2.0699999999999998</v>
      </c>
      <c r="Q25" s="38">
        <v>1.88</v>
      </c>
      <c r="R25" s="38"/>
      <c r="S25" s="38"/>
      <c r="T25" s="38"/>
      <c r="U25" s="50"/>
      <c r="V25" s="49">
        <v>0.85</v>
      </c>
      <c r="W25" s="38">
        <v>0.87</v>
      </c>
      <c r="X25" s="38">
        <v>0.46</v>
      </c>
      <c r="Y25" s="38">
        <v>0.47</v>
      </c>
      <c r="Z25" s="4">
        <v>0.48</v>
      </c>
      <c r="AA25" s="4"/>
      <c r="AB25" s="4"/>
      <c r="AC25" s="4"/>
      <c r="AD25" s="5"/>
      <c r="AE25" s="38"/>
      <c r="AF25" s="90"/>
      <c r="AG25" s="91"/>
      <c r="AH25" s="57">
        <v>9</v>
      </c>
      <c r="AI25" s="79" t="e">
        <v>#DIV/0!</v>
      </c>
      <c r="AJ25" s="80" t="e">
        <v>#DIV/0!</v>
      </c>
      <c r="AK25" s="80" t="e">
        <v>#DIV/0!</v>
      </c>
      <c r="AL25" s="80" t="e">
        <v>#DIV/0!</v>
      </c>
      <c r="AM25" s="80" t="e">
        <v>#DIV/0!</v>
      </c>
      <c r="AN25" s="80" t="e">
        <v>#DIV/0!</v>
      </c>
      <c r="AO25" s="80" t="e">
        <v>#DIV/0!</v>
      </c>
      <c r="AP25" s="80" t="e">
        <v>#DIV/0!</v>
      </c>
      <c r="AQ25" s="81" t="e">
        <v>#DIV/0!</v>
      </c>
      <c r="AR25" s="38"/>
      <c r="AS25" s="90"/>
      <c r="AT25" s="91"/>
      <c r="AU25" s="57">
        <v>9</v>
      </c>
      <c r="AV25" s="82" t="e">
        <f t="shared" si="0"/>
        <v>#DIV/0!</v>
      </c>
      <c r="AW25" s="83" t="e">
        <f t="shared" si="0"/>
        <v>#DIV/0!</v>
      </c>
      <c r="AX25" s="83" t="e">
        <f t="shared" si="0"/>
        <v>#DIV/0!</v>
      </c>
      <c r="AY25" s="83" t="e">
        <f t="shared" si="0"/>
        <v>#DIV/0!</v>
      </c>
      <c r="AZ25" s="83" t="e">
        <f t="shared" si="0"/>
        <v>#DIV/0!</v>
      </c>
      <c r="BA25" s="83" t="e">
        <f t="shared" si="0"/>
        <v>#DIV/0!</v>
      </c>
      <c r="BB25" s="83" t="e">
        <f t="shared" si="0"/>
        <v>#DIV/0!</v>
      </c>
      <c r="BC25" s="83" t="e">
        <f t="shared" si="0"/>
        <v>#DIV/0!</v>
      </c>
      <c r="BD25" s="84" t="e">
        <f t="shared" si="0"/>
        <v>#DIV/0!</v>
      </c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</row>
    <row r="26" spans="1:99" ht="15.75" customHeight="1" x14ac:dyDescent="0.25">
      <c r="A26" s="38"/>
      <c r="B26" s="38"/>
      <c r="C26" s="56" t="s">
        <v>52</v>
      </c>
      <c r="D26" s="3">
        <v>97.99</v>
      </c>
      <c r="E26" s="4">
        <v>97.93</v>
      </c>
      <c r="F26" s="4">
        <v>95.56</v>
      </c>
      <c r="G26" s="4">
        <v>95.27</v>
      </c>
      <c r="H26" s="4">
        <v>94.58</v>
      </c>
      <c r="I26" s="4"/>
      <c r="J26" s="4"/>
      <c r="K26" s="4"/>
      <c r="L26" s="5"/>
      <c r="M26" s="49">
        <v>2.0099999999999998</v>
      </c>
      <c r="N26" s="38">
        <v>2.0699999999999998</v>
      </c>
      <c r="O26" s="38">
        <v>4.4400000000000004</v>
      </c>
      <c r="P26" s="38">
        <v>4.7300000000000004</v>
      </c>
      <c r="Q26" s="38">
        <v>5.42</v>
      </c>
      <c r="R26" s="38"/>
      <c r="S26" s="38"/>
      <c r="T26" s="38"/>
      <c r="U26" s="50"/>
      <c r="V26" s="49">
        <v>0.82</v>
      </c>
      <c r="W26" s="38">
        <v>0.79</v>
      </c>
      <c r="X26" s="38">
        <v>0.53</v>
      </c>
      <c r="Y26" s="38">
        <v>0.42</v>
      </c>
      <c r="Z26" s="4">
        <v>0.38</v>
      </c>
      <c r="AA26" s="4"/>
      <c r="AB26" s="4"/>
      <c r="AC26" s="4"/>
      <c r="AD26" s="5"/>
      <c r="AE26" s="38"/>
      <c r="AF26" s="96" t="s">
        <v>53</v>
      </c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8"/>
      <c r="AR26" s="38"/>
      <c r="AS26" s="96" t="s">
        <v>32</v>
      </c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</row>
    <row r="27" spans="1:99" ht="15.75" customHeight="1" thickBot="1" x14ac:dyDescent="0.3">
      <c r="A27" s="38"/>
      <c r="B27" s="38"/>
      <c r="C27" s="56" t="s">
        <v>54</v>
      </c>
      <c r="D27" s="6">
        <v>99.18</v>
      </c>
      <c r="E27" s="7">
        <v>98.05</v>
      </c>
      <c r="F27" s="7">
        <v>97.08</v>
      </c>
      <c r="G27" s="7">
        <v>97.3</v>
      </c>
      <c r="H27" s="7">
        <v>97.26</v>
      </c>
      <c r="I27" s="7"/>
      <c r="J27" s="7"/>
      <c r="K27" s="7"/>
      <c r="L27" s="8"/>
      <c r="M27" s="60">
        <v>0.82</v>
      </c>
      <c r="N27" s="61">
        <v>1.95</v>
      </c>
      <c r="O27" s="61">
        <v>2.92</v>
      </c>
      <c r="P27" s="61">
        <v>2.7</v>
      </c>
      <c r="Q27" s="61">
        <v>2.74</v>
      </c>
      <c r="R27" s="61"/>
      <c r="S27" s="61"/>
      <c r="T27" s="61"/>
      <c r="U27" s="62"/>
      <c r="V27" s="60">
        <v>0.95</v>
      </c>
      <c r="W27" s="61">
        <v>0.89</v>
      </c>
      <c r="X27" s="61">
        <v>0.83</v>
      </c>
      <c r="Y27" s="61">
        <v>0.84</v>
      </c>
      <c r="Z27" s="7">
        <v>0.84</v>
      </c>
      <c r="AA27" s="7"/>
      <c r="AB27" s="7"/>
      <c r="AC27" s="7"/>
      <c r="AD27" s="8"/>
      <c r="AE27" s="38"/>
      <c r="AF27" s="99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1"/>
      <c r="AR27" s="38"/>
      <c r="AS27" s="99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1"/>
      <c r="BE27" s="38"/>
      <c r="BF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</row>
    <row r="28" spans="1:99" ht="15.75" customHeight="1" thickBot="1" x14ac:dyDescent="0.3">
      <c r="A28" s="38"/>
      <c r="B28" s="38"/>
      <c r="C28" s="48" t="s">
        <v>55</v>
      </c>
      <c r="D28" s="9">
        <f t="shared" ref="D28:AD28" si="1">AVERAGE(D17:D27)</f>
        <v>97.905000000000001</v>
      </c>
      <c r="E28" s="10">
        <f t="shared" si="1"/>
        <v>96.998750000000001</v>
      </c>
      <c r="F28" s="10">
        <f t="shared" si="1"/>
        <v>93.41125000000001</v>
      </c>
      <c r="G28" s="10">
        <f t="shared" si="1"/>
        <v>93.277499999999989</v>
      </c>
      <c r="H28" s="10">
        <f t="shared" si="1"/>
        <v>93.212500000000006</v>
      </c>
      <c r="I28" s="10" t="e">
        <f t="shared" si="1"/>
        <v>#DIV/0!</v>
      </c>
      <c r="J28" s="10" t="e">
        <f t="shared" si="1"/>
        <v>#DIV/0!</v>
      </c>
      <c r="K28" s="10" t="e">
        <f t="shared" si="1"/>
        <v>#DIV/0!</v>
      </c>
      <c r="L28" s="11" t="e">
        <f t="shared" si="1"/>
        <v>#DIV/0!</v>
      </c>
      <c r="M28" s="9">
        <f t="shared" ref="M28:U28" si="2">AVERAGE(M17:M27)</f>
        <v>2.0949999999999998</v>
      </c>
      <c r="N28" s="10">
        <f t="shared" si="2"/>
        <v>3.0012500000000002</v>
      </c>
      <c r="O28" s="10">
        <f t="shared" si="2"/>
        <v>6.5887500000000001</v>
      </c>
      <c r="P28" s="10">
        <f t="shared" si="2"/>
        <v>6.7225000000000001</v>
      </c>
      <c r="Q28" s="10">
        <f t="shared" si="2"/>
        <v>6.7875000000000005</v>
      </c>
      <c r="R28" s="10" t="e">
        <f t="shared" si="2"/>
        <v>#DIV/0!</v>
      </c>
      <c r="S28" s="10" t="e">
        <f t="shared" si="2"/>
        <v>#DIV/0!</v>
      </c>
      <c r="T28" s="10" t="e">
        <f t="shared" si="2"/>
        <v>#DIV/0!</v>
      </c>
      <c r="U28" s="11" t="e">
        <f t="shared" si="2"/>
        <v>#DIV/0!</v>
      </c>
      <c r="V28" s="9">
        <f t="shared" si="1"/>
        <v>0.87375000000000003</v>
      </c>
      <c r="W28" s="10">
        <f t="shared" si="1"/>
        <v>0.82125000000000004</v>
      </c>
      <c r="X28" s="10">
        <f t="shared" si="1"/>
        <v>0.58374999999999999</v>
      </c>
      <c r="Y28" s="10">
        <f t="shared" si="1"/>
        <v>0.54999999999999993</v>
      </c>
      <c r="Z28" s="10">
        <f t="shared" si="1"/>
        <v>0.54500000000000004</v>
      </c>
      <c r="AA28" s="10" t="e">
        <f t="shared" si="1"/>
        <v>#DIV/0!</v>
      </c>
      <c r="AB28" s="10" t="e">
        <f t="shared" si="1"/>
        <v>#DIV/0!</v>
      </c>
      <c r="AC28" s="10" t="e">
        <f t="shared" si="1"/>
        <v>#DIV/0!</v>
      </c>
      <c r="AD28" s="11" t="e">
        <f t="shared" si="1"/>
        <v>#DIV/0!</v>
      </c>
      <c r="AE28" s="38"/>
      <c r="AF28" s="92" t="s">
        <v>37</v>
      </c>
      <c r="AG28" s="93"/>
      <c r="AH28" s="43" t="s">
        <v>38</v>
      </c>
      <c r="AI28" s="44" t="s">
        <v>39</v>
      </c>
      <c r="AJ28" s="45" t="s">
        <v>40</v>
      </c>
      <c r="AK28" s="46" t="s">
        <v>35</v>
      </c>
      <c r="AL28" s="46" t="s">
        <v>41</v>
      </c>
      <c r="AM28" s="46" t="s">
        <v>42</v>
      </c>
      <c r="AN28" s="46" t="s">
        <v>21</v>
      </c>
      <c r="AO28" s="46" t="s">
        <v>23</v>
      </c>
      <c r="AP28" s="46" t="s">
        <v>29</v>
      </c>
      <c r="AQ28" s="47" t="s">
        <v>27</v>
      </c>
      <c r="AR28" s="38"/>
      <c r="AS28" s="92" t="s">
        <v>37</v>
      </c>
      <c r="AT28" s="93"/>
      <c r="AU28" s="43" t="s">
        <v>38</v>
      </c>
      <c r="AV28" s="44" t="s">
        <v>39</v>
      </c>
      <c r="AW28" s="45" t="s">
        <v>40</v>
      </c>
      <c r="AX28" s="46" t="s">
        <v>35</v>
      </c>
      <c r="AY28" s="46" t="s">
        <v>41</v>
      </c>
      <c r="AZ28" s="46" t="s">
        <v>42</v>
      </c>
      <c r="BA28" s="46" t="s">
        <v>21</v>
      </c>
      <c r="BB28" s="46" t="s">
        <v>23</v>
      </c>
      <c r="BC28" s="46" t="s">
        <v>29</v>
      </c>
      <c r="BD28" s="47" t="s">
        <v>27</v>
      </c>
      <c r="BE28" s="38"/>
      <c r="BF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</row>
    <row r="29" spans="1:99" ht="15.75" customHeight="1" thickBot="1" x14ac:dyDescent="0.25">
      <c r="A29" s="63"/>
      <c r="B29" s="63"/>
      <c r="C29" s="64"/>
      <c r="D29" s="105" t="s">
        <v>56</v>
      </c>
      <c r="E29" s="106"/>
      <c r="F29" s="106"/>
      <c r="G29" s="106"/>
      <c r="H29" s="106"/>
      <c r="I29" s="106"/>
      <c r="J29" s="106"/>
      <c r="K29" s="106"/>
      <c r="L29" s="106"/>
      <c r="M29" s="105" t="s">
        <v>57</v>
      </c>
      <c r="N29" s="106"/>
      <c r="O29" s="106"/>
      <c r="P29" s="106"/>
      <c r="Q29" s="106"/>
      <c r="R29" s="106"/>
      <c r="S29" s="106"/>
      <c r="T29" s="106"/>
      <c r="U29" s="106"/>
      <c r="V29" s="105" t="s">
        <v>58</v>
      </c>
      <c r="W29" s="106"/>
      <c r="X29" s="106"/>
      <c r="Y29" s="106"/>
      <c r="Z29" s="106"/>
      <c r="AA29" s="106"/>
      <c r="AB29" s="106"/>
      <c r="AC29" s="106"/>
      <c r="AD29" s="106"/>
      <c r="AE29" s="63"/>
      <c r="AF29" s="94" t="s">
        <v>70</v>
      </c>
      <c r="AG29" s="95"/>
      <c r="AH29" s="51">
        <v>1</v>
      </c>
      <c r="AI29" s="69">
        <v>96.783749999999998</v>
      </c>
      <c r="AJ29" s="70">
        <v>3.2162499999999996</v>
      </c>
      <c r="AK29" s="71">
        <v>0.77625</v>
      </c>
      <c r="AL29" s="71">
        <v>0.24</v>
      </c>
      <c r="AM29" s="71">
        <v>1.4975000000000001</v>
      </c>
      <c r="AN29" s="71">
        <v>4.4999999999999998E-2</v>
      </c>
      <c r="AO29" s="71">
        <v>28.768750000000004</v>
      </c>
      <c r="AP29" s="71">
        <v>56.218749999999993</v>
      </c>
      <c r="AQ29" s="72">
        <v>0.15875</v>
      </c>
      <c r="AR29" s="63"/>
      <c r="AS29" s="94" t="s">
        <v>70</v>
      </c>
      <c r="AT29" s="95"/>
      <c r="AU29" s="51">
        <v>1</v>
      </c>
      <c r="AV29" s="73">
        <f t="shared" ref="AV29:BD37" si="3">AI29/AI$29</f>
        <v>1</v>
      </c>
      <c r="AW29" s="74">
        <f t="shared" si="3"/>
        <v>1</v>
      </c>
      <c r="AX29" s="75">
        <f t="shared" si="3"/>
        <v>1</v>
      </c>
      <c r="AY29" s="75">
        <f t="shared" si="3"/>
        <v>1</v>
      </c>
      <c r="AZ29" s="75">
        <f t="shared" si="3"/>
        <v>1</v>
      </c>
      <c r="BA29" s="75">
        <f t="shared" si="3"/>
        <v>1</v>
      </c>
      <c r="BB29" s="75">
        <f t="shared" si="3"/>
        <v>1</v>
      </c>
      <c r="BC29" s="75">
        <f t="shared" si="3"/>
        <v>1</v>
      </c>
      <c r="BD29" s="76">
        <f t="shared" si="3"/>
        <v>1</v>
      </c>
      <c r="BE29" s="63"/>
      <c r="BF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</row>
    <row r="30" spans="1:99" ht="15.75" customHeight="1" x14ac:dyDescent="0.2">
      <c r="A30" s="38"/>
      <c r="B30" s="38"/>
      <c r="C30" s="39" t="s">
        <v>36</v>
      </c>
      <c r="D30" s="40">
        <v>1</v>
      </c>
      <c r="E30" s="41">
        <v>2</v>
      </c>
      <c r="F30" s="41">
        <v>3</v>
      </c>
      <c r="G30" s="41">
        <v>4</v>
      </c>
      <c r="H30" s="41">
        <v>5</v>
      </c>
      <c r="I30" s="41">
        <v>6</v>
      </c>
      <c r="J30" s="41">
        <v>7</v>
      </c>
      <c r="K30" s="41">
        <v>8</v>
      </c>
      <c r="L30" s="42">
        <v>9</v>
      </c>
      <c r="M30" s="40">
        <v>1</v>
      </c>
      <c r="N30" s="41">
        <v>2</v>
      </c>
      <c r="O30" s="41">
        <v>3</v>
      </c>
      <c r="P30" s="41">
        <v>4</v>
      </c>
      <c r="Q30" s="41">
        <v>5</v>
      </c>
      <c r="R30" s="41">
        <v>6</v>
      </c>
      <c r="S30" s="41">
        <v>7</v>
      </c>
      <c r="T30" s="41">
        <v>8</v>
      </c>
      <c r="U30" s="42">
        <v>9</v>
      </c>
      <c r="V30" s="40">
        <v>1</v>
      </c>
      <c r="W30" s="41">
        <v>2</v>
      </c>
      <c r="X30" s="41">
        <v>3</v>
      </c>
      <c r="Y30" s="41">
        <v>4</v>
      </c>
      <c r="Z30" s="41">
        <v>5</v>
      </c>
      <c r="AA30" s="41">
        <v>6</v>
      </c>
      <c r="AB30" s="41">
        <v>7</v>
      </c>
      <c r="AC30" s="41">
        <v>8</v>
      </c>
      <c r="AD30" s="42">
        <v>9</v>
      </c>
      <c r="AE30" s="38"/>
      <c r="AF30" s="87" t="s">
        <v>71</v>
      </c>
      <c r="AG30" s="88"/>
      <c r="AH30" s="51">
        <v>2</v>
      </c>
      <c r="AI30" s="77">
        <v>96.682500000000005</v>
      </c>
      <c r="AJ30" s="71">
        <v>3.3174999999999999</v>
      </c>
      <c r="AK30" s="71">
        <v>0.75375000000000003</v>
      </c>
      <c r="AL30" s="71">
        <v>0.315</v>
      </c>
      <c r="AM30" s="71">
        <v>3.8750000000000007E-2</v>
      </c>
      <c r="AN30" s="71">
        <v>3.3750000000000002E-2</v>
      </c>
      <c r="AO30" s="71">
        <v>19.518750000000001</v>
      </c>
      <c r="AP30" s="71">
        <v>56.160000000000004</v>
      </c>
      <c r="AQ30" s="72">
        <v>0.16499999999999998</v>
      </c>
      <c r="AR30" s="38"/>
      <c r="AS30" s="87" t="s">
        <v>71</v>
      </c>
      <c r="AT30" s="88"/>
      <c r="AU30" s="51">
        <v>2</v>
      </c>
      <c r="AV30" s="78">
        <f t="shared" si="3"/>
        <v>0.99895385330698605</v>
      </c>
      <c r="AW30" s="75">
        <f t="shared" si="3"/>
        <v>1.0314807617567043</v>
      </c>
      <c r="AX30" s="75">
        <f t="shared" si="3"/>
        <v>0.97101449275362328</v>
      </c>
      <c r="AY30" s="75">
        <f t="shared" si="3"/>
        <v>1.3125</v>
      </c>
      <c r="AZ30" s="75">
        <f t="shared" si="3"/>
        <v>2.5876460767946582E-2</v>
      </c>
      <c r="BA30" s="75">
        <f t="shared" si="3"/>
        <v>0.75000000000000011</v>
      </c>
      <c r="BB30" s="75">
        <f t="shared" si="3"/>
        <v>0.67847056267651529</v>
      </c>
      <c r="BC30" s="75">
        <f t="shared" si="3"/>
        <v>0.99895497498610353</v>
      </c>
      <c r="BD30" s="76">
        <f t="shared" si="3"/>
        <v>1.0393700787401574</v>
      </c>
      <c r="BE30" s="38"/>
      <c r="BF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</row>
    <row r="31" spans="1:99" ht="15.75" customHeight="1" x14ac:dyDescent="0.2">
      <c r="A31" s="38"/>
      <c r="B31" s="38"/>
      <c r="C31" s="48" t="s">
        <v>43</v>
      </c>
      <c r="D31" s="49">
        <v>118.55</v>
      </c>
      <c r="E31" s="38">
        <v>118.51</v>
      </c>
      <c r="F31" s="38">
        <v>117.44</v>
      </c>
      <c r="G31" s="38">
        <v>117.4</v>
      </c>
      <c r="H31" s="38">
        <v>117.17</v>
      </c>
      <c r="I31" s="38"/>
      <c r="J31" s="38"/>
      <c r="K31" s="38"/>
      <c r="L31" s="50"/>
      <c r="M31" s="49">
        <v>0.75</v>
      </c>
      <c r="N31" s="38">
        <v>0.79</v>
      </c>
      <c r="O31" s="38">
        <v>1.86</v>
      </c>
      <c r="P31" s="38">
        <v>1.9</v>
      </c>
      <c r="Q31" s="38">
        <v>2.13</v>
      </c>
      <c r="R31" s="38"/>
      <c r="S31" s="38"/>
      <c r="T31" s="38"/>
      <c r="U31" s="50"/>
      <c r="V31" s="49">
        <v>7.0000000000000007E-2</v>
      </c>
      <c r="W31" s="38">
        <v>0.09</v>
      </c>
      <c r="X31" s="38">
        <v>0.2</v>
      </c>
      <c r="Y31" s="38">
        <v>0.21</v>
      </c>
      <c r="Z31" s="38">
        <v>0.22</v>
      </c>
      <c r="AA31" s="38"/>
      <c r="AB31" s="38"/>
      <c r="AC31" s="38"/>
      <c r="AD31" s="50"/>
      <c r="AE31" s="38"/>
      <c r="AF31" s="87" t="s">
        <v>72</v>
      </c>
      <c r="AG31" s="88"/>
      <c r="AH31" s="51">
        <v>3</v>
      </c>
      <c r="AI31" s="77">
        <v>90.039999999999992</v>
      </c>
      <c r="AJ31" s="71">
        <v>9.9600000000000009</v>
      </c>
      <c r="AK31" s="71">
        <v>0</v>
      </c>
      <c r="AL31" s="71">
        <v>1</v>
      </c>
      <c r="AM31" s="71">
        <v>7.375000000000001E-2</v>
      </c>
      <c r="AN31" s="71">
        <v>9.9999999999999992E-2</v>
      </c>
      <c r="AO31" s="71">
        <v>55.234999999999999</v>
      </c>
      <c r="AP31" s="71">
        <v>105.4825</v>
      </c>
      <c r="AQ31" s="72">
        <v>0.30249999999999999</v>
      </c>
      <c r="AR31" s="38"/>
      <c r="AS31" s="87" t="s">
        <v>72</v>
      </c>
      <c r="AT31" s="88"/>
      <c r="AU31" s="51">
        <v>3</v>
      </c>
      <c r="AV31" s="78">
        <f t="shared" si="3"/>
        <v>0.93032146408875449</v>
      </c>
      <c r="AW31" s="75">
        <f t="shared" si="3"/>
        <v>3.0967741935483879</v>
      </c>
      <c r="AX31" s="75">
        <f t="shared" si="3"/>
        <v>0</v>
      </c>
      <c r="AY31" s="75">
        <f t="shared" si="3"/>
        <v>4.166666666666667</v>
      </c>
      <c r="AZ31" s="75">
        <f t="shared" si="3"/>
        <v>4.9248747913188652E-2</v>
      </c>
      <c r="BA31" s="75">
        <f t="shared" si="3"/>
        <v>2.2222222222222223</v>
      </c>
      <c r="BB31" s="75">
        <f t="shared" si="3"/>
        <v>1.9199652400608296</v>
      </c>
      <c r="BC31" s="75">
        <f t="shared" si="3"/>
        <v>1.8762868260144527</v>
      </c>
      <c r="BD31" s="76">
        <f t="shared" si="3"/>
        <v>1.905511811023622</v>
      </c>
      <c r="BE31" s="38"/>
      <c r="BF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</row>
    <row r="32" spans="1:99" ht="15.75" customHeight="1" x14ac:dyDescent="0.2">
      <c r="A32" s="38"/>
      <c r="B32" s="38"/>
      <c r="C32" s="48" t="s">
        <v>44</v>
      </c>
      <c r="D32" s="49">
        <v>146.5</v>
      </c>
      <c r="E32" s="38">
        <v>146.37</v>
      </c>
      <c r="F32" s="38">
        <v>140.26</v>
      </c>
      <c r="G32" s="38">
        <v>134.58000000000001</v>
      </c>
      <c r="H32" s="38">
        <v>132.87</v>
      </c>
      <c r="I32" s="38"/>
      <c r="J32" s="38"/>
      <c r="K32" s="38"/>
      <c r="L32" s="50"/>
      <c r="M32" s="49">
        <v>3.7</v>
      </c>
      <c r="N32" s="38">
        <v>3.83</v>
      </c>
      <c r="O32" s="38">
        <v>9.94</v>
      </c>
      <c r="P32" s="38">
        <v>15.62</v>
      </c>
      <c r="Q32" s="38">
        <v>17.329999999999998</v>
      </c>
      <c r="R32" s="38"/>
      <c r="S32" s="38"/>
      <c r="T32" s="38"/>
      <c r="U32" s="50"/>
      <c r="V32" s="49">
        <v>0.09</v>
      </c>
      <c r="W32" s="38">
        <v>0.14000000000000001</v>
      </c>
      <c r="X32" s="38">
        <v>0.31</v>
      </c>
      <c r="Y32" s="38">
        <v>0.5</v>
      </c>
      <c r="Z32" s="38">
        <v>0.53</v>
      </c>
      <c r="AA32" s="38"/>
      <c r="AB32" s="38"/>
      <c r="AC32" s="38"/>
      <c r="AD32" s="50"/>
      <c r="AE32" s="38"/>
      <c r="AF32" s="108" t="s">
        <v>73</v>
      </c>
      <c r="AG32" s="88"/>
      <c r="AH32" s="51">
        <v>4</v>
      </c>
      <c r="AI32" s="77">
        <v>96.664999999999992</v>
      </c>
      <c r="AJ32" s="71">
        <v>3.3349999999999995</v>
      </c>
      <c r="AK32" s="71">
        <v>0.74875000000000003</v>
      </c>
      <c r="AL32" s="71">
        <v>0.315</v>
      </c>
      <c r="AM32" s="71">
        <v>1.2962500000000001</v>
      </c>
      <c r="AN32" s="71">
        <v>6.1249999999999992E-2</v>
      </c>
      <c r="AO32" s="71">
        <v>36.978750000000005</v>
      </c>
      <c r="AP32" s="71">
        <v>55.746250000000003</v>
      </c>
      <c r="AQ32" s="72">
        <v>0.16125</v>
      </c>
      <c r="AR32" s="38"/>
      <c r="AS32" s="108" t="s">
        <v>73</v>
      </c>
      <c r="AT32" s="88"/>
      <c r="AU32" s="51">
        <v>4</v>
      </c>
      <c r="AV32" s="78">
        <f t="shared" si="3"/>
        <v>0.99877303782918103</v>
      </c>
      <c r="AW32" s="75">
        <f t="shared" si="3"/>
        <v>1.0369218810726777</v>
      </c>
      <c r="AX32" s="75">
        <f t="shared" si="3"/>
        <v>0.96457326892109507</v>
      </c>
      <c r="AY32" s="75">
        <f t="shared" si="3"/>
        <v>1.3125</v>
      </c>
      <c r="AZ32" s="75">
        <f t="shared" si="3"/>
        <v>0.86560934891485819</v>
      </c>
      <c r="BA32" s="75">
        <f t="shared" si="3"/>
        <v>1.3611111111111109</v>
      </c>
      <c r="BB32" s="75">
        <f t="shared" si="3"/>
        <v>1.285379100586574</v>
      </c>
      <c r="BC32" s="75">
        <f t="shared" si="3"/>
        <v>0.99159533073929984</v>
      </c>
      <c r="BD32" s="76">
        <f t="shared" si="3"/>
        <v>1.015748031496063</v>
      </c>
      <c r="BE32" s="38"/>
      <c r="BF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</row>
    <row r="33" spans="1:99" ht="15.75" customHeight="1" x14ac:dyDescent="0.2">
      <c r="A33" s="38"/>
      <c r="B33" s="38"/>
      <c r="C33" s="48" t="s">
        <v>45</v>
      </c>
      <c r="D33" s="49">
        <v>107.89</v>
      </c>
      <c r="E33" s="38">
        <v>106.4</v>
      </c>
      <c r="F33" s="38">
        <v>103.26</v>
      </c>
      <c r="G33" s="38">
        <v>104</v>
      </c>
      <c r="H33" s="38">
        <v>104.42</v>
      </c>
      <c r="I33" s="38"/>
      <c r="J33" s="38"/>
      <c r="K33" s="38"/>
      <c r="L33" s="50"/>
      <c r="M33" s="49">
        <v>3.01</v>
      </c>
      <c r="N33" s="38">
        <v>4.5</v>
      </c>
      <c r="O33" s="38">
        <v>7.64</v>
      </c>
      <c r="P33" s="38">
        <v>6.9</v>
      </c>
      <c r="Q33" s="38">
        <v>6.48</v>
      </c>
      <c r="R33" s="38"/>
      <c r="S33" s="38"/>
      <c r="T33" s="38"/>
      <c r="U33" s="50"/>
      <c r="V33" s="49">
        <v>0.13</v>
      </c>
      <c r="W33" s="38">
        <v>0.25</v>
      </c>
      <c r="X33" s="38">
        <v>0.35</v>
      </c>
      <c r="Y33" s="38">
        <v>0.35</v>
      </c>
      <c r="Z33" s="38">
        <v>0.3</v>
      </c>
      <c r="AA33" s="38"/>
      <c r="AB33" s="38"/>
      <c r="AC33" s="38"/>
      <c r="AD33" s="50"/>
      <c r="AE33" s="38"/>
      <c r="AF33" s="87" t="s">
        <v>74</v>
      </c>
      <c r="AG33" s="88"/>
      <c r="AH33" s="51">
        <v>5</v>
      </c>
      <c r="AI33" s="77">
        <v>96.682500000000005</v>
      </c>
      <c r="AJ33" s="71">
        <v>3.3174999999999999</v>
      </c>
      <c r="AK33" s="71">
        <v>0.75375000000000003</v>
      </c>
      <c r="AL33" s="71">
        <v>0.315</v>
      </c>
      <c r="AM33" s="71">
        <v>0.91875000000000007</v>
      </c>
      <c r="AN33" s="71">
        <v>4.1249999999999995E-2</v>
      </c>
      <c r="AO33" s="71">
        <v>24.536249999999999</v>
      </c>
      <c r="AP33" s="71">
        <v>48.168749999999996</v>
      </c>
      <c r="AQ33" s="72">
        <v>0.13750000000000001</v>
      </c>
      <c r="AR33" s="38"/>
      <c r="AS33" s="87" t="s">
        <v>74</v>
      </c>
      <c r="AT33" s="88"/>
      <c r="AU33" s="51">
        <v>5</v>
      </c>
      <c r="AV33" s="78">
        <f t="shared" si="3"/>
        <v>0.99895385330698605</v>
      </c>
      <c r="AW33" s="75">
        <f t="shared" si="3"/>
        <v>1.0314807617567043</v>
      </c>
      <c r="AX33" s="75">
        <f t="shared" si="3"/>
        <v>0.97101449275362328</v>
      </c>
      <c r="AY33" s="75">
        <f t="shared" si="3"/>
        <v>1.3125</v>
      </c>
      <c r="AZ33" s="75">
        <f t="shared" si="3"/>
        <v>0.61352253756260433</v>
      </c>
      <c r="BA33" s="75">
        <f t="shared" si="3"/>
        <v>0.91666666666666663</v>
      </c>
      <c r="BB33" s="75">
        <f t="shared" si="3"/>
        <v>0.85287855746252428</v>
      </c>
      <c r="BC33" s="75">
        <f t="shared" si="3"/>
        <v>0.85680933852140084</v>
      </c>
      <c r="BD33" s="76">
        <f t="shared" si="3"/>
        <v>0.86614173228346458</v>
      </c>
      <c r="BE33" s="38"/>
      <c r="BF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</row>
    <row r="34" spans="1:99" ht="15.75" customHeight="1" x14ac:dyDescent="0.2">
      <c r="A34" s="38"/>
      <c r="B34" s="38"/>
      <c r="C34" s="48" t="s">
        <v>46</v>
      </c>
      <c r="D34" s="49"/>
      <c r="E34" s="38"/>
      <c r="F34" s="38"/>
      <c r="G34" s="38"/>
      <c r="H34" s="38"/>
      <c r="I34" s="38"/>
      <c r="J34" s="38"/>
      <c r="K34" s="38"/>
      <c r="L34" s="50"/>
      <c r="M34" s="49"/>
      <c r="N34" s="38"/>
      <c r="O34" s="38"/>
      <c r="P34" s="38"/>
      <c r="Q34" s="38"/>
      <c r="R34" s="38"/>
      <c r="S34" s="38"/>
      <c r="T34" s="38"/>
      <c r="U34" s="50"/>
      <c r="V34" s="49"/>
      <c r="W34" s="38"/>
      <c r="X34" s="38"/>
      <c r="Y34" s="38"/>
      <c r="Z34" s="38"/>
      <c r="AA34" s="38"/>
      <c r="AB34" s="38"/>
      <c r="AC34" s="38"/>
      <c r="AD34" s="50"/>
      <c r="AE34" s="38"/>
      <c r="AF34" s="87"/>
      <c r="AG34" s="88"/>
      <c r="AH34" s="51">
        <v>6</v>
      </c>
      <c r="AI34" s="77">
        <v>90.039999999999992</v>
      </c>
      <c r="AJ34" s="71">
        <v>9.9600000000000009</v>
      </c>
      <c r="AK34" s="71">
        <v>0</v>
      </c>
      <c r="AL34" s="71">
        <v>1</v>
      </c>
      <c r="AM34" s="71">
        <v>0.95874999999999999</v>
      </c>
      <c r="AN34" s="71">
        <v>7.5000000000000011E-2</v>
      </c>
      <c r="AO34" s="71">
        <v>42.393750000000004</v>
      </c>
      <c r="AP34" s="71">
        <v>72.952500000000001</v>
      </c>
      <c r="AQ34" s="72">
        <v>0.20874999999999999</v>
      </c>
      <c r="AR34" s="38"/>
      <c r="AS34" s="87"/>
      <c r="AT34" s="88"/>
      <c r="AU34" s="51">
        <v>6</v>
      </c>
      <c r="AV34" s="78">
        <f t="shared" si="3"/>
        <v>0.93032146408875449</v>
      </c>
      <c r="AW34" s="75">
        <f t="shared" si="3"/>
        <v>3.0967741935483879</v>
      </c>
      <c r="AX34" s="75">
        <f t="shared" si="3"/>
        <v>0</v>
      </c>
      <c r="AY34" s="75">
        <f t="shared" si="3"/>
        <v>4.166666666666667</v>
      </c>
      <c r="AZ34" s="75">
        <f t="shared" si="3"/>
        <v>0.64023372287145242</v>
      </c>
      <c r="BA34" s="75">
        <f t="shared" si="3"/>
        <v>1.666666666666667</v>
      </c>
      <c r="BB34" s="75">
        <f t="shared" si="3"/>
        <v>1.4736041711927004</v>
      </c>
      <c r="BC34" s="75">
        <f t="shared" si="3"/>
        <v>1.2976542523624237</v>
      </c>
      <c r="BD34" s="76">
        <f t="shared" si="3"/>
        <v>1.3149606299212597</v>
      </c>
      <c r="BE34" s="38"/>
      <c r="BF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</row>
    <row r="35" spans="1:99" ht="15.75" customHeight="1" x14ac:dyDescent="0.2">
      <c r="A35" s="38"/>
      <c r="B35" s="38"/>
      <c r="C35" s="48" t="s">
        <v>47</v>
      </c>
      <c r="D35" s="49">
        <v>126.95</v>
      </c>
      <c r="E35" s="38">
        <v>123.58</v>
      </c>
      <c r="F35" s="38">
        <v>111.1</v>
      </c>
      <c r="G35" s="38">
        <v>113.5</v>
      </c>
      <c r="H35" s="38">
        <v>114.35</v>
      </c>
      <c r="I35" s="38"/>
      <c r="J35" s="38"/>
      <c r="K35" s="38"/>
      <c r="L35" s="50"/>
      <c r="M35" s="49">
        <v>5.65</v>
      </c>
      <c r="N35" s="38">
        <v>9.02</v>
      </c>
      <c r="O35" s="38">
        <v>21.5</v>
      </c>
      <c r="P35" s="38">
        <v>19.100000000000001</v>
      </c>
      <c r="Q35" s="38">
        <v>18.25</v>
      </c>
      <c r="R35" s="38"/>
      <c r="S35" s="38"/>
      <c r="T35" s="38"/>
      <c r="U35" s="50"/>
      <c r="V35" s="49">
        <v>0.09</v>
      </c>
      <c r="W35" s="38">
        <v>0.21</v>
      </c>
      <c r="X35" s="38">
        <v>0.44</v>
      </c>
      <c r="Y35" s="38">
        <v>0.43</v>
      </c>
      <c r="Z35" s="38">
        <v>0.4</v>
      </c>
      <c r="AA35" s="38"/>
      <c r="AB35" s="38"/>
      <c r="AC35" s="38"/>
      <c r="AD35" s="50"/>
      <c r="AE35" s="38"/>
      <c r="AF35" s="87"/>
      <c r="AG35" s="88"/>
      <c r="AH35" s="51">
        <v>7</v>
      </c>
      <c r="AI35" s="77">
        <v>90.038749999999993</v>
      </c>
      <c r="AJ35" s="71">
        <v>9.9612500000000015</v>
      </c>
      <c r="AK35" s="71">
        <v>0</v>
      </c>
      <c r="AL35" s="71">
        <v>1</v>
      </c>
      <c r="AM35" s="71">
        <v>0.115</v>
      </c>
      <c r="AN35" s="71">
        <v>6.5000000000000002E-2</v>
      </c>
      <c r="AO35" s="71">
        <v>37.376249999999999</v>
      </c>
      <c r="AP35" s="71">
        <v>72.992500000000007</v>
      </c>
      <c r="AQ35" s="72">
        <v>0.21124999999999999</v>
      </c>
      <c r="AR35" s="38"/>
      <c r="AS35" s="87"/>
      <c r="AT35" s="88"/>
      <c r="AU35" s="51">
        <v>7</v>
      </c>
      <c r="AV35" s="78">
        <f t="shared" si="3"/>
        <v>0.9303085486974827</v>
      </c>
      <c r="AW35" s="75">
        <f t="shared" si="3"/>
        <v>3.0971628449281003</v>
      </c>
      <c r="AX35" s="75">
        <f t="shared" si="3"/>
        <v>0</v>
      </c>
      <c r="AY35" s="75">
        <f t="shared" si="3"/>
        <v>4.166666666666667</v>
      </c>
      <c r="AZ35" s="75">
        <f t="shared" si="3"/>
        <v>7.6794657762938229E-2</v>
      </c>
      <c r="BA35" s="75">
        <f t="shared" si="3"/>
        <v>1.4444444444444446</v>
      </c>
      <c r="BB35" s="75">
        <f t="shared" si="3"/>
        <v>1.2991961764066911</v>
      </c>
      <c r="BC35" s="75">
        <f t="shared" si="3"/>
        <v>1.298365758754864</v>
      </c>
      <c r="BD35" s="76">
        <f t="shared" si="3"/>
        <v>1.3307086614173227</v>
      </c>
      <c r="BE35" s="38"/>
      <c r="BF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</row>
    <row r="36" spans="1:99" ht="15.75" customHeight="1" x14ac:dyDescent="0.2">
      <c r="A36" s="38"/>
      <c r="B36" s="38"/>
      <c r="C36" s="48" t="s">
        <v>48</v>
      </c>
      <c r="D36" s="49">
        <v>122.5</v>
      </c>
      <c r="E36" s="38">
        <v>119.8</v>
      </c>
      <c r="F36" s="38">
        <v>111.45</v>
      </c>
      <c r="G36" s="38">
        <v>111.83</v>
      </c>
      <c r="H36" s="38">
        <v>112.25</v>
      </c>
      <c r="I36" s="38"/>
      <c r="J36" s="38"/>
      <c r="K36" s="38"/>
      <c r="L36" s="50"/>
      <c r="M36" s="49">
        <v>4.0999999999999996</v>
      </c>
      <c r="N36" s="38">
        <v>6.8</v>
      </c>
      <c r="O36" s="38">
        <v>15.15</v>
      </c>
      <c r="P36" s="38">
        <v>14.77</v>
      </c>
      <c r="Q36" s="38">
        <v>14.35</v>
      </c>
      <c r="R36" s="38"/>
      <c r="S36" s="38"/>
      <c r="T36" s="38"/>
      <c r="U36" s="50"/>
      <c r="V36" s="49">
        <v>0.18</v>
      </c>
      <c r="W36" s="38">
        <v>0.39</v>
      </c>
      <c r="X36" s="38">
        <v>0.81</v>
      </c>
      <c r="Y36" s="38">
        <v>0.87</v>
      </c>
      <c r="Z36" s="38">
        <v>0.87</v>
      </c>
      <c r="AA36" s="38"/>
      <c r="AB36" s="38"/>
      <c r="AC36" s="38"/>
      <c r="AD36" s="50"/>
      <c r="AE36" s="38"/>
      <c r="AF36" s="87"/>
      <c r="AG36" s="88"/>
      <c r="AH36" s="51">
        <v>8</v>
      </c>
      <c r="AI36" s="77">
        <v>95.724999999999994</v>
      </c>
      <c r="AJ36" s="71">
        <v>4.2750000000000004</v>
      </c>
      <c r="AK36" s="71">
        <v>0.65249999999999997</v>
      </c>
      <c r="AL36" s="71">
        <v>0.44625000000000004</v>
      </c>
      <c r="AM36" s="71">
        <v>1.6112500000000001</v>
      </c>
      <c r="AN36" s="71">
        <v>5.8749999999999997E-2</v>
      </c>
      <c r="AO36" s="71">
        <v>34.506249999999994</v>
      </c>
      <c r="AP36" s="71">
        <v>61.133750000000006</v>
      </c>
      <c r="AQ36" s="72">
        <v>0.17374999999999999</v>
      </c>
      <c r="AR36" s="38"/>
      <c r="AS36" s="87"/>
      <c r="AT36" s="88"/>
      <c r="AU36" s="51">
        <v>8</v>
      </c>
      <c r="AV36" s="78">
        <f t="shared" si="3"/>
        <v>0.98906066359280354</v>
      </c>
      <c r="AW36" s="75">
        <f t="shared" si="3"/>
        <v>1.3291877186164014</v>
      </c>
      <c r="AX36" s="75">
        <f t="shared" si="3"/>
        <v>0.84057971014492749</v>
      </c>
      <c r="AY36" s="75">
        <f t="shared" si="3"/>
        <v>1.8593750000000002</v>
      </c>
      <c r="AZ36" s="75">
        <f t="shared" si="3"/>
        <v>1.0759599332220366</v>
      </c>
      <c r="BA36" s="75">
        <f t="shared" si="3"/>
        <v>1.3055555555555556</v>
      </c>
      <c r="BB36" s="75">
        <f t="shared" si="3"/>
        <v>1.1994351509884853</v>
      </c>
      <c r="BC36" s="75">
        <f t="shared" si="3"/>
        <v>1.0874263479710953</v>
      </c>
      <c r="BD36" s="76">
        <f t="shared" si="3"/>
        <v>1.0944881889763778</v>
      </c>
      <c r="BE36" s="38"/>
      <c r="BF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</row>
    <row r="37" spans="1:99" ht="15.75" customHeight="1" thickBot="1" x14ac:dyDescent="0.25">
      <c r="A37" s="38"/>
      <c r="B37" s="38"/>
      <c r="C37" s="48" t="s">
        <v>49</v>
      </c>
      <c r="D37" s="49"/>
      <c r="E37" s="38"/>
      <c r="F37" s="38"/>
      <c r="G37" s="38"/>
      <c r="H37" s="38"/>
      <c r="I37" s="38"/>
      <c r="J37" s="38"/>
      <c r="K37" s="38"/>
      <c r="L37" s="50"/>
      <c r="M37" s="49"/>
      <c r="N37" s="38"/>
      <c r="O37" s="38"/>
      <c r="P37" s="38"/>
      <c r="Q37" s="38"/>
      <c r="R37" s="38"/>
      <c r="S37" s="38"/>
      <c r="T37" s="38"/>
      <c r="U37" s="50"/>
      <c r="V37" s="49"/>
      <c r="W37" s="38"/>
      <c r="X37" s="38"/>
      <c r="Y37" s="38"/>
      <c r="Z37" s="38"/>
      <c r="AA37" s="38"/>
      <c r="AB37" s="38"/>
      <c r="AC37" s="38"/>
      <c r="AD37" s="50"/>
      <c r="AE37" s="38"/>
      <c r="AF37" s="90"/>
      <c r="AG37" s="91"/>
      <c r="AH37" s="57">
        <v>9</v>
      </c>
      <c r="AI37" s="79">
        <v>90.036249999999995</v>
      </c>
      <c r="AJ37" s="80">
        <v>9.963750000000001</v>
      </c>
      <c r="AK37" s="80">
        <v>0</v>
      </c>
      <c r="AL37" s="80">
        <v>1</v>
      </c>
      <c r="AM37" s="80">
        <v>0.93125000000000002</v>
      </c>
      <c r="AN37" s="80">
        <v>9.9999999999999992E-2</v>
      </c>
      <c r="AO37" s="80">
        <v>55.25</v>
      </c>
      <c r="AP37" s="80">
        <v>105.495</v>
      </c>
      <c r="AQ37" s="81">
        <v>0.30249999999999999</v>
      </c>
      <c r="AR37" s="38"/>
      <c r="AS37" s="90"/>
      <c r="AT37" s="91"/>
      <c r="AU37" s="57">
        <v>9</v>
      </c>
      <c r="AV37" s="82">
        <f t="shared" si="3"/>
        <v>0.93028271791493922</v>
      </c>
      <c r="AW37" s="83">
        <f t="shared" si="3"/>
        <v>3.0979401476875248</v>
      </c>
      <c r="AX37" s="83">
        <f t="shared" si="3"/>
        <v>0</v>
      </c>
      <c r="AY37" s="83">
        <f t="shared" si="3"/>
        <v>4.166666666666667</v>
      </c>
      <c r="AZ37" s="83">
        <f t="shared" si="3"/>
        <v>0.62186978297161932</v>
      </c>
      <c r="BA37" s="83">
        <f t="shared" si="3"/>
        <v>2.2222222222222223</v>
      </c>
      <c r="BB37" s="83">
        <f t="shared" si="3"/>
        <v>1.9204866391483812</v>
      </c>
      <c r="BC37" s="83">
        <f t="shared" si="3"/>
        <v>1.8765091717620903</v>
      </c>
      <c r="BD37" s="84">
        <f t="shared" si="3"/>
        <v>1.905511811023622</v>
      </c>
      <c r="BE37" s="38"/>
      <c r="BF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</row>
    <row r="38" spans="1:99" ht="15.75" customHeight="1" x14ac:dyDescent="0.2">
      <c r="A38" s="38"/>
      <c r="B38" s="38"/>
      <c r="C38" s="48" t="s">
        <v>50</v>
      </c>
      <c r="D38" s="49"/>
      <c r="E38" s="38"/>
      <c r="F38" s="38"/>
      <c r="G38" s="38"/>
      <c r="H38" s="38"/>
      <c r="I38" s="38"/>
      <c r="J38" s="38"/>
      <c r="K38" s="38"/>
      <c r="L38" s="50"/>
      <c r="M38" s="49"/>
      <c r="N38" s="38"/>
      <c r="O38" s="38"/>
      <c r="P38" s="38"/>
      <c r="Q38" s="38"/>
      <c r="R38" s="38"/>
      <c r="S38" s="38"/>
      <c r="T38" s="38"/>
      <c r="U38" s="50"/>
      <c r="V38" s="49"/>
      <c r="W38" s="38"/>
      <c r="X38" s="38"/>
      <c r="Y38" s="38"/>
      <c r="Z38" s="38"/>
      <c r="AA38" s="38"/>
      <c r="AB38" s="38"/>
      <c r="AC38" s="38"/>
      <c r="AD38" s="50"/>
      <c r="AE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</row>
    <row r="39" spans="1:99" ht="15.75" customHeight="1" x14ac:dyDescent="0.25">
      <c r="A39" s="38"/>
      <c r="B39" s="38"/>
      <c r="C39" s="56" t="s">
        <v>51</v>
      </c>
      <c r="D39" s="49">
        <v>71.94</v>
      </c>
      <c r="E39" s="38">
        <v>72</v>
      </c>
      <c r="F39" s="38">
        <v>70.88</v>
      </c>
      <c r="G39" s="38">
        <v>70.900000000000006</v>
      </c>
      <c r="H39" s="38">
        <v>71.040000000000006</v>
      </c>
      <c r="I39" s="38"/>
      <c r="J39" s="38"/>
      <c r="K39" s="38"/>
      <c r="L39" s="50"/>
      <c r="M39" s="49">
        <v>0.46</v>
      </c>
      <c r="N39" s="38">
        <v>0.4</v>
      </c>
      <c r="O39" s="38">
        <v>1.52</v>
      </c>
      <c r="P39" s="38">
        <v>1.5</v>
      </c>
      <c r="Q39" s="38">
        <v>1.36</v>
      </c>
      <c r="R39" s="38"/>
      <c r="S39" s="38"/>
      <c r="T39" s="38"/>
      <c r="U39" s="50"/>
      <c r="V39" s="49">
        <v>0.11</v>
      </c>
      <c r="W39" s="38">
        <v>0.13</v>
      </c>
      <c r="X39" s="38">
        <v>0.48</v>
      </c>
      <c r="Y39" s="38">
        <v>0.48</v>
      </c>
      <c r="Z39" s="38">
        <v>0.48</v>
      </c>
      <c r="AA39" s="38"/>
      <c r="AB39" s="38"/>
      <c r="AC39" s="38"/>
      <c r="AD39" s="50"/>
      <c r="AE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</row>
    <row r="40" spans="1:99" ht="15.75" customHeight="1" x14ac:dyDescent="0.25">
      <c r="A40" s="38"/>
      <c r="B40" s="38"/>
      <c r="C40" s="56" t="s">
        <v>52</v>
      </c>
      <c r="D40" s="49">
        <v>131.41</v>
      </c>
      <c r="E40" s="38">
        <v>131.33000000000001</v>
      </c>
      <c r="F40" s="38">
        <v>128.13999999999999</v>
      </c>
      <c r="G40" s="38">
        <v>127.76</v>
      </c>
      <c r="H40" s="38">
        <v>126.83</v>
      </c>
      <c r="I40" s="38"/>
      <c r="J40" s="38"/>
      <c r="K40" s="38"/>
      <c r="L40" s="50"/>
      <c r="M40" s="49">
        <v>2.69</v>
      </c>
      <c r="N40" s="38">
        <v>2.77</v>
      </c>
      <c r="O40" s="38">
        <v>5.96</v>
      </c>
      <c r="P40" s="38">
        <v>6.34</v>
      </c>
      <c r="Q40" s="38">
        <v>7.27</v>
      </c>
      <c r="R40" s="38"/>
      <c r="S40" s="38"/>
      <c r="T40" s="38"/>
      <c r="U40" s="50"/>
      <c r="V40" s="49">
        <v>0.18</v>
      </c>
      <c r="W40" s="38">
        <v>0.28999999999999998</v>
      </c>
      <c r="X40" s="38">
        <v>0.51</v>
      </c>
      <c r="Y40" s="38">
        <v>0.67</v>
      </c>
      <c r="Z40" s="38">
        <v>0.67</v>
      </c>
      <c r="AA40" s="38"/>
      <c r="AB40" s="38"/>
      <c r="AC40" s="38"/>
      <c r="AD40" s="50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</row>
    <row r="41" spans="1:99" ht="15.75" customHeight="1" x14ac:dyDescent="0.25">
      <c r="A41" s="38"/>
      <c r="B41" s="38"/>
      <c r="C41" s="56" t="s">
        <v>54</v>
      </c>
      <c r="D41" s="60">
        <v>387.79</v>
      </c>
      <c r="E41" s="61">
        <v>383.38</v>
      </c>
      <c r="F41" s="61">
        <v>379.57</v>
      </c>
      <c r="G41" s="61">
        <v>380.45</v>
      </c>
      <c r="H41" s="61">
        <v>380.28</v>
      </c>
      <c r="I41" s="61"/>
      <c r="J41" s="61"/>
      <c r="K41" s="61"/>
      <c r="L41" s="62"/>
      <c r="M41" s="60">
        <v>3.21</v>
      </c>
      <c r="N41" s="61">
        <v>7.62</v>
      </c>
      <c r="O41" s="61">
        <v>11.43</v>
      </c>
      <c r="P41" s="61">
        <v>10.55</v>
      </c>
      <c r="Q41" s="61">
        <v>10.72</v>
      </c>
      <c r="R41" s="38"/>
      <c r="S41" s="61"/>
      <c r="T41" s="61"/>
      <c r="U41" s="62"/>
      <c r="V41" s="60">
        <v>0.04</v>
      </c>
      <c r="W41" s="61">
        <v>0.13</v>
      </c>
      <c r="X41" s="61">
        <v>0.17</v>
      </c>
      <c r="Y41" s="61">
        <v>0.2</v>
      </c>
      <c r="Z41" s="61">
        <v>0.2</v>
      </c>
      <c r="AA41" s="61"/>
      <c r="AB41" s="61"/>
      <c r="AC41" s="61"/>
      <c r="AD41" s="62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</row>
    <row r="42" spans="1:99" ht="15.75" customHeight="1" thickBot="1" x14ac:dyDescent="0.25">
      <c r="A42" s="38"/>
      <c r="B42" s="38"/>
      <c r="C42" s="48" t="s">
        <v>55</v>
      </c>
      <c r="D42" s="9">
        <f t="shared" ref="D42:AD42" si="4">AVERAGE(D31:D41)</f>
        <v>151.69125</v>
      </c>
      <c r="E42" s="10">
        <f t="shared" si="4"/>
        <v>150.17124999999999</v>
      </c>
      <c r="F42" s="10">
        <f t="shared" si="4"/>
        <v>145.26249999999999</v>
      </c>
      <c r="G42" s="10">
        <f t="shared" si="4"/>
        <v>145.05250000000001</v>
      </c>
      <c r="H42" s="10">
        <f t="shared" si="4"/>
        <v>144.90125</v>
      </c>
      <c r="I42" s="10" t="e">
        <f t="shared" si="4"/>
        <v>#DIV/0!</v>
      </c>
      <c r="J42" s="10" t="e">
        <f t="shared" si="4"/>
        <v>#DIV/0!</v>
      </c>
      <c r="K42" s="10" t="e">
        <f t="shared" si="4"/>
        <v>#DIV/0!</v>
      </c>
      <c r="L42" s="11" t="e">
        <f t="shared" si="4"/>
        <v>#DIV/0!</v>
      </c>
      <c r="M42" s="9">
        <f t="shared" si="4"/>
        <v>2.9462500000000005</v>
      </c>
      <c r="N42" s="10">
        <f t="shared" si="4"/>
        <v>4.4662499999999996</v>
      </c>
      <c r="O42" s="10">
        <f t="shared" si="4"/>
        <v>9.375</v>
      </c>
      <c r="P42" s="10">
        <f t="shared" si="4"/>
        <v>9.5850000000000009</v>
      </c>
      <c r="Q42" s="10">
        <f t="shared" si="4"/>
        <v>9.7362500000000001</v>
      </c>
      <c r="R42" s="65" t="e">
        <f t="shared" si="4"/>
        <v>#DIV/0!</v>
      </c>
      <c r="S42" s="10" t="e">
        <f t="shared" si="4"/>
        <v>#DIV/0!</v>
      </c>
      <c r="T42" s="10" t="e">
        <f t="shared" si="4"/>
        <v>#DIV/0!</v>
      </c>
      <c r="U42" s="11" t="e">
        <f t="shared" si="4"/>
        <v>#DIV/0!</v>
      </c>
      <c r="V42" s="9">
        <f t="shared" si="4"/>
        <v>0.11125000000000002</v>
      </c>
      <c r="W42" s="10">
        <f t="shared" si="4"/>
        <v>0.20374999999999999</v>
      </c>
      <c r="X42" s="10">
        <f t="shared" si="4"/>
        <v>0.40875000000000006</v>
      </c>
      <c r="Y42" s="10">
        <f t="shared" si="4"/>
        <v>0.46375</v>
      </c>
      <c r="Z42" s="10">
        <f t="shared" si="4"/>
        <v>0.45875000000000005</v>
      </c>
      <c r="AA42" s="10" t="e">
        <f t="shared" si="4"/>
        <v>#DIV/0!</v>
      </c>
      <c r="AB42" s="10" t="e">
        <f t="shared" si="4"/>
        <v>#DIV/0!</v>
      </c>
      <c r="AC42" s="10" t="e">
        <f t="shared" si="4"/>
        <v>#DIV/0!</v>
      </c>
      <c r="AD42" s="11" t="e">
        <f t="shared" si="4"/>
        <v>#DIV/0!</v>
      </c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</row>
    <row r="43" spans="1:99" ht="15.75" customHeight="1" thickBot="1" x14ac:dyDescent="0.25">
      <c r="A43" s="63"/>
      <c r="B43" s="63"/>
      <c r="C43" s="64"/>
      <c r="D43" s="105" t="s">
        <v>59</v>
      </c>
      <c r="E43" s="106"/>
      <c r="F43" s="106"/>
      <c r="G43" s="106"/>
      <c r="H43" s="106"/>
      <c r="I43" s="106"/>
      <c r="J43" s="106"/>
      <c r="K43" s="106"/>
      <c r="L43" s="106"/>
      <c r="M43" s="107" t="s">
        <v>60</v>
      </c>
      <c r="N43" s="100"/>
      <c r="O43" s="100"/>
      <c r="P43" s="100"/>
      <c r="Q43" s="100"/>
      <c r="R43" s="100"/>
      <c r="S43" s="100"/>
      <c r="T43" s="100"/>
      <c r="U43" s="100"/>
      <c r="V43" s="105" t="s">
        <v>61</v>
      </c>
      <c r="W43" s="106"/>
      <c r="X43" s="106"/>
      <c r="Y43" s="106"/>
      <c r="Z43" s="106"/>
      <c r="AA43" s="106"/>
      <c r="AB43" s="106"/>
      <c r="AC43" s="106"/>
      <c r="AD43" s="106"/>
      <c r="AE43" s="63" t="s">
        <v>62</v>
      </c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</row>
    <row r="44" spans="1:99" ht="15.75" customHeight="1" x14ac:dyDescent="0.2">
      <c r="A44" s="38"/>
      <c r="B44" s="38"/>
      <c r="C44" s="39" t="s">
        <v>36</v>
      </c>
      <c r="D44" s="40">
        <v>1</v>
      </c>
      <c r="E44" s="41">
        <v>2</v>
      </c>
      <c r="F44" s="41">
        <v>3</v>
      </c>
      <c r="G44" s="41">
        <v>4</v>
      </c>
      <c r="H44" s="41">
        <v>5</v>
      </c>
      <c r="I44" s="41">
        <v>6</v>
      </c>
      <c r="J44" s="41">
        <v>7</v>
      </c>
      <c r="K44" s="41">
        <v>8</v>
      </c>
      <c r="L44" s="42">
        <v>9</v>
      </c>
      <c r="M44" s="40">
        <v>1</v>
      </c>
      <c r="N44" s="41">
        <v>2</v>
      </c>
      <c r="O44" s="41">
        <v>3</v>
      </c>
      <c r="P44" s="41">
        <v>4</v>
      </c>
      <c r="Q44" s="41">
        <v>5</v>
      </c>
      <c r="R44" s="41">
        <v>6</v>
      </c>
      <c r="S44" s="41">
        <v>7</v>
      </c>
      <c r="T44" s="41">
        <v>8</v>
      </c>
      <c r="U44" s="41">
        <v>9</v>
      </c>
      <c r="V44" s="40">
        <v>1</v>
      </c>
      <c r="W44" s="41">
        <v>2</v>
      </c>
      <c r="X44" s="41">
        <v>3</v>
      </c>
      <c r="Y44" s="41">
        <v>4</v>
      </c>
      <c r="Z44" s="41">
        <v>5</v>
      </c>
      <c r="AA44" s="41">
        <v>6</v>
      </c>
      <c r="AB44" s="41">
        <v>7</v>
      </c>
      <c r="AC44" s="41">
        <v>8</v>
      </c>
      <c r="AD44" s="42">
        <v>9</v>
      </c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</row>
    <row r="45" spans="1:99" ht="15.75" customHeight="1" x14ac:dyDescent="0.2">
      <c r="A45" s="38"/>
      <c r="B45" s="38"/>
      <c r="C45" s="48" t="s">
        <v>43</v>
      </c>
      <c r="D45" s="3">
        <v>1073.7</v>
      </c>
      <c r="E45" s="4">
        <v>1073.7</v>
      </c>
      <c r="F45" s="38">
        <v>1073.7</v>
      </c>
      <c r="G45" s="38">
        <v>1073.7</v>
      </c>
      <c r="H45" s="38">
        <v>1073.7</v>
      </c>
      <c r="I45" s="38"/>
      <c r="J45" s="38"/>
      <c r="K45" s="38"/>
      <c r="L45" s="50"/>
      <c r="M45" s="49">
        <v>119.3</v>
      </c>
      <c r="N45" s="38">
        <v>119.3</v>
      </c>
      <c r="O45" s="38">
        <v>119.3</v>
      </c>
      <c r="P45" s="38">
        <v>119.3</v>
      </c>
      <c r="Q45" s="38">
        <v>119.3</v>
      </c>
      <c r="R45" s="38"/>
      <c r="S45" s="38"/>
      <c r="T45" s="38"/>
      <c r="U45" s="38"/>
      <c r="V45" s="49">
        <v>0</v>
      </c>
      <c r="W45" s="38">
        <v>0</v>
      </c>
      <c r="X45" s="38">
        <v>0</v>
      </c>
      <c r="Y45" s="38">
        <v>0</v>
      </c>
      <c r="Z45" s="38">
        <v>0</v>
      </c>
      <c r="AA45" s="38"/>
      <c r="AB45" s="38"/>
      <c r="AC45" s="38"/>
      <c r="AD45" s="50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</row>
    <row r="46" spans="1:99" ht="15.75" customHeight="1" x14ac:dyDescent="0.2">
      <c r="A46" s="38"/>
      <c r="B46" s="38"/>
      <c r="C46" s="48" t="s">
        <v>44</v>
      </c>
      <c r="D46" s="3">
        <v>1351.8</v>
      </c>
      <c r="E46" s="4">
        <v>1351.8</v>
      </c>
      <c r="F46" s="38">
        <v>1351.8</v>
      </c>
      <c r="G46" s="38">
        <v>1351.8</v>
      </c>
      <c r="H46" s="38">
        <v>1351.8</v>
      </c>
      <c r="I46" s="38"/>
      <c r="J46" s="38"/>
      <c r="K46" s="38"/>
      <c r="L46" s="50"/>
      <c r="M46" s="49">
        <v>150.19999999999999</v>
      </c>
      <c r="N46" s="38">
        <v>150.19999999999999</v>
      </c>
      <c r="O46" s="38">
        <v>150.19999999999999</v>
      </c>
      <c r="P46" s="38">
        <v>150.19999999999999</v>
      </c>
      <c r="Q46" s="38">
        <v>150.19999999999999</v>
      </c>
      <c r="R46" s="38"/>
      <c r="S46" s="38"/>
      <c r="T46" s="38"/>
      <c r="U46" s="38"/>
      <c r="V46" s="49">
        <v>0</v>
      </c>
      <c r="W46" s="38">
        <v>0</v>
      </c>
      <c r="X46" s="38">
        <v>0</v>
      </c>
      <c r="Y46" s="38">
        <v>0</v>
      </c>
      <c r="Z46" s="38">
        <v>0</v>
      </c>
      <c r="AA46" s="38"/>
      <c r="AB46" s="38"/>
      <c r="AC46" s="38"/>
      <c r="AD46" s="50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</row>
    <row r="47" spans="1:99" ht="15.75" customHeight="1" x14ac:dyDescent="0.2">
      <c r="A47" s="38"/>
      <c r="B47" s="38"/>
      <c r="C47" s="48" t="s">
        <v>45</v>
      </c>
      <c r="D47" s="3">
        <v>998.1</v>
      </c>
      <c r="E47" s="4">
        <v>998.1</v>
      </c>
      <c r="F47" s="38">
        <v>998.1</v>
      </c>
      <c r="G47" s="38">
        <v>998.1</v>
      </c>
      <c r="H47" s="38">
        <v>998.1</v>
      </c>
      <c r="I47" s="38"/>
      <c r="J47" s="38"/>
      <c r="K47" s="38"/>
      <c r="L47" s="50"/>
      <c r="M47" s="49">
        <v>110.9</v>
      </c>
      <c r="N47" s="38">
        <v>110.9</v>
      </c>
      <c r="O47" s="38">
        <v>110.9</v>
      </c>
      <c r="P47" s="38">
        <v>110.9</v>
      </c>
      <c r="Q47" s="38">
        <v>110.9</v>
      </c>
      <c r="R47" s="38"/>
      <c r="S47" s="38"/>
      <c r="T47" s="38"/>
      <c r="U47" s="38"/>
      <c r="V47" s="49">
        <v>0</v>
      </c>
      <c r="W47" s="38">
        <v>0</v>
      </c>
      <c r="X47" s="38">
        <v>0</v>
      </c>
      <c r="Y47" s="38">
        <v>0</v>
      </c>
      <c r="Z47" s="38">
        <v>0</v>
      </c>
      <c r="AA47" s="38"/>
      <c r="AB47" s="38"/>
      <c r="AC47" s="38"/>
      <c r="AD47" s="50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</row>
    <row r="48" spans="1:99" ht="15.75" customHeight="1" x14ac:dyDescent="0.2">
      <c r="A48" s="38"/>
      <c r="B48" s="38"/>
      <c r="C48" s="48" t="s">
        <v>46</v>
      </c>
      <c r="D48" s="3"/>
      <c r="E48" s="4"/>
      <c r="F48" s="38"/>
      <c r="G48" s="38"/>
      <c r="H48" s="38"/>
      <c r="I48" s="38"/>
      <c r="J48" s="38"/>
      <c r="K48" s="38"/>
      <c r="L48" s="50"/>
      <c r="M48" s="49"/>
      <c r="N48" s="38"/>
      <c r="O48" s="38"/>
      <c r="P48" s="38"/>
      <c r="Q48" s="38"/>
      <c r="R48" s="38"/>
      <c r="S48" s="38"/>
      <c r="T48" s="38"/>
      <c r="U48" s="38"/>
      <c r="V48" s="49"/>
      <c r="W48" s="38"/>
      <c r="X48" s="38"/>
      <c r="Y48" s="38"/>
      <c r="Z48" s="38"/>
      <c r="AA48" s="38"/>
      <c r="AB48" s="38"/>
      <c r="AC48" s="38"/>
      <c r="AD48" s="50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</row>
    <row r="49" spans="1:99" ht="15.75" customHeight="1" x14ac:dyDescent="0.2">
      <c r="A49" s="38"/>
      <c r="B49" s="38"/>
      <c r="C49" s="48" t="s">
        <v>47</v>
      </c>
      <c r="D49" s="3">
        <v>1193.4000000000001</v>
      </c>
      <c r="E49" s="4">
        <v>1193.4000000000001</v>
      </c>
      <c r="F49" s="38">
        <v>1193.4000000000001</v>
      </c>
      <c r="G49" s="38">
        <v>1193.4000000000001</v>
      </c>
      <c r="H49" s="38">
        <v>1193.4000000000001</v>
      </c>
      <c r="I49" s="38"/>
      <c r="J49" s="38"/>
      <c r="K49" s="38"/>
      <c r="L49" s="50"/>
      <c r="M49" s="49">
        <v>132.6</v>
      </c>
      <c r="N49" s="38">
        <v>132.6</v>
      </c>
      <c r="O49" s="38">
        <v>132.6</v>
      </c>
      <c r="P49" s="38">
        <v>132.6</v>
      </c>
      <c r="Q49" s="38">
        <v>132.6</v>
      </c>
      <c r="R49" s="38"/>
      <c r="S49" s="38"/>
      <c r="T49" s="38"/>
      <c r="U49" s="38"/>
      <c r="V49" s="49">
        <v>0</v>
      </c>
      <c r="W49" s="38">
        <v>0</v>
      </c>
      <c r="X49" s="38">
        <v>0</v>
      </c>
      <c r="Y49" s="38">
        <v>0</v>
      </c>
      <c r="Z49" s="38">
        <v>0</v>
      </c>
      <c r="AA49" s="38"/>
      <c r="AB49" s="38"/>
      <c r="AC49" s="38"/>
      <c r="AD49" s="50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</row>
    <row r="50" spans="1:99" ht="15.75" customHeight="1" x14ac:dyDescent="0.2">
      <c r="A50" s="38"/>
      <c r="B50" s="38"/>
      <c r="C50" s="48" t="s">
        <v>48</v>
      </c>
      <c r="D50" s="3">
        <v>1139.4000000000001</v>
      </c>
      <c r="E50" s="4">
        <v>1139.4000000000001</v>
      </c>
      <c r="F50" s="38">
        <v>1139.4000000000001</v>
      </c>
      <c r="G50" s="38">
        <v>1139.4000000000001</v>
      </c>
      <c r="H50" s="38">
        <v>1139.4000000000001</v>
      </c>
      <c r="I50" s="38"/>
      <c r="J50" s="38"/>
      <c r="K50" s="38"/>
      <c r="L50" s="50"/>
      <c r="M50" s="49">
        <v>126.6</v>
      </c>
      <c r="N50" s="38">
        <v>126.6</v>
      </c>
      <c r="O50" s="38">
        <v>126.6</v>
      </c>
      <c r="P50" s="38">
        <v>126.6</v>
      </c>
      <c r="Q50" s="38">
        <v>126.6</v>
      </c>
      <c r="R50" s="38"/>
      <c r="S50" s="38"/>
      <c r="T50" s="38"/>
      <c r="U50" s="38"/>
      <c r="V50" s="49">
        <v>0</v>
      </c>
      <c r="W50" s="38">
        <v>0</v>
      </c>
      <c r="X50" s="38">
        <v>0</v>
      </c>
      <c r="Y50" s="38">
        <v>0</v>
      </c>
      <c r="Z50" s="38">
        <v>0</v>
      </c>
      <c r="AA50" s="38"/>
      <c r="AB50" s="38"/>
      <c r="AC50" s="38"/>
      <c r="AD50" s="50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</row>
    <row r="51" spans="1:99" ht="15.75" customHeight="1" x14ac:dyDescent="0.2">
      <c r="A51" s="38"/>
      <c r="B51" s="38"/>
      <c r="C51" s="48" t="s">
        <v>49</v>
      </c>
      <c r="D51" s="3"/>
      <c r="E51" s="4"/>
      <c r="F51" s="38"/>
      <c r="G51" s="38"/>
      <c r="H51" s="38"/>
      <c r="I51" s="38"/>
      <c r="J51" s="38"/>
      <c r="K51" s="38"/>
      <c r="L51" s="50"/>
      <c r="M51" s="49"/>
      <c r="N51" s="38"/>
      <c r="O51" s="38"/>
      <c r="P51" s="38"/>
      <c r="Q51" s="38"/>
      <c r="R51" s="38"/>
      <c r="S51" s="38"/>
      <c r="T51" s="38"/>
      <c r="U51" s="38"/>
      <c r="V51" s="49"/>
      <c r="W51" s="38"/>
      <c r="X51" s="38"/>
      <c r="Y51" s="38"/>
      <c r="Z51" s="38"/>
      <c r="AA51" s="38"/>
      <c r="AB51" s="38"/>
      <c r="AC51" s="38"/>
      <c r="AD51" s="50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</row>
    <row r="52" spans="1:99" ht="15.75" customHeight="1" x14ac:dyDescent="0.2">
      <c r="A52" s="38"/>
      <c r="B52" s="38"/>
      <c r="C52" s="48" t="s">
        <v>50</v>
      </c>
      <c r="D52" s="3"/>
      <c r="E52" s="4"/>
      <c r="F52" s="38"/>
      <c r="G52" s="38"/>
      <c r="H52" s="38"/>
      <c r="I52" s="38"/>
      <c r="J52" s="38"/>
      <c r="K52" s="38"/>
      <c r="L52" s="50"/>
      <c r="M52" s="49"/>
      <c r="N52" s="38"/>
      <c r="O52" s="38"/>
      <c r="P52" s="38"/>
      <c r="Q52" s="38"/>
      <c r="R52" s="38"/>
      <c r="S52" s="38"/>
      <c r="T52" s="38"/>
      <c r="U52" s="38"/>
      <c r="V52" s="49"/>
      <c r="W52" s="38"/>
      <c r="X52" s="38"/>
      <c r="Y52" s="38"/>
      <c r="Z52" s="38"/>
      <c r="AA52" s="38"/>
      <c r="AB52" s="38"/>
      <c r="AC52" s="38"/>
      <c r="AD52" s="50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</row>
    <row r="53" spans="1:99" ht="15.75" customHeight="1" x14ac:dyDescent="0.25">
      <c r="A53" s="38"/>
      <c r="B53" s="38"/>
      <c r="C53" s="56" t="s">
        <v>51</v>
      </c>
      <c r="D53" s="3">
        <v>651.6</v>
      </c>
      <c r="E53" s="4">
        <v>651.6</v>
      </c>
      <c r="F53" s="38">
        <v>651.6</v>
      </c>
      <c r="G53" s="38">
        <v>651.6</v>
      </c>
      <c r="H53" s="38">
        <v>651.6</v>
      </c>
      <c r="I53" s="38"/>
      <c r="J53" s="38"/>
      <c r="K53" s="38"/>
      <c r="L53" s="50"/>
      <c r="M53" s="49">
        <v>72.400000000000006</v>
      </c>
      <c r="N53" s="38">
        <v>72.400000000000006</v>
      </c>
      <c r="O53" s="38">
        <v>72.400000000000006</v>
      </c>
      <c r="P53" s="38">
        <v>72.400000000000006</v>
      </c>
      <c r="Q53" s="38">
        <v>72.400000000000006</v>
      </c>
      <c r="R53" s="38"/>
      <c r="S53" s="38"/>
      <c r="T53" s="38"/>
      <c r="U53" s="38"/>
      <c r="V53" s="49">
        <v>0</v>
      </c>
      <c r="W53" s="38">
        <v>0</v>
      </c>
      <c r="X53" s="38">
        <v>0</v>
      </c>
      <c r="Y53" s="38">
        <v>0</v>
      </c>
      <c r="Z53" s="38">
        <v>0</v>
      </c>
      <c r="AA53" s="38"/>
      <c r="AB53" s="38"/>
      <c r="AC53" s="38"/>
      <c r="AD53" s="50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</row>
    <row r="54" spans="1:99" ht="15.75" customHeight="1" x14ac:dyDescent="0.25">
      <c r="A54" s="38"/>
      <c r="B54" s="38"/>
      <c r="C54" s="56" t="s">
        <v>52</v>
      </c>
      <c r="D54" s="49">
        <v>1206.9000000000001</v>
      </c>
      <c r="E54" s="38">
        <v>1206.9000000000001</v>
      </c>
      <c r="F54" s="38">
        <v>1206.9000000000001</v>
      </c>
      <c r="G54" s="38">
        <v>1206.9000000000001</v>
      </c>
      <c r="H54" s="38">
        <v>1206.9000000000001</v>
      </c>
      <c r="I54" s="38"/>
      <c r="J54" s="38"/>
      <c r="K54" s="38"/>
      <c r="L54" s="50"/>
      <c r="M54" s="49">
        <v>134.1</v>
      </c>
      <c r="N54" s="38">
        <v>134.1</v>
      </c>
      <c r="O54" s="38">
        <v>134.1</v>
      </c>
      <c r="P54" s="38">
        <v>134.1</v>
      </c>
      <c r="Q54" s="38">
        <v>134.1</v>
      </c>
      <c r="R54" s="38"/>
      <c r="S54" s="38"/>
      <c r="T54" s="38"/>
      <c r="U54" s="38"/>
      <c r="V54" s="49">
        <v>0</v>
      </c>
      <c r="W54" s="38">
        <v>0</v>
      </c>
      <c r="X54" s="38">
        <v>0</v>
      </c>
      <c r="Y54" s="38">
        <v>0</v>
      </c>
      <c r="Z54" s="38">
        <v>0</v>
      </c>
      <c r="AA54" s="38"/>
      <c r="AB54" s="38"/>
      <c r="AC54" s="38"/>
      <c r="AD54" s="50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</row>
    <row r="55" spans="1:99" ht="15.75" customHeight="1" x14ac:dyDescent="0.25">
      <c r="A55" s="38"/>
      <c r="B55" s="38"/>
      <c r="C55" s="56" t="s">
        <v>54</v>
      </c>
      <c r="D55" s="60">
        <v>3519</v>
      </c>
      <c r="E55" s="61">
        <v>3519</v>
      </c>
      <c r="F55" s="61">
        <v>3519</v>
      </c>
      <c r="G55" s="61">
        <v>3519</v>
      </c>
      <c r="H55" s="61">
        <v>3519</v>
      </c>
      <c r="I55" s="61"/>
      <c r="J55" s="61"/>
      <c r="K55" s="61"/>
      <c r="L55" s="62"/>
      <c r="M55" s="6">
        <v>391</v>
      </c>
      <c r="N55" s="61">
        <v>391</v>
      </c>
      <c r="O55" s="61">
        <v>391</v>
      </c>
      <c r="P55" s="61">
        <v>391</v>
      </c>
      <c r="Q55" s="61">
        <v>391</v>
      </c>
      <c r="R55" s="61"/>
      <c r="S55" s="61"/>
      <c r="T55" s="61"/>
      <c r="U55" s="61"/>
      <c r="V55" s="60">
        <v>0</v>
      </c>
      <c r="W55" s="61">
        <v>0</v>
      </c>
      <c r="X55" s="61">
        <v>0</v>
      </c>
      <c r="Y55" s="61">
        <v>0</v>
      </c>
      <c r="Z55" s="61">
        <v>0</v>
      </c>
      <c r="AA55" s="61"/>
      <c r="AB55" s="61"/>
      <c r="AC55" s="61"/>
      <c r="AD55" s="62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</row>
    <row r="56" spans="1:99" ht="15.75" customHeight="1" thickBot="1" x14ac:dyDescent="0.25">
      <c r="A56" s="38"/>
      <c r="B56" s="38"/>
      <c r="C56" s="48" t="s">
        <v>55</v>
      </c>
      <c r="D56" s="9">
        <f t="shared" ref="D56:AD56" si="5">AVERAGE(D45:D55)</f>
        <v>1391.7375</v>
      </c>
      <c r="E56" s="10">
        <f t="shared" si="5"/>
        <v>1391.7375</v>
      </c>
      <c r="F56" s="10">
        <f t="shared" si="5"/>
        <v>1391.7375</v>
      </c>
      <c r="G56" s="10">
        <f t="shared" si="5"/>
        <v>1391.7375</v>
      </c>
      <c r="H56" s="10">
        <f t="shared" si="5"/>
        <v>1391.7375</v>
      </c>
      <c r="I56" s="10" t="e">
        <f t="shared" si="5"/>
        <v>#DIV/0!</v>
      </c>
      <c r="J56" s="10" t="e">
        <f t="shared" si="5"/>
        <v>#DIV/0!</v>
      </c>
      <c r="K56" s="10" t="e">
        <f t="shared" si="5"/>
        <v>#DIV/0!</v>
      </c>
      <c r="L56" s="11" t="e">
        <f t="shared" si="5"/>
        <v>#DIV/0!</v>
      </c>
      <c r="M56" s="9">
        <f t="shared" si="5"/>
        <v>154.63749999999999</v>
      </c>
      <c r="N56" s="10">
        <f t="shared" si="5"/>
        <v>154.63749999999999</v>
      </c>
      <c r="O56" s="10">
        <f t="shared" si="5"/>
        <v>154.63749999999999</v>
      </c>
      <c r="P56" s="10">
        <f t="shared" si="5"/>
        <v>154.63749999999999</v>
      </c>
      <c r="Q56" s="10">
        <f t="shared" si="5"/>
        <v>154.63749999999999</v>
      </c>
      <c r="R56" s="10" t="e">
        <f t="shared" si="5"/>
        <v>#DIV/0!</v>
      </c>
      <c r="S56" s="10" t="e">
        <f t="shared" si="5"/>
        <v>#DIV/0!</v>
      </c>
      <c r="T56" s="10" t="e">
        <f t="shared" si="5"/>
        <v>#DIV/0!</v>
      </c>
      <c r="U56" s="10" t="e">
        <f t="shared" si="5"/>
        <v>#DIV/0!</v>
      </c>
      <c r="V56" s="9">
        <f t="shared" si="5"/>
        <v>0</v>
      </c>
      <c r="W56" s="10">
        <f t="shared" si="5"/>
        <v>0</v>
      </c>
      <c r="X56" s="10">
        <f t="shared" si="5"/>
        <v>0</v>
      </c>
      <c r="Y56" s="10">
        <f t="shared" si="5"/>
        <v>0</v>
      </c>
      <c r="Z56" s="10">
        <f t="shared" si="5"/>
        <v>0</v>
      </c>
      <c r="AA56" s="10" t="e">
        <f t="shared" si="5"/>
        <v>#DIV/0!</v>
      </c>
      <c r="AB56" s="10" t="e">
        <f t="shared" si="5"/>
        <v>#DIV/0!</v>
      </c>
      <c r="AC56" s="10" t="e">
        <f t="shared" si="5"/>
        <v>#DIV/0!</v>
      </c>
      <c r="AD56" s="11" t="e">
        <f t="shared" si="5"/>
        <v>#DIV/0!</v>
      </c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</row>
    <row r="57" spans="1:99" ht="15.75" customHeight="1" thickBot="1" x14ac:dyDescent="0.25">
      <c r="A57" s="63"/>
      <c r="B57" s="63"/>
      <c r="C57" s="64"/>
      <c r="D57" s="105" t="s">
        <v>21</v>
      </c>
      <c r="E57" s="106"/>
      <c r="F57" s="106"/>
      <c r="G57" s="106"/>
      <c r="H57" s="106"/>
      <c r="I57" s="106"/>
      <c r="J57" s="106"/>
      <c r="K57" s="106"/>
      <c r="L57" s="106"/>
      <c r="M57" s="105" t="s">
        <v>23</v>
      </c>
      <c r="N57" s="106"/>
      <c r="O57" s="106"/>
      <c r="P57" s="106"/>
      <c r="Q57" s="106"/>
      <c r="R57" s="106"/>
      <c r="S57" s="106"/>
      <c r="T57" s="106"/>
      <c r="U57" s="106"/>
      <c r="V57" s="105" t="s">
        <v>29</v>
      </c>
      <c r="W57" s="106"/>
      <c r="X57" s="106"/>
      <c r="Y57" s="106"/>
      <c r="Z57" s="106"/>
      <c r="AA57" s="106"/>
      <c r="AB57" s="106"/>
      <c r="AC57" s="106"/>
      <c r="AD57" s="106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</row>
    <row r="58" spans="1:99" ht="15.75" customHeight="1" x14ac:dyDescent="0.2">
      <c r="A58" s="38"/>
      <c r="B58" s="38"/>
      <c r="C58" s="39" t="s">
        <v>36</v>
      </c>
      <c r="D58" s="40">
        <v>1</v>
      </c>
      <c r="E58" s="41">
        <v>2</v>
      </c>
      <c r="F58" s="41">
        <v>3</v>
      </c>
      <c r="G58" s="41">
        <v>4</v>
      </c>
      <c r="H58" s="41">
        <v>5</v>
      </c>
      <c r="I58" s="41">
        <v>6</v>
      </c>
      <c r="J58" s="41">
        <v>7</v>
      </c>
      <c r="K58" s="41">
        <v>8</v>
      </c>
      <c r="L58" s="42">
        <v>9</v>
      </c>
      <c r="M58" s="40">
        <v>1</v>
      </c>
      <c r="N58" s="41">
        <v>2</v>
      </c>
      <c r="O58" s="41">
        <v>3</v>
      </c>
      <c r="P58" s="41">
        <v>4</v>
      </c>
      <c r="Q58" s="41">
        <v>5</v>
      </c>
      <c r="R58" s="41">
        <v>6</v>
      </c>
      <c r="S58" s="41">
        <v>7</v>
      </c>
      <c r="T58" s="41">
        <v>8</v>
      </c>
      <c r="U58" s="41">
        <v>9</v>
      </c>
      <c r="V58" s="40">
        <v>1</v>
      </c>
      <c r="W58" s="41">
        <v>2</v>
      </c>
      <c r="X58" s="41">
        <v>3</v>
      </c>
      <c r="Y58" s="41">
        <v>4</v>
      </c>
      <c r="Z58" s="41">
        <v>5</v>
      </c>
      <c r="AA58" s="41">
        <v>6</v>
      </c>
      <c r="AB58" s="41">
        <v>7</v>
      </c>
      <c r="AC58" s="41">
        <v>8</v>
      </c>
      <c r="AD58" s="42">
        <v>9</v>
      </c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</row>
    <row r="59" spans="1:99" ht="15.75" customHeight="1" x14ac:dyDescent="0.2">
      <c r="A59" s="38"/>
      <c r="B59" s="38"/>
      <c r="C59" s="48" t="s">
        <v>43</v>
      </c>
      <c r="D59" s="49">
        <v>0.01</v>
      </c>
      <c r="E59" s="38">
        <v>0.01</v>
      </c>
      <c r="F59" s="38">
        <v>0.01</v>
      </c>
      <c r="G59" s="38">
        <v>0.02</v>
      </c>
      <c r="H59" s="38">
        <v>0.02</v>
      </c>
      <c r="I59" s="38"/>
      <c r="J59" s="38"/>
      <c r="K59" s="38"/>
      <c r="L59" s="50"/>
      <c r="M59" s="3">
        <v>6.04</v>
      </c>
      <c r="N59" s="38">
        <v>7.42</v>
      </c>
      <c r="O59" s="38">
        <v>13.07</v>
      </c>
      <c r="P59" s="38">
        <v>14.75</v>
      </c>
      <c r="Q59" s="38">
        <v>16.329999999999998</v>
      </c>
      <c r="R59" s="38"/>
      <c r="S59" s="38"/>
      <c r="T59" s="38"/>
      <c r="U59" s="38"/>
      <c r="V59" s="49">
        <v>26.9</v>
      </c>
      <c r="W59" s="38">
        <v>28.37</v>
      </c>
      <c r="X59" s="38">
        <v>38.92</v>
      </c>
      <c r="Y59" s="38">
        <v>40.479999999999997</v>
      </c>
      <c r="Z59" s="38">
        <v>42.4</v>
      </c>
      <c r="AA59" s="38"/>
      <c r="AB59" s="38"/>
      <c r="AC59" s="38"/>
      <c r="AD59" s="50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</row>
    <row r="60" spans="1:99" ht="15.75" customHeight="1" x14ac:dyDescent="0.2">
      <c r="A60" s="38"/>
      <c r="B60" s="38"/>
      <c r="C60" s="48" t="s">
        <v>44</v>
      </c>
      <c r="D60" s="49">
        <v>0.03</v>
      </c>
      <c r="E60" s="38">
        <v>0.03</v>
      </c>
      <c r="F60" s="38">
        <v>0.06</v>
      </c>
      <c r="G60" s="38">
        <v>0.08</v>
      </c>
      <c r="H60" s="38">
        <v>0.09</v>
      </c>
      <c r="I60" s="38"/>
      <c r="J60" s="38"/>
      <c r="K60" s="38"/>
      <c r="L60" s="50"/>
      <c r="M60" s="3">
        <v>11.17</v>
      </c>
      <c r="N60" s="38">
        <v>12.61</v>
      </c>
      <c r="O60" s="38">
        <v>22.92</v>
      </c>
      <c r="P60" s="38">
        <v>32.21</v>
      </c>
      <c r="Q60" s="38">
        <v>36.49</v>
      </c>
      <c r="R60" s="38"/>
      <c r="S60" s="38"/>
      <c r="T60" s="38"/>
      <c r="U60" s="38"/>
      <c r="V60" s="49">
        <v>43.46</v>
      </c>
      <c r="W60" s="38">
        <v>41.64</v>
      </c>
      <c r="X60" s="38">
        <v>53.51</v>
      </c>
      <c r="Y60" s="38">
        <v>62.44</v>
      </c>
      <c r="Z60" s="38">
        <v>65.790000000000006</v>
      </c>
      <c r="AA60" s="38"/>
      <c r="AB60" s="38"/>
      <c r="AC60" s="38"/>
      <c r="AD60" s="50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</row>
    <row r="61" spans="1:99" ht="15.75" customHeight="1" x14ac:dyDescent="0.2">
      <c r="A61" s="38"/>
      <c r="B61" s="38"/>
      <c r="C61" s="48" t="s">
        <v>45</v>
      </c>
      <c r="D61" s="49">
        <v>0.03</v>
      </c>
      <c r="E61" s="38">
        <v>0.04</v>
      </c>
      <c r="F61" s="38">
        <v>0.06</v>
      </c>
      <c r="G61" s="38">
        <v>0.06</v>
      </c>
      <c r="H61" s="38">
        <v>0.06</v>
      </c>
      <c r="I61" s="38"/>
      <c r="J61" s="38"/>
      <c r="K61" s="38"/>
      <c r="L61" s="50"/>
      <c r="M61" s="3">
        <v>11.27</v>
      </c>
      <c r="N61" s="38">
        <v>14.97</v>
      </c>
      <c r="O61" s="38">
        <v>23.82</v>
      </c>
      <c r="P61" s="38">
        <v>24.65</v>
      </c>
      <c r="Q61" s="38">
        <v>26.16</v>
      </c>
      <c r="R61" s="38"/>
      <c r="S61" s="38"/>
      <c r="T61" s="38"/>
      <c r="U61" s="38"/>
      <c r="V61" s="49">
        <v>45.34</v>
      </c>
      <c r="W61" s="38">
        <v>44.47</v>
      </c>
      <c r="X61" s="38">
        <v>54.37</v>
      </c>
      <c r="Y61" s="38">
        <v>53.89</v>
      </c>
      <c r="Z61" s="38">
        <v>54.6</v>
      </c>
      <c r="AA61" s="38"/>
      <c r="AB61" s="38"/>
      <c r="AC61" s="38"/>
      <c r="AD61" s="50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</row>
    <row r="62" spans="1:99" ht="15.75" customHeight="1" x14ac:dyDescent="0.2">
      <c r="A62" s="38"/>
      <c r="B62" s="38"/>
      <c r="C62" s="48" t="s">
        <v>46</v>
      </c>
      <c r="D62" s="49"/>
      <c r="E62" s="38"/>
      <c r="F62" s="38"/>
      <c r="G62" s="38"/>
      <c r="H62" s="38"/>
      <c r="I62" s="38"/>
      <c r="J62" s="38"/>
      <c r="K62" s="38"/>
      <c r="L62" s="50"/>
      <c r="M62" s="3"/>
      <c r="N62" s="38"/>
      <c r="O62" s="38"/>
      <c r="P62" s="38"/>
      <c r="Q62" s="38"/>
      <c r="R62" s="38"/>
      <c r="S62" s="38"/>
      <c r="T62" s="38"/>
      <c r="U62" s="38"/>
      <c r="V62" s="49"/>
      <c r="W62" s="38"/>
      <c r="X62" s="38"/>
      <c r="Y62" s="38"/>
      <c r="Z62" s="38"/>
      <c r="AA62" s="38"/>
      <c r="AB62" s="38"/>
      <c r="AC62" s="38"/>
      <c r="AD62" s="50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</row>
    <row r="63" spans="1:99" ht="15.75" customHeight="1" x14ac:dyDescent="0.2">
      <c r="A63" s="38"/>
      <c r="B63" s="38"/>
      <c r="C63" s="48" t="s">
        <v>47</v>
      </c>
      <c r="D63" s="49">
        <v>0.04</v>
      </c>
      <c r="E63" s="38">
        <v>7.0000000000000007E-2</v>
      </c>
      <c r="F63" s="38">
        <v>0.13</v>
      </c>
      <c r="G63" s="38">
        <v>0.14000000000000001</v>
      </c>
      <c r="H63" s="38">
        <v>0.14000000000000001</v>
      </c>
      <c r="I63" s="38"/>
      <c r="J63" s="38"/>
      <c r="K63" s="38"/>
      <c r="L63" s="50"/>
      <c r="M63" s="3">
        <v>13.91</v>
      </c>
      <c r="N63" s="38">
        <v>22.01</v>
      </c>
      <c r="O63" s="38">
        <v>42.14</v>
      </c>
      <c r="P63" s="38">
        <v>44</v>
      </c>
      <c r="Q63" s="38">
        <v>45.12</v>
      </c>
      <c r="R63" s="38"/>
      <c r="S63" s="38"/>
      <c r="T63" s="38"/>
      <c r="U63" s="38"/>
      <c r="V63" s="49">
        <v>51.24</v>
      </c>
      <c r="W63" s="38">
        <v>54.95</v>
      </c>
      <c r="X63" s="38">
        <v>71.8</v>
      </c>
      <c r="Y63" s="38">
        <v>72.2</v>
      </c>
      <c r="Z63" s="38">
        <v>71.72</v>
      </c>
      <c r="AA63" s="38"/>
      <c r="AB63" s="38"/>
      <c r="AC63" s="38"/>
      <c r="AD63" s="50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</row>
    <row r="64" spans="1:99" ht="15.75" customHeight="1" x14ac:dyDescent="0.2">
      <c r="A64" s="38"/>
      <c r="B64" s="38"/>
      <c r="C64" s="48" t="s">
        <v>48</v>
      </c>
      <c r="D64" s="49">
        <v>0.03</v>
      </c>
      <c r="E64" s="38">
        <v>0.05</v>
      </c>
      <c r="F64" s="38">
        <v>0.1</v>
      </c>
      <c r="G64" s="38">
        <v>0.1</v>
      </c>
      <c r="H64" s="38">
        <v>0.1</v>
      </c>
      <c r="I64" s="38"/>
      <c r="J64" s="38"/>
      <c r="K64" s="38"/>
      <c r="L64" s="50"/>
      <c r="M64" s="3">
        <v>22.32</v>
      </c>
      <c r="N64" s="38">
        <v>35.979999999999997</v>
      </c>
      <c r="O64" s="38">
        <v>64.47</v>
      </c>
      <c r="P64" s="38">
        <v>67.73</v>
      </c>
      <c r="Q64" s="38">
        <v>69.25</v>
      </c>
      <c r="R64" s="38"/>
      <c r="S64" s="38"/>
      <c r="T64" s="38"/>
      <c r="U64" s="38"/>
      <c r="V64" s="49">
        <v>64.39</v>
      </c>
      <c r="W64" s="38">
        <v>71.45</v>
      </c>
      <c r="X64" s="38">
        <v>90.62</v>
      </c>
      <c r="Y64" s="38">
        <v>90.74</v>
      </c>
      <c r="Z64" s="38">
        <v>90.57</v>
      </c>
      <c r="AA64" s="38"/>
      <c r="AB64" s="38"/>
      <c r="AC64" s="38"/>
      <c r="AD64" s="50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</row>
    <row r="65" spans="1:99" ht="15.75" customHeight="1" x14ac:dyDescent="0.2">
      <c r="A65" s="38"/>
      <c r="B65" s="38"/>
      <c r="C65" s="48" t="s">
        <v>49</v>
      </c>
      <c r="D65" s="49"/>
      <c r="E65" s="38"/>
      <c r="F65" s="38"/>
      <c r="G65" s="38"/>
      <c r="H65" s="38"/>
      <c r="I65" s="38"/>
      <c r="J65" s="38"/>
      <c r="K65" s="38"/>
      <c r="L65" s="50"/>
      <c r="M65" s="3"/>
      <c r="N65" s="38"/>
      <c r="O65" s="38"/>
      <c r="P65" s="38"/>
      <c r="Q65" s="38"/>
      <c r="R65" s="38"/>
      <c r="S65" s="38"/>
      <c r="T65" s="38"/>
      <c r="U65" s="38"/>
      <c r="V65" s="49"/>
      <c r="W65" s="38"/>
      <c r="X65" s="38"/>
      <c r="Y65" s="38"/>
      <c r="Z65" s="38"/>
      <c r="AA65" s="38"/>
      <c r="AB65" s="38"/>
      <c r="AC65" s="38"/>
      <c r="AD65" s="50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</row>
    <row r="66" spans="1:99" ht="15.75" customHeight="1" x14ac:dyDescent="0.2">
      <c r="A66" s="38"/>
      <c r="B66" s="38"/>
      <c r="C66" s="48" t="s">
        <v>50</v>
      </c>
      <c r="D66" s="49"/>
      <c r="E66" s="38"/>
      <c r="F66" s="38"/>
      <c r="G66" s="38"/>
      <c r="H66" s="38"/>
      <c r="I66" s="38"/>
      <c r="J66" s="38"/>
      <c r="K66" s="38"/>
      <c r="L66" s="50"/>
      <c r="M66" s="3"/>
      <c r="N66" s="38"/>
      <c r="O66" s="38"/>
      <c r="P66" s="38"/>
      <c r="Q66" s="38"/>
      <c r="R66" s="38"/>
      <c r="S66" s="38"/>
      <c r="T66" s="38"/>
      <c r="U66" s="38"/>
      <c r="V66" s="49"/>
      <c r="W66" s="38"/>
      <c r="X66" s="38"/>
      <c r="Y66" s="38"/>
      <c r="Z66" s="38"/>
      <c r="AA66" s="38"/>
      <c r="AB66" s="38"/>
      <c r="AC66" s="38"/>
      <c r="AD66" s="50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</row>
    <row r="67" spans="1:99" ht="15.75" customHeight="1" x14ac:dyDescent="0.25">
      <c r="A67" s="38"/>
      <c r="B67" s="38"/>
      <c r="C67" s="56" t="s">
        <v>51</v>
      </c>
      <c r="D67" s="49">
        <v>0.01</v>
      </c>
      <c r="E67" s="38">
        <v>0.01</v>
      </c>
      <c r="F67" s="38">
        <v>0.02</v>
      </c>
      <c r="G67" s="38">
        <v>0.02</v>
      </c>
      <c r="H67" s="38">
        <v>0.02</v>
      </c>
      <c r="I67" s="38"/>
      <c r="J67" s="38"/>
      <c r="K67" s="38"/>
      <c r="L67" s="50"/>
      <c r="M67" s="3">
        <v>14.61</v>
      </c>
      <c r="N67" s="38">
        <v>17.670000000000002</v>
      </c>
      <c r="O67" s="38">
        <v>38.450000000000003</v>
      </c>
      <c r="P67" s="38">
        <v>37.659999999999997</v>
      </c>
      <c r="Q67" s="38">
        <v>37.04</v>
      </c>
      <c r="R67" s="38"/>
      <c r="S67" s="38"/>
      <c r="T67" s="38"/>
      <c r="U67" s="38"/>
      <c r="V67" s="49">
        <v>34.950000000000003</v>
      </c>
      <c r="W67" s="38">
        <v>35.619999999999997</v>
      </c>
      <c r="X67" s="38">
        <v>66.040000000000006</v>
      </c>
      <c r="Y67" s="38">
        <v>64.59</v>
      </c>
      <c r="Z67" s="38">
        <v>63.52</v>
      </c>
      <c r="AA67" s="38"/>
      <c r="AB67" s="38"/>
      <c r="AC67" s="38"/>
      <c r="AD67" s="50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</row>
    <row r="68" spans="1:99" ht="15.75" customHeight="1" x14ac:dyDescent="0.25">
      <c r="A68" s="38"/>
      <c r="B68" s="38"/>
      <c r="C68" s="56" t="s">
        <v>52</v>
      </c>
      <c r="D68" s="49">
        <v>0.02</v>
      </c>
      <c r="E68" s="38">
        <v>0.03</v>
      </c>
      <c r="F68" s="38">
        <v>0.05</v>
      </c>
      <c r="G68" s="38">
        <v>0.05</v>
      </c>
      <c r="H68" s="38">
        <v>0.06</v>
      </c>
      <c r="I68" s="38"/>
      <c r="J68" s="38"/>
      <c r="K68" s="38"/>
      <c r="L68" s="50"/>
      <c r="M68" s="3">
        <v>18.48</v>
      </c>
      <c r="N68" s="38">
        <v>23.22</v>
      </c>
      <c r="O68" s="38">
        <v>41.68</v>
      </c>
      <c r="P68" s="38">
        <v>44.21</v>
      </c>
      <c r="Q68" s="38">
        <v>49.87</v>
      </c>
      <c r="R68" s="38"/>
      <c r="S68" s="38"/>
      <c r="T68" s="38"/>
      <c r="U68" s="38"/>
      <c r="V68" s="49">
        <v>56.47</v>
      </c>
      <c r="W68" s="38">
        <v>54.1</v>
      </c>
      <c r="X68" s="38">
        <v>69.48</v>
      </c>
      <c r="Y68" s="38">
        <v>71.05</v>
      </c>
      <c r="Z68" s="38">
        <v>74.73</v>
      </c>
      <c r="AA68" s="38"/>
      <c r="AB68" s="38"/>
      <c r="AC68" s="38"/>
      <c r="AD68" s="50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</row>
    <row r="69" spans="1:99" ht="15.75" customHeight="1" x14ac:dyDescent="0.25">
      <c r="A69" s="38"/>
      <c r="B69" s="38"/>
      <c r="C69" s="56" t="s">
        <v>54</v>
      </c>
      <c r="D69" s="60">
        <v>0.01</v>
      </c>
      <c r="E69" s="61">
        <v>0.02</v>
      </c>
      <c r="F69" s="61">
        <v>0.02</v>
      </c>
      <c r="G69" s="61">
        <v>0.03</v>
      </c>
      <c r="H69" s="61">
        <v>0.03</v>
      </c>
      <c r="I69" s="61"/>
      <c r="J69" s="61"/>
      <c r="K69" s="61"/>
      <c r="L69" s="62"/>
      <c r="M69" s="6">
        <v>4.66</v>
      </c>
      <c r="N69" s="61">
        <v>9.66</v>
      </c>
      <c r="O69" s="61">
        <v>13.8</v>
      </c>
      <c r="P69" s="61">
        <v>15.92</v>
      </c>
      <c r="Q69" s="61">
        <v>17.14</v>
      </c>
      <c r="R69" s="61"/>
      <c r="S69" s="61"/>
      <c r="T69" s="61"/>
      <c r="U69" s="61"/>
      <c r="V69" s="60">
        <v>28.17</v>
      </c>
      <c r="W69" s="61">
        <v>36.11</v>
      </c>
      <c r="X69" s="61">
        <v>41.88</v>
      </c>
      <c r="Y69" s="61">
        <v>43.91</v>
      </c>
      <c r="Z69" s="61">
        <v>44.83</v>
      </c>
      <c r="AA69" s="61"/>
      <c r="AB69" s="61"/>
      <c r="AC69" s="61"/>
      <c r="AD69" s="62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</row>
    <row r="70" spans="1:99" ht="15.75" customHeight="1" thickBot="1" x14ac:dyDescent="0.25">
      <c r="A70" s="38"/>
      <c r="B70" s="38"/>
      <c r="C70" s="48" t="s">
        <v>55</v>
      </c>
      <c r="D70" s="9">
        <f t="shared" ref="D70:AD70" si="6">AVERAGE(D59:D69)</f>
        <v>2.2500000000000003E-2</v>
      </c>
      <c r="E70" s="10">
        <f t="shared" si="6"/>
        <v>3.2500000000000001E-2</v>
      </c>
      <c r="F70" s="10">
        <f t="shared" si="6"/>
        <v>5.6250000000000001E-2</v>
      </c>
      <c r="G70" s="10">
        <f t="shared" si="6"/>
        <v>6.25E-2</v>
      </c>
      <c r="H70" s="10">
        <f t="shared" si="6"/>
        <v>6.5000000000000002E-2</v>
      </c>
      <c r="I70" s="10" t="e">
        <f t="shared" si="6"/>
        <v>#DIV/0!</v>
      </c>
      <c r="J70" s="10" t="e">
        <f t="shared" si="6"/>
        <v>#DIV/0!</v>
      </c>
      <c r="K70" s="10" t="e">
        <f t="shared" si="6"/>
        <v>#DIV/0!</v>
      </c>
      <c r="L70" s="11" t="e">
        <f t="shared" si="6"/>
        <v>#DIV/0!</v>
      </c>
      <c r="M70" s="9">
        <f t="shared" si="6"/>
        <v>12.807500000000001</v>
      </c>
      <c r="N70" s="10">
        <f t="shared" si="6"/>
        <v>17.942499999999999</v>
      </c>
      <c r="O70" s="10">
        <f t="shared" si="6"/>
        <v>32.543750000000003</v>
      </c>
      <c r="P70" s="10">
        <f t="shared" si="6"/>
        <v>35.141249999999999</v>
      </c>
      <c r="Q70" s="10">
        <f t="shared" si="6"/>
        <v>37.174999999999997</v>
      </c>
      <c r="R70" s="10" t="e">
        <f t="shared" si="6"/>
        <v>#DIV/0!</v>
      </c>
      <c r="S70" s="10" t="e">
        <f t="shared" si="6"/>
        <v>#DIV/0!</v>
      </c>
      <c r="T70" s="10" t="e">
        <f t="shared" si="6"/>
        <v>#DIV/0!</v>
      </c>
      <c r="U70" s="10" t="e">
        <f t="shared" si="6"/>
        <v>#DIV/0!</v>
      </c>
      <c r="V70" s="9">
        <f t="shared" si="6"/>
        <v>43.865000000000002</v>
      </c>
      <c r="W70" s="10">
        <f t="shared" si="6"/>
        <v>45.838750000000005</v>
      </c>
      <c r="X70" s="10">
        <f t="shared" si="6"/>
        <v>60.827500000000008</v>
      </c>
      <c r="Y70" s="10">
        <f t="shared" si="6"/>
        <v>62.412500000000009</v>
      </c>
      <c r="Z70" s="10">
        <f t="shared" si="6"/>
        <v>63.519999999999996</v>
      </c>
      <c r="AA70" s="10" t="e">
        <f t="shared" si="6"/>
        <v>#DIV/0!</v>
      </c>
      <c r="AB70" s="10" t="e">
        <f t="shared" si="6"/>
        <v>#DIV/0!</v>
      </c>
      <c r="AC70" s="10" t="e">
        <f t="shared" si="6"/>
        <v>#DIV/0!</v>
      </c>
      <c r="AD70" s="11" t="e">
        <f t="shared" si="6"/>
        <v>#DIV/0!</v>
      </c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</row>
    <row r="71" spans="1:99" ht="15.75" customHeight="1" thickBot="1" x14ac:dyDescent="0.25">
      <c r="A71" s="38"/>
      <c r="B71" s="38"/>
      <c r="C71" s="64"/>
      <c r="D71" s="105" t="s">
        <v>27</v>
      </c>
      <c r="E71" s="106"/>
      <c r="F71" s="106"/>
      <c r="G71" s="106"/>
      <c r="H71" s="106"/>
      <c r="I71" s="106"/>
      <c r="J71" s="106"/>
      <c r="K71" s="106"/>
      <c r="L71" s="106"/>
      <c r="M71" s="4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</row>
    <row r="72" spans="1:99" ht="15.75" customHeight="1" x14ac:dyDescent="0.2">
      <c r="A72" s="38"/>
      <c r="B72" s="38"/>
      <c r="C72" s="39" t="s">
        <v>36</v>
      </c>
      <c r="D72" s="40">
        <v>1</v>
      </c>
      <c r="E72" s="41">
        <v>2</v>
      </c>
      <c r="F72" s="41">
        <v>3</v>
      </c>
      <c r="G72" s="41">
        <v>4</v>
      </c>
      <c r="H72" s="41">
        <v>5</v>
      </c>
      <c r="I72" s="41">
        <v>6</v>
      </c>
      <c r="J72" s="41">
        <v>7</v>
      </c>
      <c r="K72" s="41">
        <v>8</v>
      </c>
      <c r="L72" s="42">
        <v>9</v>
      </c>
      <c r="M72" s="4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</row>
    <row r="73" spans="1:99" ht="15.75" customHeight="1" x14ac:dyDescent="0.2">
      <c r="A73" s="38"/>
      <c r="B73" s="38"/>
      <c r="C73" s="48" t="s">
        <v>43</v>
      </c>
      <c r="D73" s="49">
        <v>0.06</v>
      </c>
      <c r="E73" s="38">
        <v>7.0000000000000007E-2</v>
      </c>
      <c r="F73" s="38">
        <v>0.09</v>
      </c>
      <c r="G73" s="38">
        <v>0.09</v>
      </c>
      <c r="H73" s="38">
        <v>0.1</v>
      </c>
      <c r="I73" s="38"/>
      <c r="J73" s="38"/>
      <c r="K73" s="38"/>
      <c r="L73" s="50"/>
      <c r="M73" s="4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</row>
    <row r="74" spans="1:99" ht="15.75" customHeight="1" x14ac:dyDescent="0.2">
      <c r="A74" s="38"/>
      <c r="B74" s="38"/>
      <c r="C74" s="48" t="s">
        <v>44</v>
      </c>
      <c r="D74" s="49">
        <v>0.15</v>
      </c>
      <c r="E74" s="38">
        <v>0.15</v>
      </c>
      <c r="F74" s="38">
        <v>0.19</v>
      </c>
      <c r="G74" s="38">
        <v>0.22</v>
      </c>
      <c r="H74" s="38">
        <v>0.23</v>
      </c>
      <c r="I74" s="38"/>
      <c r="J74" s="38"/>
      <c r="K74" s="38"/>
      <c r="L74" s="50"/>
      <c r="M74" s="4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</row>
    <row r="75" spans="1:99" ht="15.75" customHeight="1" x14ac:dyDescent="0.2">
      <c r="A75" s="38"/>
      <c r="B75" s="38"/>
      <c r="C75" s="48" t="s">
        <v>45</v>
      </c>
      <c r="D75" s="49">
        <v>0.16</v>
      </c>
      <c r="E75" s="38">
        <v>0.16</v>
      </c>
      <c r="F75" s="38">
        <v>0.19</v>
      </c>
      <c r="G75" s="38">
        <v>0.19</v>
      </c>
      <c r="H75" s="38">
        <v>0.19</v>
      </c>
      <c r="I75" s="38"/>
      <c r="J75" s="38"/>
      <c r="K75" s="38"/>
      <c r="L75" s="50"/>
      <c r="M75" s="4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</row>
    <row r="76" spans="1:99" ht="15.75" customHeight="1" x14ac:dyDescent="0.2">
      <c r="A76" s="38"/>
      <c r="B76" s="38"/>
      <c r="C76" s="48" t="s">
        <v>46</v>
      </c>
      <c r="D76" s="49"/>
      <c r="E76" s="38"/>
      <c r="F76" s="38"/>
      <c r="G76" s="38"/>
      <c r="H76" s="38"/>
      <c r="I76" s="38"/>
      <c r="J76" s="38"/>
      <c r="K76" s="38"/>
      <c r="L76" s="50"/>
      <c r="M76" s="4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</row>
    <row r="77" spans="1:99" ht="15.75" customHeight="1" x14ac:dyDescent="0.2">
      <c r="A77" s="38"/>
      <c r="B77" s="38"/>
      <c r="C77" s="48" t="s">
        <v>47</v>
      </c>
      <c r="D77" s="49">
        <v>0.2</v>
      </c>
      <c r="E77" s="38">
        <v>0.22</v>
      </c>
      <c r="F77" s="38">
        <v>0.28000000000000003</v>
      </c>
      <c r="G77" s="38">
        <v>0.28000000000000003</v>
      </c>
      <c r="H77" s="38">
        <v>0.28000000000000003</v>
      </c>
      <c r="I77" s="38"/>
      <c r="J77" s="38"/>
      <c r="K77" s="38"/>
      <c r="L77" s="50"/>
      <c r="M77" s="4"/>
      <c r="N77" s="38"/>
      <c r="O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</row>
    <row r="78" spans="1:99" ht="15.75" customHeight="1" x14ac:dyDescent="0.2">
      <c r="A78" s="38"/>
      <c r="B78" s="38"/>
      <c r="C78" s="48" t="s">
        <v>48</v>
      </c>
      <c r="D78" s="49">
        <v>0.17</v>
      </c>
      <c r="E78" s="38">
        <v>0.19</v>
      </c>
      <c r="F78" s="38">
        <v>0.25</v>
      </c>
      <c r="G78" s="38">
        <v>0.25</v>
      </c>
      <c r="H78" s="38">
        <v>0.25</v>
      </c>
      <c r="I78" s="38"/>
      <c r="J78" s="38"/>
      <c r="K78" s="38"/>
      <c r="L78" s="50"/>
      <c r="M78" s="4"/>
      <c r="N78" s="38"/>
      <c r="O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</row>
    <row r="79" spans="1:99" ht="15.75" customHeight="1" x14ac:dyDescent="0.2">
      <c r="A79" s="38"/>
      <c r="B79" s="38"/>
      <c r="C79" s="48" t="s">
        <v>49</v>
      </c>
      <c r="D79" s="49"/>
      <c r="E79" s="38"/>
      <c r="F79" s="38"/>
      <c r="G79" s="38"/>
      <c r="H79" s="38"/>
      <c r="I79" s="38"/>
      <c r="J79" s="38"/>
      <c r="K79" s="38"/>
      <c r="L79" s="50"/>
      <c r="M79" s="4"/>
      <c r="N79" s="38"/>
      <c r="O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</row>
    <row r="80" spans="1:99" ht="15.75" customHeight="1" x14ac:dyDescent="0.2">
      <c r="A80" s="38"/>
      <c r="B80" s="38"/>
      <c r="C80" s="48" t="s">
        <v>50</v>
      </c>
      <c r="D80" s="49"/>
      <c r="E80" s="38"/>
      <c r="F80" s="38"/>
      <c r="G80" s="38"/>
      <c r="H80" s="38"/>
      <c r="I80" s="38"/>
      <c r="J80" s="38"/>
      <c r="K80" s="38"/>
      <c r="L80" s="50"/>
      <c r="M80" s="4"/>
      <c r="N80" s="38"/>
      <c r="O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</row>
    <row r="81" spans="1:99" ht="15.75" customHeight="1" x14ac:dyDescent="0.25">
      <c r="A81" s="38"/>
      <c r="B81" s="38"/>
      <c r="C81" s="56" t="s">
        <v>51</v>
      </c>
      <c r="D81" s="49">
        <v>0.05</v>
      </c>
      <c r="E81" s="38">
        <v>0.05</v>
      </c>
      <c r="F81" s="38">
        <v>0.1</v>
      </c>
      <c r="G81" s="38">
        <v>0.1</v>
      </c>
      <c r="H81" s="38">
        <v>0.09</v>
      </c>
      <c r="I81" s="38"/>
      <c r="J81" s="38"/>
      <c r="K81" s="38"/>
      <c r="L81" s="50"/>
      <c r="M81" s="4"/>
      <c r="N81" s="38"/>
      <c r="O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</row>
    <row r="82" spans="1:99" ht="15.75" customHeight="1" x14ac:dyDescent="0.25">
      <c r="A82" s="38"/>
      <c r="B82" s="38"/>
      <c r="C82" s="56" t="s">
        <v>52</v>
      </c>
      <c r="D82" s="49">
        <v>0.13</v>
      </c>
      <c r="E82" s="38">
        <v>0.13</v>
      </c>
      <c r="F82" s="38">
        <v>0.16</v>
      </c>
      <c r="G82" s="38">
        <v>0.17</v>
      </c>
      <c r="H82" s="38">
        <v>0.18</v>
      </c>
      <c r="I82" s="38"/>
      <c r="J82" s="38"/>
      <c r="K82" s="38"/>
      <c r="L82" s="50"/>
      <c r="M82" s="4"/>
      <c r="N82" s="38"/>
      <c r="O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</row>
    <row r="83" spans="1:99" ht="15.75" customHeight="1" x14ac:dyDescent="0.25">
      <c r="A83" s="38"/>
      <c r="B83" s="38"/>
      <c r="C83" s="56" t="s">
        <v>54</v>
      </c>
      <c r="D83" s="60">
        <v>0.08</v>
      </c>
      <c r="E83" s="61">
        <v>0.11</v>
      </c>
      <c r="F83" s="61">
        <v>0.12</v>
      </c>
      <c r="G83" s="61">
        <v>0.13</v>
      </c>
      <c r="H83" s="61">
        <v>0.13</v>
      </c>
      <c r="I83" s="61"/>
      <c r="J83" s="61"/>
      <c r="K83" s="61"/>
      <c r="L83" s="62"/>
      <c r="M83" s="4"/>
      <c r="N83" s="38"/>
      <c r="O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</row>
    <row r="84" spans="1:99" ht="15.75" customHeight="1" thickBot="1" x14ac:dyDescent="0.25">
      <c r="A84" s="38"/>
      <c r="B84" s="38"/>
      <c r="C84" s="48" t="s">
        <v>55</v>
      </c>
      <c r="D84" s="9">
        <f t="shared" ref="D84:L84" si="7">AVERAGE(D73:D83)</f>
        <v>0.12500000000000003</v>
      </c>
      <c r="E84" s="10">
        <f t="shared" si="7"/>
        <v>0.13500000000000001</v>
      </c>
      <c r="F84" s="10">
        <f t="shared" si="7"/>
        <v>0.17249999999999999</v>
      </c>
      <c r="G84" s="10">
        <f t="shared" si="7"/>
        <v>0.17875000000000002</v>
      </c>
      <c r="H84" s="10">
        <f t="shared" si="7"/>
        <v>0.18125000000000002</v>
      </c>
      <c r="I84" s="10" t="e">
        <f t="shared" si="7"/>
        <v>#DIV/0!</v>
      </c>
      <c r="J84" s="10" t="e">
        <f t="shared" si="7"/>
        <v>#DIV/0!</v>
      </c>
      <c r="K84" s="10" t="e">
        <f t="shared" si="7"/>
        <v>#DIV/0!</v>
      </c>
      <c r="L84" s="11" t="e">
        <f t="shared" si="7"/>
        <v>#DIV/0!</v>
      </c>
      <c r="M84" s="4"/>
      <c r="N84" s="38"/>
      <c r="O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</row>
    <row r="85" spans="1:99" ht="15.75" customHeight="1" x14ac:dyDescent="0.25">
      <c r="A85" s="66"/>
      <c r="B85" s="66"/>
      <c r="C85" s="56"/>
      <c r="I85" s="67"/>
      <c r="J85" s="67"/>
      <c r="M85" s="68"/>
      <c r="AE85" s="66"/>
      <c r="AF85" s="66"/>
      <c r="AG85" s="66"/>
      <c r="AH85" s="66"/>
    </row>
    <row r="86" spans="1:99" ht="15.75" customHeight="1" x14ac:dyDescent="0.25">
      <c r="A86" s="66"/>
      <c r="B86" s="66"/>
      <c r="C86" s="56"/>
      <c r="I86" s="67"/>
      <c r="J86" s="67"/>
      <c r="M86" s="68"/>
      <c r="AE86" s="66"/>
      <c r="AF86" s="66"/>
      <c r="AG86" s="66"/>
      <c r="AH86" s="66"/>
    </row>
    <row r="87" spans="1:99" ht="15.75" customHeight="1" x14ac:dyDescent="0.25">
      <c r="A87" s="66"/>
      <c r="B87" s="66"/>
      <c r="C87" s="56"/>
      <c r="I87" s="67"/>
      <c r="J87" s="67"/>
      <c r="M87" s="68"/>
      <c r="AE87" s="66"/>
      <c r="AF87" s="66"/>
      <c r="AG87" s="66"/>
      <c r="AH87" s="66"/>
    </row>
    <row r="88" spans="1:99" ht="15.75" customHeight="1" x14ac:dyDescent="0.25">
      <c r="A88" s="66"/>
      <c r="B88" s="66"/>
      <c r="C88" s="56"/>
      <c r="I88" s="67"/>
      <c r="J88" s="67"/>
      <c r="M88" s="68"/>
      <c r="AE88" s="66"/>
      <c r="AF88" s="66"/>
      <c r="AG88" s="66"/>
      <c r="AH88" s="66"/>
    </row>
    <row r="89" spans="1:99" ht="15.75" customHeight="1" x14ac:dyDescent="0.25">
      <c r="A89" s="66"/>
      <c r="B89" s="66"/>
      <c r="C89" s="56"/>
      <c r="I89" s="67"/>
      <c r="J89" s="67"/>
      <c r="M89" s="68"/>
      <c r="AE89" s="66"/>
      <c r="AF89" s="66"/>
      <c r="AG89" s="66"/>
      <c r="AH89" s="66"/>
    </row>
    <row r="90" spans="1:99" ht="15.75" customHeight="1" x14ac:dyDescent="0.25">
      <c r="A90" s="66"/>
      <c r="B90" s="66"/>
      <c r="C90" s="56"/>
      <c r="I90" s="67"/>
      <c r="J90" s="67"/>
      <c r="M90" s="68"/>
      <c r="AE90" s="66"/>
      <c r="AF90" s="66"/>
      <c r="AG90" s="66"/>
      <c r="AH90" s="66"/>
    </row>
    <row r="91" spans="1:99" ht="15.75" customHeight="1" x14ac:dyDescent="0.25">
      <c r="A91" s="66"/>
      <c r="B91" s="66"/>
      <c r="C91" s="56"/>
      <c r="I91" s="67"/>
      <c r="J91" s="67"/>
      <c r="M91" s="68"/>
      <c r="AE91" s="66"/>
      <c r="AF91" s="66"/>
      <c r="AG91" s="66"/>
      <c r="AH91" s="66"/>
    </row>
    <row r="92" spans="1:99" ht="15.75" customHeight="1" x14ac:dyDescent="0.25">
      <c r="A92" s="66"/>
      <c r="B92" s="66"/>
      <c r="C92" s="56"/>
      <c r="I92" s="67"/>
      <c r="J92" s="67"/>
      <c r="M92" s="68"/>
      <c r="AE92" s="66"/>
      <c r="AF92" s="66"/>
      <c r="AG92" s="66"/>
      <c r="AH92" s="66"/>
    </row>
    <row r="93" spans="1:99" ht="15.75" customHeight="1" x14ac:dyDescent="0.25">
      <c r="A93" s="66"/>
      <c r="B93" s="66"/>
      <c r="C93" s="56"/>
      <c r="I93" s="67"/>
      <c r="J93" s="67"/>
      <c r="M93" s="68"/>
      <c r="AE93" s="66"/>
      <c r="AF93" s="66"/>
      <c r="AG93" s="66"/>
      <c r="AH93" s="66"/>
    </row>
    <row r="94" spans="1:99" ht="15.75" customHeight="1" x14ac:dyDescent="0.25">
      <c r="A94" s="66"/>
      <c r="B94" s="66"/>
      <c r="C94" s="56"/>
      <c r="I94" s="67"/>
      <c r="J94" s="67"/>
      <c r="M94" s="68"/>
      <c r="AE94" s="66"/>
      <c r="AF94" s="66"/>
      <c r="AG94" s="66"/>
      <c r="AH94" s="66"/>
    </row>
    <row r="95" spans="1:99" ht="15.75" customHeight="1" x14ac:dyDescent="0.25">
      <c r="A95" s="66"/>
      <c r="B95" s="66"/>
      <c r="C95" s="56"/>
      <c r="I95" s="67"/>
      <c r="J95" s="67"/>
      <c r="M95" s="68"/>
      <c r="AE95" s="66"/>
      <c r="AF95" s="66"/>
      <c r="AG95" s="66"/>
      <c r="AH95" s="66"/>
    </row>
    <row r="96" spans="1:99" ht="15.75" customHeight="1" x14ac:dyDescent="0.25">
      <c r="A96" s="66"/>
      <c r="B96" s="66"/>
      <c r="C96" s="56"/>
      <c r="I96" s="67"/>
      <c r="J96" s="67"/>
      <c r="M96" s="68"/>
      <c r="AE96" s="66"/>
      <c r="AF96" s="66"/>
      <c r="AG96" s="66"/>
      <c r="AH96" s="66"/>
    </row>
    <row r="97" spans="1:34" ht="15.75" customHeight="1" x14ac:dyDescent="0.25">
      <c r="A97" s="66"/>
      <c r="B97" s="66"/>
      <c r="C97" s="56"/>
      <c r="I97" s="67"/>
      <c r="J97" s="67"/>
      <c r="M97" s="68"/>
      <c r="AE97" s="66"/>
      <c r="AF97" s="66"/>
      <c r="AG97" s="66"/>
      <c r="AH97" s="66"/>
    </row>
    <row r="98" spans="1:34" ht="15.75" customHeight="1" x14ac:dyDescent="0.25">
      <c r="A98" s="66"/>
      <c r="B98" s="66"/>
      <c r="C98" s="56"/>
      <c r="I98" s="67"/>
      <c r="J98" s="67"/>
      <c r="M98" s="68"/>
      <c r="AE98" s="66"/>
      <c r="AF98" s="66"/>
      <c r="AG98" s="66"/>
      <c r="AH98" s="66"/>
    </row>
    <row r="99" spans="1:34" ht="15.75" customHeight="1" x14ac:dyDescent="0.25">
      <c r="A99" s="66"/>
      <c r="B99" s="66"/>
      <c r="C99" s="56"/>
      <c r="I99" s="67"/>
      <c r="J99" s="67"/>
      <c r="M99" s="68"/>
      <c r="AE99" s="66"/>
      <c r="AF99" s="66"/>
      <c r="AG99" s="66"/>
      <c r="AH99" s="66"/>
    </row>
    <row r="100" spans="1:34" ht="15.75" customHeight="1" x14ac:dyDescent="0.25">
      <c r="A100" s="66"/>
      <c r="B100" s="66"/>
      <c r="C100" s="56"/>
      <c r="I100" s="67"/>
      <c r="J100" s="67"/>
      <c r="M100" s="68"/>
      <c r="AE100" s="66"/>
      <c r="AF100" s="66"/>
      <c r="AG100" s="66"/>
      <c r="AH100" s="66"/>
    </row>
    <row r="101" spans="1:34" ht="15.75" customHeight="1" x14ac:dyDescent="0.25">
      <c r="A101" s="66"/>
      <c r="B101" s="66"/>
      <c r="C101" s="56"/>
      <c r="I101" s="67"/>
      <c r="J101" s="67"/>
      <c r="M101" s="68"/>
      <c r="AE101" s="66"/>
      <c r="AF101" s="66"/>
      <c r="AG101" s="66"/>
      <c r="AH101" s="66"/>
    </row>
    <row r="102" spans="1:34" ht="15.75" customHeight="1" x14ac:dyDescent="0.25">
      <c r="A102" s="66"/>
      <c r="B102" s="66"/>
      <c r="C102" s="56"/>
      <c r="I102" s="67"/>
      <c r="J102" s="67"/>
      <c r="M102" s="68"/>
      <c r="AE102" s="66"/>
      <c r="AF102" s="66"/>
      <c r="AG102" s="66"/>
      <c r="AH102" s="66"/>
    </row>
    <row r="103" spans="1:34" ht="15.75" customHeight="1" x14ac:dyDescent="0.25">
      <c r="A103" s="66"/>
      <c r="B103" s="66"/>
      <c r="C103" s="56"/>
      <c r="I103" s="67"/>
      <c r="J103" s="67"/>
      <c r="M103" s="68"/>
      <c r="AE103" s="66"/>
      <c r="AF103" s="66"/>
      <c r="AG103" s="66"/>
      <c r="AH103" s="66"/>
    </row>
    <row r="104" spans="1:34" ht="15.75" customHeight="1" x14ac:dyDescent="0.25">
      <c r="A104" s="66"/>
      <c r="B104" s="66"/>
      <c r="C104" s="56"/>
      <c r="I104" s="67"/>
      <c r="J104" s="67"/>
      <c r="M104" s="68"/>
      <c r="AE104" s="66"/>
      <c r="AF104" s="66"/>
      <c r="AG104" s="66"/>
      <c r="AH104" s="66"/>
    </row>
    <row r="105" spans="1:34" ht="15.75" customHeight="1" x14ac:dyDescent="0.25">
      <c r="A105" s="66"/>
      <c r="B105" s="66"/>
      <c r="C105" s="56"/>
      <c r="I105" s="67"/>
      <c r="J105" s="67"/>
      <c r="M105" s="68"/>
      <c r="AE105" s="66"/>
      <c r="AF105" s="66"/>
      <c r="AG105" s="66"/>
      <c r="AH105" s="66"/>
    </row>
    <row r="106" spans="1:34" ht="15.75" customHeight="1" x14ac:dyDescent="0.25">
      <c r="A106" s="66"/>
      <c r="B106" s="66"/>
      <c r="C106" s="56"/>
      <c r="I106" s="67"/>
      <c r="J106" s="67"/>
      <c r="M106" s="68"/>
      <c r="AE106" s="66"/>
      <c r="AF106" s="66"/>
      <c r="AG106" s="66"/>
      <c r="AH106" s="66"/>
    </row>
    <row r="107" spans="1:34" ht="15.75" customHeight="1" x14ac:dyDescent="0.25">
      <c r="A107" s="66"/>
      <c r="B107" s="66"/>
      <c r="C107" s="56"/>
      <c r="I107" s="67"/>
      <c r="J107" s="67"/>
      <c r="M107" s="68"/>
      <c r="AE107" s="66"/>
      <c r="AF107" s="66"/>
      <c r="AG107" s="66"/>
      <c r="AH107" s="66"/>
    </row>
    <row r="108" spans="1:34" ht="15.75" customHeight="1" x14ac:dyDescent="0.25">
      <c r="A108" s="66"/>
      <c r="B108" s="66"/>
      <c r="C108" s="56"/>
      <c r="I108" s="67"/>
      <c r="J108" s="67"/>
      <c r="M108" s="68"/>
      <c r="AE108" s="66"/>
      <c r="AF108" s="66"/>
      <c r="AG108" s="66"/>
      <c r="AH108" s="66"/>
    </row>
    <row r="109" spans="1:34" ht="15.75" customHeight="1" x14ac:dyDescent="0.25">
      <c r="A109" s="66"/>
      <c r="B109" s="66"/>
      <c r="C109" s="56"/>
      <c r="I109" s="67"/>
      <c r="J109" s="67"/>
      <c r="M109" s="68"/>
      <c r="AE109" s="66"/>
      <c r="AF109" s="66"/>
      <c r="AG109" s="66"/>
      <c r="AH109" s="66"/>
    </row>
    <row r="110" spans="1:34" ht="15.75" customHeight="1" x14ac:dyDescent="0.25">
      <c r="A110" s="66"/>
      <c r="B110" s="66"/>
      <c r="C110" s="56"/>
      <c r="I110" s="67"/>
      <c r="J110" s="67"/>
      <c r="M110" s="68"/>
      <c r="AE110" s="66"/>
      <c r="AF110" s="66"/>
      <c r="AG110" s="66"/>
      <c r="AH110" s="66"/>
    </row>
    <row r="111" spans="1:34" ht="15.75" customHeight="1" x14ac:dyDescent="0.25">
      <c r="A111" s="66"/>
      <c r="B111" s="66"/>
      <c r="C111" s="56"/>
      <c r="I111" s="67"/>
      <c r="J111" s="67"/>
      <c r="M111" s="68"/>
      <c r="AE111" s="66"/>
      <c r="AF111" s="66"/>
      <c r="AG111" s="66"/>
      <c r="AH111" s="66"/>
    </row>
    <row r="112" spans="1:34" ht="15.75" customHeight="1" x14ac:dyDescent="0.25">
      <c r="A112" s="66"/>
      <c r="B112" s="66"/>
      <c r="C112" s="56"/>
      <c r="I112" s="67"/>
      <c r="J112" s="67"/>
      <c r="M112" s="68"/>
      <c r="AE112" s="66"/>
      <c r="AF112" s="66"/>
      <c r="AG112" s="66"/>
      <c r="AH112" s="66"/>
    </row>
    <row r="113" spans="1:34" ht="15.75" customHeight="1" x14ac:dyDescent="0.25">
      <c r="A113" s="66"/>
      <c r="B113" s="66"/>
      <c r="C113" s="56"/>
      <c r="I113" s="67"/>
      <c r="J113" s="67"/>
      <c r="M113" s="68"/>
      <c r="AE113" s="66"/>
      <c r="AF113" s="66"/>
      <c r="AG113" s="66"/>
      <c r="AH113" s="66"/>
    </row>
    <row r="114" spans="1:34" ht="15.75" customHeight="1" x14ac:dyDescent="0.25">
      <c r="A114" s="66"/>
      <c r="B114" s="66"/>
      <c r="C114" s="56"/>
      <c r="I114" s="67"/>
      <c r="J114" s="67"/>
      <c r="M114" s="68"/>
      <c r="AE114" s="66"/>
      <c r="AF114" s="66"/>
      <c r="AG114" s="66"/>
      <c r="AH114" s="66"/>
    </row>
    <row r="115" spans="1:34" ht="15.75" customHeight="1" x14ac:dyDescent="0.25">
      <c r="A115" s="66"/>
      <c r="B115" s="66"/>
      <c r="C115" s="56"/>
      <c r="I115" s="67"/>
      <c r="J115" s="67"/>
      <c r="M115" s="68"/>
      <c r="AE115" s="66"/>
      <c r="AF115" s="66"/>
      <c r="AG115" s="66"/>
      <c r="AH115" s="66"/>
    </row>
    <row r="116" spans="1:34" ht="15.75" customHeight="1" x14ac:dyDescent="0.25">
      <c r="A116" s="66"/>
      <c r="B116" s="66"/>
      <c r="C116" s="56"/>
      <c r="I116" s="67"/>
      <c r="J116" s="67"/>
      <c r="M116" s="68"/>
      <c r="AE116" s="66"/>
      <c r="AF116" s="66"/>
      <c r="AG116" s="66"/>
      <c r="AH116" s="66"/>
    </row>
    <row r="117" spans="1:34" ht="15.75" customHeight="1" x14ac:dyDescent="0.25">
      <c r="A117" s="66"/>
      <c r="B117" s="66"/>
      <c r="C117" s="56"/>
      <c r="I117" s="67"/>
      <c r="J117" s="67"/>
      <c r="M117" s="68"/>
      <c r="AE117" s="66"/>
      <c r="AF117" s="66"/>
      <c r="AG117" s="66"/>
      <c r="AH117" s="66"/>
    </row>
    <row r="118" spans="1:34" ht="15.75" customHeight="1" x14ac:dyDescent="0.25">
      <c r="A118" s="66"/>
      <c r="B118" s="66"/>
      <c r="C118" s="56"/>
      <c r="I118" s="67"/>
      <c r="J118" s="67"/>
      <c r="M118" s="68"/>
      <c r="AE118" s="66"/>
      <c r="AF118" s="66"/>
      <c r="AG118" s="66"/>
      <c r="AH118" s="66"/>
    </row>
    <row r="119" spans="1:34" ht="15.75" customHeight="1" x14ac:dyDescent="0.25">
      <c r="A119" s="66"/>
      <c r="B119" s="66"/>
      <c r="C119" s="56"/>
      <c r="I119" s="67"/>
      <c r="J119" s="67"/>
      <c r="M119" s="68"/>
      <c r="AE119" s="66"/>
      <c r="AF119" s="66"/>
      <c r="AG119" s="66"/>
      <c r="AH119" s="66"/>
    </row>
    <row r="120" spans="1:34" ht="15.75" customHeight="1" x14ac:dyDescent="0.25">
      <c r="A120" s="66"/>
      <c r="B120" s="66"/>
      <c r="C120" s="56"/>
      <c r="I120" s="67"/>
      <c r="J120" s="67"/>
      <c r="M120" s="68"/>
      <c r="AE120" s="66"/>
      <c r="AF120" s="66"/>
      <c r="AG120" s="66"/>
      <c r="AH120" s="66"/>
    </row>
    <row r="121" spans="1:34" ht="15.75" customHeight="1" x14ac:dyDescent="0.25">
      <c r="A121" s="66"/>
      <c r="B121" s="66"/>
      <c r="C121" s="56"/>
      <c r="I121" s="67"/>
      <c r="J121" s="67"/>
      <c r="M121" s="68"/>
      <c r="AE121" s="66"/>
      <c r="AF121" s="66"/>
      <c r="AG121" s="66"/>
      <c r="AH121" s="66"/>
    </row>
    <row r="122" spans="1:34" ht="15.75" customHeight="1" x14ac:dyDescent="0.25">
      <c r="A122" s="66"/>
      <c r="B122" s="66"/>
      <c r="C122" s="56"/>
      <c r="I122" s="67"/>
      <c r="J122" s="67"/>
      <c r="M122" s="68"/>
      <c r="AE122" s="66"/>
      <c r="AF122" s="66"/>
      <c r="AG122" s="66"/>
      <c r="AH122" s="66"/>
    </row>
    <row r="123" spans="1:34" ht="15.75" customHeight="1" x14ac:dyDescent="0.25">
      <c r="A123" s="66"/>
      <c r="B123" s="66"/>
      <c r="C123" s="56"/>
      <c r="I123" s="67"/>
      <c r="J123" s="67"/>
      <c r="M123" s="68"/>
      <c r="AE123" s="66"/>
      <c r="AF123" s="66"/>
      <c r="AG123" s="66"/>
      <c r="AH123" s="66"/>
    </row>
    <row r="124" spans="1:34" ht="15.75" customHeight="1" x14ac:dyDescent="0.25">
      <c r="A124" s="66"/>
      <c r="B124" s="66"/>
      <c r="C124" s="56"/>
      <c r="I124" s="67"/>
      <c r="J124" s="67"/>
      <c r="M124" s="68"/>
      <c r="AE124" s="66"/>
      <c r="AF124" s="66"/>
      <c r="AG124" s="66"/>
      <c r="AH124" s="66"/>
    </row>
    <row r="125" spans="1:34" ht="15.75" customHeight="1" x14ac:dyDescent="0.25">
      <c r="A125" s="66"/>
      <c r="B125" s="66"/>
      <c r="C125" s="56"/>
      <c r="I125" s="67"/>
      <c r="J125" s="67"/>
      <c r="M125" s="68"/>
      <c r="AE125" s="66"/>
      <c r="AF125" s="66"/>
      <c r="AG125" s="66"/>
      <c r="AH125" s="66"/>
    </row>
    <row r="126" spans="1:34" ht="15.75" customHeight="1" x14ac:dyDescent="0.25">
      <c r="A126" s="66"/>
      <c r="B126" s="66"/>
      <c r="C126" s="56"/>
      <c r="I126" s="67"/>
      <c r="J126" s="67"/>
      <c r="M126" s="68"/>
      <c r="AE126" s="66"/>
      <c r="AF126" s="66"/>
      <c r="AG126" s="66"/>
      <c r="AH126" s="66"/>
    </row>
    <row r="127" spans="1:34" ht="15.75" customHeight="1" x14ac:dyDescent="0.25">
      <c r="A127" s="66"/>
      <c r="B127" s="66"/>
      <c r="C127" s="56"/>
      <c r="I127" s="67"/>
      <c r="J127" s="67"/>
      <c r="M127" s="68"/>
      <c r="AE127" s="66"/>
      <c r="AF127" s="66"/>
      <c r="AG127" s="66"/>
      <c r="AH127" s="66"/>
    </row>
    <row r="128" spans="1:34" ht="15.75" customHeight="1" x14ac:dyDescent="0.25">
      <c r="A128" s="66"/>
      <c r="B128" s="66"/>
      <c r="C128" s="56"/>
      <c r="I128" s="67"/>
      <c r="J128" s="67"/>
      <c r="M128" s="68"/>
      <c r="AE128" s="66"/>
      <c r="AF128" s="66"/>
      <c r="AG128" s="66"/>
      <c r="AH128" s="66"/>
    </row>
    <row r="129" spans="1:34" ht="15.75" customHeight="1" x14ac:dyDescent="0.25">
      <c r="A129" s="66"/>
      <c r="B129" s="66"/>
      <c r="C129" s="56"/>
      <c r="I129" s="67"/>
      <c r="J129" s="67"/>
      <c r="M129" s="68"/>
      <c r="AE129" s="66"/>
      <c r="AF129" s="66"/>
      <c r="AG129" s="66"/>
      <c r="AH129" s="66"/>
    </row>
    <row r="130" spans="1:34" ht="15.75" customHeight="1" x14ac:dyDescent="0.25">
      <c r="A130" s="66"/>
      <c r="B130" s="66"/>
      <c r="C130" s="56"/>
      <c r="I130" s="67"/>
      <c r="J130" s="67"/>
      <c r="M130" s="68"/>
      <c r="AE130" s="66"/>
      <c r="AF130" s="66"/>
      <c r="AG130" s="66"/>
      <c r="AH130" s="66"/>
    </row>
    <row r="131" spans="1:34" ht="15.75" customHeight="1" x14ac:dyDescent="0.25">
      <c r="A131" s="66"/>
      <c r="B131" s="66"/>
      <c r="C131" s="56"/>
      <c r="I131" s="67"/>
      <c r="J131" s="67"/>
      <c r="M131" s="68"/>
      <c r="AE131" s="66"/>
      <c r="AF131" s="66"/>
      <c r="AG131" s="66"/>
      <c r="AH131" s="66"/>
    </row>
    <row r="132" spans="1:34" ht="15.75" customHeight="1" x14ac:dyDescent="0.25">
      <c r="A132" s="66"/>
      <c r="B132" s="66"/>
      <c r="C132" s="56"/>
      <c r="I132" s="67"/>
      <c r="J132" s="67"/>
      <c r="M132" s="68"/>
      <c r="AE132" s="66"/>
      <c r="AF132" s="66"/>
      <c r="AG132" s="66"/>
      <c r="AH132" s="66"/>
    </row>
    <row r="133" spans="1:34" ht="15.75" customHeight="1" x14ac:dyDescent="0.25">
      <c r="A133" s="66"/>
      <c r="B133" s="66"/>
      <c r="C133" s="56"/>
      <c r="I133" s="67"/>
      <c r="J133" s="67"/>
      <c r="M133" s="68"/>
      <c r="AE133" s="66"/>
      <c r="AF133" s="66"/>
      <c r="AG133" s="66"/>
      <c r="AH133" s="66"/>
    </row>
    <row r="134" spans="1:34" ht="15.75" customHeight="1" x14ac:dyDescent="0.25">
      <c r="A134" s="66"/>
      <c r="B134" s="66"/>
      <c r="C134" s="56"/>
      <c r="I134" s="67"/>
      <c r="J134" s="67"/>
      <c r="M134" s="68"/>
      <c r="AE134" s="66"/>
      <c r="AF134" s="66"/>
      <c r="AG134" s="66"/>
      <c r="AH134" s="66"/>
    </row>
    <row r="135" spans="1:34" ht="15.75" customHeight="1" x14ac:dyDescent="0.25">
      <c r="A135" s="66"/>
      <c r="B135" s="66"/>
      <c r="C135" s="56"/>
      <c r="I135" s="67"/>
      <c r="J135" s="67"/>
      <c r="M135" s="68"/>
      <c r="AE135" s="66"/>
      <c r="AF135" s="66"/>
      <c r="AG135" s="66"/>
      <c r="AH135" s="66"/>
    </row>
    <row r="136" spans="1:34" ht="15.75" customHeight="1" x14ac:dyDescent="0.25">
      <c r="A136" s="66"/>
      <c r="B136" s="66"/>
      <c r="C136" s="56"/>
      <c r="I136" s="67"/>
      <c r="J136" s="67"/>
      <c r="M136" s="68"/>
      <c r="AE136" s="66"/>
      <c r="AF136" s="66"/>
      <c r="AG136" s="66"/>
      <c r="AH136" s="66"/>
    </row>
    <row r="137" spans="1:34" ht="15.75" customHeight="1" x14ac:dyDescent="0.25">
      <c r="A137" s="66"/>
      <c r="B137" s="66"/>
      <c r="C137" s="56"/>
      <c r="I137" s="67"/>
      <c r="J137" s="67"/>
      <c r="M137" s="68"/>
      <c r="AE137" s="66"/>
      <c r="AF137" s="66"/>
      <c r="AG137" s="66"/>
      <c r="AH137" s="66"/>
    </row>
    <row r="138" spans="1:34" ht="15.75" customHeight="1" x14ac:dyDescent="0.25">
      <c r="A138" s="66"/>
      <c r="B138" s="66"/>
      <c r="C138" s="56"/>
      <c r="I138" s="67"/>
      <c r="J138" s="67"/>
      <c r="M138" s="68"/>
      <c r="AE138" s="66"/>
      <c r="AF138" s="66"/>
      <c r="AG138" s="66"/>
      <c r="AH138" s="66"/>
    </row>
    <row r="139" spans="1:34" ht="15.75" customHeight="1" x14ac:dyDescent="0.25">
      <c r="A139" s="66"/>
      <c r="B139" s="66"/>
      <c r="C139" s="56"/>
      <c r="I139" s="67"/>
      <c r="J139" s="67"/>
      <c r="M139" s="68"/>
      <c r="AE139" s="66"/>
      <c r="AF139" s="66"/>
      <c r="AG139" s="66"/>
      <c r="AH139" s="66"/>
    </row>
    <row r="140" spans="1:34" ht="15.75" customHeight="1" x14ac:dyDescent="0.25">
      <c r="A140" s="66"/>
      <c r="B140" s="66"/>
      <c r="C140" s="56"/>
      <c r="I140" s="67"/>
      <c r="J140" s="67"/>
      <c r="M140" s="68"/>
      <c r="AE140" s="66"/>
      <c r="AF140" s="66"/>
      <c r="AG140" s="66"/>
      <c r="AH140" s="66"/>
    </row>
    <row r="141" spans="1:34" ht="15.75" customHeight="1" x14ac:dyDescent="0.25">
      <c r="A141" s="66"/>
      <c r="B141" s="66"/>
      <c r="C141" s="56"/>
      <c r="I141" s="67"/>
      <c r="J141" s="67"/>
      <c r="M141" s="68"/>
      <c r="AE141" s="66"/>
      <c r="AF141" s="66"/>
      <c r="AG141" s="66"/>
      <c r="AH141" s="66"/>
    </row>
    <row r="142" spans="1:34" ht="15.75" customHeight="1" x14ac:dyDescent="0.25">
      <c r="A142" s="66"/>
      <c r="B142" s="66"/>
      <c r="C142" s="56"/>
      <c r="I142" s="67"/>
      <c r="J142" s="67"/>
      <c r="M142" s="68"/>
      <c r="AE142" s="66"/>
      <c r="AF142" s="66"/>
      <c r="AG142" s="66"/>
      <c r="AH142" s="66"/>
    </row>
    <row r="143" spans="1:34" ht="15.75" customHeight="1" x14ac:dyDescent="0.25">
      <c r="A143" s="66"/>
      <c r="B143" s="66"/>
      <c r="C143" s="56"/>
      <c r="I143" s="67"/>
      <c r="J143" s="67"/>
      <c r="M143" s="68"/>
      <c r="AE143" s="66"/>
      <c r="AF143" s="66"/>
      <c r="AG143" s="66"/>
      <c r="AH143" s="66"/>
    </row>
    <row r="144" spans="1:34" ht="15.75" customHeight="1" x14ac:dyDescent="0.25">
      <c r="A144" s="66"/>
      <c r="B144" s="66"/>
      <c r="C144" s="56"/>
      <c r="I144" s="67"/>
      <c r="J144" s="67"/>
      <c r="M144" s="68"/>
      <c r="AE144" s="66"/>
      <c r="AF144" s="66"/>
      <c r="AG144" s="66"/>
      <c r="AH144" s="66"/>
    </row>
    <row r="145" spans="1:34" ht="15.75" customHeight="1" x14ac:dyDescent="0.25">
      <c r="A145" s="66"/>
      <c r="B145" s="66"/>
      <c r="C145" s="56"/>
      <c r="I145" s="67"/>
      <c r="J145" s="67"/>
      <c r="M145" s="68"/>
      <c r="AE145" s="66"/>
      <c r="AF145" s="66"/>
      <c r="AG145" s="66"/>
      <c r="AH145" s="66"/>
    </row>
    <row r="146" spans="1:34" ht="15.75" customHeight="1" x14ac:dyDescent="0.25">
      <c r="A146" s="66"/>
      <c r="B146" s="66"/>
      <c r="C146" s="56"/>
      <c r="I146" s="67"/>
      <c r="J146" s="67"/>
      <c r="M146" s="68"/>
      <c r="AE146" s="66"/>
      <c r="AF146" s="66"/>
      <c r="AG146" s="66"/>
      <c r="AH146" s="66"/>
    </row>
    <row r="147" spans="1:34" ht="15.75" customHeight="1" x14ac:dyDescent="0.25">
      <c r="A147" s="66"/>
      <c r="B147" s="66"/>
      <c r="C147" s="56"/>
      <c r="I147" s="67"/>
      <c r="J147" s="67"/>
      <c r="M147" s="68"/>
      <c r="AE147" s="66"/>
      <c r="AF147" s="66"/>
      <c r="AG147" s="66"/>
      <c r="AH147" s="66"/>
    </row>
    <row r="148" spans="1:34" ht="15.75" customHeight="1" x14ac:dyDescent="0.25">
      <c r="A148" s="66"/>
      <c r="B148" s="66"/>
      <c r="C148" s="56"/>
      <c r="I148" s="67"/>
      <c r="J148" s="67"/>
      <c r="M148" s="68"/>
      <c r="AE148" s="66"/>
      <c r="AF148" s="66"/>
      <c r="AG148" s="66"/>
      <c r="AH148" s="66"/>
    </row>
    <row r="149" spans="1:34" ht="15.75" customHeight="1" x14ac:dyDescent="0.25">
      <c r="A149" s="66"/>
      <c r="B149" s="66"/>
      <c r="C149" s="56"/>
      <c r="I149" s="67"/>
      <c r="J149" s="67"/>
      <c r="M149" s="68"/>
      <c r="AE149" s="66"/>
      <c r="AF149" s="66"/>
      <c r="AG149" s="66"/>
      <c r="AH149" s="66"/>
    </row>
    <row r="150" spans="1:34" ht="15.75" customHeight="1" x14ac:dyDescent="0.25">
      <c r="A150" s="66"/>
      <c r="B150" s="66"/>
      <c r="C150" s="56"/>
      <c r="I150" s="67"/>
      <c r="J150" s="67"/>
      <c r="M150" s="68"/>
      <c r="AE150" s="66"/>
      <c r="AF150" s="66"/>
      <c r="AG150" s="66"/>
      <c r="AH150" s="66"/>
    </row>
    <row r="151" spans="1:34" ht="15.75" customHeight="1" x14ac:dyDescent="0.25">
      <c r="A151" s="66"/>
      <c r="B151" s="66"/>
      <c r="C151" s="56"/>
      <c r="I151" s="67"/>
      <c r="J151" s="67"/>
      <c r="M151" s="68"/>
      <c r="AE151" s="66"/>
      <c r="AF151" s="66"/>
      <c r="AG151" s="66"/>
      <c r="AH151" s="66"/>
    </row>
    <row r="152" spans="1:34" ht="15.75" customHeight="1" x14ac:dyDescent="0.25">
      <c r="A152" s="66"/>
      <c r="B152" s="66"/>
      <c r="C152" s="56"/>
      <c r="I152" s="67"/>
      <c r="J152" s="67"/>
      <c r="M152" s="68"/>
      <c r="AE152" s="66"/>
      <c r="AF152" s="66"/>
      <c r="AG152" s="66"/>
      <c r="AH152" s="66"/>
    </row>
    <row r="153" spans="1:34" ht="15.75" customHeight="1" x14ac:dyDescent="0.25">
      <c r="A153" s="66"/>
      <c r="B153" s="66"/>
      <c r="C153" s="56"/>
      <c r="I153" s="67"/>
      <c r="J153" s="67"/>
      <c r="M153" s="68"/>
      <c r="AE153" s="66"/>
      <c r="AF153" s="66"/>
      <c r="AG153" s="66"/>
      <c r="AH153" s="66"/>
    </row>
    <row r="154" spans="1:34" ht="15.75" customHeight="1" x14ac:dyDescent="0.25">
      <c r="A154" s="66"/>
      <c r="B154" s="66"/>
      <c r="C154" s="56"/>
      <c r="I154" s="67"/>
      <c r="J154" s="67"/>
      <c r="M154" s="68"/>
      <c r="AE154" s="66"/>
      <c r="AF154" s="66"/>
      <c r="AG154" s="66"/>
      <c r="AH154" s="66"/>
    </row>
    <row r="155" spans="1:34" ht="15.75" customHeight="1" x14ac:dyDescent="0.25">
      <c r="A155" s="66"/>
      <c r="B155" s="66"/>
      <c r="C155" s="56"/>
      <c r="I155" s="67"/>
      <c r="J155" s="67"/>
      <c r="M155" s="68"/>
      <c r="AE155" s="66"/>
      <c r="AF155" s="66"/>
      <c r="AG155" s="66"/>
      <c r="AH155" s="66"/>
    </row>
    <row r="156" spans="1:34" ht="15.75" customHeight="1" x14ac:dyDescent="0.25">
      <c r="A156" s="66"/>
      <c r="B156" s="66"/>
      <c r="C156" s="56"/>
      <c r="I156" s="67"/>
      <c r="J156" s="67"/>
      <c r="M156" s="68"/>
      <c r="AE156" s="66"/>
      <c r="AF156" s="66"/>
      <c r="AG156" s="66"/>
      <c r="AH156" s="66"/>
    </row>
    <row r="157" spans="1:34" ht="15.75" customHeight="1" x14ac:dyDescent="0.25">
      <c r="A157" s="66"/>
      <c r="B157" s="66"/>
      <c r="C157" s="56"/>
      <c r="I157" s="67"/>
      <c r="J157" s="67"/>
      <c r="M157" s="68"/>
      <c r="AE157" s="66"/>
      <c r="AF157" s="66"/>
      <c r="AG157" s="66"/>
      <c r="AH157" s="66"/>
    </row>
    <row r="158" spans="1:34" ht="15.75" customHeight="1" x14ac:dyDescent="0.25">
      <c r="A158" s="66"/>
      <c r="B158" s="66"/>
      <c r="C158" s="56"/>
      <c r="I158" s="67"/>
      <c r="J158" s="67"/>
      <c r="M158" s="68"/>
      <c r="AE158" s="66"/>
      <c r="AF158" s="66"/>
      <c r="AG158" s="66"/>
      <c r="AH158" s="66"/>
    </row>
    <row r="159" spans="1:34" ht="15.75" customHeight="1" x14ac:dyDescent="0.25">
      <c r="A159" s="66"/>
      <c r="B159" s="66"/>
      <c r="C159" s="56"/>
      <c r="I159" s="67"/>
      <c r="J159" s="67"/>
      <c r="M159" s="68"/>
      <c r="AE159" s="66"/>
      <c r="AF159" s="66"/>
      <c r="AG159" s="66"/>
      <c r="AH159" s="66"/>
    </row>
    <row r="160" spans="1:34" ht="15.75" customHeight="1" x14ac:dyDescent="0.25">
      <c r="A160" s="66"/>
      <c r="B160" s="66"/>
      <c r="C160" s="56"/>
      <c r="I160" s="67"/>
      <c r="J160" s="67"/>
      <c r="M160" s="68"/>
      <c r="AE160" s="66"/>
      <c r="AF160" s="66"/>
      <c r="AG160" s="66"/>
      <c r="AH160" s="66"/>
    </row>
    <row r="161" spans="1:34" ht="15.75" customHeight="1" x14ac:dyDescent="0.25">
      <c r="A161" s="66"/>
      <c r="B161" s="66"/>
      <c r="C161" s="56"/>
      <c r="I161" s="67"/>
      <c r="J161" s="67"/>
      <c r="M161" s="68"/>
      <c r="AE161" s="66"/>
      <c r="AF161" s="66"/>
      <c r="AG161" s="66"/>
      <c r="AH161" s="66"/>
    </row>
    <row r="162" spans="1:34" ht="15.75" customHeight="1" x14ac:dyDescent="0.25">
      <c r="A162" s="66"/>
      <c r="B162" s="66"/>
      <c r="C162" s="56"/>
      <c r="I162" s="67"/>
      <c r="J162" s="67"/>
      <c r="M162" s="68"/>
      <c r="AE162" s="66"/>
      <c r="AF162" s="66"/>
      <c r="AG162" s="66"/>
      <c r="AH162" s="66"/>
    </row>
    <row r="163" spans="1:34" ht="15.75" customHeight="1" x14ac:dyDescent="0.25">
      <c r="A163" s="66"/>
      <c r="B163" s="66"/>
      <c r="C163" s="56"/>
      <c r="I163" s="67"/>
      <c r="J163" s="67"/>
      <c r="M163" s="68"/>
      <c r="AE163" s="66"/>
      <c r="AF163" s="66"/>
      <c r="AG163" s="66"/>
      <c r="AH163" s="66"/>
    </row>
    <row r="164" spans="1:34" ht="15.75" customHeight="1" x14ac:dyDescent="0.25">
      <c r="A164" s="66"/>
      <c r="B164" s="66"/>
      <c r="C164" s="56"/>
      <c r="I164" s="67"/>
      <c r="J164" s="67"/>
      <c r="M164" s="68"/>
      <c r="AE164" s="66"/>
      <c r="AF164" s="66"/>
      <c r="AG164" s="66"/>
      <c r="AH164" s="66"/>
    </row>
    <row r="165" spans="1:34" ht="15.75" customHeight="1" x14ac:dyDescent="0.25">
      <c r="A165" s="66"/>
      <c r="B165" s="66"/>
      <c r="C165" s="56"/>
      <c r="I165" s="67"/>
      <c r="J165" s="67"/>
      <c r="M165" s="68"/>
      <c r="AE165" s="66"/>
      <c r="AF165" s="66"/>
      <c r="AG165" s="66"/>
      <c r="AH165" s="66"/>
    </row>
    <row r="166" spans="1:34" ht="15.75" customHeight="1" x14ac:dyDescent="0.25">
      <c r="A166" s="66"/>
      <c r="B166" s="66"/>
      <c r="C166" s="56"/>
      <c r="I166" s="67"/>
      <c r="J166" s="67"/>
      <c r="M166" s="68"/>
      <c r="AE166" s="66"/>
      <c r="AF166" s="66"/>
      <c r="AG166" s="66"/>
      <c r="AH166" s="66"/>
    </row>
    <row r="167" spans="1:34" ht="15.75" customHeight="1" x14ac:dyDescent="0.25">
      <c r="A167" s="66"/>
      <c r="B167" s="66"/>
      <c r="C167" s="56"/>
      <c r="I167" s="67"/>
      <c r="J167" s="67"/>
      <c r="M167" s="68"/>
      <c r="AE167" s="66"/>
      <c r="AF167" s="66"/>
      <c r="AG167" s="66"/>
      <c r="AH167" s="66"/>
    </row>
    <row r="168" spans="1:34" ht="15.75" customHeight="1" x14ac:dyDescent="0.25">
      <c r="A168" s="66"/>
      <c r="B168" s="66"/>
      <c r="C168" s="56"/>
      <c r="I168" s="67"/>
      <c r="J168" s="67"/>
      <c r="M168" s="68"/>
      <c r="AE168" s="66"/>
      <c r="AF168" s="66"/>
      <c r="AG168" s="66"/>
      <c r="AH168" s="66"/>
    </row>
    <row r="169" spans="1:34" ht="15.75" customHeight="1" x14ac:dyDescent="0.25">
      <c r="A169" s="66"/>
      <c r="B169" s="66"/>
      <c r="C169" s="56"/>
      <c r="I169" s="67"/>
      <c r="J169" s="67"/>
      <c r="M169" s="68"/>
      <c r="AE169" s="66"/>
      <c r="AF169" s="66"/>
      <c r="AG169" s="66"/>
      <c r="AH169" s="66"/>
    </row>
    <row r="170" spans="1:34" ht="15.75" customHeight="1" x14ac:dyDescent="0.25">
      <c r="A170" s="66"/>
      <c r="B170" s="66"/>
      <c r="C170" s="56"/>
      <c r="I170" s="67"/>
      <c r="J170" s="67"/>
      <c r="M170" s="68"/>
      <c r="AE170" s="66"/>
      <c r="AF170" s="66"/>
      <c r="AG170" s="66"/>
      <c r="AH170" s="66"/>
    </row>
    <row r="171" spans="1:34" ht="15.75" customHeight="1" x14ac:dyDescent="0.25">
      <c r="A171" s="66"/>
      <c r="B171" s="66"/>
      <c r="C171" s="56"/>
      <c r="I171" s="67"/>
      <c r="J171" s="67"/>
      <c r="M171" s="68"/>
      <c r="AE171" s="66"/>
      <c r="AF171" s="66"/>
      <c r="AG171" s="66"/>
      <c r="AH171" s="66"/>
    </row>
    <row r="172" spans="1:34" ht="15.75" customHeight="1" x14ac:dyDescent="0.25">
      <c r="A172" s="66"/>
      <c r="B172" s="66"/>
      <c r="C172" s="56"/>
      <c r="I172" s="67"/>
      <c r="J172" s="67"/>
      <c r="M172" s="68"/>
      <c r="AE172" s="66"/>
      <c r="AF172" s="66"/>
      <c r="AG172" s="66"/>
      <c r="AH172" s="66"/>
    </row>
    <row r="173" spans="1:34" ht="15.75" customHeight="1" x14ac:dyDescent="0.25">
      <c r="A173" s="66"/>
      <c r="B173" s="66"/>
      <c r="C173" s="56"/>
      <c r="I173" s="67"/>
      <c r="J173" s="67"/>
      <c r="M173" s="68"/>
      <c r="AE173" s="66"/>
      <c r="AF173" s="66"/>
      <c r="AG173" s="66"/>
      <c r="AH173" s="66"/>
    </row>
    <row r="174" spans="1:34" ht="15.75" customHeight="1" x14ac:dyDescent="0.25">
      <c r="A174" s="66"/>
      <c r="B174" s="66"/>
      <c r="C174" s="56"/>
      <c r="I174" s="67"/>
      <c r="J174" s="67"/>
      <c r="M174" s="68"/>
      <c r="AE174" s="66"/>
      <c r="AF174" s="66"/>
      <c r="AG174" s="66"/>
      <c r="AH174" s="66"/>
    </row>
    <row r="175" spans="1:34" ht="15.75" customHeight="1" x14ac:dyDescent="0.25">
      <c r="A175" s="66"/>
      <c r="B175" s="66"/>
      <c r="C175" s="56"/>
      <c r="I175" s="67"/>
      <c r="J175" s="67"/>
      <c r="M175" s="68"/>
      <c r="AE175" s="66"/>
      <c r="AF175" s="66"/>
      <c r="AG175" s="66"/>
      <c r="AH175" s="66"/>
    </row>
    <row r="176" spans="1:34" ht="15.75" customHeight="1" x14ac:dyDescent="0.25">
      <c r="A176" s="66"/>
      <c r="B176" s="66"/>
      <c r="C176" s="56"/>
      <c r="I176" s="67"/>
      <c r="J176" s="67"/>
      <c r="M176" s="68"/>
      <c r="AE176" s="66"/>
      <c r="AF176" s="66"/>
      <c r="AG176" s="66"/>
      <c r="AH176" s="66"/>
    </row>
    <row r="177" spans="1:34" ht="15.75" customHeight="1" x14ac:dyDescent="0.25">
      <c r="A177" s="66"/>
      <c r="B177" s="66"/>
      <c r="C177" s="56"/>
      <c r="I177" s="67"/>
      <c r="J177" s="67"/>
      <c r="M177" s="68"/>
      <c r="AE177" s="66"/>
      <c r="AF177" s="66"/>
      <c r="AG177" s="66"/>
      <c r="AH177" s="66"/>
    </row>
    <row r="178" spans="1:34" ht="15.75" customHeight="1" x14ac:dyDescent="0.25">
      <c r="A178" s="66"/>
      <c r="B178" s="66"/>
      <c r="C178" s="56"/>
      <c r="I178" s="67"/>
      <c r="J178" s="67"/>
      <c r="M178" s="68"/>
      <c r="AE178" s="66"/>
      <c r="AF178" s="66"/>
      <c r="AG178" s="66"/>
      <c r="AH178" s="66"/>
    </row>
    <row r="179" spans="1:34" ht="15.75" customHeight="1" x14ac:dyDescent="0.25">
      <c r="A179" s="66"/>
      <c r="B179" s="66"/>
      <c r="C179" s="56"/>
      <c r="I179" s="67"/>
      <c r="J179" s="67"/>
      <c r="M179" s="68"/>
      <c r="AE179" s="66"/>
      <c r="AF179" s="66"/>
      <c r="AG179" s="66"/>
      <c r="AH179" s="66"/>
    </row>
    <row r="180" spans="1:34" ht="15.75" customHeight="1" x14ac:dyDescent="0.25">
      <c r="A180" s="66"/>
      <c r="B180" s="66"/>
      <c r="C180" s="56"/>
      <c r="I180" s="67"/>
      <c r="J180" s="67"/>
      <c r="M180" s="68"/>
      <c r="AE180" s="66"/>
      <c r="AF180" s="66"/>
      <c r="AG180" s="66"/>
      <c r="AH180" s="66"/>
    </row>
    <row r="181" spans="1:34" ht="15.75" customHeight="1" x14ac:dyDescent="0.25">
      <c r="A181" s="66"/>
      <c r="B181" s="66"/>
      <c r="C181" s="56"/>
      <c r="I181" s="67"/>
      <c r="J181" s="67"/>
      <c r="M181" s="68"/>
      <c r="AE181" s="66"/>
      <c r="AF181" s="66"/>
      <c r="AG181" s="66"/>
      <c r="AH181" s="66"/>
    </row>
    <row r="182" spans="1:34" ht="15.75" customHeight="1" x14ac:dyDescent="0.25">
      <c r="A182" s="66"/>
      <c r="B182" s="66"/>
      <c r="C182" s="56"/>
      <c r="I182" s="67"/>
      <c r="J182" s="67"/>
      <c r="M182" s="68"/>
      <c r="AE182" s="66"/>
      <c r="AF182" s="66"/>
      <c r="AG182" s="66"/>
      <c r="AH182" s="66"/>
    </row>
    <row r="183" spans="1:34" ht="15.75" customHeight="1" x14ac:dyDescent="0.25">
      <c r="A183" s="66"/>
      <c r="B183" s="66"/>
      <c r="C183" s="56"/>
      <c r="I183" s="67"/>
      <c r="J183" s="67"/>
      <c r="M183" s="68"/>
      <c r="AE183" s="66"/>
      <c r="AF183" s="66"/>
      <c r="AG183" s="66"/>
      <c r="AH183" s="66"/>
    </row>
    <row r="184" spans="1:34" ht="15.75" customHeight="1" x14ac:dyDescent="0.25">
      <c r="A184" s="66"/>
      <c r="B184" s="66"/>
      <c r="C184" s="56"/>
      <c r="I184" s="67"/>
      <c r="J184" s="67"/>
      <c r="M184" s="68"/>
      <c r="AE184" s="66"/>
      <c r="AF184" s="66"/>
      <c r="AG184" s="66"/>
      <c r="AH184" s="66"/>
    </row>
    <row r="185" spans="1:34" ht="15.75" customHeight="1" x14ac:dyDescent="0.25">
      <c r="A185" s="66"/>
      <c r="B185" s="66"/>
      <c r="C185" s="56"/>
      <c r="I185" s="67"/>
      <c r="J185" s="67"/>
      <c r="M185" s="68"/>
      <c r="AE185" s="66"/>
      <c r="AF185" s="66"/>
      <c r="AG185" s="66"/>
      <c r="AH185" s="66"/>
    </row>
    <row r="186" spans="1:34" ht="15.75" customHeight="1" x14ac:dyDescent="0.25">
      <c r="A186" s="66"/>
      <c r="B186" s="66"/>
      <c r="C186" s="56"/>
      <c r="I186" s="67"/>
      <c r="J186" s="67"/>
      <c r="M186" s="68"/>
      <c r="AE186" s="66"/>
      <c r="AF186" s="66"/>
      <c r="AG186" s="66"/>
      <c r="AH186" s="66"/>
    </row>
    <row r="187" spans="1:34" ht="15.75" customHeight="1" x14ac:dyDescent="0.25">
      <c r="A187" s="66"/>
      <c r="B187" s="66"/>
      <c r="C187" s="56"/>
      <c r="I187" s="67"/>
      <c r="J187" s="67"/>
      <c r="M187" s="68"/>
      <c r="AE187" s="66"/>
      <c r="AF187" s="66"/>
      <c r="AG187" s="66"/>
      <c r="AH187" s="66"/>
    </row>
    <row r="188" spans="1:34" ht="15.75" customHeight="1" x14ac:dyDescent="0.25">
      <c r="A188" s="66"/>
      <c r="B188" s="66"/>
      <c r="C188" s="56"/>
      <c r="I188" s="67"/>
      <c r="J188" s="67"/>
      <c r="M188" s="68"/>
      <c r="AE188" s="66"/>
      <c r="AF188" s="66"/>
      <c r="AG188" s="66"/>
      <c r="AH188" s="66"/>
    </row>
    <row r="189" spans="1:34" ht="15.75" customHeight="1" x14ac:dyDescent="0.25">
      <c r="A189" s="66"/>
      <c r="B189" s="66"/>
      <c r="C189" s="56"/>
      <c r="I189" s="67"/>
      <c r="J189" s="67"/>
      <c r="M189" s="68"/>
      <c r="AE189" s="66"/>
      <c r="AF189" s="66"/>
      <c r="AG189" s="66"/>
      <c r="AH189" s="66"/>
    </row>
    <row r="190" spans="1:34" ht="15.75" customHeight="1" x14ac:dyDescent="0.25">
      <c r="A190" s="66"/>
      <c r="B190" s="66"/>
      <c r="C190" s="56"/>
      <c r="I190" s="67"/>
      <c r="J190" s="67"/>
      <c r="M190" s="68"/>
      <c r="AE190" s="66"/>
      <c r="AF190" s="66"/>
      <c r="AG190" s="66"/>
      <c r="AH190" s="66"/>
    </row>
    <row r="191" spans="1:34" ht="15.75" customHeight="1" x14ac:dyDescent="0.25">
      <c r="A191" s="66"/>
      <c r="B191" s="66"/>
      <c r="C191" s="56"/>
      <c r="I191" s="67"/>
      <c r="J191" s="67"/>
      <c r="M191" s="68"/>
      <c r="AE191" s="66"/>
      <c r="AF191" s="66"/>
      <c r="AG191" s="66"/>
      <c r="AH191" s="66"/>
    </row>
    <row r="192" spans="1:34" ht="15.75" customHeight="1" x14ac:dyDescent="0.25">
      <c r="A192" s="66"/>
      <c r="B192" s="66"/>
      <c r="C192" s="56"/>
      <c r="I192" s="67"/>
      <c r="J192" s="67"/>
      <c r="M192" s="68"/>
      <c r="AE192" s="66"/>
      <c r="AF192" s="66"/>
      <c r="AG192" s="66"/>
      <c r="AH192" s="66"/>
    </row>
    <row r="193" spans="1:34" ht="15.75" customHeight="1" x14ac:dyDescent="0.25">
      <c r="A193" s="66"/>
      <c r="B193" s="66"/>
      <c r="C193" s="56"/>
      <c r="I193" s="67"/>
      <c r="J193" s="67"/>
      <c r="M193" s="68"/>
      <c r="AE193" s="66"/>
      <c r="AF193" s="66"/>
      <c r="AG193" s="66"/>
      <c r="AH193" s="66"/>
    </row>
    <row r="194" spans="1:34" ht="15.75" customHeight="1" x14ac:dyDescent="0.25">
      <c r="A194" s="66"/>
      <c r="B194" s="66"/>
      <c r="C194" s="56"/>
      <c r="I194" s="67"/>
      <c r="J194" s="67"/>
      <c r="M194" s="68"/>
      <c r="AE194" s="66"/>
      <c r="AF194" s="66"/>
      <c r="AG194" s="66"/>
      <c r="AH194" s="66"/>
    </row>
    <row r="195" spans="1:34" ht="15.75" customHeight="1" x14ac:dyDescent="0.25">
      <c r="A195" s="66"/>
      <c r="B195" s="66"/>
      <c r="C195" s="56"/>
      <c r="I195" s="67"/>
      <c r="J195" s="67"/>
      <c r="M195" s="68"/>
      <c r="AE195" s="66"/>
      <c r="AF195" s="66"/>
      <c r="AG195" s="66"/>
      <c r="AH195" s="66"/>
    </row>
    <row r="196" spans="1:34" ht="15.75" customHeight="1" x14ac:dyDescent="0.25">
      <c r="A196" s="66"/>
      <c r="B196" s="66"/>
      <c r="C196" s="56"/>
      <c r="I196" s="67"/>
      <c r="J196" s="67"/>
      <c r="M196" s="68"/>
      <c r="AE196" s="66"/>
      <c r="AF196" s="66"/>
      <c r="AG196" s="66"/>
      <c r="AH196" s="66"/>
    </row>
    <row r="197" spans="1:34" ht="15.75" customHeight="1" x14ac:dyDescent="0.25">
      <c r="A197" s="66"/>
      <c r="B197" s="66"/>
      <c r="C197" s="56"/>
      <c r="I197" s="67"/>
      <c r="J197" s="67"/>
      <c r="M197" s="68"/>
      <c r="AE197" s="66"/>
      <c r="AF197" s="66"/>
      <c r="AG197" s="66"/>
      <c r="AH197" s="66"/>
    </row>
    <row r="198" spans="1:34" ht="15.75" customHeight="1" x14ac:dyDescent="0.25">
      <c r="A198" s="66"/>
      <c r="B198" s="66"/>
      <c r="C198" s="56"/>
      <c r="I198" s="67"/>
      <c r="J198" s="67"/>
      <c r="M198" s="68"/>
      <c r="AE198" s="66"/>
      <c r="AF198" s="66"/>
      <c r="AG198" s="66"/>
      <c r="AH198" s="66"/>
    </row>
    <row r="199" spans="1:34" ht="15.75" customHeight="1" x14ac:dyDescent="0.25">
      <c r="A199" s="66"/>
      <c r="B199" s="66"/>
      <c r="C199" s="56"/>
      <c r="I199" s="67"/>
      <c r="J199" s="67"/>
      <c r="M199" s="68"/>
      <c r="AE199" s="66"/>
      <c r="AF199" s="66"/>
      <c r="AG199" s="66"/>
      <c r="AH199" s="66"/>
    </row>
    <row r="200" spans="1:34" ht="15.75" customHeight="1" x14ac:dyDescent="0.25">
      <c r="A200" s="66"/>
      <c r="B200" s="66"/>
      <c r="C200" s="56"/>
      <c r="I200" s="67"/>
      <c r="J200" s="67"/>
      <c r="M200" s="68"/>
      <c r="AE200" s="66"/>
      <c r="AF200" s="66"/>
      <c r="AG200" s="66"/>
      <c r="AH200" s="66"/>
    </row>
    <row r="201" spans="1:34" ht="15.75" customHeight="1" x14ac:dyDescent="0.25">
      <c r="A201" s="66"/>
      <c r="B201" s="66"/>
      <c r="C201" s="56"/>
      <c r="I201" s="67"/>
      <c r="J201" s="67"/>
      <c r="M201" s="68"/>
      <c r="AE201" s="66"/>
      <c r="AF201" s="66"/>
      <c r="AG201" s="66"/>
      <c r="AH201" s="66"/>
    </row>
    <row r="202" spans="1:34" ht="15.75" customHeight="1" x14ac:dyDescent="0.25">
      <c r="A202" s="66"/>
      <c r="B202" s="66"/>
      <c r="C202" s="56"/>
      <c r="I202" s="67"/>
      <c r="J202" s="67"/>
      <c r="M202" s="68"/>
      <c r="AE202" s="66"/>
      <c r="AF202" s="66"/>
      <c r="AG202" s="66"/>
      <c r="AH202" s="66"/>
    </row>
    <row r="203" spans="1:34" ht="15.75" customHeight="1" x14ac:dyDescent="0.25">
      <c r="A203" s="66"/>
      <c r="B203" s="66"/>
      <c r="C203" s="56"/>
      <c r="I203" s="67"/>
      <c r="J203" s="67"/>
      <c r="M203" s="68"/>
      <c r="AE203" s="66"/>
      <c r="AF203" s="66"/>
      <c r="AG203" s="66"/>
      <c r="AH203" s="66"/>
    </row>
    <row r="204" spans="1:34" ht="15.75" customHeight="1" x14ac:dyDescent="0.25">
      <c r="A204" s="66"/>
      <c r="B204" s="66"/>
      <c r="C204" s="56"/>
      <c r="I204" s="67"/>
      <c r="J204" s="67"/>
      <c r="M204" s="68"/>
      <c r="AE204" s="66"/>
      <c r="AF204" s="66"/>
      <c r="AG204" s="66"/>
      <c r="AH204" s="66"/>
    </row>
    <row r="205" spans="1:34" ht="15.75" customHeight="1" x14ac:dyDescent="0.25">
      <c r="A205" s="66"/>
      <c r="B205" s="66"/>
      <c r="C205" s="56"/>
      <c r="I205" s="67"/>
      <c r="J205" s="67"/>
      <c r="M205" s="68"/>
      <c r="AE205" s="66"/>
      <c r="AF205" s="66"/>
      <c r="AG205" s="66"/>
      <c r="AH205" s="66"/>
    </row>
    <row r="206" spans="1:34" ht="15.75" customHeight="1" x14ac:dyDescent="0.25">
      <c r="A206" s="66"/>
      <c r="B206" s="66"/>
      <c r="C206" s="56"/>
      <c r="I206" s="67"/>
      <c r="J206" s="67"/>
      <c r="M206" s="68"/>
      <c r="AE206" s="66"/>
      <c r="AF206" s="66"/>
      <c r="AG206" s="66"/>
      <c r="AH206" s="66"/>
    </row>
    <row r="207" spans="1:34" ht="15.75" customHeight="1" x14ac:dyDescent="0.25">
      <c r="A207" s="66"/>
      <c r="B207" s="66"/>
      <c r="C207" s="56"/>
      <c r="I207" s="67"/>
      <c r="J207" s="67"/>
      <c r="M207" s="68"/>
      <c r="AE207" s="66"/>
      <c r="AF207" s="66"/>
      <c r="AG207" s="66"/>
      <c r="AH207" s="66"/>
    </row>
    <row r="208" spans="1:34" ht="15.75" customHeight="1" x14ac:dyDescent="0.25">
      <c r="A208" s="66"/>
      <c r="B208" s="66"/>
      <c r="C208" s="56"/>
      <c r="I208" s="67"/>
      <c r="J208" s="67"/>
      <c r="M208" s="68"/>
      <c r="AE208" s="66"/>
      <c r="AF208" s="66"/>
      <c r="AG208" s="66"/>
      <c r="AH208" s="66"/>
    </row>
    <row r="209" spans="1:34" ht="15.75" customHeight="1" x14ac:dyDescent="0.25">
      <c r="A209" s="66"/>
      <c r="B209" s="66"/>
      <c r="C209" s="56"/>
      <c r="I209" s="67"/>
      <c r="J209" s="67"/>
      <c r="M209" s="68"/>
      <c r="AE209" s="66"/>
      <c r="AF209" s="66"/>
      <c r="AG209" s="66"/>
      <c r="AH209" s="66"/>
    </row>
    <row r="210" spans="1:34" ht="15.75" customHeight="1" x14ac:dyDescent="0.25">
      <c r="A210" s="66"/>
      <c r="B210" s="66"/>
      <c r="C210" s="56"/>
      <c r="I210" s="67"/>
      <c r="J210" s="67"/>
      <c r="M210" s="68"/>
      <c r="AE210" s="66"/>
      <c r="AF210" s="66"/>
      <c r="AG210" s="66"/>
      <c r="AH210" s="66"/>
    </row>
    <row r="211" spans="1:34" ht="15.75" customHeight="1" x14ac:dyDescent="0.25">
      <c r="A211" s="66"/>
      <c r="B211" s="66"/>
      <c r="C211" s="56"/>
      <c r="I211" s="67"/>
      <c r="J211" s="67"/>
      <c r="M211" s="68"/>
      <c r="AE211" s="66"/>
      <c r="AF211" s="66"/>
      <c r="AG211" s="66"/>
      <c r="AH211" s="66"/>
    </row>
    <row r="212" spans="1:34" ht="15.75" customHeight="1" x14ac:dyDescent="0.25">
      <c r="A212" s="66"/>
      <c r="B212" s="66"/>
      <c r="C212" s="56"/>
      <c r="I212" s="67"/>
      <c r="J212" s="67"/>
      <c r="M212" s="68"/>
      <c r="AE212" s="66"/>
      <c r="AF212" s="66"/>
      <c r="AG212" s="66"/>
      <c r="AH212" s="66"/>
    </row>
    <row r="213" spans="1:34" ht="15.75" customHeight="1" x14ac:dyDescent="0.25">
      <c r="A213" s="66"/>
      <c r="B213" s="66"/>
      <c r="C213" s="56"/>
      <c r="I213" s="67"/>
      <c r="J213" s="67"/>
      <c r="M213" s="68"/>
      <c r="AE213" s="66"/>
      <c r="AF213" s="66"/>
      <c r="AG213" s="66"/>
      <c r="AH213" s="66"/>
    </row>
    <row r="214" spans="1:34" ht="15.75" customHeight="1" x14ac:dyDescent="0.25">
      <c r="A214" s="66"/>
      <c r="B214" s="66"/>
      <c r="C214" s="56"/>
      <c r="I214" s="67"/>
      <c r="J214" s="67"/>
      <c r="M214" s="68"/>
      <c r="AE214" s="66"/>
      <c r="AF214" s="66"/>
      <c r="AG214" s="66"/>
      <c r="AH214" s="66"/>
    </row>
    <row r="215" spans="1:34" ht="15.75" customHeight="1" x14ac:dyDescent="0.25">
      <c r="A215" s="66"/>
      <c r="B215" s="66"/>
      <c r="C215" s="56"/>
      <c r="I215" s="67"/>
      <c r="J215" s="67"/>
      <c r="M215" s="68"/>
      <c r="AE215" s="66"/>
      <c r="AF215" s="66"/>
      <c r="AG215" s="66"/>
      <c r="AH215" s="66"/>
    </row>
    <row r="216" spans="1:34" ht="15.75" customHeight="1" x14ac:dyDescent="0.25">
      <c r="A216" s="66"/>
      <c r="B216" s="66"/>
      <c r="C216" s="56"/>
      <c r="I216" s="67"/>
      <c r="J216" s="67"/>
      <c r="M216" s="68"/>
      <c r="AE216" s="66"/>
      <c r="AF216" s="66"/>
      <c r="AG216" s="66"/>
      <c r="AH216" s="66"/>
    </row>
    <row r="217" spans="1:34" ht="15.75" customHeight="1" x14ac:dyDescent="0.25">
      <c r="A217" s="66"/>
      <c r="B217" s="66"/>
      <c r="C217" s="56"/>
      <c r="I217" s="67"/>
      <c r="J217" s="67"/>
      <c r="M217" s="68"/>
      <c r="AE217" s="66"/>
      <c r="AF217" s="66"/>
      <c r="AG217" s="66"/>
      <c r="AH217" s="66"/>
    </row>
    <row r="218" spans="1:34" ht="15.75" customHeight="1" x14ac:dyDescent="0.25">
      <c r="A218" s="66"/>
      <c r="B218" s="66"/>
      <c r="C218" s="56"/>
      <c r="I218" s="67"/>
      <c r="J218" s="67"/>
      <c r="M218" s="68"/>
      <c r="AE218" s="66"/>
      <c r="AF218" s="66"/>
      <c r="AG218" s="66"/>
      <c r="AH218" s="66"/>
    </row>
    <row r="219" spans="1:34" ht="15.75" customHeight="1" x14ac:dyDescent="0.25">
      <c r="A219" s="66"/>
      <c r="B219" s="66"/>
      <c r="C219" s="56"/>
      <c r="I219" s="67"/>
      <c r="J219" s="67"/>
      <c r="M219" s="68"/>
      <c r="AE219" s="66"/>
      <c r="AF219" s="66"/>
      <c r="AG219" s="66"/>
      <c r="AH219" s="66"/>
    </row>
    <row r="220" spans="1:34" ht="15.75" customHeight="1" x14ac:dyDescent="0.25">
      <c r="A220" s="66"/>
      <c r="B220" s="66"/>
      <c r="C220" s="56"/>
      <c r="I220" s="67"/>
      <c r="J220" s="67"/>
      <c r="M220" s="68"/>
      <c r="AE220" s="66"/>
      <c r="AF220" s="66"/>
      <c r="AG220" s="66"/>
      <c r="AH220" s="66"/>
    </row>
    <row r="221" spans="1:34" ht="15.75" customHeight="1" x14ac:dyDescent="0.25">
      <c r="A221" s="66"/>
      <c r="B221" s="66"/>
      <c r="C221" s="56"/>
      <c r="I221" s="67"/>
      <c r="J221" s="67"/>
      <c r="M221" s="68"/>
      <c r="AE221" s="66"/>
      <c r="AF221" s="66"/>
      <c r="AG221" s="66"/>
      <c r="AH221" s="66"/>
    </row>
    <row r="222" spans="1:34" ht="15.75" customHeight="1" x14ac:dyDescent="0.25">
      <c r="A222" s="66"/>
      <c r="B222" s="66"/>
      <c r="C222" s="56"/>
      <c r="I222" s="67"/>
      <c r="J222" s="67"/>
      <c r="M222" s="68"/>
      <c r="AE222" s="66"/>
      <c r="AF222" s="66"/>
      <c r="AG222" s="66"/>
      <c r="AH222" s="66"/>
    </row>
    <row r="223" spans="1:34" ht="15.75" customHeight="1" x14ac:dyDescent="0.25">
      <c r="A223" s="66"/>
      <c r="B223" s="66"/>
      <c r="C223" s="56"/>
      <c r="I223" s="67"/>
      <c r="J223" s="67"/>
      <c r="M223" s="68"/>
      <c r="AE223" s="66"/>
      <c r="AF223" s="66"/>
      <c r="AG223" s="66"/>
      <c r="AH223" s="66"/>
    </row>
    <row r="224" spans="1:34" ht="15.75" customHeight="1" x14ac:dyDescent="0.25">
      <c r="A224" s="66"/>
      <c r="B224" s="66"/>
      <c r="C224" s="56"/>
      <c r="I224" s="67"/>
      <c r="J224" s="67"/>
      <c r="M224" s="68"/>
      <c r="AE224" s="66"/>
      <c r="AF224" s="66"/>
      <c r="AG224" s="66"/>
      <c r="AH224" s="66"/>
    </row>
    <row r="225" spans="1:34" ht="15.75" customHeight="1" x14ac:dyDescent="0.25">
      <c r="A225" s="66"/>
      <c r="B225" s="66"/>
      <c r="C225" s="56"/>
      <c r="I225" s="67"/>
      <c r="J225" s="67"/>
      <c r="M225" s="68"/>
      <c r="AE225" s="66"/>
      <c r="AF225" s="66"/>
      <c r="AG225" s="66"/>
      <c r="AH225" s="66"/>
    </row>
    <row r="226" spans="1:34" ht="15.75" customHeight="1" x14ac:dyDescent="0.25">
      <c r="A226" s="66"/>
      <c r="B226" s="66"/>
      <c r="C226" s="56"/>
      <c r="I226" s="67"/>
      <c r="J226" s="67"/>
      <c r="M226" s="68"/>
      <c r="AE226" s="66"/>
      <c r="AF226" s="66"/>
      <c r="AG226" s="66"/>
      <c r="AH226" s="66"/>
    </row>
    <row r="227" spans="1:34" ht="15.75" customHeight="1" x14ac:dyDescent="0.25">
      <c r="A227" s="66"/>
      <c r="B227" s="66"/>
      <c r="C227" s="56"/>
      <c r="I227" s="67"/>
      <c r="J227" s="67"/>
      <c r="M227" s="68"/>
      <c r="AE227" s="66"/>
      <c r="AF227" s="66"/>
      <c r="AG227" s="66"/>
      <c r="AH227" s="66"/>
    </row>
    <row r="228" spans="1:34" ht="15.75" customHeight="1" x14ac:dyDescent="0.25">
      <c r="A228" s="66"/>
      <c r="B228" s="66"/>
      <c r="C228" s="56"/>
      <c r="I228" s="67"/>
      <c r="J228" s="67"/>
      <c r="M228" s="68"/>
      <c r="AE228" s="66"/>
      <c r="AF228" s="66"/>
      <c r="AG228" s="66"/>
      <c r="AH228" s="66"/>
    </row>
    <row r="229" spans="1:34" ht="15.75" customHeight="1" x14ac:dyDescent="0.25">
      <c r="A229" s="66"/>
      <c r="B229" s="66"/>
      <c r="C229" s="56"/>
      <c r="I229" s="67"/>
      <c r="J229" s="67"/>
      <c r="M229" s="68"/>
      <c r="AE229" s="66"/>
      <c r="AF229" s="66"/>
      <c r="AG229" s="66"/>
      <c r="AH229" s="66"/>
    </row>
    <row r="230" spans="1:34" ht="15.75" customHeight="1" x14ac:dyDescent="0.25">
      <c r="A230" s="66"/>
      <c r="B230" s="66"/>
      <c r="C230" s="56"/>
      <c r="I230" s="67"/>
      <c r="J230" s="67"/>
      <c r="M230" s="68"/>
      <c r="AE230" s="66"/>
      <c r="AF230" s="66"/>
      <c r="AG230" s="66"/>
      <c r="AH230" s="66"/>
    </row>
    <row r="231" spans="1:34" ht="15.75" customHeight="1" x14ac:dyDescent="0.25">
      <c r="A231" s="66"/>
      <c r="B231" s="66"/>
      <c r="C231" s="56"/>
      <c r="I231" s="67"/>
      <c r="J231" s="67"/>
      <c r="M231" s="68"/>
      <c r="AE231" s="66"/>
      <c r="AF231" s="66"/>
      <c r="AG231" s="66"/>
      <c r="AH231" s="66"/>
    </row>
    <row r="232" spans="1:34" ht="15.75" customHeight="1" x14ac:dyDescent="0.25">
      <c r="A232" s="66"/>
      <c r="B232" s="66"/>
      <c r="C232" s="56"/>
      <c r="I232" s="67"/>
      <c r="J232" s="67"/>
      <c r="M232" s="68"/>
      <c r="AE232" s="66"/>
      <c r="AF232" s="66"/>
      <c r="AG232" s="66"/>
      <c r="AH232" s="66"/>
    </row>
    <row r="233" spans="1:34" ht="15.75" customHeight="1" x14ac:dyDescent="0.25">
      <c r="A233" s="66"/>
      <c r="B233" s="66"/>
      <c r="C233" s="56"/>
      <c r="I233" s="67"/>
      <c r="J233" s="67"/>
      <c r="M233" s="68"/>
      <c r="AE233" s="66"/>
      <c r="AF233" s="66"/>
      <c r="AG233" s="66"/>
      <c r="AH233" s="66"/>
    </row>
    <row r="234" spans="1:34" ht="15.75" customHeight="1" x14ac:dyDescent="0.25">
      <c r="A234" s="66"/>
      <c r="B234" s="66"/>
      <c r="C234" s="56"/>
      <c r="I234" s="67"/>
      <c r="J234" s="67"/>
      <c r="M234" s="68"/>
      <c r="AE234" s="66"/>
      <c r="AF234" s="66"/>
      <c r="AG234" s="66"/>
      <c r="AH234" s="66"/>
    </row>
    <row r="235" spans="1:34" ht="15.75" customHeight="1" x14ac:dyDescent="0.25">
      <c r="A235" s="66"/>
      <c r="B235" s="66"/>
      <c r="C235" s="56"/>
      <c r="I235" s="67"/>
      <c r="J235" s="67"/>
      <c r="M235" s="68"/>
      <c r="AE235" s="66"/>
      <c r="AF235" s="66"/>
      <c r="AG235" s="66"/>
      <c r="AH235" s="66"/>
    </row>
    <row r="236" spans="1:34" ht="15.75" customHeight="1" x14ac:dyDescent="0.25">
      <c r="A236" s="66"/>
      <c r="B236" s="66"/>
      <c r="C236" s="56"/>
      <c r="I236" s="67"/>
      <c r="J236" s="67"/>
      <c r="M236" s="68"/>
      <c r="AE236" s="66"/>
      <c r="AF236" s="66"/>
      <c r="AG236" s="66"/>
      <c r="AH236" s="66"/>
    </row>
    <row r="237" spans="1:34" ht="15.75" customHeight="1" x14ac:dyDescent="0.25">
      <c r="A237" s="66"/>
      <c r="B237" s="66"/>
      <c r="C237" s="56"/>
      <c r="I237" s="67"/>
      <c r="J237" s="67"/>
      <c r="M237" s="68"/>
      <c r="AE237" s="66"/>
      <c r="AF237" s="66"/>
      <c r="AG237" s="66"/>
      <c r="AH237" s="66"/>
    </row>
    <row r="238" spans="1:34" ht="15.75" customHeight="1" x14ac:dyDescent="0.25">
      <c r="A238" s="66"/>
      <c r="B238" s="66"/>
      <c r="C238" s="56"/>
      <c r="I238" s="67"/>
      <c r="J238" s="67"/>
      <c r="M238" s="68"/>
      <c r="AE238" s="66"/>
      <c r="AF238" s="66"/>
      <c r="AG238" s="66"/>
      <c r="AH238" s="66"/>
    </row>
    <row r="239" spans="1:34" ht="15.75" customHeight="1" x14ac:dyDescent="0.25">
      <c r="A239" s="66"/>
      <c r="B239" s="66"/>
      <c r="C239" s="56"/>
      <c r="I239" s="67"/>
      <c r="J239" s="67"/>
      <c r="M239" s="68"/>
      <c r="AE239" s="66"/>
      <c r="AF239" s="66"/>
      <c r="AG239" s="66"/>
      <c r="AH239" s="66"/>
    </row>
    <row r="240" spans="1:34" ht="15.75" customHeight="1" x14ac:dyDescent="0.25">
      <c r="A240" s="66"/>
      <c r="B240" s="66"/>
      <c r="C240" s="56"/>
      <c r="I240" s="67"/>
      <c r="J240" s="67"/>
      <c r="M240" s="68"/>
      <c r="AE240" s="66"/>
      <c r="AF240" s="66"/>
      <c r="AG240" s="66"/>
      <c r="AH240" s="66"/>
    </row>
    <row r="241" spans="1:34" ht="15.75" customHeight="1" x14ac:dyDescent="0.25">
      <c r="A241" s="66"/>
      <c r="B241" s="66"/>
      <c r="C241" s="56"/>
      <c r="I241" s="67"/>
      <c r="J241" s="67"/>
      <c r="M241" s="68"/>
      <c r="AE241" s="66"/>
      <c r="AF241" s="66"/>
      <c r="AG241" s="66"/>
      <c r="AH241" s="66"/>
    </row>
    <row r="242" spans="1:34" ht="15.75" customHeight="1" x14ac:dyDescent="0.25">
      <c r="A242" s="66"/>
      <c r="B242" s="66"/>
      <c r="C242" s="56"/>
      <c r="I242" s="67"/>
      <c r="J242" s="67"/>
      <c r="M242" s="68"/>
      <c r="AE242" s="66"/>
      <c r="AF242" s="66"/>
      <c r="AG242" s="66"/>
      <c r="AH242" s="66"/>
    </row>
    <row r="243" spans="1:34" ht="15.75" customHeight="1" x14ac:dyDescent="0.25">
      <c r="A243" s="66"/>
      <c r="B243" s="66"/>
      <c r="C243" s="56"/>
      <c r="I243" s="67"/>
      <c r="J243" s="67"/>
      <c r="M243" s="68"/>
      <c r="AE243" s="66"/>
      <c r="AF243" s="66"/>
      <c r="AG243" s="66"/>
      <c r="AH243" s="66"/>
    </row>
    <row r="244" spans="1:34" ht="15.75" customHeight="1" x14ac:dyDescent="0.25">
      <c r="A244" s="66"/>
      <c r="B244" s="66"/>
      <c r="C244" s="56"/>
      <c r="I244" s="67"/>
      <c r="J244" s="67"/>
      <c r="M244" s="68"/>
      <c r="AE244" s="66"/>
      <c r="AF244" s="66"/>
      <c r="AG244" s="66"/>
      <c r="AH244" s="66"/>
    </row>
    <row r="245" spans="1:34" ht="15.75" customHeight="1" x14ac:dyDescent="0.25">
      <c r="A245" s="66"/>
      <c r="B245" s="66"/>
      <c r="C245" s="56"/>
      <c r="I245" s="67"/>
      <c r="J245" s="67"/>
      <c r="M245" s="68"/>
      <c r="AE245" s="66"/>
      <c r="AF245" s="66"/>
      <c r="AG245" s="66"/>
      <c r="AH245" s="66"/>
    </row>
    <row r="246" spans="1:34" ht="15.75" customHeight="1" x14ac:dyDescent="0.25">
      <c r="A246" s="66"/>
      <c r="B246" s="66"/>
      <c r="C246" s="56"/>
      <c r="I246" s="67"/>
      <c r="J246" s="67"/>
      <c r="M246" s="68"/>
      <c r="AE246" s="66"/>
      <c r="AF246" s="66"/>
      <c r="AG246" s="66"/>
      <c r="AH246" s="66"/>
    </row>
    <row r="247" spans="1:34" ht="15.75" customHeight="1" x14ac:dyDescent="0.25">
      <c r="A247" s="66"/>
      <c r="B247" s="66"/>
      <c r="C247" s="56"/>
      <c r="I247" s="67"/>
      <c r="J247" s="67"/>
      <c r="M247" s="68"/>
      <c r="AE247" s="66"/>
      <c r="AF247" s="66"/>
      <c r="AG247" s="66"/>
      <c r="AH247" s="66"/>
    </row>
    <row r="248" spans="1:34" ht="15.75" customHeight="1" x14ac:dyDescent="0.25">
      <c r="A248" s="66"/>
      <c r="B248" s="66"/>
      <c r="C248" s="56"/>
      <c r="I248" s="67"/>
      <c r="J248" s="67"/>
      <c r="M248" s="68"/>
      <c r="AE248" s="66"/>
      <c r="AF248" s="66"/>
      <c r="AG248" s="66"/>
      <c r="AH248" s="66"/>
    </row>
    <row r="249" spans="1:34" ht="15.75" customHeight="1" x14ac:dyDescent="0.25">
      <c r="A249" s="66"/>
      <c r="B249" s="66"/>
      <c r="C249" s="56"/>
      <c r="I249" s="67"/>
      <c r="J249" s="67"/>
      <c r="M249" s="68"/>
      <c r="AE249" s="66"/>
      <c r="AF249" s="66"/>
      <c r="AG249" s="66"/>
      <c r="AH249" s="66"/>
    </row>
    <row r="250" spans="1:34" ht="15.75" customHeight="1" x14ac:dyDescent="0.25">
      <c r="A250" s="66"/>
      <c r="B250" s="66"/>
      <c r="C250" s="56"/>
      <c r="I250" s="67"/>
      <c r="J250" s="67"/>
      <c r="M250" s="68"/>
      <c r="AE250" s="66"/>
      <c r="AF250" s="66"/>
      <c r="AG250" s="66"/>
      <c r="AH250" s="66"/>
    </row>
    <row r="251" spans="1:34" ht="15.75" customHeight="1" x14ac:dyDescent="0.25">
      <c r="A251" s="66"/>
      <c r="B251" s="66"/>
      <c r="C251" s="56"/>
      <c r="I251" s="67"/>
      <c r="J251" s="67"/>
      <c r="M251" s="68"/>
      <c r="AE251" s="66"/>
      <c r="AF251" s="66"/>
      <c r="AG251" s="66"/>
      <c r="AH251" s="66"/>
    </row>
    <row r="252" spans="1:34" ht="15.75" customHeight="1" x14ac:dyDescent="0.25">
      <c r="A252" s="66"/>
      <c r="B252" s="66"/>
      <c r="C252" s="56"/>
      <c r="I252" s="67"/>
      <c r="J252" s="67"/>
      <c r="M252" s="68"/>
      <c r="AE252" s="66"/>
      <c r="AF252" s="66"/>
      <c r="AG252" s="66"/>
      <c r="AH252" s="66"/>
    </row>
    <row r="253" spans="1:34" ht="15.75" customHeight="1" x14ac:dyDescent="0.25">
      <c r="A253" s="66"/>
      <c r="B253" s="66"/>
      <c r="C253" s="56"/>
      <c r="I253" s="67"/>
      <c r="J253" s="67"/>
      <c r="M253" s="68"/>
      <c r="AE253" s="66"/>
      <c r="AF253" s="66"/>
      <c r="AG253" s="66"/>
      <c r="AH253" s="66"/>
    </row>
    <row r="254" spans="1:34" ht="15.75" customHeight="1" x14ac:dyDescent="0.25">
      <c r="A254" s="66"/>
      <c r="B254" s="66"/>
      <c r="C254" s="56"/>
      <c r="I254" s="67"/>
      <c r="J254" s="67"/>
      <c r="M254" s="68"/>
      <c r="AE254" s="66"/>
      <c r="AF254" s="66"/>
      <c r="AG254" s="66"/>
      <c r="AH254" s="66"/>
    </row>
    <row r="255" spans="1:34" ht="15.75" customHeight="1" x14ac:dyDescent="0.25">
      <c r="A255" s="66"/>
      <c r="B255" s="66"/>
      <c r="C255" s="56"/>
      <c r="I255" s="67"/>
      <c r="J255" s="67"/>
      <c r="M255" s="68"/>
      <c r="AE255" s="66"/>
      <c r="AF255" s="66"/>
      <c r="AG255" s="66"/>
      <c r="AH255" s="66"/>
    </row>
    <row r="256" spans="1:34" ht="15.75" customHeight="1" x14ac:dyDescent="0.25">
      <c r="A256" s="66"/>
      <c r="B256" s="66"/>
      <c r="C256" s="56"/>
      <c r="I256" s="67"/>
      <c r="J256" s="67"/>
      <c r="M256" s="68"/>
      <c r="AE256" s="66"/>
      <c r="AF256" s="66"/>
      <c r="AG256" s="66"/>
      <c r="AH256" s="66"/>
    </row>
    <row r="257" spans="1:34" ht="15.75" customHeight="1" x14ac:dyDescent="0.25">
      <c r="A257" s="66"/>
      <c r="B257" s="66"/>
      <c r="C257" s="56"/>
      <c r="I257" s="67"/>
      <c r="J257" s="67"/>
      <c r="M257" s="68"/>
      <c r="AE257" s="66"/>
      <c r="AF257" s="66"/>
      <c r="AG257" s="66"/>
      <c r="AH257" s="66"/>
    </row>
    <row r="258" spans="1:34" ht="15.75" customHeight="1" x14ac:dyDescent="0.25">
      <c r="A258" s="66"/>
      <c r="B258" s="66"/>
      <c r="C258" s="56"/>
      <c r="I258" s="67"/>
      <c r="J258" s="67"/>
      <c r="M258" s="68"/>
      <c r="AE258" s="66"/>
      <c r="AF258" s="66"/>
      <c r="AG258" s="66"/>
      <c r="AH258" s="66"/>
    </row>
    <row r="259" spans="1:34" ht="15.75" customHeight="1" x14ac:dyDescent="0.25">
      <c r="A259" s="66"/>
      <c r="B259" s="66"/>
      <c r="C259" s="56"/>
      <c r="I259" s="67"/>
      <c r="J259" s="67"/>
      <c r="M259" s="68"/>
      <c r="AE259" s="66"/>
      <c r="AF259" s="66"/>
      <c r="AG259" s="66"/>
      <c r="AH259" s="66"/>
    </row>
    <row r="260" spans="1:34" ht="15.75" customHeight="1" x14ac:dyDescent="0.25">
      <c r="A260" s="66"/>
      <c r="B260" s="66"/>
      <c r="C260" s="56"/>
      <c r="I260" s="67"/>
      <c r="J260" s="67"/>
      <c r="M260" s="68"/>
      <c r="AE260" s="66"/>
      <c r="AF260" s="66"/>
      <c r="AG260" s="66"/>
      <c r="AH260" s="66"/>
    </row>
    <row r="261" spans="1:34" ht="15.75" customHeight="1" x14ac:dyDescent="0.25">
      <c r="A261" s="66"/>
      <c r="B261" s="66"/>
      <c r="C261" s="56"/>
      <c r="I261" s="67"/>
      <c r="J261" s="67"/>
      <c r="M261" s="68"/>
      <c r="AE261" s="66"/>
      <c r="AF261" s="66"/>
      <c r="AG261" s="66"/>
      <c r="AH261" s="66"/>
    </row>
    <row r="262" spans="1:34" ht="15.75" customHeight="1" x14ac:dyDescent="0.25">
      <c r="A262" s="66"/>
      <c r="B262" s="66"/>
      <c r="C262" s="56"/>
      <c r="I262" s="67"/>
      <c r="J262" s="67"/>
      <c r="M262" s="68"/>
      <c r="AE262" s="66"/>
      <c r="AF262" s="66"/>
      <c r="AG262" s="66"/>
      <c r="AH262" s="66"/>
    </row>
    <row r="263" spans="1:34" ht="15.75" customHeight="1" x14ac:dyDescent="0.25">
      <c r="A263" s="66"/>
      <c r="B263" s="66"/>
      <c r="C263" s="56"/>
      <c r="I263" s="67"/>
      <c r="J263" s="67"/>
      <c r="M263" s="68"/>
      <c r="AE263" s="66"/>
      <c r="AF263" s="66"/>
      <c r="AG263" s="66"/>
      <c r="AH263" s="66"/>
    </row>
    <row r="264" spans="1:34" ht="15.75" customHeight="1" x14ac:dyDescent="0.25">
      <c r="A264" s="66"/>
      <c r="B264" s="66"/>
      <c r="C264" s="56"/>
      <c r="I264" s="67"/>
      <c r="J264" s="67"/>
      <c r="M264" s="68"/>
      <c r="AE264" s="66"/>
      <c r="AF264" s="66"/>
      <c r="AG264" s="66"/>
      <c r="AH264" s="66"/>
    </row>
    <row r="265" spans="1:34" ht="15.75" customHeight="1" x14ac:dyDescent="0.25">
      <c r="A265" s="66"/>
      <c r="B265" s="66"/>
      <c r="C265" s="56"/>
      <c r="I265" s="67"/>
      <c r="J265" s="67"/>
      <c r="M265" s="68"/>
      <c r="AE265" s="66"/>
      <c r="AF265" s="66"/>
      <c r="AG265" s="66"/>
      <c r="AH265" s="66"/>
    </row>
    <row r="266" spans="1:34" ht="15.75" customHeight="1" x14ac:dyDescent="0.25">
      <c r="A266" s="66"/>
      <c r="B266" s="66"/>
      <c r="C266" s="56"/>
      <c r="I266" s="67"/>
      <c r="J266" s="67"/>
      <c r="M266" s="68"/>
      <c r="AE266" s="66"/>
      <c r="AF266" s="66"/>
      <c r="AG266" s="66"/>
      <c r="AH266" s="66"/>
    </row>
    <row r="267" spans="1:34" ht="15.75" customHeight="1" x14ac:dyDescent="0.25">
      <c r="A267" s="66"/>
      <c r="B267" s="66"/>
      <c r="C267" s="56"/>
      <c r="I267" s="67"/>
      <c r="J267" s="67"/>
      <c r="M267" s="68"/>
      <c r="AE267" s="66"/>
      <c r="AF267" s="66"/>
      <c r="AG267" s="66"/>
      <c r="AH267" s="66"/>
    </row>
    <row r="268" spans="1:34" ht="15.75" customHeight="1" x14ac:dyDescent="0.25">
      <c r="A268" s="66"/>
      <c r="B268" s="66"/>
      <c r="C268" s="56"/>
      <c r="I268" s="67"/>
      <c r="J268" s="67"/>
      <c r="M268" s="68"/>
      <c r="AE268" s="66"/>
      <c r="AF268" s="66"/>
      <c r="AG268" s="66"/>
      <c r="AH268" s="66"/>
    </row>
    <row r="269" spans="1:34" ht="15.75" customHeight="1" x14ac:dyDescent="0.25">
      <c r="A269" s="66"/>
      <c r="B269" s="66"/>
      <c r="C269" s="56"/>
      <c r="I269" s="67"/>
      <c r="J269" s="67"/>
      <c r="M269" s="68"/>
      <c r="AE269" s="66"/>
      <c r="AF269" s="66"/>
      <c r="AG269" s="66"/>
      <c r="AH269" s="66"/>
    </row>
    <row r="270" spans="1:34" ht="15.75" customHeight="1" x14ac:dyDescent="0.25">
      <c r="A270" s="66"/>
      <c r="B270" s="66"/>
      <c r="C270" s="56"/>
      <c r="I270" s="67"/>
      <c r="J270" s="67"/>
      <c r="M270" s="68"/>
      <c r="AE270" s="66"/>
      <c r="AF270" s="66"/>
      <c r="AG270" s="66"/>
      <c r="AH270" s="66"/>
    </row>
    <row r="271" spans="1:34" ht="15.75" customHeight="1" x14ac:dyDescent="0.25">
      <c r="A271" s="66"/>
      <c r="B271" s="66"/>
      <c r="C271" s="56"/>
      <c r="I271" s="67"/>
      <c r="J271" s="67"/>
      <c r="M271" s="68"/>
      <c r="AE271" s="66"/>
      <c r="AF271" s="66"/>
      <c r="AG271" s="66"/>
      <c r="AH271" s="66"/>
    </row>
    <row r="272" spans="1:34" ht="15.75" customHeight="1" x14ac:dyDescent="0.25">
      <c r="A272" s="66"/>
      <c r="B272" s="66"/>
      <c r="C272" s="56"/>
      <c r="I272" s="67"/>
      <c r="J272" s="67"/>
      <c r="M272" s="68"/>
      <c r="AE272" s="66"/>
      <c r="AF272" s="66"/>
      <c r="AG272" s="66"/>
      <c r="AH272" s="66"/>
    </row>
    <row r="273" spans="1:34" ht="15.75" customHeight="1" x14ac:dyDescent="0.25">
      <c r="A273" s="66"/>
      <c r="B273" s="66"/>
      <c r="C273" s="56"/>
      <c r="I273" s="67"/>
      <c r="J273" s="67"/>
      <c r="M273" s="68"/>
      <c r="AE273" s="66"/>
      <c r="AF273" s="66"/>
      <c r="AG273" s="66"/>
      <c r="AH273" s="66"/>
    </row>
    <row r="274" spans="1:34" ht="15.75" customHeight="1" x14ac:dyDescent="0.25">
      <c r="A274" s="66"/>
      <c r="B274" s="66"/>
      <c r="C274" s="56"/>
      <c r="I274" s="67"/>
      <c r="J274" s="67"/>
      <c r="M274" s="68"/>
      <c r="AE274" s="66"/>
      <c r="AF274" s="66"/>
      <c r="AG274" s="66"/>
      <c r="AH274" s="66"/>
    </row>
    <row r="275" spans="1:34" ht="15.75" customHeight="1" x14ac:dyDescent="0.25">
      <c r="A275" s="66"/>
      <c r="B275" s="66"/>
      <c r="C275" s="56"/>
      <c r="I275" s="67"/>
      <c r="J275" s="67"/>
      <c r="M275" s="68"/>
      <c r="AE275" s="66"/>
      <c r="AF275" s="66"/>
      <c r="AG275" s="66"/>
      <c r="AH275" s="66"/>
    </row>
    <row r="276" spans="1:34" ht="15.75" customHeight="1" x14ac:dyDescent="0.25">
      <c r="A276" s="66"/>
      <c r="B276" s="66"/>
      <c r="C276" s="56"/>
      <c r="I276" s="67"/>
      <c r="J276" s="67"/>
      <c r="M276" s="68"/>
      <c r="AE276" s="66"/>
      <c r="AF276" s="66"/>
      <c r="AG276" s="66"/>
      <c r="AH276" s="66"/>
    </row>
    <row r="277" spans="1:34" ht="15.75" customHeight="1" x14ac:dyDescent="0.25">
      <c r="A277" s="66"/>
      <c r="B277" s="66"/>
      <c r="C277" s="56"/>
      <c r="I277" s="67"/>
      <c r="J277" s="67"/>
      <c r="M277" s="68"/>
      <c r="AE277" s="66"/>
      <c r="AF277" s="66"/>
      <c r="AG277" s="66"/>
      <c r="AH277" s="66"/>
    </row>
    <row r="278" spans="1:34" ht="15.75" customHeight="1" x14ac:dyDescent="0.25">
      <c r="A278" s="66"/>
      <c r="B278" s="66"/>
      <c r="C278" s="56"/>
      <c r="I278" s="67"/>
      <c r="J278" s="67"/>
      <c r="M278" s="68"/>
      <c r="AE278" s="66"/>
      <c r="AF278" s="66"/>
      <c r="AG278" s="66"/>
      <c r="AH278" s="66"/>
    </row>
    <row r="279" spans="1:34" ht="15.75" customHeight="1" x14ac:dyDescent="0.25">
      <c r="A279" s="66"/>
      <c r="B279" s="66"/>
      <c r="C279" s="56"/>
      <c r="I279" s="67"/>
      <c r="J279" s="67"/>
      <c r="M279" s="68"/>
      <c r="AE279" s="66"/>
      <c r="AF279" s="66"/>
      <c r="AG279" s="66"/>
      <c r="AH279" s="66"/>
    </row>
    <row r="280" spans="1:34" ht="15.75" customHeight="1" x14ac:dyDescent="0.25">
      <c r="A280" s="66"/>
      <c r="B280" s="66"/>
      <c r="C280" s="56"/>
      <c r="I280" s="67"/>
      <c r="J280" s="67"/>
      <c r="M280" s="68"/>
      <c r="AE280" s="66"/>
      <c r="AF280" s="66"/>
      <c r="AG280" s="66"/>
      <c r="AH280" s="66"/>
    </row>
    <row r="281" spans="1:34" ht="15.75" customHeight="1" x14ac:dyDescent="0.25">
      <c r="A281" s="66"/>
      <c r="B281" s="66"/>
      <c r="C281" s="56"/>
      <c r="I281" s="67"/>
      <c r="J281" s="67"/>
      <c r="M281" s="68"/>
      <c r="AE281" s="66"/>
      <c r="AF281" s="66"/>
      <c r="AG281" s="66"/>
      <c r="AH281" s="66"/>
    </row>
    <row r="282" spans="1:34" ht="15.75" customHeight="1" x14ac:dyDescent="0.25">
      <c r="A282" s="66"/>
      <c r="B282" s="66"/>
      <c r="C282" s="56"/>
      <c r="I282" s="67"/>
      <c r="J282" s="67"/>
      <c r="M282" s="68"/>
      <c r="AE282" s="66"/>
      <c r="AF282" s="66"/>
      <c r="AG282" s="66"/>
      <c r="AH282" s="66"/>
    </row>
    <row r="283" spans="1:34" ht="15.75" customHeight="1" x14ac:dyDescent="0.25">
      <c r="A283" s="66"/>
      <c r="B283" s="66"/>
      <c r="C283" s="56"/>
      <c r="I283" s="67"/>
      <c r="J283" s="67"/>
      <c r="M283" s="68"/>
      <c r="AE283" s="66"/>
      <c r="AF283" s="66"/>
      <c r="AG283" s="66"/>
      <c r="AH283" s="66"/>
    </row>
    <row r="284" spans="1:34" ht="15.75" customHeight="1" x14ac:dyDescent="0.25">
      <c r="A284" s="66"/>
      <c r="B284" s="66"/>
      <c r="C284" s="56"/>
      <c r="I284" s="67"/>
      <c r="J284" s="67"/>
      <c r="M284" s="68"/>
      <c r="AE284" s="66"/>
      <c r="AF284" s="66"/>
      <c r="AG284" s="66"/>
      <c r="AH284" s="66"/>
    </row>
    <row r="285" spans="1:34" ht="15.75" customHeight="1" x14ac:dyDescent="0.25">
      <c r="A285" s="66"/>
      <c r="B285" s="66"/>
      <c r="C285" s="56"/>
      <c r="I285" s="67"/>
      <c r="J285" s="67"/>
      <c r="M285" s="68"/>
      <c r="AE285" s="66"/>
      <c r="AF285" s="66"/>
      <c r="AG285" s="66"/>
      <c r="AH285" s="66"/>
    </row>
    <row r="286" spans="1:34" ht="15.75" customHeight="1" x14ac:dyDescent="0.25">
      <c r="A286" s="66"/>
      <c r="B286" s="66"/>
      <c r="C286" s="56"/>
      <c r="I286" s="67"/>
      <c r="J286" s="67"/>
      <c r="M286" s="68"/>
      <c r="AE286" s="66"/>
      <c r="AF286" s="66"/>
      <c r="AG286" s="66"/>
      <c r="AH286" s="66"/>
    </row>
    <row r="287" spans="1:34" ht="15.75" customHeight="1" x14ac:dyDescent="0.25">
      <c r="A287" s="66"/>
      <c r="B287" s="66"/>
      <c r="C287" s="56"/>
      <c r="I287" s="67"/>
      <c r="J287" s="67"/>
      <c r="M287" s="68"/>
      <c r="AE287" s="66"/>
      <c r="AF287" s="66"/>
      <c r="AG287" s="66"/>
      <c r="AH287" s="66"/>
    </row>
    <row r="288" spans="1:34" ht="15.75" customHeight="1" x14ac:dyDescent="0.25">
      <c r="A288" s="66"/>
      <c r="B288" s="66"/>
      <c r="C288" s="56"/>
      <c r="I288" s="67"/>
      <c r="J288" s="67"/>
      <c r="M288" s="68"/>
      <c r="AE288" s="66"/>
      <c r="AF288" s="66"/>
      <c r="AG288" s="66"/>
      <c r="AH288" s="66"/>
    </row>
    <row r="289" spans="1:34" ht="15.75" customHeight="1" x14ac:dyDescent="0.25">
      <c r="A289" s="66"/>
      <c r="B289" s="66"/>
      <c r="C289" s="56"/>
      <c r="I289" s="67"/>
      <c r="J289" s="67"/>
      <c r="M289" s="68"/>
      <c r="AE289" s="66"/>
      <c r="AF289" s="66"/>
      <c r="AG289" s="66"/>
      <c r="AH289" s="66"/>
    </row>
    <row r="290" spans="1:34" ht="15.75" customHeight="1" x14ac:dyDescent="0.25">
      <c r="A290" s="66"/>
      <c r="B290" s="66"/>
      <c r="C290" s="56"/>
      <c r="I290" s="67"/>
      <c r="J290" s="67"/>
      <c r="M290" s="68"/>
      <c r="AE290" s="66"/>
      <c r="AF290" s="66"/>
      <c r="AG290" s="66"/>
      <c r="AH290" s="66"/>
    </row>
    <row r="291" spans="1:34" ht="15.75" customHeight="1" x14ac:dyDescent="0.25">
      <c r="A291" s="66"/>
      <c r="B291" s="66"/>
      <c r="C291" s="56"/>
      <c r="I291" s="67"/>
      <c r="J291" s="67"/>
      <c r="M291" s="68"/>
      <c r="AE291" s="66"/>
      <c r="AF291" s="66"/>
      <c r="AG291" s="66"/>
      <c r="AH291" s="66"/>
    </row>
    <row r="292" spans="1:34" ht="15.75" customHeight="1" x14ac:dyDescent="0.25">
      <c r="A292" s="66"/>
      <c r="B292" s="66"/>
      <c r="C292" s="56"/>
      <c r="I292" s="67"/>
      <c r="J292" s="67"/>
      <c r="M292" s="68"/>
      <c r="AE292" s="66"/>
      <c r="AF292" s="66"/>
      <c r="AG292" s="66"/>
      <c r="AH292" s="66"/>
    </row>
    <row r="293" spans="1:34" ht="15.75" customHeight="1" x14ac:dyDescent="0.25">
      <c r="A293" s="66"/>
      <c r="B293" s="66"/>
      <c r="C293" s="56"/>
      <c r="I293" s="67"/>
      <c r="J293" s="67"/>
      <c r="M293" s="68"/>
      <c r="AE293" s="66"/>
      <c r="AF293" s="66"/>
      <c r="AG293" s="66"/>
      <c r="AH293" s="66"/>
    </row>
    <row r="294" spans="1:34" ht="15.75" customHeight="1" x14ac:dyDescent="0.25">
      <c r="A294" s="66"/>
      <c r="B294" s="66"/>
      <c r="C294" s="56"/>
      <c r="I294" s="67"/>
      <c r="J294" s="67"/>
      <c r="M294" s="68"/>
      <c r="AE294" s="66"/>
      <c r="AF294" s="66"/>
      <c r="AG294" s="66"/>
      <c r="AH294" s="66"/>
    </row>
    <row r="295" spans="1:34" ht="15.75" customHeight="1" x14ac:dyDescent="0.25">
      <c r="A295" s="66"/>
      <c r="B295" s="66"/>
      <c r="C295" s="56"/>
      <c r="I295" s="67"/>
      <c r="J295" s="67"/>
      <c r="M295" s="68"/>
      <c r="AE295" s="66"/>
      <c r="AF295" s="66"/>
      <c r="AG295" s="66"/>
      <c r="AH295" s="66"/>
    </row>
    <row r="296" spans="1:34" ht="15.75" customHeight="1" x14ac:dyDescent="0.25">
      <c r="A296" s="66"/>
      <c r="B296" s="66"/>
      <c r="C296" s="56"/>
      <c r="I296" s="67"/>
      <c r="J296" s="67"/>
      <c r="M296" s="68"/>
      <c r="AE296" s="66"/>
      <c r="AF296" s="66"/>
      <c r="AG296" s="66"/>
      <c r="AH296" s="66"/>
    </row>
    <row r="297" spans="1:34" ht="15.75" customHeight="1" x14ac:dyDescent="0.25">
      <c r="A297" s="66"/>
      <c r="B297" s="66"/>
      <c r="C297" s="56"/>
      <c r="I297" s="67"/>
      <c r="J297" s="67"/>
      <c r="M297" s="68"/>
      <c r="AE297" s="66"/>
      <c r="AF297" s="66"/>
      <c r="AG297" s="66"/>
      <c r="AH297" s="66"/>
    </row>
    <row r="298" spans="1:34" ht="15.75" customHeight="1" x14ac:dyDescent="0.25">
      <c r="A298" s="66"/>
      <c r="B298" s="66"/>
      <c r="C298" s="56"/>
      <c r="I298" s="67"/>
      <c r="J298" s="67"/>
      <c r="M298" s="68"/>
      <c r="AE298" s="66"/>
      <c r="AF298" s="66"/>
      <c r="AG298" s="66"/>
      <c r="AH298" s="66"/>
    </row>
    <row r="299" spans="1:34" ht="15.75" customHeight="1" x14ac:dyDescent="0.25">
      <c r="A299" s="66"/>
      <c r="B299" s="66"/>
      <c r="C299" s="56"/>
      <c r="I299" s="67"/>
      <c r="J299" s="67"/>
      <c r="M299" s="68"/>
      <c r="AE299" s="66"/>
      <c r="AF299" s="66"/>
      <c r="AG299" s="66"/>
      <c r="AH299" s="66"/>
    </row>
    <row r="300" spans="1:34" ht="15.75" customHeight="1" x14ac:dyDescent="0.25">
      <c r="A300" s="66"/>
      <c r="B300" s="66"/>
      <c r="C300" s="56"/>
      <c r="I300" s="67"/>
      <c r="J300" s="67"/>
      <c r="M300" s="68"/>
      <c r="AE300" s="66"/>
      <c r="AF300" s="66"/>
      <c r="AG300" s="66"/>
      <c r="AH300" s="66"/>
    </row>
    <row r="301" spans="1:34" ht="15.75" customHeight="1" x14ac:dyDescent="0.25">
      <c r="A301" s="66"/>
      <c r="B301" s="66"/>
      <c r="C301" s="56"/>
      <c r="I301" s="67"/>
      <c r="J301" s="67"/>
      <c r="M301" s="68"/>
      <c r="AE301" s="66"/>
      <c r="AF301" s="66"/>
      <c r="AG301" s="66"/>
      <c r="AH301" s="66"/>
    </row>
    <row r="302" spans="1:34" ht="15.75" customHeight="1" x14ac:dyDescent="0.25">
      <c r="A302" s="66"/>
      <c r="B302" s="66"/>
      <c r="C302" s="56"/>
      <c r="I302" s="67"/>
      <c r="J302" s="67"/>
      <c r="M302" s="68"/>
      <c r="AE302" s="66"/>
      <c r="AF302" s="66"/>
      <c r="AG302" s="66"/>
      <c r="AH302" s="66"/>
    </row>
    <row r="303" spans="1:34" ht="15.75" customHeight="1" x14ac:dyDescent="0.25">
      <c r="A303" s="66"/>
      <c r="B303" s="66"/>
      <c r="C303" s="56"/>
      <c r="I303" s="67"/>
      <c r="J303" s="67"/>
      <c r="M303" s="68"/>
      <c r="AE303" s="66"/>
      <c r="AF303" s="66"/>
      <c r="AG303" s="66"/>
      <c r="AH303" s="66"/>
    </row>
    <row r="304" spans="1:34" ht="15.75" customHeight="1" x14ac:dyDescent="0.25">
      <c r="A304" s="66"/>
      <c r="B304" s="66"/>
      <c r="C304" s="56"/>
      <c r="I304" s="67"/>
      <c r="J304" s="67"/>
      <c r="M304" s="68"/>
      <c r="AE304" s="66"/>
      <c r="AF304" s="66"/>
      <c r="AG304" s="66"/>
      <c r="AH304" s="66"/>
    </row>
    <row r="305" spans="1:34" ht="15.75" customHeight="1" x14ac:dyDescent="0.25">
      <c r="A305" s="66"/>
      <c r="B305" s="66"/>
      <c r="C305" s="56"/>
      <c r="I305" s="67"/>
      <c r="J305" s="67"/>
      <c r="M305" s="68"/>
      <c r="AE305" s="66"/>
      <c r="AF305" s="66"/>
      <c r="AG305" s="66"/>
      <c r="AH305" s="66"/>
    </row>
    <row r="306" spans="1:34" ht="15.75" customHeight="1" x14ac:dyDescent="0.25">
      <c r="A306" s="66"/>
      <c r="B306" s="66"/>
      <c r="C306" s="56"/>
      <c r="I306" s="67"/>
      <c r="J306" s="67"/>
      <c r="M306" s="68"/>
      <c r="AE306" s="66"/>
      <c r="AF306" s="66"/>
      <c r="AG306" s="66"/>
      <c r="AH306" s="66"/>
    </row>
    <row r="307" spans="1:34" ht="15.75" customHeight="1" x14ac:dyDescent="0.25">
      <c r="A307" s="66"/>
      <c r="B307" s="66"/>
      <c r="C307" s="56"/>
      <c r="I307" s="67"/>
      <c r="J307" s="67"/>
      <c r="M307" s="68"/>
      <c r="AE307" s="66"/>
      <c r="AF307" s="66"/>
      <c r="AG307" s="66"/>
      <c r="AH307" s="66"/>
    </row>
    <row r="308" spans="1:34" ht="15.75" customHeight="1" x14ac:dyDescent="0.25">
      <c r="A308" s="66"/>
      <c r="B308" s="66"/>
      <c r="C308" s="56"/>
      <c r="I308" s="67"/>
      <c r="J308" s="67"/>
      <c r="M308" s="68"/>
      <c r="AE308" s="66"/>
      <c r="AF308" s="66"/>
      <c r="AG308" s="66"/>
      <c r="AH308" s="66"/>
    </row>
    <row r="309" spans="1:34" ht="15.75" customHeight="1" x14ac:dyDescent="0.25">
      <c r="A309" s="66"/>
      <c r="B309" s="66"/>
      <c r="C309" s="56"/>
      <c r="I309" s="67"/>
      <c r="J309" s="67"/>
      <c r="M309" s="68"/>
      <c r="AE309" s="66"/>
      <c r="AF309" s="66"/>
      <c r="AG309" s="66"/>
      <c r="AH309" s="66"/>
    </row>
    <row r="310" spans="1:34" ht="15.75" customHeight="1" x14ac:dyDescent="0.25">
      <c r="A310" s="66"/>
      <c r="B310" s="66"/>
      <c r="C310" s="56"/>
      <c r="I310" s="67"/>
      <c r="J310" s="67"/>
      <c r="M310" s="68"/>
      <c r="AE310" s="66"/>
      <c r="AF310" s="66"/>
      <c r="AG310" s="66"/>
      <c r="AH310" s="66"/>
    </row>
    <row r="311" spans="1:34" ht="15.75" customHeight="1" x14ac:dyDescent="0.25">
      <c r="A311" s="66"/>
      <c r="B311" s="66"/>
      <c r="C311" s="56"/>
      <c r="I311" s="67"/>
      <c r="J311" s="67"/>
      <c r="M311" s="68"/>
      <c r="AE311" s="66"/>
      <c r="AF311" s="66"/>
      <c r="AG311" s="66"/>
      <c r="AH311" s="66"/>
    </row>
    <row r="312" spans="1:34" ht="15.75" customHeight="1" x14ac:dyDescent="0.25">
      <c r="A312" s="66"/>
      <c r="B312" s="66"/>
      <c r="C312" s="56"/>
      <c r="I312" s="67"/>
      <c r="J312" s="67"/>
      <c r="M312" s="68"/>
      <c r="AE312" s="66"/>
      <c r="AF312" s="66"/>
      <c r="AG312" s="66"/>
      <c r="AH312" s="66"/>
    </row>
    <row r="313" spans="1:34" ht="15.75" customHeight="1" x14ac:dyDescent="0.25">
      <c r="A313" s="66"/>
      <c r="B313" s="66"/>
      <c r="C313" s="56"/>
      <c r="I313" s="67"/>
      <c r="J313" s="67"/>
      <c r="M313" s="68"/>
      <c r="AE313" s="66"/>
      <c r="AF313" s="66"/>
      <c r="AG313" s="66"/>
      <c r="AH313" s="66"/>
    </row>
    <row r="314" spans="1:34" ht="15.75" customHeight="1" x14ac:dyDescent="0.25">
      <c r="A314" s="66"/>
      <c r="B314" s="66"/>
      <c r="C314" s="56"/>
      <c r="I314" s="67"/>
      <c r="J314" s="67"/>
      <c r="M314" s="68"/>
      <c r="AE314" s="66"/>
      <c r="AF314" s="66"/>
      <c r="AG314" s="66"/>
      <c r="AH314" s="66"/>
    </row>
    <row r="315" spans="1:34" ht="15.75" customHeight="1" x14ac:dyDescent="0.25">
      <c r="A315" s="66"/>
      <c r="B315" s="66"/>
      <c r="C315" s="56"/>
      <c r="I315" s="67"/>
      <c r="J315" s="67"/>
      <c r="M315" s="68"/>
      <c r="AE315" s="66"/>
      <c r="AF315" s="66"/>
      <c r="AG315" s="66"/>
      <c r="AH315" s="66"/>
    </row>
    <row r="316" spans="1:34" ht="15.75" customHeight="1" x14ac:dyDescent="0.25">
      <c r="A316" s="66"/>
      <c r="B316" s="66"/>
      <c r="C316" s="56"/>
      <c r="I316" s="67"/>
      <c r="J316" s="67"/>
      <c r="M316" s="68"/>
      <c r="AE316" s="66"/>
      <c r="AF316" s="66"/>
      <c r="AG316" s="66"/>
      <c r="AH316" s="66"/>
    </row>
    <row r="317" spans="1:34" ht="15.75" customHeight="1" x14ac:dyDescent="0.25">
      <c r="A317" s="66"/>
      <c r="B317" s="66"/>
      <c r="C317" s="56"/>
      <c r="I317" s="67"/>
      <c r="J317" s="67"/>
      <c r="M317" s="68"/>
      <c r="AE317" s="66"/>
      <c r="AF317" s="66"/>
      <c r="AG317" s="66"/>
      <c r="AH317" s="66"/>
    </row>
    <row r="318" spans="1:34" ht="15.75" customHeight="1" x14ac:dyDescent="0.25">
      <c r="A318" s="66"/>
      <c r="B318" s="66"/>
      <c r="C318" s="56"/>
      <c r="I318" s="67"/>
      <c r="J318" s="67"/>
      <c r="M318" s="68"/>
      <c r="AE318" s="66"/>
      <c r="AF318" s="66"/>
      <c r="AG318" s="66"/>
      <c r="AH318" s="66"/>
    </row>
    <row r="319" spans="1:34" ht="15.75" customHeight="1" x14ac:dyDescent="0.25">
      <c r="A319" s="66"/>
      <c r="B319" s="66"/>
      <c r="C319" s="56"/>
      <c r="I319" s="67"/>
      <c r="J319" s="67"/>
      <c r="M319" s="68"/>
      <c r="AE319" s="66"/>
      <c r="AF319" s="66"/>
      <c r="AG319" s="66"/>
      <c r="AH319" s="66"/>
    </row>
    <row r="320" spans="1:34" ht="15.75" customHeight="1" x14ac:dyDescent="0.25">
      <c r="A320" s="66"/>
      <c r="B320" s="66"/>
      <c r="C320" s="56"/>
      <c r="I320" s="67"/>
      <c r="J320" s="67"/>
      <c r="M320" s="68"/>
      <c r="AE320" s="66"/>
      <c r="AF320" s="66"/>
      <c r="AG320" s="66"/>
      <c r="AH320" s="66"/>
    </row>
    <row r="321" spans="1:34" ht="15.75" customHeight="1" x14ac:dyDescent="0.25">
      <c r="A321" s="66"/>
      <c r="B321" s="66"/>
      <c r="C321" s="56"/>
      <c r="I321" s="67"/>
      <c r="J321" s="67"/>
      <c r="M321" s="68"/>
      <c r="AE321" s="66"/>
      <c r="AF321" s="66"/>
      <c r="AG321" s="66"/>
      <c r="AH321" s="66"/>
    </row>
    <row r="322" spans="1:34" ht="15.75" customHeight="1" x14ac:dyDescent="0.25">
      <c r="A322" s="66"/>
      <c r="B322" s="66"/>
      <c r="C322" s="56"/>
      <c r="I322" s="67"/>
      <c r="J322" s="67"/>
      <c r="M322" s="68"/>
      <c r="AE322" s="66"/>
      <c r="AF322" s="66"/>
      <c r="AG322" s="66"/>
      <c r="AH322" s="66"/>
    </row>
    <row r="323" spans="1:34" ht="15.75" customHeight="1" x14ac:dyDescent="0.25">
      <c r="A323" s="66"/>
      <c r="B323" s="66"/>
      <c r="C323" s="56"/>
      <c r="I323" s="67"/>
      <c r="J323" s="67"/>
      <c r="M323" s="68"/>
      <c r="AE323" s="66"/>
      <c r="AF323" s="66"/>
      <c r="AG323" s="66"/>
      <c r="AH323" s="66"/>
    </row>
    <row r="324" spans="1:34" ht="15.75" customHeight="1" x14ac:dyDescent="0.25">
      <c r="A324" s="66"/>
      <c r="B324" s="66"/>
      <c r="C324" s="56"/>
      <c r="I324" s="67"/>
      <c r="J324" s="67"/>
      <c r="M324" s="68"/>
      <c r="AE324" s="66"/>
      <c r="AF324" s="66"/>
      <c r="AG324" s="66"/>
      <c r="AH324" s="66"/>
    </row>
    <row r="325" spans="1:34" ht="15.75" customHeight="1" x14ac:dyDescent="0.25">
      <c r="A325" s="66"/>
      <c r="B325" s="66"/>
      <c r="C325" s="56"/>
      <c r="I325" s="67"/>
      <c r="J325" s="67"/>
      <c r="M325" s="68"/>
      <c r="AE325" s="66"/>
      <c r="AF325" s="66"/>
      <c r="AG325" s="66"/>
      <c r="AH325" s="66"/>
    </row>
    <row r="326" spans="1:34" ht="15.75" customHeight="1" x14ac:dyDescent="0.25">
      <c r="A326" s="66"/>
      <c r="B326" s="66"/>
      <c r="C326" s="56"/>
      <c r="I326" s="67"/>
      <c r="J326" s="67"/>
      <c r="M326" s="68"/>
      <c r="AE326" s="66"/>
      <c r="AF326" s="66"/>
      <c r="AG326" s="66"/>
      <c r="AH326" s="66"/>
    </row>
    <row r="327" spans="1:34" ht="15.75" customHeight="1" x14ac:dyDescent="0.25">
      <c r="A327" s="66"/>
      <c r="B327" s="66"/>
      <c r="C327" s="56"/>
      <c r="I327" s="67"/>
      <c r="J327" s="67"/>
      <c r="M327" s="68"/>
      <c r="AE327" s="66"/>
      <c r="AF327" s="66"/>
      <c r="AG327" s="66"/>
      <c r="AH327" s="66"/>
    </row>
    <row r="328" spans="1:34" ht="15.75" customHeight="1" x14ac:dyDescent="0.25">
      <c r="A328" s="66"/>
      <c r="B328" s="66"/>
      <c r="C328" s="56"/>
      <c r="I328" s="67"/>
      <c r="J328" s="67"/>
      <c r="M328" s="68"/>
      <c r="AE328" s="66"/>
      <c r="AF328" s="66"/>
      <c r="AG328" s="66"/>
      <c r="AH328" s="66"/>
    </row>
    <row r="329" spans="1:34" ht="15.75" customHeight="1" x14ac:dyDescent="0.25">
      <c r="A329" s="66"/>
      <c r="B329" s="66"/>
      <c r="C329" s="56"/>
      <c r="I329" s="67"/>
      <c r="J329" s="67"/>
      <c r="M329" s="68"/>
      <c r="AE329" s="66"/>
      <c r="AF329" s="66"/>
      <c r="AG329" s="66"/>
      <c r="AH329" s="66"/>
    </row>
    <row r="330" spans="1:34" ht="15.75" customHeight="1" x14ac:dyDescent="0.25">
      <c r="A330" s="66"/>
      <c r="B330" s="66"/>
      <c r="C330" s="56"/>
      <c r="I330" s="67"/>
      <c r="J330" s="67"/>
      <c r="M330" s="68"/>
      <c r="AE330" s="66"/>
      <c r="AF330" s="66"/>
      <c r="AG330" s="66"/>
      <c r="AH330" s="66"/>
    </row>
    <row r="331" spans="1:34" ht="15.75" customHeight="1" x14ac:dyDescent="0.25">
      <c r="A331" s="66"/>
      <c r="B331" s="66"/>
      <c r="C331" s="56"/>
      <c r="I331" s="67"/>
      <c r="J331" s="67"/>
      <c r="M331" s="68"/>
      <c r="AE331" s="66"/>
      <c r="AF331" s="66"/>
      <c r="AG331" s="66"/>
      <c r="AH331" s="66"/>
    </row>
    <row r="332" spans="1:34" ht="15.75" customHeight="1" x14ac:dyDescent="0.25">
      <c r="A332" s="66"/>
      <c r="B332" s="66"/>
      <c r="C332" s="56"/>
      <c r="I332" s="67"/>
      <c r="J332" s="67"/>
      <c r="M332" s="68"/>
      <c r="AE332" s="66"/>
      <c r="AF332" s="66"/>
      <c r="AG332" s="66"/>
      <c r="AH332" s="66"/>
    </row>
    <row r="333" spans="1:34" ht="15.75" customHeight="1" x14ac:dyDescent="0.25">
      <c r="A333" s="66"/>
      <c r="B333" s="66"/>
      <c r="C333" s="56"/>
      <c r="I333" s="67"/>
      <c r="J333" s="67"/>
      <c r="M333" s="68"/>
      <c r="AE333" s="66"/>
      <c r="AF333" s="66"/>
      <c r="AG333" s="66"/>
      <c r="AH333" s="66"/>
    </row>
    <row r="334" spans="1:34" ht="15.75" customHeight="1" x14ac:dyDescent="0.25">
      <c r="A334" s="66"/>
      <c r="B334" s="66"/>
      <c r="C334" s="56"/>
      <c r="I334" s="67"/>
      <c r="J334" s="67"/>
      <c r="M334" s="68"/>
      <c r="AE334" s="66"/>
      <c r="AF334" s="66"/>
      <c r="AG334" s="66"/>
      <c r="AH334" s="66"/>
    </row>
    <row r="335" spans="1:34" ht="15.75" customHeight="1" x14ac:dyDescent="0.25">
      <c r="A335" s="66"/>
      <c r="B335" s="66"/>
      <c r="C335" s="56"/>
      <c r="I335" s="67"/>
      <c r="J335" s="67"/>
      <c r="M335" s="68"/>
      <c r="AE335" s="66"/>
      <c r="AF335" s="66"/>
      <c r="AG335" s="66"/>
      <c r="AH335" s="66"/>
    </row>
    <row r="336" spans="1:34" ht="15.75" customHeight="1" x14ac:dyDescent="0.25">
      <c r="A336" s="66"/>
      <c r="B336" s="66"/>
      <c r="C336" s="56"/>
      <c r="I336" s="67"/>
      <c r="J336" s="67"/>
      <c r="M336" s="68"/>
      <c r="AE336" s="66"/>
      <c r="AF336" s="66"/>
      <c r="AG336" s="66"/>
      <c r="AH336" s="66"/>
    </row>
    <row r="337" spans="1:34" ht="15.75" customHeight="1" x14ac:dyDescent="0.25">
      <c r="A337" s="66"/>
      <c r="B337" s="66"/>
      <c r="C337" s="56"/>
      <c r="I337" s="67"/>
      <c r="J337" s="67"/>
      <c r="M337" s="68"/>
      <c r="AE337" s="66"/>
      <c r="AF337" s="66"/>
      <c r="AG337" s="66"/>
      <c r="AH337" s="66"/>
    </row>
    <row r="338" spans="1:34" ht="15.75" customHeight="1" x14ac:dyDescent="0.25">
      <c r="A338" s="66"/>
      <c r="B338" s="66"/>
      <c r="C338" s="56"/>
      <c r="I338" s="67"/>
      <c r="J338" s="67"/>
      <c r="M338" s="68"/>
      <c r="AE338" s="66"/>
      <c r="AF338" s="66"/>
      <c r="AG338" s="66"/>
      <c r="AH338" s="66"/>
    </row>
    <row r="339" spans="1:34" ht="15.75" customHeight="1" x14ac:dyDescent="0.25">
      <c r="A339" s="66"/>
      <c r="B339" s="66"/>
      <c r="C339" s="56"/>
      <c r="I339" s="67"/>
      <c r="J339" s="67"/>
      <c r="M339" s="68"/>
      <c r="AE339" s="66"/>
      <c r="AF339" s="66"/>
      <c r="AG339" s="66"/>
      <c r="AH339" s="66"/>
    </row>
    <row r="340" spans="1:34" ht="15.75" customHeight="1" x14ac:dyDescent="0.25">
      <c r="A340" s="66"/>
      <c r="B340" s="66"/>
      <c r="C340" s="56"/>
      <c r="I340" s="67"/>
      <c r="J340" s="67"/>
      <c r="M340" s="68"/>
      <c r="AE340" s="66"/>
      <c r="AF340" s="66"/>
      <c r="AG340" s="66"/>
      <c r="AH340" s="66"/>
    </row>
    <row r="341" spans="1:34" ht="15.75" customHeight="1" x14ac:dyDescent="0.25">
      <c r="A341" s="66"/>
      <c r="B341" s="66"/>
      <c r="C341" s="56"/>
      <c r="I341" s="67"/>
      <c r="J341" s="67"/>
      <c r="M341" s="68"/>
      <c r="AE341" s="66"/>
      <c r="AF341" s="66"/>
      <c r="AG341" s="66"/>
      <c r="AH341" s="66"/>
    </row>
    <row r="342" spans="1:34" ht="15.75" customHeight="1" x14ac:dyDescent="0.25">
      <c r="A342" s="66"/>
      <c r="B342" s="66"/>
      <c r="C342" s="56"/>
      <c r="I342" s="67"/>
      <c r="J342" s="67"/>
      <c r="M342" s="68"/>
      <c r="AE342" s="66"/>
      <c r="AF342" s="66"/>
      <c r="AG342" s="66"/>
      <c r="AH342" s="66"/>
    </row>
    <row r="343" spans="1:34" ht="15.75" customHeight="1" x14ac:dyDescent="0.25">
      <c r="A343" s="66"/>
      <c r="B343" s="66"/>
      <c r="C343" s="56"/>
      <c r="I343" s="67"/>
      <c r="J343" s="67"/>
      <c r="M343" s="68"/>
      <c r="AE343" s="66"/>
      <c r="AF343" s="66"/>
      <c r="AG343" s="66"/>
      <c r="AH343" s="66"/>
    </row>
    <row r="344" spans="1:34" ht="15.75" customHeight="1" x14ac:dyDescent="0.25">
      <c r="A344" s="66"/>
      <c r="B344" s="66"/>
      <c r="C344" s="56"/>
      <c r="I344" s="67"/>
      <c r="J344" s="67"/>
      <c r="M344" s="68"/>
      <c r="AE344" s="66"/>
      <c r="AF344" s="66"/>
      <c r="AG344" s="66"/>
      <c r="AH344" s="66"/>
    </row>
    <row r="345" spans="1:34" ht="15.75" customHeight="1" x14ac:dyDescent="0.25">
      <c r="A345" s="66"/>
      <c r="B345" s="66"/>
      <c r="C345" s="56"/>
      <c r="I345" s="67"/>
      <c r="J345" s="67"/>
      <c r="M345" s="68"/>
      <c r="AE345" s="66"/>
      <c r="AF345" s="66"/>
      <c r="AG345" s="66"/>
      <c r="AH345" s="66"/>
    </row>
    <row r="346" spans="1:34" ht="15.75" customHeight="1" x14ac:dyDescent="0.25">
      <c r="A346" s="66"/>
      <c r="B346" s="66"/>
      <c r="C346" s="56"/>
      <c r="I346" s="67"/>
      <c r="J346" s="67"/>
      <c r="M346" s="68"/>
      <c r="AE346" s="66"/>
      <c r="AF346" s="66"/>
      <c r="AG346" s="66"/>
      <c r="AH346" s="66"/>
    </row>
    <row r="347" spans="1:34" ht="15.75" customHeight="1" x14ac:dyDescent="0.25">
      <c r="A347" s="66"/>
      <c r="B347" s="66"/>
      <c r="C347" s="56"/>
      <c r="I347" s="67"/>
      <c r="J347" s="67"/>
      <c r="M347" s="68"/>
      <c r="AE347" s="66"/>
      <c r="AF347" s="66"/>
      <c r="AG347" s="66"/>
      <c r="AH347" s="66"/>
    </row>
    <row r="348" spans="1:34" ht="15.75" customHeight="1" x14ac:dyDescent="0.25">
      <c r="A348" s="66"/>
      <c r="B348" s="66"/>
      <c r="C348" s="56"/>
      <c r="I348" s="67"/>
      <c r="J348" s="67"/>
      <c r="M348" s="68"/>
      <c r="AE348" s="66"/>
      <c r="AF348" s="66"/>
      <c r="AG348" s="66"/>
      <c r="AH348" s="66"/>
    </row>
    <row r="349" spans="1:34" ht="15.75" customHeight="1" x14ac:dyDescent="0.25">
      <c r="A349" s="66"/>
      <c r="B349" s="66"/>
      <c r="C349" s="56"/>
      <c r="I349" s="67"/>
      <c r="J349" s="67"/>
      <c r="M349" s="68"/>
      <c r="AE349" s="66"/>
      <c r="AF349" s="66"/>
      <c r="AG349" s="66"/>
      <c r="AH349" s="66"/>
    </row>
    <row r="350" spans="1:34" ht="15.75" customHeight="1" x14ac:dyDescent="0.25">
      <c r="A350" s="66"/>
      <c r="B350" s="66"/>
      <c r="C350" s="56"/>
      <c r="I350" s="67"/>
      <c r="J350" s="67"/>
      <c r="M350" s="68"/>
      <c r="AE350" s="66"/>
      <c r="AF350" s="66"/>
      <c r="AG350" s="66"/>
      <c r="AH350" s="66"/>
    </row>
    <row r="351" spans="1:34" ht="15.75" customHeight="1" x14ac:dyDescent="0.25">
      <c r="A351" s="66"/>
      <c r="B351" s="66"/>
      <c r="C351" s="56"/>
      <c r="I351" s="67"/>
      <c r="J351" s="67"/>
      <c r="M351" s="68"/>
      <c r="AE351" s="66"/>
      <c r="AF351" s="66"/>
      <c r="AG351" s="66"/>
      <c r="AH351" s="66"/>
    </row>
    <row r="352" spans="1:34" ht="15.75" customHeight="1" x14ac:dyDescent="0.25">
      <c r="A352" s="66"/>
      <c r="B352" s="66"/>
      <c r="C352" s="56"/>
      <c r="I352" s="67"/>
      <c r="J352" s="67"/>
      <c r="M352" s="68"/>
      <c r="AE352" s="66"/>
      <c r="AF352" s="66"/>
      <c r="AG352" s="66"/>
      <c r="AH352" s="66"/>
    </row>
    <row r="353" spans="1:34" ht="15.75" customHeight="1" x14ac:dyDescent="0.25">
      <c r="A353" s="66"/>
      <c r="B353" s="66"/>
      <c r="C353" s="56"/>
      <c r="I353" s="67"/>
      <c r="J353" s="67"/>
      <c r="M353" s="68"/>
      <c r="AE353" s="66"/>
      <c r="AF353" s="66"/>
      <c r="AG353" s="66"/>
      <c r="AH353" s="66"/>
    </row>
    <row r="354" spans="1:34" ht="15.75" customHeight="1" x14ac:dyDescent="0.25">
      <c r="A354" s="66"/>
      <c r="B354" s="66"/>
      <c r="C354" s="56"/>
      <c r="I354" s="67"/>
      <c r="J354" s="67"/>
      <c r="M354" s="68"/>
      <c r="AE354" s="66"/>
      <c r="AF354" s="66"/>
      <c r="AG354" s="66"/>
      <c r="AH354" s="66"/>
    </row>
    <row r="355" spans="1:34" ht="15.75" customHeight="1" x14ac:dyDescent="0.25">
      <c r="A355" s="66"/>
      <c r="B355" s="66"/>
      <c r="C355" s="56"/>
      <c r="I355" s="67"/>
      <c r="J355" s="67"/>
      <c r="M355" s="68"/>
      <c r="AE355" s="66"/>
      <c r="AF355" s="66"/>
      <c r="AG355" s="66"/>
      <c r="AH355" s="66"/>
    </row>
    <row r="356" spans="1:34" ht="15.75" customHeight="1" x14ac:dyDescent="0.25">
      <c r="A356" s="66"/>
      <c r="B356" s="66"/>
      <c r="C356" s="56"/>
      <c r="I356" s="67"/>
      <c r="J356" s="67"/>
      <c r="M356" s="68"/>
      <c r="AE356" s="66"/>
      <c r="AF356" s="66"/>
      <c r="AG356" s="66"/>
      <c r="AH356" s="66"/>
    </row>
    <row r="357" spans="1:34" ht="15.75" customHeight="1" x14ac:dyDescent="0.25">
      <c r="A357" s="66"/>
      <c r="B357" s="66"/>
      <c r="C357" s="56"/>
      <c r="I357" s="67"/>
      <c r="J357" s="67"/>
      <c r="M357" s="68"/>
      <c r="AE357" s="66"/>
      <c r="AF357" s="66"/>
      <c r="AG357" s="66"/>
      <c r="AH357" s="66"/>
    </row>
    <row r="358" spans="1:34" ht="15.75" customHeight="1" x14ac:dyDescent="0.25">
      <c r="A358" s="66"/>
      <c r="B358" s="66"/>
      <c r="C358" s="56"/>
      <c r="I358" s="67"/>
      <c r="J358" s="67"/>
      <c r="M358" s="68"/>
      <c r="AE358" s="66"/>
      <c r="AF358" s="66"/>
      <c r="AG358" s="66"/>
      <c r="AH358" s="66"/>
    </row>
    <row r="359" spans="1:34" ht="15.75" customHeight="1" x14ac:dyDescent="0.25">
      <c r="A359" s="66"/>
      <c r="B359" s="66"/>
      <c r="C359" s="56"/>
      <c r="I359" s="67"/>
      <c r="J359" s="67"/>
      <c r="M359" s="68"/>
      <c r="AE359" s="66"/>
      <c r="AF359" s="66"/>
      <c r="AG359" s="66"/>
      <c r="AH359" s="66"/>
    </row>
    <row r="360" spans="1:34" ht="15.75" customHeight="1" x14ac:dyDescent="0.25">
      <c r="A360" s="66"/>
      <c r="B360" s="66"/>
      <c r="C360" s="56"/>
      <c r="I360" s="67"/>
      <c r="J360" s="67"/>
      <c r="M360" s="68"/>
      <c r="AE360" s="66"/>
      <c r="AF360" s="66"/>
      <c r="AG360" s="66"/>
      <c r="AH360" s="66"/>
    </row>
    <row r="361" spans="1:34" ht="15.75" customHeight="1" x14ac:dyDescent="0.25">
      <c r="A361" s="66"/>
      <c r="B361" s="66"/>
      <c r="C361" s="56"/>
      <c r="I361" s="67"/>
      <c r="J361" s="67"/>
      <c r="M361" s="68"/>
      <c r="AE361" s="66"/>
      <c r="AF361" s="66"/>
      <c r="AG361" s="66"/>
      <c r="AH361" s="66"/>
    </row>
    <row r="362" spans="1:34" ht="15.75" customHeight="1" x14ac:dyDescent="0.25">
      <c r="A362" s="66"/>
      <c r="B362" s="66"/>
      <c r="C362" s="56"/>
      <c r="I362" s="67"/>
      <c r="J362" s="67"/>
      <c r="M362" s="68"/>
      <c r="AE362" s="66"/>
      <c r="AF362" s="66"/>
      <c r="AG362" s="66"/>
      <c r="AH362" s="66"/>
    </row>
    <row r="363" spans="1:34" ht="15.75" customHeight="1" x14ac:dyDescent="0.25">
      <c r="A363" s="66"/>
      <c r="B363" s="66"/>
      <c r="C363" s="56"/>
      <c r="I363" s="67"/>
      <c r="J363" s="67"/>
      <c r="M363" s="68"/>
      <c r="AE363" s="66"/>
      <c r="AF363" s="66"/>
      <c r="AG363" s="66"/>
      <c r="AH363" s="66"/>
    </row>
    <row r="364" spans="1:34" ht="15.75" customHeight="1" x14ac:dyDescent="0.25">
      <c r="A364" s="66"/>
      <c r="B364" s="66"/>
      <c r="C364" s="56"/>
      <c r="I364" s="67"/>
      <c r="J364" s="67"/>
      <c r="M364" s="68"/>
      <c r="AE364" s="66"/>
      <c r="AF364" s="66"/>
      <c r="AG364" s="66"/>
      <c r="AH364" s="66"/>
    </row>
    <row r="365" spans="1:34" ht="15.75" customHeight="1" x14ac:dyDescent="0.25">
      <c r="A365" s="66"/>
      <c r="B365" s="66"/>
      <c r="C365" s="56"/>
      <c r="I365" s="67"/>
      <c r="J365" s="67"/>
      <c r="M365" s="68"/>
      <c r="AE365" s="66"/>
      <c r="AF365" s="66"/>
      <c r="AG365" s="66"/>
      <c r="AH365" s="66"/>
    </row>
    <row r="366" spans="1:34" ht="15.75" customHeight="1" x14ac:dyDescent="0.25">
      <c r="A366" s="66"/>
      <c r="B366" s="66"/>
      <c r="C366" s="56"/>
      <c r="I366" s="67"/>
      <c r="J366" s="67"/>
      <c r="M366" s="68"/>
      <c r="AE366" s="66"/>
      <c r="AF366" s="66"/>
      <c r="AG366" s="66"/>
      <c r="AH366" s="66"/>
    </row>
    <row r="367" spans="1:34" ht="15.75" customHeight="1" x14ac:dyDescent="0.25">
      <c r="A367" s="66"/>
      <c r="B367" s="66"/>
      <c r="C367" s="56"/>
      <c r="I367" s="67"/>
      <c r="J367" s="67"/>
      <c r="M367" s="68"/>
      <c r="AE367" s="66"/>
      <c r="AF367" s="66"/>
      <c r="AG367" s="66"/>
      <c r="AH367" s="66"/>
    </row>
    <row r="368" spans="1:34" ht="15.75" customHeight="1" x14ac:dyDescent="0.25">
      <c r="A368" s="66"/>
      <c r="B368" s="66"/>
      <c r="C368" s="56"/>
      <c r="I368" s="67"/>
      <c r="J368" s="67"/>
      <c r="M368" s="68"/>
      <c r="AE368" s="66"/>
      <c r="AF368" s="66"/>
      <c r="AG368" s="66"/>
      <c r="AH368" s="66"/>
    </row>
    <row r="369" spans="1:34" ht="15.75" customHeight="1" x14ac:dyDescent="0.25">
      <c r="A369" s="66"/>
      <c r="B369" s="66"/>
      <c r="C369" s="56"/>
      <c r="I369" s="67"/>
      <c r="J369" s="67"/>
      <c r="M369" s="68"/>
      <c r="AE369" s="66"/>
      <c r="AF369" s="66"/>
      <c r="AG369" s="66"/>
      <c r="AH369" s="66"/>
    </row>
    <row r="370" spans="1:34" ht="15.75" customHeight="1" x14ac:dyDescent="0.25">
      <c r="A370" s="66"/>
      <c r="B370" s="66"/>
      <c r="C370" s="56"/>
      <c r="I370" s="67"/>
      <c r="J370" s="67"/>
      <c r="M370" s="68"/>
      <c r="AE370" s="66"/>
      <c r="AF370" s="66"/>
      <c r="AG370" s="66"/>
      <c r="AH370" s="66"/>
    </row>
    <row r="371" spans="1:34" ht="15.75" customHeight="1" x14ac:dyDescent="0.25">
      <c r="A371" s="66"/>
      <c r="B371" s="66"/>
      <c r="C371" s="56"/>
      <c r="I371" s="67"/>
      <c r="J371" s="67"/>
      <c r="M371" s="68"/>
      <c r="AE371" s="66"/>
      <c r="AF371" s="66"/>
      <c r="AG371" s="66"/>
      <c r="AH371" s="66"/>
    </row>
    <row r="372" spans="1:34" ht="15.75" customHeight="1" x14ac:dyDescent="0.25">
      <c r="A372" s="66"/>
      <c r="B372" s="66"/>
      <c r="C372" s="56"/>
      <c r="I372" s="67"/>
      <c r="J372" s="67"/>
      <c r="M372" s="68"/>
      <c r="AE372" s="66"/>
      <c r="AF372" s="66"/>
      <c r="AG372" s="66"/>
      <c r="AH372" s="66"/>
    </row>
    <row r="373" spans="1:34" ht="15.75" customHeight="1" x14ac:dyDescent="0.25">
      <c r="A373" s="66"/>
      <c r="B373" s="66"/>
      <c r="C373" s="56"/>
      <c r="I373" s="67"/>
      <c r="J373" s="67"/>
      <c r="M373" s="68"/>
      <c r="AE373" s="66"/>
      <c r="AF373" s="66"/>
      <c r="AG373" s="66"/>
      <c r="AH373" s="66"/>
    </row>
    <row r="374" spans="1:34" ht="15.75" customHeight="1" x14ac:dyDescent="0.25">
      <c r="A374" s="66"/>
      <c r="B374" s="66"/>
      <c r="C374" s="56"/>
      <c r="I374" s="67"/>
      <c r="J374" s="67"/>
      <c r="M374" s="68"/>
      <c r="AE374" s="66"/>
      <c r="AF374" s="66"/>
      <c r="AG374" s="66"/>
      <c r="AH374" s="66"/>
    </row>
    <row r="375" spans="1:34" ht="15.75" customHeight="1" x14ac:dyDescent="0.25">
      <c r="A375" s="66"/>
      <c r="B375" s="66"/>
      <c r="C375" s="56"/>
      <c r="I375" s="67"/>
      <c r="J375" s="67"/>
      <c r="M375" s="68"/>
      <c r="AE375" s="66"/>
      <c r="AF375" s="66"/>
      <c r="AG375" s="66"/>
      <c r="AH375" s="66"/>
    </row>
    <row r="376" spans="1:34" ht="15.75" customHeight="1" x14ac:dyDescent="0.25">
      <c r="A376" s="66"/>
      <c r="B376" s="66"/>
      <c r="C376" s="56"/>
      <c r="I376" s="67"/>
      <c r="J376" s="67"/>
      <c r="M376" s="68"/>
      <c r="AE376" s="66"/>
      <c r="AF376" s="66"/>
      <c r="AG376" s="66"/>
      <c r="AH376" s="66"/>
    </row>
    <row r="377" spans="1:34" ht="15.75" customHeight="1" x14ac:dyDescent="0.25">
      <c r="A377" s="66"/>
      <c r="B377" s="66"/>
      <c r="C377" s="56"/>
      <c r="I377" s="67"/>
      <c r="J377" s="67"/>
      <c r="M377" s="68"/>
      <c r="AE377" s="66"/>
      <c r="AF377" s="66"/>
      <c r="AG377" s="66"/>
      <c r="AH377" s="66"/>
    </row>
    <row r="378" spans="1:34" ht="15.75" customHeight="1" x14ac:dyDescent="0.25">
      <c r="A378" s="66"/>
      <c r="B378" s="66"/>
      <c r="C378" s="56"/>
      <c r="I378" s="67"/>
      <c r="J378" s="67"/>
      <c r="M378" s="68"/>
      <c r="AE378" s="66"/>
      <c r="AF378" s="66"/>
      <c r="AG378" s="66"/>
      <c r="AH378" s="66"/>
    </row>
    <row r="379" spans="1:34" ht="15.75" customHeight="1" x14ac:dyDescent="0.25">
      <c r="A379" s="66"/>
      <c r="B379" s="66"/>
      <c r="C379" s="56"/>
      <c r="I379" s="67"/>
      <c r="J379" s="67"/>
      <c r="M379" s="68"/>
      <c r="AE379" s="66"/>
      <c r="AF379" s="66"/>
      <c r="AG379" s="66"/>
      <c r="AH379" s="66"/>
    </row>
    <row r="380" spans="1:34" ht="15.75" customHeight="1" x14ac:dyDescent="0.25">
      <c r="A380" s="66"/>
      <c r="B380" s="66"/>
      <c r="C380" s="56"/>
      <c r="I380" s="67"/>
      <c r="J380" s="67"/>
      <c r="M380" s="68"/>
      <c r="AE380" s="66"/>
      <c r="AF380" s="66"/>
      <c r="AG380" s="66"/>
      <c r="AH380" s="66"/>
    </row>
    <row r="381" spans="1:34" ht="15.75" customHeight="1" x14ac:dyDescent="0.25">
      <c r="A381" s="66"/>
      <c r="B381" s="66"/>
      <c r="C381" s="56"/>
      <c r="I381" s="67"/>
      <c r="J381" s="67"/>
      <c r="M381" s="68"/>
      <c r="AE381" s="66"/>
      <c r="AF381" s="66"/>
      <c r="AG381" s="66"/>
      <c r="AH381" s="66"/>
    </row>
    <row r="382" spans="1:34" ht="15.75" customHeight="1" x14ac:dyDescent="0.25">
      <c r="A382" s="66"/>
      <c r="B382" s="66"/>
      <c r="C382" s="56"/>
      <c r="I382" s="67"/>
      <c r="J382" s="67"/>
      <c r="M382" s="68"/>
      <c r="AE382" s="66"/>
      <c r="AF382" s="66"/>
      <c r="AG382" s="66"/>
      <c r="AH382" s="66"/>
    </row>
    <row r="383" spans="1:34" ht="15.75" customHeight="1" x14ac:dyDescent="0.25">
      <c r="A383" s="66"/>
      <c r="B383" s="66"/>
      <c r="C383" s="56"/>
      <c r="I383" s="67"/>
      <c r="J383" s="67"/>
      <c r="M383" s="68"/>
      <c r="AE383" s="66"/>
      <c r="AF383" s="66"/>
      <c r="AG383" s="66"/>
      <c r="AH383" s="66"/>
    </row>
    <row r="384" spans="1:34" ht="15.75" customHeight="1" x14ac:dyDescent="0.25">
      <c r="A384" s="66"/>
      <c r="B384" s="66"/>
      <c r="C384" s="56"/>
      <c r="I384" s="67"/>
      <c r="J384" s="67"/>
      <c r="M384" s="68"/>
      <c r="AE384" s="66"/>
      <c r="AF384" s="66"/>
      <c r="AG384" s="66"/>
      <c r="AH384" s="66"/>
    </row>
    <row r="385" spans="1:34" ht="15.75" customHeight="1" x14ac:dyDescent="0.25">
      <c r="A385" s="66"/>
      <c r="B385" s="66"/>
      <c r="C385" s="56"/>
      <c r="I385" s="67"/>
      <c r="J385" s="67"/>
      <c r="M385" s="68"/>
      <c r="AE385" s="66"/>
      <c r="AF385" s="66"/>
      <c r="AG385" s="66"/>
      <c r="AH385" s="66"/>
    </row>
    <row r="386" spans="1:34" ht="15.75" customHeight="1" x14ac:dyDescent="0.25">
      <c r="A386" s="66"/>
      <c r="B386" s="66"/>
      <c r="C386" s="56"/>
      <c r="I386" s="67"/>
      <c r="J386" s="67"/>
      <c r="M386" s="68"/>
      <c r="AE386" s="66"/>
      <c r="AF386" s="66"/>
      <c r="AG386" s="66"/>
      <c r="AH386" s="66"/>
    </row>
    <row r="387" spans="1:34" ht="15.75" customHeight="1" x14ac:dyDescent="0.25">
      <c r="A387" s="66"/>
      <c r="B387" s="66"/>
      <c r="C387" s="56"/>
      <c r="I387" s="67"/>
      <c r="J387" s="67"/>
      <c r="M387" s="68"/>
      <c r="AE387" s="66"/>
      <c r="AF387" s="66"/>
      <c r="AG387" s="66"/>
      <c r="AH387" s="66"/>
    </row>
    <row r="388" spans="1:34" ht="15.75" customHeight="1" x14ac:dyDescent="0.25">
      <c r="A388" s="66"/>
      <c r="B388" s="66"/>
      <c r="C388" s="56"/>
      <c r="I388" s="67"/>
      <c r="J388" s="67"/>
      <c r="M388" s="68"/>
      <c r="AE388" s="66"/>
      <c r="AF388" s="66"/>
      <c r="AG388" s="66"/>
      <c r="AH388" s="66"/>
    </row>
    <row r="389" spans="1:34" ht="15.75" customHeight="1" x14ac:dyDescent="0.25">
      <c r="A389" s="66"/>
      <c r="B389" s="66"/>
      <c r="C389" s="56"/>
      <c r="I389" s="67"/>
      <c r="J389" s="67"/>
      <c r="M389" s="68"/>
      <c r="AE389" s="66"/>
      <c r="AF389" s="66"/>
      <c r="AG389" s="66"/>
      <c r="AH389" s="66"/>
    </row>
    <row r="390" spans="1:34" ht="15.75" customHeight="1" x14ac:dyDescent="0.25">
      <c r="A390" s="66"/>
      <c r="B390" s="66"/>
      <c r="C390" s="56"/>
      <c r="I390" s="67"/>
      <c r="J390" s="67"/>
      <c r="M390" s="68"/>
      <c r="AE390" s="66"/>
      <c r="AF390" s="66"/>
      <c r="AG390" s="66"/>
      <c r="AH390" s="66"/>
    </row>
    <row r="391" spans="1:34" ht="15.75" customHeight="1" x14ac:dyDescent="0.25">
      <c r="A391" s="66"/>
      <c r="B391" s="66"/>
      <c r="C391" s="56"/>
      <c r="I391" s="67"/>
      <c r="J391" s="67"/>
      <c r="M391" s="68"/>
      <c r="AE391" s="66"/>
      <c r="AF391" s="66"/>
      <c r="AG391" s="66"/>
      <c r="AH391" s="66"/>
    </row>
    <row r="392" spans="1:34" ht="15.75" customHeight="1" x14ac:dyDescent="0.25">
      <c r="A392" s="66"/>
      <c r="B392" s="66"/>
      <c r="C392" s="56"/>
      <c r="I392" s="67"/>
      <c r="J392" s="67"/>
      <c r="M392" s="68"/>
      <c r="AE392" s="66"/>
      <c r="AF392" s="66"/>
      <c r="AG392" s="66"/>
      <c r="AH392" s="66"/>
    </row>
    <row r="393" spans="1:34" ht="15.75" customHeight="1" x14ac:dyDescent="0.25">
      <c r="A393" s="66"/>
      <c r="B393" s="66"/>
      <c r="C393" s="56"/>
      <c r="I393" s="67"/>
      <c r="J393" s="67"/>
      <c r="M393" s="68"/>
      <c r="AE393" s="66"/>
      <c r="AF393" s="66"/>
      <c r="AG393" s="66"/>
      <c r="AH393" s="66"/>
    </row>
    <row r="394" spans="1:34" ht="15.75" customHeight="1" x14ac:dyDescent="0.25">
      <c r="A394" s="66"/>
      <c r="B394" s="66"/>
      <c r="C394" s="56"/>
      <c r="I394" s="67"/>
      <c r="J394" s="67"/>
      <c r="M394" s="68"/>
      <c r="AE394" s="66"/>
      <c r="AF394" s="66"/>
      <c r="AG394" s="66"/>
      <c r="AH394" s="66"/>
    </row>
    <row r="395" spans="1:34" ht="15.75" customHeight="1" x14ac:dyDescent="0.25">
      <c r="A395" s="66"/>
      <c r="B395" s="66"/>
      <c r="C395" s="56"/>
      <c r="I395" s="67"/>
      <c r="J395" s="67"/>
      <c r="M395" s="68"/>
      <c r="AE395" s="66"/>
      <c r="AF395" s="66"/>
      <c r="AG395" s="66"/>
      <c r="AH395" s="66"/>
    </row>
    <row r="396" spans="1:34" ht="15.75" customHeight="1" x14ac:dyDescent="0.25">
      <c r="A396" s="66"/>
      <c r="B396" s="66"/>
      <c r="C396" s="56"/>
      <c r="I396" s="67"/>
      <c r="J396" s="67"/>
      <c r="M396" s="68"/>
      <c r="AE396" s="66"/>
      <c r="AF396" s="66"/>
      <c r="AG396" s="66"/>
      <c r="AH396" s="66"/>
    </row>
    <row r="397" spans="1:34" ht="15.75" customHeight="1" x14ac:dyDescent="0.25">
      <c r="A397" s="66"/>
      <c r="B397" s="66"/>
      <c r="C397" s="56"/>
      <c r="I397" s="67"/>
      <c r="J397" s="67"/>
      <c r="M397" s="68"/>
      <c r="AE397" s="66"/>
      <c r="AF397" s="66"/>
      <c r="AG397" s="66"/>
      <c r="AH397" s="66"/>
    </row>
    <row r="398" spans="1:34" ht="15.75" customHeight="1" x14ac:dyDescent="0.25">
      <c r="A398" s="66"/>
      <c r="B398" s="66"/>
      <c r="C398" s="56"/>
      <c r="I398" s="67"/>
      <c r="J398" s="67"/>
      <c r="M398" s="68"/>
      <c r="AE398" s="66"/>
      <c r="AF398" s="66"/>
      <c r="AG398" s="66"/>
      <c r="AH398" s="66"/>
    </row>
    <row r="399" spans="1:34" ht="15.75" customHeight="1" x14ac:dyDescent="0.25">
      <c r="A399" s="66"/>
      <c r="B399" s="66"/>
      <c r="C399" s="56"/>
      <c r="I399" s="67"/>
      <c r="J399" s="67"/>
      <c r="M399" s="68"/>
      <c r="AE399" s="66"/>
      <c r="AF399" s="66"/>
      <c r="AG399" s="66"/>
      <c r="AH399" s="66"/>
    </row>
    <row r="400" spans="1:34" ht="15.75" customHeight="1" x14ac:dyDescent="0.25">
      <c r="A400" s="66"/>
      <c r="B400" s="66"/>
      <c r="C400" s="56"/>
      <c r="I400" s="67"/>
      <c r="J400" s="67"/>
      <c r="M400" s="68"/>
      <c r="AE400" s="66"/>
      <c r="AF400" s="66"/>
      <c r="AG400" s="66"/>
      <c r="AH400" s="66"/>
    </row>
    <row r="401" spans="1:34" ht="15.75" customHeight="1" x14ac:dyDescent="0.25">
      <c r="A401" s="66"/>
      <c r="B401" s="66"/>
      <c r="C401" s="56"/>
      <c r="I401" s="67"/>
      <c r="J401" s="67"/>
      <c r="M401" s="68"/>
      <c r="AE401" s="66"/>
      <c r="AF401" s="66"/>
      <c r="AG401" s="66"/>
      <c r="AH401" s="66"/>
    </row>
    <row r="402" spans="1:34" ht="15.75" customHeight="1" x14ac:dyDescent="0.25">
      <c r="A402" s="66"/>
      <c r="B402" s="66"/>
      <c r="C402" s="56"/>
      <c r="I402" s="67"/>
      <c r="J402" s="67"/>
      <c r="M402" s="68"/>
      <c r="AE402" s="66"/>
      <c r="AF402" s="66"/>
      <c r="AG402" s="66"/>
      <c r="AH402" s="66"/>
    </row>
    <row r="403" spans="1:34" ht="15.75" customHeight="1" x14ac:dyDescent="0.25">
      <c r="A403" s="66"/>
      <c r="B403" s="66"/>
      <c r="C403" s="56"/>
      <c r="I403" s="67"/>
      <c r="J403" s="67"/>
      <c r="M403" s="68"/>
      <c r="AE403" s="66"/>
      <c r="AF403" s="66"/>
      <c r="AG403" s="66"/>
      <c r="AH403" s="66"/>
    </row>
    <row r="404" spans="1:34" ht="15.75" customHeight="1" x14ac:dyDescent="0.25">
      <c r="A404" s="66"/>
      <c r="B404" s="66"/>
      <c r="C404" s="56"/>
      <c r="I404" s="67"/>
      <c r="J404" s="67"/>
      <c r="M404" s="68"/>
      <c r="AE404" s="66"/>
      <c r="AF404" s="66"/>
      <c r="AG404" s="66"/>
      <c r="AH404" s="66"/>
    </row>
    <row r="405" spans="1:34" ht="15.75" customHeight="1" x14ac:dyDescent="0.25">
      <c r="A405" s="66"/>
      <c r="B405" s="66"/>
      <c r="C405" s="56"/>
      <c r="I405" s="67"/>
      <c r="J405" s="67"/>
      <c r="M405" s="68"/>
      <c r="AE405" s="66"/>
      <c r="AF405" s="66"/>
      <c r="AG405" s="66"/>
      <c r="AH405" s="66"/>
    </row>
    <row r="406" spans="1:34" ht="15.75" customHeight="1" x14ac:dyDescent="0.25">
      <c r="A406" s="66"/>
      <c r="B406" s="66"/>
      <c r="C406" s="56"/>
      <c r="I406" s="67"/>
      <c r="J406" s="67"/>
      <c r="M406" s="68"/>
      <c r="AE406" s="66"/>
      <c r="AF406" s="66"/>
      <c r="AG406" s="66"/>
      <c r="AH406" s="66"/>
    </row>
    <row r="407" spans="1:34" ht="15.75" customHeight="1" x14ac:dyDescent="0.25">
      <c r="A407" s="66"/>
      <c r="B407" s="66"/>
      <c r="C407" s="56"/>
      <c r="I407" s="67"/>
      <c r="J407" s="67"/>
      <c r="M407" s="68"/>
      <c r="AE407" s="66"/>
      <c r="AF407" s="66"/>
      <c r="AG407" s="66"/>
      <c r="AH407" s="66"/>
    </row>
    <row r="408" spans="1:34" ht="15.75" customHeight="1" x14ac:dyDescent="0.25">
      <c r="A408" s="66"/>
      <c r="B408" s="66"/>
      <c r="C408" s="56"/>
      <c r="I408" s="67"/>
      <c r="J408" s="67"/>
      <c r="M408" s="68"/>
      <c r="AE408" s="66"/>
      <c r="AF408" s="66"/>
      <c r="AG408" s="66"/>
      <c r="AH408" s="66"/>
    </row>
    <row r="409" spans="1:34" ht="15.75" customHeight="1" x14ac:dyDescent="0.25">
      <c r="A409" s="66"/>
      <c r="B409" s="66"/>
      <c r="C409" s="56"/>
      <c r="I409" s="67"/>
      <c r="J409" s="67"/>
      <c r="M409" s="68"/>
      <c r="AE409" s="66"/>
      <c r="AF409" s="66"/>
      <c r="AG409" s="66"/>
      <c r="AH409" s="66"/>
    </row>
    <row r="410" spans="1:34" ht="15.75" customHeight="1" x14ac:dyDescent="0.25">
      <c r="A410" s="66"/>
      <c r="B410" s="66"/>
      <c r="C410" s="56"/>
      <c r="I410" s="67"/>
      <c r="J410" s="67"/>
      <c r="M410" s="68"/>
      <c r="AE410" s="66"/>
      <c r="AF410" s="66"/>
      <c r="AG410" s="66"/>
      <c r="AH410" s="66"/>
    </row>
    <row r="411" spans="1:34" ht="15.75" customHeight="1" x14ac:dyDescent="0.25">
      <c r="A411" s="66"/>
      <c r="B411" s="66"/>
      <c r="C411" s="56"/>
      <c r="I411" s="67"/>
      <c r="J411" s="67"/>
      <c r="M411" s="68"/>
      <c r="AE411" s="66"/>
      <c r="AF411" s="66"/>
      <c r="AG411" s="66"/>
      <c r="AH411" s="66"/>
    </row>
    <row r="412" spans="1:34" ht="15.75" customHeight="1" x14ac:dyDescent="0.25">
      <c r="A412" s="66"/>
      <c r="B412" s="66"/>
      <c r="C412" s="56"/>
      <c r="I412" s="67"/>
      <c r="J412" s="67"/>
      <c r="M412" s="68"/>
      <c r="AE412" s="66"/>
      <c r="AF412" s="66"/>
      <c r="AG412" s="66"/>
      <c r="AH412" s="66"/>
    </row>
    <row r="413" spans="1:34" ht="15.75" customHeight="1" x14ac:dyDescent="0.25">
      <c r="A413" s="66"/>
      <c r="B413" s="66"/>
      <c r="C413" s="56"/>
      <c r="I413" s="67"/>
      <c r="J413" s="67"/>
      <c r="M413" s="68"/>
      <c r="AE413" s="66"/>
      <c r="AF413" s="66"/>
      <c r="AG413" s="66"/>
      <c r="AH413" s="66"/>
    </row>
    <row r="414" spans="1:34" ht="15.75" customHeight="1" x14ac:dyDescent="0.25">
      <c r="A414" s="66"/>
      <c r="B414" s="66"/>
      <c r="C414" s="56"/>
      <c r="I414" s="67"/>
      <c r="J414" s="67"/>
      <c r="M414" s="68"/>
      <c r="AE414" s="66"/>
      <c r="AF414" s="66"/>
      <c r="AG414" s="66"/>
      <c r="AH414" s="66"/>
    </row>
    <row r="415" spans="1:34" ht="15.75" customHeight="1" x14ac:dyDescent="0.25">
      <c r="A415" s="66"/>
      <c r="B415" s="66"/>
      <c r="C415" s="56"/>
      <c r="I415" s="67"/>
      <c r="J415" s="67"/>
      <c r="M415" s="68"/>
      <c r="AE415" s="66"/>
      <c r="AF415" s="66"/>
      <c r="AG415" s="66"/>
      <c r="AH415" s="66"/>
    </row>
    <row r="416" spans="1:34" ht="15.75" customHeight="1" x14ac:dyDescent="0.25">
      <c r="A416" s="66"/>
      <c r="B416" s="66"/>
      <c r="C416" s="56"/>
      <c r="I416" s="67"/>
      <c r="J416" s="67"/>
      <c r="M416" s="68"/>
      <c r="AE416" s="66"/>
      <c r="AF416" s="66"/>
      <c r="AG416" s="66"/>
      <c r="AH416" s="66"/>
    </row>
    <row r="417" spans="1:34" ht="15.75" customHeight="1" x14ac:dyDescent="0.25">
      <c r="A417" s="66"/>
      <c r="B417" s="66"/>
      <c r="C417" s="56"/>
      <c r="I417" s="67"/>
      <c r="J417" s="67"/>
      <c r="M417" s="68"/>
      <c r="AE417" s="66"/>
      <c r="AF417" s="66"/>
      <c r="AG417" s="66"/>
      <c r="AH417" s="66"/>
    </row>
    <row r="418" spans="1:34" ht="15.75" customHeight="1" x14ac:dyDescent="0.25">
      <c r="A418" s="66"/>
      <c r="B418" s="66"/>
      <c r="C418" s="56"/>
      <c r="I418" s="67"/>
      <c r="J418" s="67"/>
      <c r="M418" s="68"/>
      <c r="AE418" s="66"/>
      <c r="AF418" s="66"/>
      <c r="AG418" s="66"/>
      <c r="AH418" s="66"/>
    </row>
    <row r="419" spans="1:34" ht="15.75" customHeight="1" x14ac:dyDescent="0.25">
      <c r="A419" s="66"/>
      <c r="B419" s="66"/>
      <c r="C419" s="56"/>
      <c r="I419" s="67"/>
      <c r="J419" s="67"/>
      <c r="M419" s="68"/>
      <c r="AE419" s="66"/>
      <c r="AF419" s="66"/>
      <c r="AG419" s="66"/>
      <c r="AH419" s="66"/>
    </row>
    <row r="420" spans="1:34" ht="15.75" customHeight="1" x14ac:dyDescent="0.25">
      <c r="A420" s="66"/>
      <c r="B420" s="66"/>
      <c r="C420" s="56"/>
      <c r="I420" s="67"/>
      <c r="J420" s="67"/>
      <c r="M420" s="68"/>
      <c r="AE420" s="66"/>
      <c r="AF420" s="66"/>
      <c r="AG420" s="66"/>
      <c r="AH420" s="66"/>
    </row>
    <row r="421" spans="1:34" ht="15.75" customHeight="1" x14ac:dyDescent="0.25">
      <c r="A421" s="66"/>
      <c r="B421" s="66"/>
      <c r="C421" s="56"/>
      <c r="I421" s="67"/>
      <c r="J421" s="67"/>
      <c r="M421" s="68"/>
      <c r="AE421" s="66"/>
      <c r="AF421" s="66"/>
      <c r="AG421" s="66"/>
      <c r="AH421" s="66"/>
    </row>
    <row r="422" spans="1:34" ht="15.75" customHeight="1" x14ac:dyDescent="0.25">
      <c r="A422" s="66"/>
      <c r="B422" s="66"/>
      <c r="C422" s="56"/>
      <c r="I422" s="67"/>
      <c r="J422" s="67"/>
      <c r="M422" s="68"/>
      <c r="AE422" s="66"/>
      <c r="AF422" s="66"/>
      <c r="AG422" s="66"/>
      <c r="AH422" s="66"/>
    </row>
    <row r="423" spans="1:34" ht="15.75" customHeight="1" x14ac:dyDescent="0.25">
      <c r="A423" s="66"/>
      <c r="B423" s="66"/>
      <c r="C423" s="56"/>
      <c r="I423" s="67"/>
      <c r="J423" s="67"/>
      <c r="M423" s="68"/>
      <c r="AE423" s="66"/>
      <c r="AF423" s="66"/>
      <c r="AG423" s="66"/>
      <c r="AH423" s="66"/>
    </row>
    <row r="424" spans="1:34" ht="15.75" customHeight="1" x14ac:dyDescent="0.25">
      <c r="A424" s="66"/>
      <c r="B424" s="66"/>
      <c r="C424" s="56"/>
      <c r="I424" s="67"/>
      <c r="J424" s="67"/>
      <c r="M424" s="68"/>
      <c r="AE424" s="66"/>
      <c r="AF424" s="66"/>
      <c r="AG424" s="66"/>
      <c r="AH424" s="66"/>
    </row>
    <row r="425" spans="1:34" ht="15.75" customHeight="1" x14ac:dyDescent="0.25">
      <c r="A425" s="66"/>
      <c r="B425" s="66"/>
      <c r="C425" s="56"/>
      <c r="I425" s="67"/>
      <c r="J425" s="67"/>
      <c r="M425" s="68"/>
      <c r="AE425" s="66"/>
      <c r="AF425" s="66"/>
      <c r="AG425" s="66"/>
      <c r="AH425" s="66"/>
    </row>
    <row r="426" spans="1:34" ht="15.75" customHeight="1" x14ac:dyDescent="0.25">
      <c r="A426" s="66"/>
      <c r="B426" s="66"/>
      <c r="C426" s="56"/>
      <c r="I426" s="67"/>
      <c r="J426" s="67"/>
      <c r="M426" s="68"/>
      <c r="AE426" s="66"/>
      <c r="AF426" s="66"/>
      <c r="AG426" s="66"/>
      <c r="AH426" s="66"/>
    </row>
    <row r="427" spans="1:34" ht="15.75" customHeight="1" x14ac:dyDescent="0.25">
      <c r="A427" s="66"/>
      <c r="B427" s="66"/>
      <c r="C427" s="56"/>
      <c r="I427" s="67"/>
      <c r="J427" s="67"/>
      <c r="M427" s="68"/>
      <c r="AE427" s="66"/>
      <c r="AF427" s="66"/>
      <c r="AG427" s="66"/>
      <c r="AH427" s="66"/>
    </row>
    <row r="428" spans="1:34" ht="15.75" customHeight="1" x14ac:dyDescent="0.25">
      <c r="A428" s="66"/>
      <c r="B428" s="66"/>
      <c r="C428" s="56"/>
      <c r="I428" s="67"/>
      <c r="J428" s="67"/>
      <c r="M428" s="68"/>
      <c r="AE428" s="66"/>
      <c r="AF428" s="66"/>
      <c r="AG428" s="66"/>
      <c r="AH428" s="66"/>
    </row>
    <row r="429" spans="1:34" ht="15.75" customHeight="1" x14ac:dyDescent="0.25">
      <c r="A429" s="66"/>
      <c r="B429" s="66"/>
      <c r="C429" s="56"/>
      <c r="I429" s="67"/>
      <c r="J429" s="67"/>
      <c r="M429" s="68"/>
      <c r="AE429" s="66"/>
      <c r="AF429" s="66"/>
      <c r="AG429" s="66"/>
      <c r="AH429" s="66"/>
    </row>
    <row r="430" spans="1:34" ht="15.75" customHeight="1" x14ac:dyDescent="0.25">
      <c r="A430" s="66"/>
      <c r="B430" s="66"/>
      <c r="C430" s="56"/>
      <c r="I430" s="67"/>
      <c r="J430" s="67"/>
      <c r="M430" s="68"/>
      <c r="AE430" s="66"/>
      <c r="AF430" s="66"/>
      <c r="AG430" s="66"/>
      <c r="AH430" s="66"/>
    </row>
    <row r="431" spans="1:34" ht="15.75" customHeight="1" x14ac:dyDescent="0.25">
      <c r="A431" s="66"/>
      <c r="B431" s="66"/>
      <c r="C431" s="56"/>
      <c r="I431" s="67"/>
      <c r="J431" s="67"/>
      <c r="M431" s="68"/>
      <c r="AE431" s="66"/>
      <c r="AF431" s="66"/>
      <c r="AG431" s="66"/>
      <c r="AH431" s="66"/>
    </row>
    <row r="432" spans="1:34" ht="15.75" customHeight="1" x14ac:dyDescent="0.25">
      <c r="A432" s="66"/>
      <c r="B432" s="66"/>
      <c r="C432" s="56"/>
      <c r="I432" s="67"/>
      <c r="J432" s="67"/>
      <c r="M432" s="68"/>
      <c r="AE432" s="66"/>
      <c r="AF432" s="66"/>
      <c r="AG432" s="66"/>
      <c r="AH432" s="66"/>
    </row>
    <row r="433" spans="1:34" ht="15.75" customHeight="1" x14ac:dyDescent="0.25">
      <c r="A433" s="66"/>
      <c r="B433" s="66"/>
      <c r="C433" s="56"/>
      <c r="I433" s="67"/>
      <c r="J433" s="67"/>
      <c r="M433" s="68"/>
      <c r="AE433" s="66"/>
      <c r="AF433" s="66"/>
      <c r="AG433" s="66"/>
      <c r="AH433" s="66"/>
    </row>
    <row r="434" spans="1:34" ht="15.75" customHeight="1" x14ac:dyDescent="0.25">
      <c r="A434" s="66"/>
      <c r="B434" s="66"/>
      <c r="C434" s="56"/>
      <c r="I434" s="67"/>
      <c r="J434" s="67"/>
      <c r="M434" s="68"/>
      <c r="AE434" s="66"/>
      <c r="AF434" s="66"/>
      <c r="AG434" s="66"/>
      <c r="AH434" s="66"/>
    </row>
    <row r="435" spans="1:34" ht="15.75" customHeight="1" x14ac:dyDescent="0.25">
      <c r="A435" s="66"/>
      <c r="B435" s="66"/>
      <c r="C435" s="56"/>
      <c r="I435" s="67"/>
      <c r="J435" s="67"/>
      <c r="M435" s="68"/>
      <c r="AE435" s="66"/>
      <c r="AF435" s="66"/>
      <c r="AG435" s="66"/>
      <c r="AH435" s="66"/>
    </row>
    <row r="436" spans="1:34" ht="15.75" customHeight="1" x14ac:dyDescent="0.25">
      <c r="A436" s="66"/>
      <c r="B436" s="66"/>
      <c r="C436" s="56"/>
      <c r="I436" s="67"/>
      <c r="J436" s="67"/>
      <c r="M436" s="68"/>
      <c r="AE436" s="66"/>
      <c r="AF436" s="66"/>
      <c r="AG436" s="66"/>
      <c r="AH436" s="66"/>
    </row>
    <row r="437" spans="1:34" ht="15.75" customHeight="1" x14ac:dyDescent="0.25">
      <c r="A437" s="66"/>
      <c r="B437" s="66"/>
      <c r="C437" s="56"/>
      <c r="I437" s="67"/>
      <c r="J437" s="67"/>
      <c r="M437" s="68"/>
      <c r="AE437" s="66"/>
      <c r="AF437" s="66"/>
      <c r="AG437" s="66"/>
      <c r="AH437" s="66"/>
    </row>
    <row r="438" spans="1:34" ht="15.75" customHeight="1" x14ac:dyDescent="0.25">
      <c r="A438" s="66"/>
      <c r="B438" s="66"/>
      <c r="C438" s="56"/>
      <c r="I438" s="67"/>
      <c r="J438" s="67"/>
      <c r="M438" s="68"/>
      <c r="AE438" s="66"/>
      <c r="AF438" s="66"/>
      <c r="AG438" s="66"/>
      <c r="AH438" s="66"/>
    </row>
    <row r="439" spans="1:34" ht="15.75" customHeight="1" x14ac:dyDescent="0.25">
      <c r="A439" s="66"/>
      <c r="B439" s="66"/>
      <c r="C439" s="56"/>
      <c r="I439" s="67"/>
      <c r="J439" s="67"/>
      <c r="M439" s="68"/>
      <c r="AE439" s="66"/>
      <c r="AF439" s="66"/>
      <c r="AG439" s="66"/>
      <c r="AH439" s="66"/>
    </row>
    <row r="440" spans="1:34" ht="15.75" customHeight="1" x14ac:dyDescent="0.25">
      <c r="A440" s="66"/>
      <c r="B440" s="66"/>
      <c r="C440" s="56"/>
      <c r="I440" s="67"/>
      <c r="J440" s="67"/>
      <c r="M440" s="68"/>
      <c r="AE440" s="66"/>
      <c r="AF440" s="66"/>
      <c r="AG440" s="66"/>
      <c r="AH440" s="66"/>
    </row>
    <row r="441" spans="1:34" ht="15.75" customHeight="1" x14ac:dyDescent="0.25">
      <c r="A441" s="66"/>
      <c r="B441" s="66"/>
      <c r="C441" s="56"/>
      <c r="I441" s="67"/>
      <c r="J441" s="67"/>
      <c r="M441" s="68"/>
      <c r="AE441" s="66"/>
      <c r="AF441" s="66"/>
      <c r="AG441" s="66"/>
      <c r="AH441" s="66"/>
    </row>
    <row r="442" spans="1:34" ht="15.75" customHeight="1" x14ac:dyDescent="0.25">
      <c r="A442" s="66"/>
      <c r="B442" s="66"/>
      <c r="C442" s="56"/>
      <c r="I442" s="67"/>
      <c r="J442" s="67"/>
      <c r="M442" s="68"/>
      <c r="AE442" s="66"/>
      <c r="AF442" s="66"/>
      <c r="AG442" s="66"/>
      <c r="AH442" s="66"/>
    </row>
    <row r="443" spans="1:34" ht="15.75" customHeight="1" x14ac:dyDescent="0.25">
      <c r="A443" s="66"/>
      <c r="B443" s="66"/>
      <c r="C443" s="56"/>
      <c r="I443" s="67"/>
      <c r="J443" s="67"/>
      <c r="M443" s="68"/>
      <c r="AE443" s="66"/>
      <c r="AF443" s="66"/>
      <c r="AG443" s="66"/>
      <c r="AH443" s="66"/>
    </row>
    <row r="444" spans="1:34" ht="15.75" customHeight="1" x14ac:dyDescent="0.25">
      <c r="A444" s="66"/>
      <c r="B444" s="66"/>
      <c r="C444" s="56"/>
      <c r="I444" s="67"/>
      <c r="J444" s="67"/>
      <c r="M444" s="68"/>
      <c r="AE444" s="66"/>
      <c r="AF444" s="66"/>
      <c r="AG444" s="66"/>
      <c r="AH444" s="66"/>
    </row>
    <row r="445" spans="1:34" ht="15.75" customHeight="1" x14ac:dyDescent="0.25">
      <c r="A445" s="66"/>
      <c r="B445" s="66"/>
      <c r="C445" s="56"/>
      <c r="I445" s="67"/>
      <c r="J445" s="67"/>
      <c r="M445" s="68"/>
      <c r="AE445" s="66"/>
      <c r="AF445" s="66"/>
      <c r="AG445" s="66"/>
      <c r="AH445" s="66"/>
    </row>
    <row r="446" spans="1:34" ht="15.75" customHeight="1" x14ac:dyDescent="0.25">
      <c r="A446" s="66"/>
      <c r="B446" s="66"/>
      <c r="C446" s="56"/>
      <c r="I446" s="67"/>
      <c r="J446" s="67"/>
      <c r="M446" s="68"/>
      <c r="AE446" s="66"/>
      <c r="AF446" s="66"/>
      <c r="AG446" s="66"/>
      <c r="AH446" s="66"/>
    </row>
    <row r="447" spans="1:34" ht="15.75" customHeight="1" x14ac:dyDescent="0.25">
      <c r="A447" s="66"/>
      <c r="B447" s="66"/>
      <c r="C447" s="56"/>
      <c r="I447" s="67"/>
      <c r="J447" s="67"/>
      <c r="M447" s="68"/>
      <c r="AE447" s="66"/>
      <c r="AF447" s="66"/>
      <c r="AG447" s="66"/>
      <c r="AH447" s="66"/>
    </row>
    <row r="448" spans="1:34" ht="15.75" customHeight="1" x14ac:dyDescent="0.25">
      <c r="A448" s="66"/>
      <c r="B448" s="66"/>
      <c r="C448" s="56"/>
      <c r="I448" s="67"/>
      <c r="J448" s="67"/>
      <c r="M448" s="68"/>
      <c r="AE448" s="66"/>
      <c r="AF448" s="66"/>
      <c r="AG448" s="66"/>
      <c r="AH448" s="66"/>
    </row>
    <row r="449" spans="1:34" ht="15.75" customHeight="1" x14ac:dyDescent="0.25">
      <c r="A449" s="66"/>
      <c r="B449" s="66"/>
      <c r="C449" s="56"/>
      <c r="I449" s="67"/>
      <c r="J449" s="67"/>
      <c r="M449" s="68"/>
      <c r="AE449" s="66"/>
      <c r="AF449" s="66"/>
      <c r="AG449" s="66"/>
      <c r="AH449" s="66"/>
    </row>
    <row r="450" spans="1:34" ht="15.75" customHeight="1" x14ac:dyDescent="0.25">
      <c r="A450" s="66"/>
      <c r="B450" s="66"/>
      <c r="C450" s="56"/>
      <c r="I450" s="67"/>
      <c r="J450" s="67"/>
      <c r="M450" s="68"/>
      <c r="AE450" s="66"/>
      <c r="AF450" s="66"/>
      <c r="AG450" s="66"/>
      <c r="AH450" s="66"/>
    </row>
    <row r="451" spans="1:34" ht="15.75" customHeight="1" x14ac:dyDescent="0.25">
      <c r="A451" s="66"/>
      <c r="B451" s="66"/>
      <c r="C451" s="56"/>
      <c r="I451" s="67"/>
      <c r="J451" s="67"/>
      <c r="M451" s="68"/>
      <c r="AE451" s="66"/>
      <c r="AF451" s="66"/>
      <c r="AG451" s="66"/>
      <c r="AH451" s="66"/>
    </row>
    <row r="452" spans="1:34" ht="15.75" customHeight="1" x14ac:dyDescent="0.25">
      <c r="A452" s="66"/>
      <c r="B452" s="66"/>
      <c r="C452" s="56"/>
      <c r="I452" s="67"/>
      <c r="J452" s="67"/>
      <c r="M452" s="68"/>
      <c r="AE452" s="66"/>
      <c r="AF452" s="66"/>
      <c r="AG452" s="66"/>
      <c r="AH452" s="66"/>
    </row>
    <row r="453" spans="1:34" ht="15.75" customHeight="1" x14ac:dyDescent="0.25">
      <c r="A453" s="66"/>
      <c r="B453" s="66"/>
      <c r="C453" s="56"/>
      <c r="I453" s="67"/>
      <c r="J453" s="67"/>
      <c r="M453" s="68"/>
      <c r="AE453" s="66"/>
      <c r="AF453" s="66"/>
      <c r="AG453" s="66"/>
      <c r="AH453" s="66"/>
    </row>
    <row r="454" spans="1:34" ht="15.75" customHeight="1" x14ac:dyDescent="0.25">
      <c r="A454" s="66"/>
      <c r="B454" s="66"/>
      <c r="C454" s="56"/>
      <c r="I454" s="67"/>
      <c r="J454" s="67"/>
      <c r="M454" s="68"/>
      <c r="AE454" s="66"/>
      <c r="AF454" s="66"/>
      <c r="AG454" s="66"/>
      <c r="AH454" s="66"/>
    </row>
    <row r="455" spans="1:34" ht="15.75" customHeight="1" x14ac:dyDescent="0.25">
      <c r="A455" s="66"/>
      <c r="B455" s="66"/>
      <c r="C455" s="56"/>
      <c r="I455" s="67"/>
      <c r="J455" s="67"/>
      <c r="M455" s="68"/>
      <c r="AE455" s="66"/>
      <c r="AF455" s="66"/>
      <c r="AG455" s="66"/>
      <c r="AH455" s="66"/>
    </row>
    <row r="456" spans="1:34" ht="15.75" customHeight="1" x14ac:dyDescent="0.25">
      <c r="A456" s="66"/>
      <c r="B456" s="66"/>
      <c r="C456" s="56"/>
      <c r="I456" s="67"/>
      <c r="J456" s="67"/>
      <c r="M456" s="68"/>
      <c r="AE456" s="66"/>
      <c r="AF456" s="66"/>
      <c r="AG456" s="66"/>
      <c r="AH456" s="66"/>
    </row>
    <row r="457" spans="1:34" ht="15.75" customHeight="1" x14ac:dyDescent="0.25">
      <c r="A457" s="66"/>
      <c r="B457" s="66"/>
      <c r="C457" s="56"/>
      <c r="I457" s="67"/>
      <c r="J457" s="67"/>
      <c r="M457" s="68"/>
      <c r="AE457" s="66"/>
      <c r="AF457" s="66"/>
      <c r="AG457" s="66"/>
      <c r="AH457" s="66"/>
    </row>
    <row r="458" spans="1:34" ht="15.75" customHeight="1" x14ac:dyDescent="0.25">
      <c r="A458" s="66"/>
      <c r="B458" s="66"/>
      <c r="C458" s="56"/>
      <c r="I458" s="67"/>
      <c r="J458" s="67"/>
      <c r="M458" s="68"/>
      <c r="AE458" s="66"/>
      <c r="AF458" s="66"/>
      <c r="AG458" s="66"/>
      <c r="AH458" s="66"/>
    </row>
    <row r="459" spans="1:34" ht="15.75" customHeight="1" x14ac:dyDescent="0.25">
      <c r="A459" s="66"/>
      <c r="B459" s="66"/>
      <c r="C459" s="56"/>
      <c r="I459" s="67"/>
      <c r="J459" s="67"/>
      <c r="M459" s="68"/>
      <c r="AE459" s="66"/>
      <c r="AF459" s="66"/>
      <c r="AG459" s="66"/>
      <c r="AH459" s="66"/>
    </row>
    <row r="460" spans="1:34" ht="15.75" customHeight="1" x14ac:dyDescent="0.25">
      <c r="A460" s="66"/>
      <c r="B460" s="66"/>
      <c r="C460" s="56"/>
      <c r="I460" s="67"/>
      <c r="J460" s="67"/>
      <c r="M460" s="68"/>
      <c r="AE460" s="66"/>
      <c r="AF460" s="66"/>
      <c r="AG460" s="66"/>
      <c r="AH460" s="66"/>
    </row>
    <row r="461" spans="1:34" ht="15.75" customHeight="1" x14ac:dyDescent="0.25">
      <c r="A461" s="66"/>
      <c r="B461" s="66"/>
      <c r="C461" s="56"/>
      <c r="I461" s="67"/>
      <c r="J461" s="67"/>
      <c r="M461" s="68"/>
      <c r="AE461" s="66"/>
      <c r="AF461" s="66"/>
      <c r="AG461" s="66"/>
      <c r="AH461" s="66"/>
    </row>
    <row r="462" spans="1:34" ht="15.75" customHeight="1" x14ac:dyDescent="0.25">
      <c r="A462" s="66"/>
      <c r="B462" s="66"/>
      <c r="C462" s="56"/>
      <c r="I462" s="67"/>
      <c r="J462" s="67"/>
      <c r="M462" s="68"/>
      <c r="AE462" s="66"/>
      <c r="AF462" s="66"/>
      <c r="AG462" s="66"/>
      <c r="AH462" s="66"/>
    </row>
    <row r="463" spans="1:34" ht="15.75" customHeight="1" x14ac:dyDescent="0.25">
      <c r="A463" s="66"/>
      <c r="B463" s="66"/>
      <c r="C463" s="56"/>
      <c r="I463" s="67"/>
      <c r="J463" s="67"/>
      <c r="M463" s="68"/>
      <c r="AE463" s="66"/>
      <c r="AF463" s="66"/>
      <c r="AG463" s="66"/>
      <c r="AH463" s="66"/>
    </row>
    <row r="464" spans="1:34" ht="15.75" customHeight="1" x14ac:dyDescent="0.25">
      <c r="A464" s="66"/>
      <c r="B464" s="66"/>
      <c r="C464" s="56"/>
      <c r="I464" s="67"/>
      <c r="J464" s="67"/>
      <c r="M464" s="68"/>
      <c r="AE464" s="66"/>
      <c r="AF464" s="66"/>
      <c r="AG464" s="66"/>
      <c r="AH464" s="66"/>
    </row>
    <row r="465" spans="1:34" ht="15.75" customHeight="1" x14ac:dyDescent="0.25">
      <c r="A465" s="66"/>
      <c r="B465" s="66"/>
      <c r="C465" s="56"/>
      <c r="I465" s="67"/>
      <c r="J465" s="67"/>
      <c r="M465" s="68"/>
      <c r="AE465" s="66"/>
      <c r="AF465" s="66"/>
      <c r="AG465" s="66"/>
      <c r="AH465" s="66"/>
    </row>
    <row r="466" spans="1:34" ht="15.75" customHeight="1" x14ac:dyDescent="0.25">
      <c r="A466" s="66"/>
      <c r="B466" s="66"/>
      <c r="C466" s="56"/>
      <c r="I466" s="67"/>
      <c r="J466" s="67"/>
      <c r="M466" s="68"/>
      <c r="AE466" s="66"/>
      <c r="AF466" s="66"/>
      <c r="AG466" s="66"/>
      <c r="AH466" s="66"/>
    </row>
    <row r="467" spans="1:34" ht="15.75" customHeight="1" x14ac:dyDescent="0.25">
      <c r="A467" s="66"/>
      <c r="B467" s="66"/>
      <c r="C467" s="56"/>
      <c r="I467" s="67"/>
      <c r="J467" s="67"/>
      <c r="M467" s="68"/>
      <c r="AE467" s="66"/>
      <c r="AF467" s="66"/>
      <c r="AG467" s="66"/>
      <c r="AH467" s="66"/>
    </row>
    <row r="468" spans="1:34" ht="15.75" customHeight="1" x14ac:dyDescent="0.25">
      <c r="A468" s="66"/>
      <c r="B468" s="66"/>
      <c r="C468" s="56"/>
      <c r="I468" s="67"/>
      <c r="J468" s="67"/>
      <c r="M468" s="68"/>
      <c r="AE468" s="66"/>
      <c r="AF468" s="66"/>
      <c r="AG468" s="66"/>
      <c r="AH468" s="66"/>
    </row>
    <row r="469" spans="1:34" ht="15.75" customHeight="1" x14ac:dyDescent="0.25">
      <c r="A469" s="66"/>
      <c r="B469" s="66"/>
      <c r="C469" s="56"/>
      <c r="I469" s="67"/>
      <c r="J469" s="67"/>
      <c r="M469" s="68"/>
      <c r="AE469" s="66"/>
      <c r="AF469" s="66"/>
      <c r="AG469" s="66"/>
      <c r="AH469" s="66"/>
    </row>
    <row r="470" spans="1:34" ht="15.75" customHeight="1" x14ac:dyDescent="0.25">
      <c r="A470" s="66"/>
      <c r="B470" s="66"/>
      <c r="C470" s="56"/>
      <c r="I470" s="67"/>
      <c r="J470" s="67"/>
      <c r="M470" s="68"/>
      <c r="AE470" s="66"/>
      <c r="AF470" s="66"/>
      <c r="AG470" s="66"/>
      <c r="AH470" s="66"/>
    </row>
    <row r="471" spans="1:34" ht="15.75" customHeight="1" x14ac:dyDescent="0.25">
      <c r="A471" s="66"/>
      <c r="B471" s="66"/>
      <c r="C471" s="56"/>
      <c r="I471" s="67"/>
      <c r="J471" s="67"/>
      <c r="M471" s="68"/>
      <c r="AE471" s="66"/>
      <c r="AF471" s="66"/>
      <c r="AG471" s="66"/>
      <c r="AH471" s="66"/>
    </row>
    <row r="472" spans="1:34" ht="15.75" customHeight="1" x14ac:dyDescent="0.25">
      <c r="A472" s="66"/>
      <c r="B472" s="66"/>
      <c r="C472" s="56"/>
      <c r="I472" s="67"/>
      <c r="J472" s="67"/>
      <c r="M472" s="68"/>
      <c r="AE472" s="66"/>
      <c r="AF472" s="66"/>
      <c r="AG472" s="66"/>
      <c r="AH472" s="66"/>
    </row>
    <row r="473" spans="1:34" ht="15.75" customHeight="1" x14ac:dyDescent="0.25">
      <c r="A473" s="66"/>
      <c r="B473" s="66"/>
      <c r="C473" s="56"/>
      <c r="I473" s="67"/>
      <c r="J473" s="67"/>
      <c r="M473" s="68"/>
      <c r="AE473" s="66"/>
      <c r="AF473" s="66"/>
      <c r="AG473" s="66"/>
      <c r="AH473" s="66"/>
    </row>
    <row r="474" spans="1:34" ht="15.75" customHeight="1" x14ac:dyDescent="0.25">
      <c r="A474" s="66"/>
      <c r="B474" s="66"/>
      <c r="C474" s="56"/>
      <c r="I474" s="67"/>
      <c r="J474" s="67"/>
      <c r="M474" s="68"/>
      <c r="AE474" s="66"/>
      <c r="AF474" s="66"/>
      <c r="AG474" s="66"/>
      <c r="AH474" s="66"/>
    </row>
    <row r="475" spans="1:34" ht="15.75" customHeight="1" x14ac:dyDescent="0.25">
      <c r="A475" s="66"/>
      <c r="B475" s="66"/>
      <c r="C475" s="56"/>
      <c r="I475" s="67"/>
      <c r="J475" s="67"/>
      <c r="M475" s="68"/>
      <c r="AE475" s="66"/>
      <c r="AF475" s="66"/>
      <c r="AG475" s="66"/>
      <c r="AH475" s="66"/>
    </row>
    <row r="476" spans="1:34" ht="15.75" customHeight="1" x14ac:dyDescent="0.25">
      <c r="A476" s="66"/>
      <c r="B476" s="66"/>
      <c r="C476" s="56"/>
      <c r="I476" s="67"/>
      <c r="J476" s="67"/>
      <c r="M476" s="68"/>
      <c r="AE476" s="66"/>
      <c r="AF476" s="66"/>
      <c r="AG476" s="66"/>
      <c r="AH476" s="66"/>
    </row>
    <row r="477" spans="1:34" ht="15.75" customHeight="1" x14ac:dyDescent="0.25">
      <c r="A477" s="66"/>
      <c r="B477" s="66"/>
      <c r="C477" s="56"/>
      <c r="I477" s="67"/>
      <c r="J477" s="67"/>
      <c r="M477" s="68"/>
      <c r="AE477" s="66"/>
      <c r="AF477" s="66"/>
      <c r="AG477" s="66"/>
      <c r="AH477" s="66"/>
    </row>
    <row r="478" spans="1:34" ht="15.75" customHeight="1" x14ac:dyDescent="0.25">
      <c r="A478" s="66"/>
      <c r="B478" s="66"/>
      <c r="C478" s="56"/>
      <c r="I478" s="67"/>
      <c r="J478" s="67"/>
      <c r="M478" s="68"/>
      <c r="AE478" s="66"/>
      <c r="AF478" s="66"/>
      <c r="AG478" s="66"/>
      <c r="AH478" s="66"/>
    </row>
    <row r="479" spans="1:34" ht="15.75" customHeight="1" x14ac:dyDescent="0.25">
      <c r="A479" s="66"/>
      <c r="B479" s="66"/>
      <c r="C479" s="56"/>
      <c r="I479" s="67"/>
      <c r="J479" s="67"/>
      <c r="M479" s="68"/>
      <c r="AE479" s="66"/>
      <c r="AF479" s="66"/>
      <c r="AG479" s="66"/>
      <c r="AH479" s="66"/>
    </row>
    <row r="480" spans="1:34" ht="15.75" customHeight="1" x14ac:dyDescent="0.25">
      <c r="A480" s="66"/>
      <c r="B480" s="66"/>
      <c r="C480" s="56"/>
      <c r="I480" s="67"/>
      <c r="J480" s="67"/>
      <c r="M480" s="68"/>
      <c r="AE480" s="66"/>
      <c r="AF480" s="66"/>
      <c r="AG480" s="66"/>
      <c r="AH480" s="66"/>
    </row>
    <row r="481" spans="1:34" ht="15.75" customHeight="1" x14ac:dyDescent="0.25">
      <c r="A481" s="66"/>
      <c r="B481" s="66"/>
      <c r="C481" s="56"/>
      <c r="I481" s="67"/>
      <c r="J481" s="67"/>
      <c r="M481" s="68"/>
      <c r="AE481" s="66"/>
      <c r="AF481" s="66"/>
      <c r="AG481" s="66"/>
      <c r="AH481" s="66"/>
    </row>
    <row r="482" spans="1:34" ht="15.75" customHeight="1" x14ac:dyDescent="0.25">
      <c r="A482" s="66"/>
      <c r="B482" s="66"/>
      <c r="C482" s="56"/>
      <c r="I482" s="67"/>
      <c r="J482" s="67"/>
      <c r="M482" s="68"/>
      <c r="AE482" s="66"/>
      <c r="AF482" s="66"/>
      <c r="AG482" s="66"/>
      <c r="AH482" s="66"/>
    </row>
    <row r="483" spans="1:34" ht="15.75" customHeight="1" x14ac:dyDescent="0.25">
      <c r="A483" s="66"/>
      <c r="B483" s="66"/>
      <c r="C483" s="56"/>
      <c r="I483" s="67"/>
      <c r="J483" s="67"/>
      <c r="M483" s="68"/>
      <c r="AE483" s="66"/>
      <c r="AF483" s="66"/>
      <c r="AG483" s="66"/>
      <c r="AH483" s="66"/>
    </row>
    <row r="484" spans="1:34" ht="15.75" customHeight="1" x14ac:dyDescent="0.25">
      <c r="A484" s="66"/>
      <c r="B484" s="66"/>
      <c r="C484" s="56"/>
      <c r="I484" s="67"/>
      <c r="J484" s="67"/>
      <c r="M484" s="68"/>
      <c r="AE484" s="66"/>
      <c r="AF484" s="66"/>
      <c r="AG484" s="66"/>
      <c r="AH484" s="66"/>
    </row>
    <row r="485" spans="1:34" ht="15.75" customHeight="1" x14ac:dyDescent="0.25">
      <c r="A485" s="66"/>
      <c r="B485" s="66"/>
      <c r="C485" s="56"/>
      <c r="I485" s="67"/>
      <c r="J485" s="67"/>
      <c r="M485" s="68"/>
      <c r="AE485" s="66"/>
      <c r="AF485" s="66"/>
      <c r="AG485" s="66"/>
      <c r="AH485" s="66"/>
    </row>
    <row r="486" spans="1:34" ht="15.75" customHeight="1" x14ac:dyDescent="0.25">
      <c r="A486" s="66"/>
      <c r="B486" s="66"/>
      <c r="C486" s="56"/>
      <c r="I486" s="67"/>
      <c r="J486" s="67"/>
      <c r="M486" s="68"/>
      <c r="AE486" s="66"/>
      <c r="AF486" s="66"/>
      <c r="AG486" s="66"/>
      <c r="AH486" s="66"/>
    </row>
    <row r="487" spans="1:34" ht="15.75" customHeight="1" x14ac:dyDescent="0.25">
      <c r="A487" s="66"/>
      <c r="B487" s="66"/>
      <c r="C487" s="56"/>
      <c r="I487" s="67"/>
      <c r="J487" s="67"/>
      <c r="M487" s="68"/>
      <c r="AE487" s="66"/>
      <c r="AF487" s="66"/>
      <c r="AG487" s="66"/>
      <c r="AH487" s="66"/>
    </row>
    <row r="488" spans="1:34" ht="15.75" customHeight="1" x14ac:dyDescent="0.25">
      <c r="A488" s="66"/>
      <c r="B488" s="66"/>
      <c r="C488" s="56"/>
      <c r="I488" s="67"/>
      <c r="J488" s="67"/>
      <c r="M488" s="68"/>
      <c r="AE488" s="66"/>
      <c r="AF488" s="66"/>
      <c r="AG488" s="66"/>
      <c r="AH488" s="66"/>
    </row>
    <row r="489" spans="1:34" ht="15.75" customHeight="1" x14ac:dyDescent="0.25">
      <c r="A489" s="66"/>
      <c r="B489" s="66"/>
      <c r="C489" s="56"/>
      <c r="I489" s="67"/>
      <c r="J489" s="67"/>
      <c r="M489" s="68"/>
      <c r="AE489" s="66"/>
      <c r="AF489" s="66"/>
      <c r="AG489" s="66"/>
      <c r="AH489" s="66"/>
    </row>
    <row r="490" spans="1:34" ht="15.75" customHeight="1" x14ac:dyDescent="0.25">
      <c r="A490" s="66"/>
      <c r="B490" s="66"/>
      <c r="C490" s="56"/>
      <c r="I490" s="67"/>
      <c r="J490" s="67"/>
      <c r="M490" s="68"/>
      <c r="AE490" s="66"/>
      <c r="AF490" s="66"/>
      <c r="AG490" s="66"/>
      <c r="AH490" s="66"/>
    </row>
    <row r="491" spans="1:34" ht="15.75" customHeight="1" x14ac:dyDescent="0.25">
      <c r="A491" s="66"/>
      <c r="B491" s="66"/>
      <c r="C491" s="56"/>
      <c r="I491" s="67"/>
      <c r="J491" s="67"/>
      <c r="M491" s="68"/>
      <c r="AE491" s="66"/>
      <c r="AF491" s="66"/>
      <c r="AG491" s="66"/>
      <c r="AH491" s="66"/>
    </row>
    <row r="492" spans="1:34" ht="15.75" customHeight="1" x14ac:dyDescent="0.25">
      <c r="A492" s="66"/>
      <c r="B492" s="66"/>
      <c r="C492" s="56"/>
      <c r="I492" s="67"/>
      <c r="J492" s="67"/>
      <c r="M492" s="68"/>
      <c r="AE492" s="66"/>
      <c r="AF492" s="66"/>
      <c r="AG492" s="66"/>
      <c r="AH492" s="66"/>
    </row>
    <row r="493" spans="1:34" ht="15.75" customHeight="1" x14ac:dyDescent="0.25">
      <c r="A493" s="66"/>
      <c r="B493" s="66"/>
      <c r="C493" s="56"/>
      <c r="I493" s="67"/>
      <c r="J493" s="67"/>
      <c r="M493" s="68"/>
      <c r="AE493" s="66"/>
      <c r="AF493" s="66"/>
      <c r="AG493" s="66"/>
      <c r="AH493" s="66"/>
    </row>
    <row r="494" spans="1:34" ht="15.75" customHeight="1" x14ac:dyDescent="0.25">
      <c r="A494" s="66"/>
      <c r="B494" s="66"/>
      <c r="C494" s="56"/>
      <c r="I494" s="67"/>
      <c r="J494" s="67"/>
      <c r="M494" s="68"/>
      <c r="AE494" s="66"/>
      <c r="AF494" s="66"/>
      <c r="AG494" s="66"/>
      <c r="AH494" s="66"/>
    </row>
    <row r="495" spans="1:34" ht="15.75" customHeight="1" x14ac:dyDescent="0.25">
      <c r="A495" s="66"/>
      <c r="B495" s="66"/>
      <c r="C495" s="56"/>
      <c r="I495" s="67"/>
      <c r="J495" s="67"/>
      <c r="M495" s="68"/>
      <c r="AE495" s="66"/>
      <c r="AF495" s="66"/>
      <c r="AG495" s="66"/>
      <c r="AH495" s="66"/>
    </row>
    <row r="496" spans="1:34" ht="15.75" customHeight="1" x14ac:dyDescent="0.25">
      <c r="A496" s="66"/>
      <c r="B496" s="66"/>
      <c r="C496" s="56"/>
      <c r="I496" s="67"/>
      <c r="J496" s="67"/>
      <c r="M496" s="68"/>
      <c r="AE496" s="66"/>
      <c r="AF496" s="66"/>
      <c r="AG496" s="66"/>
      <c r="AH496" s="66"/>
    </row>
    <row r="497" spans="1:34" ht="15.75" customHeight="1" x14ac:dyDescent="0.25">
      <c r="A497" s="66"/>
      <c r="B497" s="66"/>
      <c r="C497" s="56"/>
      <c r="I497" s="67"/>
      <c r="J497" s="67"/>
      <c r="M497" s="68"/>
      <c r="AE497" s="66"/>
      <c r="AF497" s="66"/>
      <c r="AG497" s="66"/>
      <c r="AH497" s="66"/>
    </row>
    <row r="498" spans="1:34" ht="15.75" customHeight="1" x14ac:dyDescent="0.25">
      <c r="A498" s="66"/>
      <c r="B498" s="66"/>
      <c r="C498" s="56"/>
      <c r="I498" s="67"/>
      <c r="J498" s="67"/>
      <c r="M498" s="68"/>
      <c r="AE498" s="66"/>
      <c r="AF498" s="66"/>
      <c r="AG498" s="66"/>
      <c r="AH498" s="66"/>
    </row>
    <row r="499" spans="1:34" ht="15.75" customHeight="1" x14ac:dyDescent="0.25">
      <c r="A499" s="66"/>
      <c r="B499" s="66"/>
      <c r="C499" s="56"/>
      <c r="I499" s="67"/>
      <c r="J499" s="67"/>
      <c r="M499" s="68"/>
      <c r="AE499" s="66"/>
      <c r="AF499" s="66"/>
      <c r="AG499" s="66"/>
      <c r="AH499" s="66"/>
    </row>
    <row r="500" spans="1:34" ht="15.75" customHeight="1" x14ac:dyDescent="0.25">
      <c r="A500" s="66"/>
      <c r="B500" s="66"/>
      <c r="C500" s="56"/>
      <c r="I500" s="67"/>
      <c r="J500" s="67"/>
      <c r="M500" s="68"/>
      <c r="AE500" s="66"/>
      <c r="AF500" s="66"/>
      <c r="AG500" s="66"/>
      <c r="AH500" s="66"/>
    </row>
    <row r="501" spans="1:34" ht="15.75" customHeight="1" x14ac:dyDescent="0.25">
      <c r="A501" s="66"/>
      <c r="B501" s="66"/>
      <c r="C501" s="56"/>
      <c r="I501" s="67"/>
      <c r="J501" s="67"/>
      <c r="M501" s="68"/>
      <c r="AE501" s="66"/>
      <c r="AF501" s="66"/>
      <c r="AG501" s="66"/>
      <c r="AH501" s="66"/>
    </row>
    <row r="502" spans="1:34" ht="15.75" customHeight="1" x14ac:dyDescent="0.25">
      <c r="A502" s="66"/>
      <c r="B502" s="66"/>
      <c r="C502" s="56"/>
      <c r="I502" s="67"/>
      <c r="J502" s="67"/>
      <c r="M502" s="68"/>
      <c r="AE502" s="66"/>
      <c r="AF502" s="66"/>
      <c r="AG502" s="66"/>
      <c r="AH502" s="66"/>
    </row>
    <row r="503" spans="1:34" ht="15.75" customHeight="1" x14ac:dyDescent="0.25">
      <c r="A503" s="66"/>
      <c r="B503" s="66"/>
      <c r="C503" s="56"/>
      <c r="I503" s="67"/>
      <c r="J503" s="67"/>
      <c r="M503" s="68"/>
      <c r="AE503" s="66"/>
      <c r="AF503" s="66"/>
      <c r="AG503" s="66"/>
      <c r="AH503" s="66"/>
    </row>
    <row r="504" spans="1:34" ht="15.75" customHeight="1" x14ac:dyDescent="0.25">
      <c r="A504" s="66"/>
      <c r="B504" s="66"/>
      <c r="C504" s="56"/>
      <c r="I504" s="67"/>
      <c r="J504" s="67"/>
      <c r="M504" s="68"/>
      <c r="AE504" s="66"/>
      <c r="AF504" s="66"/>
      <c r="AG504" s="66"/>
      <c r="AH504" s="66"/>
    </row>
    <row r="505" spans="1:34" ht="15.75" customHeight="1" x14ac:dyDescent="0.25">
      <c r="A505" s="66"/>
      <c r="B505" s="66"/>
      <c r="C505" s="56"/>
      <c r="I505" s="67"/>
      <c r="J505" s="67"/>
      <c r="M505" s="68"/>
      <c r="AE505" s="66"/>
      <c r="AF505" s="66"/>
      <c r="AG505" s="66"/>
      <c r="AH505" s="66"/>
    </row>
    <row r="506" spans="1:34" ht="15.75" customHeight="1" x14ac:dyDescent="0.25">
      <c r="A506" s="66"/>
      <c r="B506" s="66"/>
      <c r="C506" s="56"/>
      <c r="I506" s="67"/>
      <c r="J506" s="67"/>
      <c r="M506" s="68"/>
      <c r="AE506" s="66"/>
      <c r="AF506" s="66"/>
      <c r="AG506" s="66"/>
      <c r="AH506" s="66"/>
    </row>
    <row r="507" spans="1:34" ht="15.75" customHeight="1" x14ac:dyDescent="0.25">
      <c r="A507" s="66"/>
      <c r="B507" s="66"/>
      <c r="C507" s="56"/>
      <c r="I507" s="67"/>
      <c r="J507" s="67"/>
      <c r="M507" s="68"/>
      <c r="AE507" s="66"/>
      <c r="AF507" s="66"/>
      <c r="AG507" s="66"/>
      <c r="AH507" s="66"/>
    </row>
    <row r="508" spans="1:34" ht="15.75" customHeight="1" x14ac:dyDescent="0.25">
      <c r="A508" s="66"/>
      <c r="B508" s="66"/>
      <c r="C508" s="56"/>
      <c r="I508" s="67"/>
      <c r="J508" s="67"/>
      <c r="M508" s="68"/>
      <c r="AE508" s="66"/>
      <c r="AF508" s="66"/>
      <c r="AG508" s="66"/>
      <c r="AH508" s="66"/>
    </row>
    <row r="509" spans="1:34" ht="15.75" customHeight="1" x14ac:dyDescent="0.25">
      <c r="A509" s="66"/>
      <c r="B509" s="66"/>
      <c r="C509" s="56"/>
      <c r="I509" s="67"/>
      <c r="J509" s="67"/>
      <c r="M509" s="68"/>
      <c r="AE509" s="66"/>
      <c r="AF509" s="66"/>
      <c r="AG509" s="66"/>
      <c r="AH509" s="66"/>
    </row>
    <row r="510" spans="1:34" ht="15.75" customHeight="1" x14ac:dyDescent="0.25">
      <c r="A510" s="66"/>
      <c r="B510" s="66"/>
      <c r="C510" s="56"/>
      <c r="I510" s="67"/>
      <c r="J510" s="67"/>
      <c r="M510" s="68"/>
      <c r="AE510" s="66"/>
      <c r="AF510" s="66"/>
      <c r="AG510" s="66"/>
      <c r="AH510" s="66"/>
    </row>
    <row r="511" spans="1:34" ht="15.75" customHeight="1" x14ac:dyDescent="0.25">
      <c r="A511" s="66"/>
      <c r="B511" s="66"/>
      <c r="C511" s="56"/>
      <c r="I511" s="67"/>
      <c r="J511" s="67"/>
      <c r="M511" s="68"/>
      <c r="AE511" s="66"/>
      <c r="AF511" s="66"/>
      <c r="AG511" s="66"/>
      <c r="AH511" s="66"/>
    </row>
    <row r="512" spans="1:34" ht="15.75" customHeight="1" x14ac:dyDescent="0.25">
      <c r="A512" s="66"/>
      <c r="B512" s="66"/>
      <c r="C512" s="56"/>
      <c r="I512" s="67"/>
      <c r="J512" s="67"/>
      <c r="M512" s="68"/>
      <c r="AE512" s="66"/>
      <c r="AF512" s="66"/>
      <c r="AG512" s="66"/>
      <c r="AH512" s="66"/>
    </row>
    <row r="513" spans="1:34" ht="15.75" customHeight="1" x14ac:dyDescent="0.25">
      <c r="A513" s="66"/>
      <c r="B513" s="66"/>
      <c r="C513" s="56"/>
      <c r="I513" s="67"/>
      <c r="J513" s="67"/>
      <c r="M513" s="68"/>
      <c r="AE513" s="66"/>
      <c r="AF513" s="66"/>
      <c r="AG513" s="66"/>
      <c r="AH513" s="66"/>
    </row>
    <row r="514" spans="1:34" ht="15.75" customHeight="1" x14ac:dyDescent="0.25">
      <c r="A514" s="66"/>
      <c r="B514" s="66"/>
      <c r="C514" s="56"/>
      <c r="I514" s="67"/>
      <c r="J514" s="67"/>
      <c r="M514" s="68"/>
      <c r="AE514" s="66"/>
      <c r="AF514" s="66"/>
      <c r="AG514" s="66"/>
      <c r="AH514" s="66"/>
    </row>
    <row r="515" spans="1:34" ht="15.75" customHeight="1" x14ac:dyDescent="0.25">
      <c r="A515" s="66"/>
      <c r="B515" s="66"/>
      <c r="C515" s="56"/>
      <c r="I515" s="67"/>
      <c r="J515" s="67"/>
      <c r="M515" s="68"/>
      <c r="AE515" s="66"/>
      <c r="AF515" s="66"/>
      <c r="AG515" s="66"/>
      <c r="AH515" s="66"/>
    </row>
    <row r="516" spans="1:34" ht="15.75" customHeight="1" x14ac:dyDescent="0.25">
      <c r="A516" s="66"/>
      <c r="B516" s="66"/>
      <c r="C516" s="56"/>
      <c r="I516" s="67"/>
      <c r="J516" s="67"/>
      <c r="M516" s="68"/>
      <c r="AE516" s="66"/>
      <c r="AF516" s="66"/>
      <c r="AG516" s="66"/>
      <c r="AH516" s="66"/>
    </row>
    <row r="517" spans="1:34" ht="15.75" customHeight="1" x14ac:dyDescent="0.25">
      <c r="A517" s="66"/>
      <c r="B517" s="66"/>
      <c r="C517" s="56"/>
      <c r="I517" s="67"/>
      <c r="J517" s="67"/>
      <c r="M517" s="68"/>
      <c r="AE517" s="66"/>
      <c r="AF517" s="66"/>
      <c r="AG517" s="66"/>
      <c r="AH517" s="66"/>
    </row>
    <row r="518" spans="1:34" ht="15.75" customHeight="1" x14ac:dyDescent="0.25">
      <c r="A518" s="66"/>
      <c r="B518" s="66"/>
      <c r="C518" s="56"/>
      <c r="I518" s="67"/>
      <c r="J518" s="67"/>
      <c r="M518" s="68"/>
      <c r="AE518" s="66"/>
      <c r="AF518" s="66"/>
      <c r="AG518" s="66"/>
      <c r="AH518" s="66"/>
    </row>
    <row r="519" spans="1:34" ht="15.75" customHeight="1" x14ac:dyDescent="0.25">
      <c r="A519" s="66"/>
      <c r="B519" s="66"/>
      <c r="C519" s="56"/>
      <c r="I519" s="67"/>
      <c r="J519" s="67"/>
      <c r="M519" s="68"/>
      <c r="AE519" s="66"/>
      <c r="AF519" s="66"/>
      <c r="AG519" s="66"/>
      <c r="AH519" s="66"/>
    </row>
    <row r="520" spans="1:34" ht="15.75" customHeight="1" x14ac:dyDescent="0.25">
      <c r="A520" s="66"/>
      <c r="B520" s="66"/>
      <c r="C520" s="56"/>
      <c r="I520" s="67"/>
      <c r="J520" s="67"/>
      <c r="M520" s="68"/>
      <c r="AE520" s="66"/>
      <c r="AF520" s="66"/>
      <c r="AG520" s="66"/>
      <c r="AH520" s="66"/>
    </row>
    <row r="521" spans="1:34" ht="15.75" customHeight="1" x14ac:dyDescent="0.25">
      <c r="A521" s="66"/>
      <c r="B521" s="66"/>
      <c r="C521" s="56"/>
      <c r="I521" s="67"/>
      <c r="J521" s="67"/>
      <c r="M521" s="68"/>
      <c r="AE521" s="66"/>
      <c r="AF521" s="66"/>
      <c r="AG521" s="66"/>
      <c r="AH521" s="66"/>
    </row>
    <row r="522" spans="1:34" ht="15.75" customHeight="1" x14ac:dyDescent="0.25">
      <c r="A522" s="66"/>
      <c r="B522" s="66"/>
      <c r="C522" s="56"/>
      <c r="I522" s="67"/>
      <c r="J522" s="67"/>
      <c r="M522" s="68"/>
      <c r="AE522" s="66"/>
      <c r="AF522" s="66"/>
      <c r="AG522" s="66"/>
      <c r="AH522" s="66"/>
    </row>
    <row r="523" spans="1:34" ht="15.75" customHeight="1" x14ac:dyDescent="0.25">
      <c r="A523" s="66"/>
      <c r="B523" s="66"/>
      <c r="C523" s="56"/>
      <c r="I523" s="67"/>
      <c r="J523" s="67"/>
      <c r="M523" s="68"/>
      <c r="AE523" s="66"/>
      <c r="AF523" s="66"/>
      <c r="AG523" s="66"/>
      <c r="AH523" s="66"/>
    </row>
    <row r="524" spans="1:34" ht="15.75" customHeight="1" x14ac:dyDescent="0.25">
      <c r="A524" s="66"/>
      <c r="B524" s="66"/>
      <c r="C524" s="56"/>
      <c r="I524" s="67"/>
      <c r="J524" s="67"/>
      <c r="M524" s="68"/>
      <c r="AE524" s="66"/>
      <c r="AF524" s="66"/>
      <c r="AG524" s="66"/>
      <c r="AH524" s="66"/>
    </row>
    <row r="525" spans="1:34" ht="15.75" customHeight="1" x14ac:dyDescent="0.25">
      <c r="A525" s="66"/>
      <c r="B525" s="66"/>
      <c r="C525" s="56"/>
      <c r="I525" s="67"/>
      <c r="J525" s="67"/>
      <c r="M525" s="68"/>
      <c r="AE525" s="66"/>
      <c r="AF525" s="66"/>
      <c r="AG525" s="66"/>
      <c r="AH525" s="66"/>
    </row>
    <row r="526" spans="1:34" ht="15.75" customHeight="1" x14ac:dyDescent="0.25">
      <c r="A526" s="66"/>
      <c r="B526" s="66"/>
      <c r="C526" s="56"/>
      <c r="I526" s="67"/>
      <c r="J526" s="67"/>
      <c r="M526" s="68"/>
      <c r="AE526" s="66"/>
      <c r="AF526" s="66"/>
      <c r="AG526" s="66"/>
      <c r="AH526" s="66"/>
    </row>
    <row r="527" spans="1:34" ht="15.75" customHeight="1" x14ac:dyDescent="0.25">
      <c r="A527" s="66"/>
      <c r="B527" s="66"/>
      <c r="C527" s="56"/>
      <c r="I527" s="67"/>
      <c r="J527" s="67"/>
      <c r="M527" s="68"/>
      <c r="AE527" s="66"/>
      <c r="AF527" s="66"/>
      <c r="AG527" s="66"/>
      <c r="AH527" s="66"/>
    </row>
    <row r="528" spans="1:34" ht="15.75" customHeight="1" x14ac:dyDescent="0.25">
      <c r="A528" s="66"/>
      <c r="B528" s="66"/>
      <c r="C528" s="56"/>
      <c r="I528" s="67"/>
      <c r="J528" s="67"/>
      <c r="M528" s="68"/>
      <c r="AE528" s="66"/>
      <c r="AF528" s="66"/>
      <c r="AG528" s="66"/>
      <c r="AH528" s="66"/>
    </row>
    <row r="529" spans="1:34" ht="15.75" customHeight="1" x14ac:dyDescent="0.25">
      <c r="A529" s="66"/>
      <c r="B529" s="66"/>
      <c r="C529" s="56"/>
      <c r="I529" s="67"/>
      <c r="J529" s="67"/>
      <c r="M529" s="68"/>
      <c r="AE529" s="66"/>
      <c r="AF529" s="66"/>
      <c r="AG529" s="66"/>
      <c r="AH529" s="66"/>
    </row>
    <row r="530" spans="1:34" ht="15.75" customHeight="1" x14ac:dyDescent="0.25">
      <c r="A530" s="66"/>
      <c r="B530" s="66"/>
      <c r="C530" s="56"/>
      <c r="I530" s="67"/>
      <c r="J530" s="67"/>
      <c r="M530" s="68"/>
      <c r="AE530" s="66"/>
      <c r="AF530" s="66"/>
      <c r="AG530" s="66"/>
      <c r="AH530" s="66"/>
    </row>
    <row r="531" spans="1:34" ht="15.75" customHeight="1" x14ac:dyDescent="0.25">
      <c r="A531" s="66"/>
      <c r="B531" s="66"/>
      <c r="C531" s="56"/>
      <c r="I531" s="67"/>
      <c r="J531" s="67"/>
      <c r="M531" s="68"/>
      <c r="AE531" s="66"/>
      <c r="AF531" s="66"/>
      <c r="AG531" s="66"/>
      <c r="AH531" s="66"/>
    </row>
    <row r="532" spans="1:34" ht="15.75" customHeight="1" x14ac:dyDescent="0.25">
      <c r="A532" s="66"/>
      <c r="B532" s="66"/>
      <c r="C532" s="56"/>
      <c r="I532" s="67"/>
      <c r="J532" s="67"/>
      <c r="M532" s="68"/>
      <c r="AE532" s="66"/>
      <c r="AF532" s="66"/>
      <c r="AG532" s="66"/>
      <c r="AH532" s="66"/>
    </row>
    <row r="533" spans="1:34" ht="15.75" customHeight="1" x14ac:dyDescent="0.25">
      <c r="A533" s="66"/>
      <c r="B533" s="66"/>
      <c r="C533" s="56"/>
      <c r="I533" s="67"/>
      <c r="J533" s="67"/>
      <c r="M533" s="68"/>
      <c r="AE533" s="66"/>
      <c r="AF533" s="66"/>
      <c r="AG533" s="66"/>
      <c r="AH533" s="66"/>
    </row>
    <row r="534" spans="1:34" ht="15.75" customHeight="1" x14ac:dyDescent="0.25">
      <c r="A534" s="66"/>
      <c r="B534" s="66"/>
      <c r="C534" s="56"/>
      <c r="I534" s="67"/>
      <c r="J534" s="67"/>
      <c r="M534" s="68"/>
      <c r="AE534" s="66"/>
      <c r="AF534" s="66"/>
      <c r="AG534" s="66"/>
      <c r="AH534" s="66"/>
    </row>
    <row r="535" spans="1:34" ht="15.75" customHeight="1" x14ac:dyDescent="0.25">
      <c r="A535" s="66"/>
      <c r="B535" s="66"/>
      <c r="C535" s="56"/>
      <c r="I535" s="67"/>
      <c r="J535" s="67"/>
      <c r="M535" s="68"/>
      <c r="AE535" s="66"/>
      <c r="AF535" s="66"/>
      <c r="AG535" s="66"/>
      <c r="AH535" s="66"/>
    </row>
    <row r="536" spans="1:34" ht="15.75" customHeight="1" x14ac:dyDescent="0.25">
      <c r="A536" s="66"/>
      <c r="B536" s="66"/>
      <c r="C536" s="56"/>
      <c r="I536" s="67"/>
      <c r="J536" s="67"/>
      <c r="M536" s="68"/>
      <c r="AE536" s="66"/>
      <c r="AF536" s="66"/>
      <c r="AG536" s="66"/>
      <c r="AH536" s="66"/>
    </row>
    <row r="537" spans="1:34" ht="15.75" customHeight="1" x14ac:dyDescent="0.25">
      <c r="A537" s="66"/>
      <c r="B537" s="66"/>
      <c r="C537" s="56"/>
      <c r="I537" s="67"/>
      <c r="J537" s="67"/>
      <c r="M537" s="68"/>
      <c r="AE537" s="66"/>
      <c r="AF537" s="66"/>
      <c r="AG537" s="66"/>
      <c r="AH537" s="66"/>
    </row>
    <row r="538" spans="1:34" ht="15.75" customHeight="1" x14ac:dyDescent="0.25">
      <c r="A538" s="66"/>
      <c r="B538" s="66"/>
      <c r="C538" s="56"/>
      <c r="I538" s="67"/>
      <c r="J538" s="67"/>
      <c r="M538" s="68"/>
      <c r="AE538" s="66"/>
      <c r="AF538" s="66"/>
      <c r="AG538" s="66"/>
      <c r="AH538" s="66"/>
    </row>
    <row r="539" spans="1:34" ht="15.75" customHeight="1" x14ac:dyDescent="0.25">
      <c r="A539" s="66"/>
      <c r="B539" s="66"/>
      <c r="C539" s="56"/>
      <c r="I539" s="67"/>
      <c r="J539" s="67"/>
      <c r="M539" s="68"/>
      <c r="AE539" s="66"/>
      <c r="AF539" s="66"/>
      <c r="AG539" s="66"/>
      <c r="AH539" s="66"/>
    </row>
    <row r="540" spans="1:34" ht="15.75" customHeight="1" x14ac:dyDescent="0.25">
      <c r="A540" s="66"/>
      <c r="B540" s="66"/>
      <c r="C540" s="56"/>
      <c r="I540" s="67"/>
      <c r="J540" s="67"/>
      <c r="M540" s="68"/>
      <c r="AE540" s="66"/>
      <c r="AF540" s="66"/>
      <c r="AG540" s="66"/>
      <c r="AH540" s="66"/>
    </row>
    <row r="541" spans="1:34" ht="15.75" customHeight="1" x14ac:dyDescent="0.25">
      <c r="A541" s="66"/>
      <c r="B541" s="66"/>
      <c r="C541" s="56"/>
      <c r="I541" s="67"/>
      <c r="J541" s="67"/>
      <c r="M541" s="68"/>
      <c r="AE541" s="66"/>
      <c r="AF541" s="66"/>
      <c r="AG541" s="66"/>
      <c r="AH541" s="66"/>
    </row>
    <row r="542" spans="1:34" ht="15.75" customHeight="1" x14ac:dyDescent="0.25">
      <c r="A542" s="66"/>
      <c r="B542" s="66"/>
      <c r="C542" s="56"/>
      <c r="I542" s="67"/>
      <c r="J542" s="67"/>
      <c r="M542" s="68"/>
      <c r="AE542" s="66"/>
      <c r="AF542" s="66"/>
      <c r="AG542" s="66"/>
      <c r="AH542" s="66"/>
    </row>
    <row r="543" spans="1:34" ht="15.75" customHeight="1" x14ac:dyDescent="0.25">
      <c r="A543" s="66"/>
      <c r="B543" s="66"/>
      <c r="C543" s="56"/>
      <c r="I543" s="67"/>
      <c r="J543" s="67"/>
      <c r="M543" s="68"/>
      <c r="AE543" s="66"/>
      <c r="AF543" s="66"/>
      <c r="AG543" s="66"/>
      <c r="AH543" s="66"/>
    </row>
    <row r="544" spans="1:34" ht="15.75" customHeight="1" x14ac:dyDescent="0.25">
      <c r="A544" s="66"/>
      <c r="B544" s="66"/>
      <c r="C544" s="56"/>
      <c r="I544" s="67"/>
      <c r="J544" s="67"/>
      <c r="M544" s="68"/>
      <c r="AE544" s="66"/>
      <c r="AF544" s="66"/>
      <c r="AG544" s="66"/>
      <c r="AH544" s="66"/>
    </row>
    <row r="545" spans="1:34" ht="15.75" customHeight="1" x14ac:dyDescent="0.25">
      <c r="A545" s="66"/>
      <c r="B545" s="66"/>
      <c r="C545" s="56"/>
      <c r="I545" s="67"/>
      <c r="J545" s="67"/>
      <c r="M545" s="68"/>
      <c r="AE545" s="66"/>
      <c r="AF545" s="66"/>
      <c r="AG545" s="66"/>
      <c r="AH545" s="66"/>
    </row>
    <row r="546" spans="1:34" ht="15.75" customHeight="1" x14ac:dyDescent="0.25">
      <c r="A546" s="66"/>
      <c r="B546" s="66"/>
      <c r="C546" s="56"/>
      <c r="I546" s="67"/>
      <c r="J546" s="67"/>
      <c r="M546" s="68"/>
      <c r="AE546" s="66"/>
      <c r="AF546" s="66"/>
      <c r="AG546" s="66"/>
      <c r="AH546" s="66"/>
    </row>
    <row r="547" spans="1:34" ht="15.75" customHeight="1" x14ac:dyDescent="0.25">
      <c r="A547" s="66"/>
      <c r="B547" s="66"/>
      <c r="C547" s="56"/>
      <c r="I547" s="67"/>
      <c r="J547" s="67"/>
      <c r="M547" s="68"/>
      <c r="AE547" s="66"/>
      <c r="AF547" s="66"/>
      <c r="AG547" s="66"/>
      <c r="AH547" s="66"/>
    </row>
    <row r="548" spans="1:34" ht="15.75" customHeight="1" x14ac:dyDescent="0.25">
      <c r="A548" s="66"/>
      <c r="B548" s="66"/>
      <c r="C548" s="56"/>
      <c r="I548" s="67"/>
      <c r="J548" s="67"/>
      <c r="M548" s="68"/>
      <c r="AE548" s="66"/>
      <c r="AF548" s="66"/>
      <c r="AG548" s="66"/>
      <c r="AH548" s="66"/>
    </row>
    <row r="549" spans="1:34" ht="15.75" customHeight="1" x14ac:dyDescent="0.25">
      <c r="A549" s="66"/>
      <c r="B549" s="66"/>
      <c r="C549" s="56"/>
      <c r="I549" s="67"/>
      <c r="J549" s="67"/>
      <c r="M549" s="68"/>
      <c r="AE549" s="66"/>
      <c r="AF549" s="66"/>
      <c r="AG549" s="66"/>
      <c r="AH549" s="66"/>
    </row>
    <row r="550" spans="1:34" ht="15.75" customHeight="1" x14ac:dyDescent="0.25">
      <c r="A550" s="66"/>
      <c r="B550" s="66"/>
      <c r="C550" s="56"/>
      <c r="I550" s="67"/>
      <c r="J550" s="67"/>
      <c r="M550" s="68"/>
      <c r="AE550" s="66"/>
      <c r="AF550" s="66"/>
      <c r="AG550" s="66"/>
      <c r="AH550" s="66"/>
    </row>
    <row r="551" spans="1:34" ht="15.75" customHeight="1" x14ac:dyDescent="0.25">
      <c r="A551" s="66"/>
      <c r="B551" s="66"/>
      <c r="C551" s="56"/>
      <c r="I551" s="67"/>
      <c r="J551" s="67"/>
      <c r="M551" s="68"/>
      <c r="AE551" s="66"/>
      <c r="AF551" s="66"/>
      <c r="AG551" s="66"/>
      <c r="AH551" s="66"/>
    </row>
    <row r="552" spans="1:34" ht="15.75" customHeight="1" x14ac:dyDescent="0.25">
      <c r="A552" s="66"/>
      <c r="B552" s="66"/>
      <c r="C552" s="56"/>
      <c r="I552" s="67"/>
      <c r="J552" s="67"/>
      <c r="M552" s="68"/>
      <c r="AE552" s="66"/>
      <c r="AF552" s="66"/>
      <c r="AG552" s="66"/>
      <c r="AH552" s="66"/>
    </row>
    <row r="553" spans="1:34" ht="15.75" customHeight="1" x14ac:dyDescent="0.25">
      <c r="A553" s="66"/>
      <c r="B553" s="66"/>
      <c r="C553" s="56"/>
      <c r="I553" s="67"/>
      <c r="J553" s="67"/>
      <c r="M553" s="68"/>
      <c r="AE553" s="66"/>
      <c r="AF553" s="66"/>
      <c r="AG553" s="66"/>
      <c r="AH553" s="66"/>
    </row>
    <row r="554" spans="1:34" ht="15.75" customHeight="1" x14ac:dyDescent="0.25">
      <c r="A554" s="66"/>
      <c r="B554" s="66"/>
      <c r="C554" s="56"/>
      <c r="I554" s="67"/>
      <c r="J554" s="67"/>
      <c r="M554" s="68"/>
      <c r="AE554" s="66"/>
      <c r="AF554" s="66"/>
      <c r="AG554" s="66"/>
      <c r="AH554" s="66"/>
    </row>
    <row r="555" spans="1:34" ht="15.75" customHeight="1" x14ac:dyDescent="0.25">
      <c r="A555" s="66"/>
      <c r="B555" s="66"/>
      <c r="C555" s="56"/>
      <c r="I555" s="67"/>
      <c r="J555" s="67"/>
      <c r="M555" s="68"/>
      <c r="AE555" s="66"/>
      <c r="AF555" s="66"/>
      <c r="AG555" s="66"/>
      <c r="AH555" s="66"/>
    </row>
    <row r="556" spans="1:34" ht="15.75" customHeight="1" x14ac:dyDescent="0.25">
      <c r="A556" s="66"/>
      <c r="B556" s="66"/>
      <c r="C556" s="56"/>
      <c r="I556" s="67"/>
      <c r="J556" s="67"/>
      <c r="M556" s="68"/>
      <c r="AE556" s="66"/>
      <c r="AF556" s="66"/>
      <c r="AG556" s="66"/>
      <c r="AH556" s="66"/>
    </row>
    <row r="557" spans="1:34" ht="15.75" customHeight="1" x14ac:dyDescent="0.25">
      <c r="A557" s="66"/>
      <c r="B557" s="66"/>
      <c r="C557" s="56"/>
      <c r="I557" s="67"/>
      <c r="J557" s="67"/>
      <c r="M557" s="68"/>
      <c r="AE557" s="66"/>
      <c r="AF557" s="66"/>
      <c r="AG557" s="66"/>
      <c r="AH557" s="66"/>
    </row>
    <row r="558" spans="1:34" ht="15.75" customHeight="1" x14ac:dyDescent="0.25">
      <c r="A558" s="66"/>
      <c r="B558" s="66"/>
      <c r="C558" s="56"/>
      <c r="I558" s="67"/>
      <c r="J558" s="67"/>
      <c r="M558" s="68"/>
      <c r="AE558" s="66"/>
      <c r="AF558" s="66"/>
      <c r="AG558" s="66"/>
      <c r="AH558" s="66"/>
    </row>
    <row r="559" spans="1:34" ht="15.75" customHeight="1" x14ac:dyDescent="0.25">
      <c r="A559" s="66"/>
      <c r="B559" s="66"/>
      <c r="C559" s="56"/>
      <c r="I559" s="67"/>
      <c r="J559" s="67"/>
      <c r="M559" s="68"/>
      <c r="AE559" s="66"/>
      <c r="AF559" s="66"/>
      <c r="AG559" s="66"/>
      <c r="AH559" s="66"/>
    </row>
    <row r="560" spans="1:34" ht="15.75" customHeight="1" x14ac:dyDescent="0.25">
      <c r="A560" s="66"/>
      <c r="B560" s="66"/>
      <c r="C560" s="56"/>
      <c r="I560" s="67"/>
      <c r="J560" s="67"/>
      <c r="M560" s="68"/>
      <c r="AE560" s="66"/>
      <c r="AF560" s="66"/>
      <c r="AG560" s="66"/>
      <c r="AH560" s="66"/>
    </row>
    <row r="561" spans="1:34" ht="15.75" customHeight="1" x14ac:dyDescent="0.25">
      <c r="A561" s="66"/>
      <c r="B561" s="66"/>
      <c r="C561" s="56"/>
      <c r="I561" s="67"/>
      <c r="J561" s="67"/>
      <c r="M561" s="68"/>
      <c r="AE561" s="66"/>
      <c r="AF561" s="66"/>
      <c r="AG561" s="66"/>
      <c r="AH561" s="66"/>
    </row>
    <row r="562" spans="1:34" ht="15.75" customHeight="1" x14ac:dyDescent="0.25">
      <c r="A562" s="66"/>
      <c r="B562" s="66"/>
      <c r="C562" s="56"/>
      <c r="I562" s="67"/>
      <c r="J562" s="67"/>
      <c r="M562" s="68"/>
      <c r="AE562" s="66"/>
      <c r="AF562" s="66"/>
      <c r="AG562" s="66"/>
      <c r="AH562" s="66"/>
    </row>
    <row r="563" spans="1:34" ht="15.75" customHeight="1" x14ac:dyDescent="0.25">
      <c r="A563" s="66"/>
      <c r="B563" s="66"/>
      <c r="C563" s="56"/>
      <c r="I563" s="67"/>
      <c r="J563" s="67"/>
      <c r="M563" s="68"/>
      <c r="AE563" s="66"/>
      <c r="AF563" s="66"/>
      <c r="AG563" s="66"/>
      <c r="AH563" s="66"/>
    </row>
    <row r="564" spans="1:34" ht="15.75" customHeight="1" x14ac:dyDescent="0.25">
      <c r="A564" s="66"/>
      <c r="B564" s="66"/>
      <c r="C564" s="56"/>
      <c r="I564" s="67"/>
      <c r="J564" s="67"/>
      <c r="M564" s="68"/>
      <c r="AE564" s="66"/>
      <c r="AF564" s="66"/>
      <c r="AG564" s="66"/>
      <c r="AH564" s="66"/>
    </row>
    <row r="565" spans="1:34" ht="15.75" customHeight="1" x14ac:dyDescent="0.25">
      <c r="A565" s="66"/>
      <c r="B565" s="66"/>
      <c r="C565" s="56"/>
      <c r="I565" s="67"/>
      <c r="J565" s="67"/>
      <c r="M565" s="68"/>
      <c r="AE565" s="66"/>
      <c r="AF565" s="66"/>
      <c r="AG565" s="66"/>
      <c r="AH565" s="66"/>
    </row>
    <row r="566" spans="1:34" ht="15.75" customHeight="1" x14ac:dyDescent="0.25">
      <c r="A566" s="66"/>
      <c r="B566" s="66"/>
      <c r="C566" s="56"/>
      <c r="I566" s="67"/>
      <c r="J566" s="67"/>
      <c r="M566" s="68"/>
      <c r="AE566" s="66"/>
      <c r="AF566" s="66"/>
      <c r="AG566" s="66"/>
      <c r="AH566" s="66"/>
    </row>
    <row r="567" spans="1:34" ht="15.75" customHeight="1" x14ac:dyDescent="0.25">
      <c r="A567" s="66"/>
      <c r="B567" s="66"/>
      <c r="C567" s="56"/>
      <c r="I567" s="67"/>
      <c r="J567" s="67"/>
      <c r="M567" s="68"/>
      <c r="AE567" s="66"/>
      <c r="AF567" s="66"/>
      <c r="AG567" s="66"/>
      <c r="AH567" s="66"/>
    </row>
    <row r="568" spans="1:34" ht="15.75" customHeight="1" x14ac:dyDescent="0.25">
      <c r="A568" s="66"/>
      <c r="B568" s="66"/>
      <c r="C568" s="56"/>
      <c r="I568" s="67"/>
      <c r="J568" s="67"/>
      <c r="M568" s="68"/>
      <c r="AE568" s="66"/>
      <c r="AF568" s="66"/>
      <c r="AG568" s="66"/>
      <c r="AH568" s="66"/>
    </row>
    <row r="569" spans="1:34" ht="15.75" customHeight="1" x14ac:dyDescent="0.25">
      <c r="A569" s="66"/>
      <c r="B569" s="66"/>
      <c r="C569" s="56"/>
      <c r="I569" s="67"/>
      <c r="J569" s="67"/>
      <c r="M569" s="68"/>
      <c r="AE569" s="66"/>
      <c r="AF569" s="66"/>
      <c r="AG569" s="66"/>
      <c r="AH569" s="66"/>
    </row>
    <row r="570" spans="1:34" ht="15.75" customHeight="1" x14ac:dyDescent="0.25">
      <c r="A570" s="66"/>
      <c r="B570" s="66"/>
      <c r="C570" s="56"/>
      <c r="I570" s="67"/>
      <c r="J570" s="67"/>
      <c r="M570" s="68"/>
      <c r="AE570" s="66"/>
      <c r="AF570" s="66"/>
      <c r="AG570" s="66"/>
      <c r="AH570" s="66"/>
    </row>
    <row r="571" spans="1:34" ht="15.75" customHeight="1" x14ac:dyDescent="0.25">
      <c r="A571" s="66"/>
      <c r="B571" s="66"/>
      <c r="C571" s="56"/>
      <c r="I571" s="67"/>
      <c r="J571" s="67"/>
      <c r="M571" s="68"/>
      <c r="AE571" s="66"/>
      <c r="AF571" s="66"/>
      <c r="AG571" s="66"/>
      <c r="AH571" s="66"/>
    </row>
    <row r="572" spans="1:34" ht="15.75" customHeight="1" x14ac:dyDescent="0.25">
      <c r="A572" s="66"/>
      <c r="B572" s="66"/>
      <c r="C572" s="56"/>
      <c r="I572" s="67"/>
      <c r="J572" s="67"/>
      <c r="M572" s="68"/>
      <c r="AE572" s="66"/>
      <c r="AF572" s="66"/>
      <c r="AG572" s="66"/>
      <c r="AH572" s="66"/>
    </row>
    <row r="573" spans="1:34" ht="15.75" customHeight="1" x14ac:dyDescent="0.25">
      <c r="A573" s="66"/>
      <c r="B573" s="66"/>
      <c r="C573" s="56"/>
      <c r="I573" s="67"/>
      <c r="J573" s="67"/>
      <c r="M573" s="68"/>
      <c r="AE573" s="66"/>
      <c r="AF573" s="66"/>
      <c r="AG573" s="66"/>
      <c r="AH573" s="66"/>
    </row>
    <row r="574" spans="1:34" ht="15.75" customHeight="1" x14ac:dyDescent="0.25">
      <c r="A574" s="66"/>
      <c r="B574" s="66"/>
      <c r="C574" s="56"/>
      <c r="I574" s="67"/>
      <c r="J574" s="67"/>
      <c r="M574" s="68"/>
      <c r="AE574" s="66"/>
      <c r="AF574" s="66"/>
      <c r="AG574" s="66"/>
      <c r="AH574" s="66"/>
    </row>
    <row r="575" spans="1:34" ht="15.75" customHeight="1" x14ac:dyDescent="0.25">
      <c r="A575" s="66"/>
      <c r="B575" s="66"/>
      <c r="C575" s="56"/>
      <c r="I575" s="67"/>
      <c r="J575" s="67"/>
      <c r="M575" s="68"/>
      <c r="AE575" s="66"/>
      <c r="AF575" s="66"/>
      <c r="AG575" s="66"/>
      <c r="AH575" s="66"/>
    </row>
    <row r="576" spans="1:34" ht="15.75" customHeight="1" x14ac:dyDescent="0.25">
      <c r="A576" s="66"/>
      <c r="B576" s="66"/>
      <c r="C576" s="56"/>
      <c r="I576" s="67"/>
      <c r="J576" s="67"/>
      <c r="M576" s="68"/>
      <c r="AE576" s="66"/>
      <c r="AF576" s="66"/>
      <c r="AG576" s="66"/>
      <c r="AH576" s="66"/>
    </row>
    <row r="577" spans="1:34" ht="15.75" customHeight="1" x14ac:dyDescent="0.25">
      <c r="A577" s="66"/>
      <c r="B577" s="66"/>
      <c r="C577" s="56"/>
      <c r="I577" s="67"/>
      <c r="J577" s="67"/>
      <c r="M577" s="68"/>
      <c r="AE577" s="66"/>
      <c r="AF577" s="66"/>
      <c r="AG577" s="66"/>
      <c r="AH577" s="66"/>
    </row>
    <row r="578" spans="1:34" ht="15.75" customHeight="1" x14ac:dyDescent="0.25">
      <c r="A578" s="66"/>
      <c r="B578" s="66"/>
      <c r="C578" s="56"/>
      <c r="I578" s="67"/>
      <c r="J578" s="67"/>
      <c r="M578" s="68"/>
      <c r="AE578" s="66"/>
      <c r="AF578" s="66"/>
      <c r="AG578" s="66"/>
      <c r="AH578" s="66"/>
    </row>
    <row r="579" spans="1:34" ht="15.75" customHeight="1" x14ac:dyDescent="0.25">
      <c r="A579" s="66"/>
      <c r="B579" s="66"/>
      <c r="C579" s="56"/>
      <c r="I579" s="67"/>
      <c r="J579" s="67"/>
      <c r="M579" s="68"/>
      <c r="AE579" s="66"/>
      <c r="AF579" s="66"/>
      <c r="AG579" s="66"/>
      <c r="AH579" s="66"/>
    </row>
    <row r="580" spans="1:34" ht="15.75" customHeight="1" x14ac:dyDescent="0.25">
      <c r="A580" s="66"/>
      <c r="B580" s="66"/>
      <c r="C580" s="56"/>
      <c r="I580" s="67"/>
      <c r="J580" s="67"/>
      <c r="M580" s="68"/>
      <c r="AE580" s="66"/>
      <c r="AF580" s="66"/>
      <c r="AG580" s="66"/>
      <c r="AH580" s="66"/>
    </row>
    <row r="581" spans="1:34" ht="15.75" customHeight="1" x14ac:dyDescent="0.25">
      <c r="A581" s="66"/>
      <c r="B581" s="66"/>
      <c r="C581" s="56"/>
      <c r="I581" s="67"/>
      <c r="J581" s="67"/>
      <c r="M581" s="68"/>
      <c r="AE581" s="66"/>
      <c r="AF581" s="66"/>
      <c r="AG581" s="66"/>
      <c r="AH581" s="66"/>
    </row>
    <row r="582" spans="1:34" ht="15.75" customHeight="1" x14ac:dyDescent="0.25">
      <c r="A582" s="66"/>
      <c r="B582" s="66"/>
      <c r="C582" s="56"/>
      <c r="I582" s="67"/>
      <c r="J582" s="67"/>
      <c r="M582" s="68"/>
      <c r="AE582" s="66"/>
      <c r="AF582" s="66"/>
      <c r="AG582" s="66"/>
      <c r="AH582" s="66"/>
    </row>
    <row r="583" spans="1:34" ht="15.75" customHeight="1" x14ac:dyDescent="0.25">
      <c r="A583" s="66"/>
      <c r="B583" s="66"/>
      <c r="C583" s="56"/>
      <c r="I583" s="67"/>
      <c r="J583" s="67"/>
      <c r="M583" s="68"/>
      <c r="AE583" s="66"/>
      <c r="AF583" s="66"/>
      <c r="AG583" s="66"/>
      <c r="AH583" s="66"/>
    </row>
    <row r="584" spans="1:34" ht="15.75" customHeight="1" x14ac:dyDescent="0.25">
      <c r="A584" s="66"/>
      <c r="B584" s="66"/>
      <c r="C584" s="56"/>
      <c r="I584" s="67"/>
      <c r="J584" s="67"/>
      <c r="M584" s="68"/>
      <c r="AE584" s="66"/>
      <c r="AF584" s="66"/>
      <c r="AG584" s="66"/>
      <c r="AH584" s="66"/>
    </row>
    <row r="585" spans="1:34" ht="15.75" customHeight="1" x14ac:dyDescent="0.25">
      <c r="A585" s="66"/>
      <c r="B585" s="66"/>
      <c r="C585" s="56"/>
      <c r="I585" s="67"/>
      <c r="J585" s="67"/>
      <c r="M585" s="68"/>
      <c r="AE585" s="66"/>
      <c r="AF585" s="66"/>
      <c r="AG585" s="66"/>
      <c r="AH585" s="66"/>
    </row>
    <row r="586" spans="1:34" ht="15.75" customHeight="1" x14ac:dyDescent="0.25">
      <c r="A586" s="66"/>
      <c r="B586" s="66"/>
      <c r="C586" s="56"/>
      <c r="I586" s="67"/>
      <c r="J586" s="67"/>
      <c r="M586" s="68"/>
      <c r="AE586" s="66"/>
      <c r="AF586" s="66"/>
      <c r="AG586" s="66"/>
      <c r="AH586" s="66"/>
    </row>
    <row r="587" spans="1:34" ht="15.75" customHeight="1" x14ac:dyDescent="0.25">
      <c r="A587" s="66"/>
      <c r="B587" s="66"/>
      <c r="C587" s="56"/>
      <c r="I587" s="67"/>
      <c r="J587" s="67"/>
      <c r="M587" s="68"/>
      <c r="AE587" s="66"/>
      <c r="AF587" s="66"/>
      <c r="AG587" s="66"/>
      <c r="AH587" s="66"/>
    </row>
    <row r="588" spans="1:34" ht="15.75" customHeight="1" x14ac:dyDescent="0.25">
      <c r="A588" s="66"/>
      <c r="B588" s="66"/>
      <c r="C588" s="56"/>
      <c r="I588" s="67"/>
      <c r="J588" s="67"/>
      <c r="M588" s="68"/>
      <c r="AE588" s="66"/>
      <c r="AF588" s="66"/>
      <c r="AG588" s="66"/>
      <c r="AH588" s="66"/>
    </row>
    <row r="589" spans="1:34" ht="15.75" customHeight="1" x14ac:dyDescent="0.25">
      <c r="A589" s="66"/>
      <c r="B589" s="66"/>
      <c r="C589" s="56"/>
      <c r="I589" s="67"/>
      <c r="J589" s="67"/>
      <c r="M589" s="68"/>
      <c r="AE589" s="66"/>
      <c r="AF589" s="66"/>
      <c r="AG589" s="66"/>
      <c r="AH589" s="66"/>
    </row>
    <row r="590" spans="1:34" ht="15.75" customHeight="1" x14ac:dyDescent="0.25">
      <c r="A590" s="66"/>
      <c r="B590" s="66"/>
      <c r="C590" s="56"/>
      <c r="I590" s="67"/>
      <c r="J590" s="67"/>
      <c r="M590" s="68"/>
      <c r="AE590" s="66"/>
      <c r="AF590" s="66"/>
      <c r="AG590" s="66"/>
      <c r="AH590" s="66"/>
    </row>
    <row r="591" spans="1:34" ht="15.75" customHeight="1" x14ac:dyDescent="0.25">
      <c r="A591" s="66"/>
      <c r="B591" s="66"/>
      <c r="C591" s="56"/>
      <c r="I591" s="67"/>
      <c r="J591" s="67"/>
      <c r="M591" s="68"/>
      <c r="AE591" s="66"/>
      <c r="AF591" s="66"/>
      <c r="AG591" s="66"/>
      <c r="AH591" s="66"/>
    </row>
    <row r="592" spans="1:34" ht="15.75" customHeight="1" x14ac:dyDescent="0.25">
      <c r="A592" s="66"/>
      <c r="B592" s="66"/>
      <c r="C592" s="56"/>
      <c r="I592" s="67"/>
      <c r="J592" s="67"/>
      <c r="M592" s="68"/>
      <c r="AE592" s="66"/>
      <c r="AF592" s="66"/>
      <c r="AG592" s="66"/>
      <c r="AH592" s="66"/>
    </row>
    <row r="593" spans="1:34" ht="15.75" customHeight="1" x14ac:dyDescent="0.25">
      <c r="A593" s="66"/>
      <c r="B593" s="66"/>
      <c r="C593" s="56"/>
      <c r="I593" s="67"/>
      <c r="J593" s="67"/>
      <c r="M593" s="68"/>
      <c r="AE593" s="66"/>
      <c r="AF593" s="66"/>
      <c r="AG593" s="66"/>
      <c r="AH593" s="66"/>
    </row>
    <row r="594" spans="1:34" ht="15.75" customHeight="1" x14ac:dyDescent="0.25">
      <c r="A594" s="66"/>
      <c r="B594" s="66"/>
      <c r="C594" s="56"/>
      <c r="I594" s="67"/>
      <c r="J594" s="67"/>
      <c r="M594" s="68"/>
      <c r="AE594" s="66"/>
      <c r="AF594" s="66"/>
      <c r="AG594" s="66"/>
      <c r="AH594" s="66"/>
    </row>
    <row r="595" spans="1:34" ht="15.75" customHeight="1" x14ac:dyDescent="0.25">
      <c r="A595" s="66"/>
      <c r="B595" s="66"/>
      <c r="C595" s="56"/>
      <c r="I595" s="67"/>
      <c r="J595" s="67"/>
      <c r="M595" s="68"/>
      <c r="AE595" s="66"/>
      <c r="AF595" s="66"/>
      <c r="AG595" s="66"/>
      <c r="AH595" s="66"/>
    </row>
    <row r="596" spans="1:34" ht="15.75" customHeight="1" x14ac:dyDescent="0.25">
      <c r="A596" s="66"/>
      <c r="B596" s="66"/>
      <c r="C596" s="56"/>
      <c r="I596" s="67"/>
      <c r="J596" s="67"/>
      <c r="M596" s="68"/>
      <c r="AE596" s="66"/>
      <c r="AF596" s="66"/>
      <c r="AG596" s="66"/>
      <c r="AH596" s="66"/>
    </row>
    <row r="597" spans="1:34" ht="15.75" customHeight="1" x14ac:dyDescent="0.25">
      <c r="A597" s="66"/>
      <c r="B597" s="66"/>
      <c r="C597" s="56"/>
      <c r="I597" s="67"/>
      <c r="J597" s="67"/>
      <c r="M597" s="68"/>
      <c r="AE597" s="66"/>
      <c r="AF597" s="66"/>
      <c r="AG597" s="66"/>
      <c r="AH597" s="66"/>
    </row>
    <row r="598" spans="1:34" ht="15.75" customHeight="1" x14ac:dyDescent="0.25">
      <c r="A598" s="66"/>
      <c r="B598" s="66"/>
      <c r="C598" s="56"/>
      <c r="I598" s="67"/>
      <c r="J598" s="67"/>
      <c r="M598" s="68"/>
      <c r="AE598" s="66"/>
      <c r="AF598" s="66"/>
      <c r="AG598" s="66"/>
      <c r="AH598" s="66"/>
    </row>
    <row r="599" spans="1:34" ht="15.75" customHeight="1" x14ac:dyDescent="0.25">
      <c r="A599" s="66"/>
      <c r="B599" s="66"/>
      <c r="C599" s="56"/>
      <c r="I599" s="67"/>
      <c r="J599" s="67"/>
      <c r="M599" s="68"/>
      <c r="AE599" s="66"/>
      <c r="AF599" s="66"/>
      <c r="AG599" s="66"/>
      <c r="AH599" s="66"/>
    </row>
    <row r="600" spans="1:34" ht="15.75" customHeight="1" x14ac:dyDescent="0.25">
      <c r="A600" s="66"/>
      <c r="B600" s="66"/>
      <c r="C600" s="56"/>
      <c r="I600" s="67"/>
      <c r="J600" s="67"/>
      <c r="M600" s="68"/>
      <c r="AE600" s="66"/>
      <c r="AF600" s="66"/>
      <c r="AG600" s="66"/>
      <c r="AH600" s="66"/>
    </row>
    <row r="601" spans="1:34" ht="15.75" customHeight="1" x14ac:dyDescent="0.25">
      <c r="A601" s="66"/>
      <c r="B601" s="66"/>
      <c r="C601" s="56"/>
      <c r="I601" s="67"/>
      <c r="J601" s="67"/>
      <c r="M601" s="68"/>
      <c r="AE601" s="66"/>
      <c r="AF601" s="66"/>
      <c r="AG601" s="66"/>
      <c r="AH601" s="66"/>
    </row>
    <row r="602" spans="1:34" ht="15.75" customHeight="1" x14ac:dyDescent="0.25">
      <c r="A602" s="66"/>
      <c r="B602" s="66"/>
      <c r="C602" s="56"/>
      <c r="I602" s="67"/>
      <c r="J602" s="67"/>
      <c r="M602" s="68"/>
      <c r="AE602" s="66"/>
      <c r="AF602" s="66"/>
      <c r="AG602" s="66"/>
      <c r="AH602" s="66"/>
    </row>
    <row r="603" spans="1:34" ht="15.75" customHeight="1" x14ac:dyDescent="0.25">
      <c r="A603" s="66"/>
      <c r="B603" s="66"/>
      <c r="C603" s="56"/>
      <c r="I603" s="67"/>
      <c r="J603" s="67"/>
      <c r="M603" s="68"/>
      <c r="AE603" s="66"/>
      <c r="AF603" s="66"/>
      <c r="AG603" s="66"/>
      <c r="AH603" s="66"/>
    </row>
    <row r="604" spans="1:34" ht="15.75" customHeight="1" x14ac:dyDescent="0.25">
      <c r="A604" s="66"/>
      <c r="B604" s="66"/>
      <c r="C604" s="56"/>
      <c r="I604" s="67"/>
      <c r="J604" s="67"/>
      <c r="M604" s="68"/>
      <c r="AE604" s="66"/>
      <c r="AF604" s="66"/>
      <c r="AG604" s="66"/>
      <c r="AH604" s="66"/>
    </row>
    <row r="605" spans="1:34" ht="15.75" customHeight="1" x14ac:dyDescent="0.25">
      <c r="A605" s="66"/>
      <c r="B605" s="66"/>
      <c r="C605" s="56"/>
      <c r="I605" s="67"/>
      <c r="J605" s="67"/>
      <c r="M605" s="68"/>
      <c r="AE605" s="66"/>
      <c r="AF605" s="66"/>
      <c r="AG605" s="66"/>
      <c r="AH605" s="66"/>
    </row>
    <row r="606" spans="1:34" ht="15.75" customHeight="1" x14ac:dyDescent="0.25">
      <c r="A606" s="66"/>
      <c r="B606" s="66"/>
      <c r="C606" s="56"/>
      <c r="I606" s="67"/>
      <c r="J606" s="67"/>
      <c r="M606" s="68"/>
      <c r="AE606" s="66"/>
      <c r="AF606" s="66"/>
      <c r="AG606" s="66"/>
      <c r="AH606" s="66"/>
    </row>
    <row r="607" spans="1:34" ht="15.75" customHeight="1" x14ac:dyDescent="0.25">
      <c r="A607" s="66"/>
      <c r="B607" s="66"/>
      <c r="C607" s="56"/>
      <c r="I607" s="67"/>
      <c r="J607" s="67"/>
      <c r="M607" s="68"/>
      <c r="AE607" s="66"/>
      <c r="AF607" s="66"/>
      <c r="AG607" s="66"/>
      <c r="AH607" s="66"/>
    </row>
    <row r="608" spans="1:34" ht="15.75" customHeight="1" x14ac:dyDescent="0.25">
      <c r="A608" s="66"/>
      <c r="B608" s="66"/>
      <c r="C608" s="56"/>
      <c r="I608" s="67"/>
      <c r="J608" s="67"/>
      <c r="M608" s="68"/>
      <c r="AE608" s="66"/>
      <c r="AF608" s="66"/>
      <c r="AG608" s="66"/>
      <c r="AH608" s="66"/>
    </row>
    <row r="609" spans="1:34" ht="15.75" customHeight="1" x14ac:dyDescent="0.25">
      <c r="A609" s="66"/>
      <c r="B609" s="66"/>
      <c r="C609" s="56"/>
      <c r="I609" s="67"/>
      <c r="J609" s="67"/>
      <c r="M609" s="68"/>
      <c r="AE609" s="66"/>
      <c r="AF609" s="66"/>
      <c r="AG609" s="66"/>
      <c r="AH609" s="66"/>
    </row>
    <row r="610" spans="1:34" ht="15.75" customHeight="1" x14ac:dyDescent="0.25">
      <c r="A610" s="66"/>
      <c r="B610" s="66"/>
      <c r="C610" s="56"/>
      <c r="I610" s="67"/>
      <c r="J610" s="67"/>
      <c r="M610" s="68"/>
      <c r="AE610" s="66"/>
      <c r="AF610" s="66"/>
      <c r="AG610" s="66"/>
      <c r="AH610" s="66"/>
    </row>
    <row r="611" spans="1:34" ht="15.75" customHeight="1" x14ac:dyDescent="0.25">
      <c r="A611" s="66"/>
      <c r="B611" s="66"/>
      <c r="C611" s="56"/>
      <c r="I611" s="67"/>
      <c r="J611" s="67"/>
      <c r="M611" s="68"/>
      <c r="AE611" s="66"/>
      <c r="AF611" s="66"/>
      <c r="AG611" s="66"/>
      <c r="AH611" s="66"/>
    </row>
    <row r="612" spans="1:34" ht="15.75" customHeight="1" x14ac:dyDescent="0.25">
      <c r="A612" s="66"/>
      <c r="B612" s="66"/>
      <c r="C612" s="56"/>
      <c r="I612" s="67"/>
      <c r="J612" s="67"/>
      <c r="M612" s="68"/>
      <c r="AE612" s="66"/>
      <c r="AF612" s="66"/>
      <c r="AG612" s="66"/>
      <c r="AH612" s="66"/>
    </row>
    <row r="613" spans="1:34" ht="15.75" customHeight="1" x14ac:dyDescent="0.25">
      <c r="A613" s="66"/>
      <c r="B613" s="66"/>
      <c r="C613" s="56"/>
      <c r="I613" s="67"/>
      <c r="J613" s="67"/>
      <c r="M613" s="68"/>
      <c r="AE613" s="66"/>
      <c r="AF613" s="66"/>
      <c r="AG613" s="66"/>
      <c r="AH613" s="66"/>
    </row>
    <row r="614" spans="1:34" ht="15.75" customHeight="1" x14ac:dyDescent="0.25">
      <c r="A614" s="66"/>
      <c r="B614" s="66"/>
      <c r="C614" s="56"/>
      <c r="I614" s="67"/>
      <c r="J614" s="67"/>
      <c r="M614" s="68"/>
      <c r="AE614" s="66"/>
      <c r="AF614" s="66"/>
      <c r="AG614" s="66"/>
      <c r="AH614" s="66"/>
    </row>
    <row r="615" spans="1:34" ht="15.75" customHeight="1" x14ac:dyDescent="0.25">
      <c r="A615" s="66"/>
      <c r="B615" s="66"/>
      <c r="C615" s="56"/>
      <c r="I615" s="67"/>
      <c r="J615" s="67"/>
      <c r="M615" s="68"/>
      <c r="AE615" s="66"/>
      <c r="AF615" s="66"/>
      <c r="AG615" s="66"/>
      <c r="AH615" s="66"/>
    </row>
    <row r="616" spans="1:34" ht="15.75" customHeight="1" x14ac:dyDescent="0.25">
      <c r="A616" s="66"/>
      <c r="B616" s="66"/>
      <c r="C616" s="56"/>
      <c r="I616" s="67"/>
      <c r="J616" s="67"/>
      <c r="M616" s="68"/>
      <c r="AE616" s="66"/>
      <c r="AF616" s="66"/>
      <c r="AG616" s="66"/>
      <c r="AH616" s="66"/>
    </row>
    <row r="617" spans="1:34" ht="15.75" customHeight="1" x14ac:dyDescent="0.25">
      <c r="A617" s="66"/>
      <c r="B617" s="66"/>
      <c r="C617" s="56"/>
      <c r="I617" s="67"/>
      <c r="J617" s="67"/>
      <c r="M617" s="68"/>
      <c r="AE617" s="66"/>
      <c r="AF617" s="66"/>
      <c r="AG617" s="66"/>
      <c r="AH617" s="66"/>
    </row>
    <row r="618" spans="1:34" ht="15.75" customHeight="1" x14ac:dyDescent="0.25">
      <c r="A618" s="66"/>
      <c r="B618" s="66"/>
      <c r="C618" s="56"/>
      <c r="I618" s="67"/>
      <c r="J618" s="67"/>
      <c r="M618" s="68"/>
      <c r="AE618" s="66"/>
      <c r="AF618" s="66"/>
      <c r="AG618" s="66"/>
      <c r="AH618" s="66"/>
    </row>
    <row r="619" spans="1:34" ht="15.75" customHeight="1" x14ac:dyDescent="0.25">
      <c r="A619" s="66"/>
      <c r="B619" s="66"/>
      <c r="C619" s="56"/>
      <c r="I619" s="67"/>
      <c r="J619" s="67"/>
      <c r="M619" s="68"/>
      <c r="AE619" s="66"/>
      <c r="AF619" s="66"/>
      <c r="AG619" s="66"/>
      <c r="AH619" s="66"/>
    </row>
    <row r="620" spans="1:34" ht="15.75" customHeight="1" x14ac:dyDescent="0.25">
      <c r="A620" s="66"/>
      <c r="B620" s="66"/>
      <c r="C620" s="56"/>
      <c r="I620" s="67"/>
      <c r="J620" s="67"/>
      <c r="M620" s="68"/>
      <c r="AE620" s="66"/>
      <c r="AF620" s="66"/>
      <c r="AG620" s="66"/>
      <c r="AH620" s="66"/>
    </row>
    <row r="621" spans="1:34" ht="15.75" customHeight="1" x14ac:dyDescent="0.25">
      <c r="A621" s="66"/>
      <c r="B621" s="66"/>
      <c r="C621" s="56"/>
      <c r="I621" s="67"/>
      <c r="J621" s="67"/>
      <c r="M621" s="68"/>
      <c r="AE621" s="66"/>
      <c r="AF621" s="66"/>
      <c r="AG621" s="66"/>
      <c r="AH621" s="66"/>
    </row>
    <row r="622" spans="1:34" ht="15.75" customHeight="1" x14ac:dyDescent="0.25">
      <c r="A622" s="66"/>
      <c r="B622" s="66"/>
      <c r="C622" s="56"/>
      <c r="I622" s="67"/>
      <c r="J622" s="67"/>
      <c r="M622" s="68"/>
      <c r="AE622" s="66"/>
      <c r="AF622" s="66"/>
      <c r="AG622" s="66"/>
      <c r="AH622" s="66"/>
    </row>
    <row r="623" spans="1:34" ht="15.75" customHeight="1" x14ac:dyDescent="0.25">
      <c r="A623" s="66"/>
      <c r="B623" s="66"/>
      <c r="C623" s="56"/>
      <c r="I623" s="67"/>
      <c r="J623" s="67"/>
      <c r="M623" s="68"/>
      <c r="AE623" s="66"/>
      <c r="AF623" s="66"/>
      <c r="AG623" s="66"/>
      <c r="AH623" s="66"/>
    </row>
    <row r="624" spans="1:34" ht="15.75" customHeight="1" x14ac:dyDescent="0.25">
      <c r="A624" s="66"/>
      <c r="B624" s="66"/>
      <c r="C624" s="56"/>
      <c r="I624" s="67"/>
      <c r="J624" s="67"/>
      <c r="M624" s="68"/>
      <c r="AE624" s="66"/>
      <c r="AF624" s="66"/>
      <c r="AG624" s="66"/>
      <c r="AH624" s="66"/>
    </row>
    <row r="625" spans="1:34" ht="15.75" customHeight="1" x14ac:dyDescent="0.25">
      <c r="A625" s="66"/>
      <c r="B625" s="66"/>
      <c r="C625" s="56"/>
      <c r="I625" s="67"/>
      <c r="J625" s="67"/>
      <c r="M625" s="68"/>
      <c r="AE625" s="66"/>
      <c r="AF625" s="66"/>
      <c r="AG625" s="66"/>
      <c r="AH625" s="66"/>
    </row>
    <row r="626" spans="1:34" ht="15.75" customHeight="1" x14ac:dyDescent="0.25">
      <c r="A626" s="66"/>
      <c r="B626" s="66"/>
      <c r="C626" s="56"/>
      <c r="I626" s="67"/>
      <c r="J626" s="67"/>
      <c r="M626" s="68"/>
      <c r="AE626" s="66"/>
      <c r="AF626" s="66"/>
      <c r="AG626" s="66"/>
      <c r="AH626" s="66"/>
    </row>
    <row r="627" spans="1:34" ht="15.75" customHeight="1" x14ac:dyDescent="0.25">
      <c r="A627" s="66"/>
      <c r="B627" s="66"/>
      <c r="C627" s="56"/>
      <c r="I627" s="67"/>
      <c r="J627" s="67"/>
      <c r="M627" s="68"/>
      <c r="AE627" s="66"/>
      <c r="AF627" s="66"/>
      <c r="AG627" s="66"/>
      <c r="AH627" s="66"/>
    </row>
    <row r="628" spans="1:34" ht="15.75" customHeight="1" x14ac:dyDescent="0.25">
      <c r="A628" s="66"/>
      <c r="B628" s="66"/>
      <c r="C628" s="56"/>
      <c r="I628" s="67"/>
      <c r="J628" s="67"/>
      <c r="M628" s="68"/>
      <c r="AE628" s="66"/>
      <c r="AF628" s="66"/>
      <c r="AG628" s="66"/>
      <c r="AH628" s="66"/>
    </row>
    <row r="629" spans="1:34" ht="15.75" customHeight="1" x14ac:dyDescent="0.25">
      <c r="A629" s="66"/>
      <c r="B629" s="66"/>
      <c r="C629" s="56"/>
      <c r="I629" s="67"/>
      <c r="J629" s="67"/>
      <c r="M629" s="68"/>
      <c r="AE629" s="66"/>
      <c r="AF629" s="66"/>
      <c r="AG629" s="66"/>
      <c r="AH629" s="66"/>
    </row>
    <row r="630" spans="1:34" ht="15.75" customHeight="1" x14ac:dyDescent="0.25">
      <c r="A630" s="66"/>
      <c r="B630" s="66"/>
      <c r="C630" s="56"/>
      <c r="I630" s="67"/>
      <c r="J630" s="67"/>
      <c r="M630" s="68"/>
      <c r="AE630" s="66"/>
      <c r="AF630" s="66"/>
      <c r="AG630" s="66"/>
      <c r="AH630" s="66"/>
    </row>
    <row r="631" spans="1:34" ht="15.75" customHeight="1" x14ac:dyDescent="0.25">
      <c r="A631" s="66"/>
      <c r="B631" s="66"/>
      <c r="C631" s="56"/>
      <c r="I631" s="67"/>
      <c r="J631" s="67"/>
      <c r="M631" s="68"/>
      <c r="AE631" s="66"/>
      <c r="AF631" s="66"/>
      <c r="AG631" s="66"/>
      <c r="AH631" s="66"/>
    </row>
    <row r="632" spans="1:34" ht="15.75" customHeight="1" x14ac:dyDescent="0.25">
      <c r="A632" s="66"/>
      <c r="B632" s="66"/>
      <c r="C632" s="56"/>
      <c r="I632" s="67"/>
      <c r="J632" s="67"/>
      <c r="M632" s="68"/>
      <c r="AE632" s="66"/>
      <c r="AF632" s="66"/>
      <c r="AG632" s="66"/>
      <c r="AH632" s="66"/>
    </row>
    <row r="633" spans="1:34" ht="15.75" customHeight="1" x14ac:dyDescent="0.25">
      <c r="A633" s="66"/>
      <c r="B633" s="66"/>
      <c r="C633" s="56"/>
      <c r="I633" s="67"/>
      <c r="J633" s="67"/>
      <c r="M633" s="68"/>
      <c r="AE633" s="66"/>
      <c r="AF633" s="66"/>
      <c r="AG633" s="66"/>
      <c r="AH633" s="66"/>
    </row>
    <row r="634" spans="1:34" ht="15.75" customHeight="1" x14ac:dyDescent="0.25">
      <c r="A634" s="66"/>
      <c r="B634" s="66"/>
      <c r="C634" s="56"/>
      <c r="I634" s="67"/>
      <c r="J634" s="67"/>
      <c r="M634" s="68"/>
      <c r="AE634" s="66"/>
      <c r="AF634" s="66"/>
      <c r="AG634" s="66"/>
      <c r="AH634" s="66"/>
    </row>
    <row r="635" spans="1:34" ht="15.75" customHeight="1" x14ac:dyDescent="0.25">
      <c r="A635" s="66"/>
      <c r="B635" s="66"/>
      <c r="C635" s="56"/>
      <c r="I635" s="67"/>
      <c r="J635" s="67"/>
      <c r="M635" s="68"/>
      <c r="AE635" s="66"/>
      <c r="AF635" s="66"/>
      <c r="AG635" s="66"/>
      <c r="AH635" s="66"/>
    </row>
    <row r="636" spans="1:34" ht="15.75" customHeight="1" x14ac:dyDescent="0.25">
      <c r="A636" s="66"/>
      <c r="B636" s="66"/>
      <c r="C636" s="56"/>
      <c r="I636" s="67"/>
      <c r="J636" s="67"/>
      <c r="M636" s="68"/>
      <c r="AE636" s="66"/>
      <c r="AF636" s="66"/>
      <c r="AG636" s="66"/>
      <c r="AH636" s="66"/>
    </row>
    <row r="637" spans="1:34" ht="15.75" customHeight="1" x14ac:dyDescent="0.25">
      <c r="A637" s="66"/>
      <c r="B637" s="66"/>
      <c r="C637" s="56"/>
      <c r="I637" s="67"/>
      <c r="J637" s="67"/>
      <c r="M637" s="68"/>
      <c r="AE637" s="66"/>
      <c r="AF637" s="66"/>
      <c r="AG637" s="66"/>
      <c r="AH637" s="66"/>
    </row>
    <row r="638" spans="1:34" ht="15.75" customHeight="1" x14ac:dyDescent="0.25">
      <c r="A638" s="66"/>
      <c r="B638" s="66"/>
      <c r="C638" s="56"/>
      <c r="I638" s="67"/>
      <c r="J638" s="67"/>
      <c r="M638" s="68"/>
      <c r="AE638" s="66"/>
      <c r="AF638" s="66"/>
      <c r="AG638" s="66"/>
      <c r="AH638" s="66"/>
    </row>
    <row r="639" spans="1:34" ht="15.75" customHeight="1" x14ac:dyDescent="0.25">
      <c r="A639" s="66"/>
      <c r="B639" s="66"/>
      <c r="C639" s="56"/>
      <c r="I639" s="67"/>
      <c r="J639" s="67"/>
      <c r="M639" s="68"/>
      <c r="AE639" s="66"/>
      <c r="AF639" s="66"/>
      <c r="AG639" s="66"/>
      <c r="AH639" s="66"/>
    </row>
    <row r="640" spans="1:34" ht="15.75" customHeight="1" x14ac:dyDescent="0.25">
      <c r="A640" s="66"/>
      <c r="B640" s="66"/>
      <c r="C640" s="56"/>
      <c r="I640" s="67"/>
      <c r="J640" s="67"/>
      <c r="M640" s="68"/>
      <c r="AE640" s="66"/>
      <c r="AF640" s="66"/>
      <c r="AG640" s="66"/>
      <c r="AH640" s="66"/>
    </row>
    <row r="641" spans="1:34" ht="15.75" customHeight="1" x14ac:dyDescent="0.25">
      <c r="A641" s="66"/>
      <c r="B641" s="66"/>
      <c r="C641" s="56"/>
      <c r="I641" s="67"/>
      <c r="J641" s="67"/>
      <c r="M641" s="68"/>
      <c r="AE641" s="66"/>
      <c r="AF641" s="66"/>
      <c r="AG641" s="66"/>
      <c r="AH641" s="66"/>
    </row>
    <row r="642" spans="1:34" ht="15.75" customHeight="1" x14ac:dyDescent="0.25">
      <c r="A642" s="66"/>
      <c r="B642" s="66"/>
      <c r="C642" s="56"/>
      <c r="I642" s="67"/>
      <c r="J642" s="67"/>
      <c r="M642" s="68"/>
      <c r="AE642" s="66"/>
      <c r="AF642" s="66"/>
      <c r="AG642" s="66"/>
      <c r="AH642" s="66"/>
    </row>
    <row r="643" spans="1:34" ht="15.75" customHeight="1" x14ac:dyDescent="0.25">
      <c r="A643" s="66"/>
      <c r="B643" s="66"/>
      <c r="C643" s="56"/>
      <c r="I643" s="67"/>
      <c r="J643" s="67"/>
      <c r="M643" s="68"/>
      <c r="AE643" s="66"/>
      <c r="AF643" s="66"/>
      <c r="AG643" s="66"/>
      <c r="AH643" s="66"/>
    </row>
    <row r="644" spans="1:34" ht="15.75" customHeight="1" x14ac:dyDescent="0.25">
      <c r="A644" s="66"/>
      <c r="B644" s="66"/>
      <c r="C644" s="56"/>
      <c r="I644" s="67"/>
      <c r="J644" s="67"/>
      <c r="M644" s="68"/>
      <c r="AE644" s="66"/>
      <c r="AF644" s="66"/>
      <c r="AG644" s="66"/>
      <c r="AH644" s="66"/>
    </row>
    <row r="645" spans="1:34" ht="15.75" customHeight="1" x14ac:dyDescent="0.25">
      <c r="A645" s="66"/>
      <c r="B645" s="66"/>
      <c r="C645" s="56"/>
      <c r="I645" s="67"/>
      <c r="J645" s="67"/>
      <c r="M645" s="68"/>
      <c r="AE645" s="66"/>
      <c r="AF645" s="66"/>
      <c r="AG645" s="66"/>
      <c r="AH645" s="66"/>
    </row>
    <row r="646" spans="1:34" ht="15.75" customHeight="1" x14ac:dyDescent="0.25">
      <c r="A646" s="66"/>
      <c r="B646" s="66"/>
      <c r="C646" s="56"/>
      <c r="I646" s="67"/>
      <c r="J646" s="67"/>
      <c r="M646" s="68"/>
      <c r="AE646" s="66"/>
      <c r="AF646" s="66"/>
      <c r="AG646" s="66"/>
      <c r="AH646" s="66"/>
    </row>
    <row r="647" spans="1:34" ht="15.75" customHeight="1" x14ac:dyDescent="0.25">
      <c r="A647" s="66"/>
      <c r="B647" s="66"/>
      <c r="C647" s="56"/>
      <c r="I647" s="67"/>
      <c r="J647" s="67"/>
      <c r="M647" s="68"/>
      <c r="AE647" s="66"/>
      <c r="AF647" s="66"/>
      <c r="AG647" s="66"/>
      <c r="AH647" s="66"/>
    </row>
    <row r="648" spans="1:34" ht="15.75" customHeight="1" x14ac:dyDescent="0.25">
      <c r="A648" s="66"/>
      <c r="B648" s="66"/>
      <c r="C648" s="56"/>
      <c r="I648" s="67"/>
      <c r="J648" s="67"/>
      <c r="M648" s="68"/>
      <c r="AE648" s="66"/>
      <c r="AF648" s="66"/>
      <c r="AG648" s="66"/>
      <c r="AH648" s="66"/>
    </row>
    <row r="649" spans="1:34" ht="15.75" customHeight="1" x14ac:dyDescent="0.25">
      <c r="A649" s="66"/>
      <c r="B649" s="66"/>
      <c r="C649" s="56"/>
      <c r="I649" s="67"/>
      <c r="J649" s="67"/>
      <c r="M649" s="68"/>
      <c r="AE649" s="66"/>
      <c r="AF649" s="66"/>
      <c r="AG649" s="66"/>
      <c r="AH649" s="66"/>
    </row>
    <row r="650" spans="1:34" ht="15.75" customHeight="1" x14ac:dyDescent="0.25">
      <c r="A650" s="66"/>
      <c r="B650" s="66"/>
      <c r="C650" s="56"/>
      <c r="I650" s="67"/>
      <c r="J650" s="67"/>
      <c r="M650" s="68"/>
      <c r="AE650" s="66"/>
      <c r="AF650" s="66"/>
      <c r="AG650" s="66"/>
      <c r="AH650" s="66"/>
    </row>
    <row r="651" spans="1:34" ht="15.75" customHeight="1" x14ac:dyDescent="0.25">
      <c r="A651" s="66"/>
      <c r="B651" s="66"/>
      <c r="C651" s="56"/>
      <c r="I651" s="67"/>
      <c r="J651" s="67"/>
      <c r="M651" s="68"/>
      <c r="AE651" s="66"/>
      <c r="AF651" s="66"/>
      <c r="AG651" s="66"/>
      <c r="AH651" s="66"/>
    </row>
    <row r="652" spans="1:34" ht="15.75" customHeight="1" x14ac:dyDescent="0.25">
      <c r="A652" s="66"/>
      <c r="B652" s="66"/>
      <c r="C652" s="56"/>
      <c r="I652" s="67"/>
      <c r="J652" s="67"/>
      <c r="M652" s="68"/>
      <c r="AE652" s="66"/>
      <c r="AF652" s="66"/>
      <c r="AG652" s="66"/>
      <c r="AH652" s="66"/>
    </row>
    <row r="653" spans="1:34" ht="15.75" customHeight="1" x14ac:dyDescent="0.25">
      <c r="A653" s="66"/>
      <c r="B653" s="66"/>
      <c r="C653" s="56"/>
      <c r="I653" s="67"/>
      <c r="J653" s="67"/>
      <c r="M653" s="68"/>
      <c r="AE653" s="66"/>
      <c r="AF653" s="66"/>
      <c r="AG653" s="66"/>
      <c r="AH653" s="66"/>
    </row>
    <row r="654" spans="1:34" ht="15.75" customHeight="1" x14ac:dyDescent="0.25">
      <c r="A654" s="66"/>
      <c r="B654" s="66"/>
      <c r="C654" s="56"/>
      <c r="I654" s="67"/>
      <c r="J654" s="67"/>
      <c r="M654" s="68"/>
      <c r="AE654" s="66"/>
      <c r="AF654" s="66"/>
      <c r="AG654" s="66"/>
      <c r="AH654" s="66"/>
    </row>
    <row r="655" spans="1:34" ht="15.75" customHeight="1" x14ac:dyDescent="0.25">
      <c r="A655" s="66"/>
      <c r="B655" s="66"/>
      <c r="C655" s="56"/>
      <c r="I655" s="67"/>
      <c r="J655" s="67"/>
      <c r="M655" s="68"/>
      <c r="AE655" s="66"/>
      <c r="AF655" s="66"/>
      <c r="AG655" s="66"/>
      <c r="AH655" s="66"/>
    </row>
    <row r="656" spans="1:34" ht="15.75" customHeight="1" x14ac:dyDescent="0.25">
      <c r="A656" s="66"/>
      <c r="B656" s="66"/>
      <c r="C656" s="56"/>
      <c r="I656" s="67"/>
      <c r="J656" s="67"/>
      <c r="M656" s="68"/>
      <c r="AE656" s="66"/>
      <c r="AF656" s="66"/>
      <c r="AG656" s="66"/>
      <c r="AH656" s="66"/>
    </row>
    <row r="657" spans="1:34" ht="15.75" customHeight="1" x14ac:dyDescent="0.25">
      <c r="A657" s="66"/>
      <c r="B657" s="66"/>
      <c r="C657" s="56"/>
      <c r="I657" s="67"/>
      <c r="J657" s="67"/>
      <c r="M657" s="68"/>
      <c r="AE657" s="66"/>
      <c r="AF657" s="66"/>
      <c r="AG657" s="66"/>
      <c r="AH657" s="66"/>
    </row>
    <row r="658" spans="1:34" ht="15.75" customHeight="1" x14ac:dyDescent="0.25">
      <c r="A658" s="66"/>
      <c r="B658" s="66"/>
      <c r="C658" s="56"/>
      <c r="I658" s="67"/>
      <c r="J658" s="67"/>
      <c r="M658" s="68"/>
      <c r="AE658" s="66"/>
      <c r="AF658" s="66"/>
      <c r="AG658" s="66"/>
      <c r="AH658" s="66"/>
    </row>
    <row r="659" spans="1:34" ht="15.75" customHeight="1" x14ac:dyDescent="0.25">
      <c r="A659" s="66"/>
      <c r="B659" s="66"/>
      <c r="C659" s="56"/>
      <c r="I659" s="67"/>
      <c r="J659" s="67"/>
      <c r="M659" s="68"/>
      <c r="AE659" s="66"/>
      <c r="AF659" s="66"/>
      <c r="AG659" s="66"/>
      <c r="AH659" s="66"/>
    </row>
    <row r="660" spans="1:34" ht="15.75" customHeight="1" x14ac:dyDescent="0.25">
      <c r="A660" s="66"/>
      <c r="B660" s="66"/>
      <c r="C660" s="56"/>
      <c r="I660" s="67"/>
      <c r="J660" s="67"/>
      <c r="M660" s="68"/>
      <c r="AE660" s="66"/>
      <c r="AF660" s="66"/>
      <c r="AG660" s="66"/>
      <c r="AH660" s="66"/>
    </row>
    <row r="661" spans="1:34" ht="15.75" customHeight="1" x14ac:dyDescent="0.25">
      <c r="A661" s="66"/>
      <c r="B661" s="66"/>
      <c r="C661" s="56"/>
      <c r="I661" s="67"/>
      <c r="J661" s="67"/>
      <c r="M661" s="68"/>
      <c r="AE661" s="66"/>
      <c r="AF661" s="66"/>
      <c r="AG661" s="66"/>
      <c r="AH661" s="66"/>
    </row>
    <row r="662" spans="1:34" ht="15.75" customHeight="1" x14ac:dyDescent="0.25">
      <c r="A662" s="66"/>
      <c r="B662" s="66"/>
      <c r="C662" s="56"/>
      <c r="I662" s="67"/>
      <c r="J662" s="67"/>
      <c r="M662" s="68"/>
      <c r="AE662" s="66"/>
      <c r="AF662" s="66"/>
      <c r="AG662" s="66"/>
      <c r="AH662" s="66"/>
    </row>
    <row r="663" spans="1:34" ht="15.75" customHeight="1" x14ac:dyDescent="0.25">
      <c r="A663" s="66"/>
      <c r="B663" s="66"/>
      <c r="C663" s="56"/>
      <c r="I663" s="67"/>
      <c r="J663" s="67"/>
      <c r="M663" s="68"/>
      <c r="AE663" s="66"/>
      <c r="AF663" s="66"/>
      <c r="AG663" s="66"/>
      <c r="AH663" s="66"/>
    </row>
    <row r="664" spans="1:34" ht="15.75" customHeight="1" x14ac:dyDescent="0.25">
      <c r="A664" s="66"/>
      <c r="B664" s="66"/>
      <c r="C664" s="56"/>
      <c r="I664" s="67"/>
      <c r="J664" s="67"/>
      <c r="M664" s="68"/>
      <c r="AE664" s="66"/>
      <c r="AF664" s="66"/>
      <c r="AG664" s="66"/>
      <c r="AH664" s="66"/>
    </row>
    <row r="665" spans="1:34" ht="15.75" customHeight="1" x14ac:dyDescent="0.25">
      <c r="A665" s="66"/>
      <c r="B665" s="66"/>
      <c r="C665" s="56"/>
      <c r="I665" s="67"/>
      <c r="J665" s="67"/>
      <c r="M665" s="68"/>
      <c r="AE665" s="66"/>
      <c r="AF665" s="66"/>
      <c r="AG665" s="66"/>
      <c r="AH665" s="66"/>
    </row>
    <row r="666" spans="1:34" ht="15.75" customHeight="1" x14ac:dyDescent="0.25">
      <c r="A666" s="66"/>
      <c r="B666" s="66"/>
      <c r="C666" s="56"/>
      <c r="I666" s="67"/>
      <c r="J666" s="67"/>
      <c r="M666" s="68"/>
      <c r="AE666" s="66"/>
      <c r="AF666" s="66"/>
      <c r="AG666" s="66"/>
      <c r="AH666" s="66"/>
    </row>
    <row r="667" spans="1:34" ht="15.75" customHeight="1" x14ac:dyDescent="0.25">
      <c r="A667" s="66"/>
      <c r="B667" s="66"/>
      <c r="C667" s="56"/>
      <c r="I667" s="67"/>
      <c r="J667" s="67"/>
      <c r="M667" s="68"/>
      <c r="AE667" s="66"/>
      <c r="AF667" s="66"/>
      <c r="AG667" s="66"/>
      <c r="AH667" s="66"/>
    </row>
    <row r="668" spans="1:34" ht="15.75" customHeight="1" x14ac:dyDescent="0.25">
      <c r="A668" s="66"/>
      <c r="B668" s="66"/>
      <c r="C668" s="56"/>
      <c r="I668" s="67"/>
      <c r="J668" s="67"/>
      <c r="M668" s="68"/>
      <c r="AE668" s="66"/>
      <c r="AF668" s="66"/>
      <c r="AG668" s="66"/>
      <c r="AH668" s="66"/>
    </row>
    <row r="669" spans="1:34" ht="15.75" customHeight="1" x14ac:dyDescent="0.25">
      <c r="A669" s="66"/>
      <c r="B669" s="66"/>
      <c r="C669" s="56"/>
      <c r="I669" s="67"/>
      <c r="J669" s="67"/>
      <c r="M669" s="68"/>
      <c r="AE669" s="66"/>
      <c r="AF669" s="66"/>
      <c r="AG669" s="66"/>
      <c r="AH669" s="66"/>
    </row>
    <row r="670" spans="1:34" ht="15.75" customHeight="1" x14ac:dyDescent="0.25">
      <c r="A670" s="66"/>
      <c r="B670" s="66"/>
      <c r="C670" s="56"/>
      <c r="I670" s="67"/>
      <c r="J670" s="67"/>
      <c r="M670" s="68"/>
      <c r="AE670" s="66"/>
      <c r="AF670" s="66"/>
      <c r="AG670" s="66"/>
      <c r="AH670" s="66"/>
    </row>
    <row r="671" spans="1:34" ht="15.75" customHeight="1" x14ac:dyDescent="0.25">
      <c r="A671" s="66"/>
      <c r="B671" s="66"/>
      <c r="C671" s="56"/>
      <c r="I671" s="67"/>
      <c r="J671" s="67"/>
      <c r="M671" s="68"/>
      <c r="AE671" s="66"/>
      <c r="AF671" s="66"/>
      <c r="AG671" s="66"/>
      <c r="AH671" s="66"/>
    </row>
    <row r="672" spans="1:34" ht="15.75" customHeight="1" x14ac:dyDescent="0.25">
      <c r="A672" s="66"/>
      <c r="B672" s="66"/>
      <c r="C672" s="56"/>
      <c r="I672" s="67"/>
      <c r="J672" s="67"/>
      <c r="M672" s="68"/>
      <c r="AE672" s="66"/>
      <c r="AF672" s="66"/>
      <c r="AG672" s="66"/>
      <c r="AH672" s="66"/>
    </row>
    <row r="673" spans="1:34" ht="15.75" customHeight="1" x14ac:dyDescent="0.25">
      <c r="A673" s="66"/>
      <c r="B673" s="66"/>
      <c r="C673" s="56"/>
      <c r="I673" s="67"/>
      <c r="J673" s="67"/>
      <c r="M673" s="68"/>
      <c r="AE673" s="66"/>
      <c r="AF673" s="66"/>
      <c r="AG673" s="66"/>
      <c r="AH673" s="66"/>
    </row>
    <row r="674" spans="1:34" ht="15.75" customHeight="1" x14ac:dyDescent="0.25">
      <c r="A674" s="66"/>
      <c r="B674" s="66"/>
      <c r="C674" s="56"/>
      <c r="I674" s="67"/>
      <c r="J674" s="67"/>
      <c r="M674" s="68"/>
      <c r="AE674" s="66"/>
      <c r="AF674" s="66"/>
      <c r="AG674" s="66"/>
      <c r="AH674" s="66"/>
    </row>
    <row r="675" spans="1:34" ht="15.75" customHeight="1" x14ac:dyDescent="0.25">
      <c r="A675" s="66"/>
      <c r="B675" s="66"/>
      <c r="C675" s="56"/>
      <c r="I675" s="67"/>
      <c r="J675" s="67"/>
      <c r="M675" s="68"/>
      <c r="AE675" s="66"/>
      <c r="AF675" s="66"/>
      <c r="AG675" s="66"/>
      <c r="AH675" s="66"/>
    </row>
    <row r="676" spans="1:34" ht="15.75" customHeight="1" x14ac:dyDescent="0.25">
      <c r="A676" s="66"/>
      <c r="B676" s="66"/>
      <c r="C676" s="56"/>
      <c r="I676" s="67"/>
      <c r="J676" s="67"/>
      <c r="M676" s="68"/>
      <c r="AE676" s="66"/>
      <c r="AF676" s="66"/>
      <c r="AG676" s="66"/>
      <c r="AH676" s="66"/>
    </row>
    <row r="677" spans="1:34" ht="15.75" customHeight="1" x14ac:dyDescent="0.25">
      <c r="A677" s="66"/>
      <c r="B677" s="66"/>
      <c r="C677" s="56"/>
      <c r="I677" s="67"/>
      <c r="J677" s="67"/>
      <c r="M677" s="68"/>
      <c r="AE677" s="66"/>
      <c r="AF677" s="66"/>
      <c r="AG677" s="66"/>
      <c r="AH677" s="66"/>
    </row>
    <row r="678" spans="1:34" ht="15.75" customHeight="1" x14ac:dyDescent="0.25">
      <c r="A678" s="66"/>
      <c r="B678" s="66"/>
      <c r="C678" s="56"/>
      <c r="I678" s="67"/>
      <c r="J678" s="67"/>
      <c r="M678" s="68"/>
      <c r="AE678" s="66"/>
      <c r="AF678" s="66"/>
      <c r="AG678" s="66"/>
      <c r="AH678" s="66"/>
    </row>
    <row r="679" spans="1:34" ht="15.75" customHeight="1" x14ac:dyDescent="0.25">
      <c r="A679" s="66"/>
      <c r="B679" s="66"/>
      <c r="C679" s="56"/>
      <c r="I679" s="67"/>
      <c r="J679" s="67"/>
      <c r="M679" s="68"/>
      <c r="AE679" s="66"/>
      <c r="AF679" s="66"/>
      <c r="AG679" s="66"/>
      <c r="AH679" s="66"/>
    </row>
    <row r="680" spans="1:34" ht="15.75" customHeight="1" x14ac:dyDescent="0.25">
      <c r="A680" s="66"/>
      <c r="B680" s="66"/>
      <c r="C680" s="56"/>
      <c r="I680" s="67"/>
      <c r="J680" s="67"/>
      <c r="M680" s="68"/>
      <c r="AE680" s="66"/>
      <c r="AF680" s="66"/>
      <c r="AG680" s="66"/>
      <c r="AH680" s="66"/>
    </row>
    <row r="681" spans="1:34" ht="15.75" customHeight="1" x14ac:dyDescent="0.25">
      <c r="A681" s="66"/>
      <c r="B681" s="66"/>
      <c r="C681" s="56"/>
      <c r="I681" s="67"/>
      <c r="J681" s="67"/>
      <c r="M681" s="68"/>
      <c r="AE681" s="66"/>
      <c r="AF681" s="66"/>
      <c r="AG681" s="66"/>
      <c r="AH681" s="66"/>
    </row>
    <row r="682" spans="1:34" ht="15.75" customHeight="1" x14ac:dyDescent="0.25">
      <c r="A682" s="66"/>
      <c r="B682" s="66"/>
      <c r="C682" s="56"/>
      <c r="I682" s="67"/>
      <c r="J682" s="67"/>
      <c r="M682" s="68"/>
      <c r="AE682" s="66"/>
      <c r="AF682" s="66"/>
      <c r="AG682" s="66"/>
      <c r="AH682" s="66"/>
    </row>
    <row r="683" spans="1:34" ht="15.75" customHeight="1" x14ac:dyDescent="0.25">
      <c r="A683" s="66"/>
      <c r="B683" s="66"/>
      <c r="C683" s="56"/>
      <c r="I683" s="67"/>
      <c r="J683" s="67"/>
      <c r="M683" s="68"/>
      <c r="AE683" s="66"/>
      <c r="AF683" s="66"/>
      <c r="AG683" s="66"/>
      <c r="AH683" s="66"/>
    </row>
    <row r="684" spans="1:34" ht="15.75" customHeight="1" x14ac:dyDescent="0.25">
      <c r="A684" s="66"/>
      <c r="B684" s="66"/>
      <c r="C684" s="56"/>
      <c r="I684" s="67"/>
      <c r="J684" s="67"/>
      <c r="M684" s="68"/>
      <c r="AE684" s="66"/>
      <c r="AF684" s="66"/>
      <c r="AG684" s="66"/>
      <c r="AH684" s="66"/>
    </row>
    <row r="685" spans="1:34" ht="15.75" customHeight="1" x14ac:dyDescent="0.25">
      <c r="A685" s="66"/>
      <c r="B685" s="66"/>
      <c r="C685" s="56"/>
      <c r="I685" s="67"/>
      <c r="J685" s="67"/>
      <c r="M685" s="68"/>
      <c r="AE685" s="66"/>
      <c r="AF685" s="66"/>
      <c r="AG685" s="66"/>
      <c r="AH685" s="66"/>
    </row>
    <row r="686" spans="1:34" ht="15.75" customHeight="1" x14ac:dyDescent="0.25">
      <c r="A686" s="66"/>
      <c r="B686" s="66"/>
      <c r="C686" s="56"/>
      <c r="I686" s="67"/>
      <c r="J686" s="67"/>
      <c r="M686" s="68"/>
      <c r="AE686" s="66"/>
      <c r="AF686" s="66"/>
      <c r="AG686" s="66"/>
      <c r="AH686" s="66"/>
    </row>
    <row r="687" spans="1:34" ht="15.75" customHeight="1" x14ac:dyDescent="0.25">
      <c r="A687" s="66"/>
      <c r="B687" s="66"/>
      <c r="C687" s="56"/>
      <c r="I687" s="67"/>
      <c r="J687" s="67"/>
      <c r="M687" s="68"/>
      <c r="AE687" s="66"/>
      <c r="AF687" s="66"/>
      <c r="AG687" s="66"/>
      <c r="AH687" s="66"/>
    </row>
    <row r="688" spans="1:34" ht="15.75" customHeight="1" x14ac:dyDescent="0.25">
      <c r="A688" s="66"/>
      <c r="B688" s="66"/>
      <c r="C688" s="56"/>
      <c r="I688" s="67"/>
      <c r="J688" s="67"/>
      <c r="M688" s="68"/>
      <c r="AE688" s="66"/>
      <c r="AF688" s="66"/>
      <c r="AG688" s="66"/>
      <c r="AH688" s="66"/>
    </row>
    <row r="689" spans="1:34" ht="15.75" customHeight="1" x14ac:dyDescent="0.25">
      <c r="A689" s="66"/>
      <c r="B689" s="66"/>
      <c r="C689" s="56"/>
      <c r="I689" s="67"/>
      <c r="J689" s="67"/>
      <c r="M689" s="68"/>
      <c r="AE689" s="66"/>
      <c r="AF689" s="66"/>
      <c r="AG689" s="66"/>
      <c r="AH689" s="66"/>
    </row>
    <row r="690" spans="1:34" ht="15.75" customHeight="1" x14ac:dyDescent="0.25">
      <c r="A690" s="66"/>
      <c r="B690" s="66"/>
      <c r="C690" s="56"/>
      <c r="I690" s="67"/>
      <c r="J690" s="67"/>
      <c r="M690" s="68"/>
      <c r="AE690" s="66"/>
      <c r="AF690" s="66"/>
      <c r="AG690" s="66"/>
      <c r="AH690" s="66"/>
    </row>
    <row r="691" spans="1:34" ht="15.75" customHeight="1" x14ac:dyDescent="0.25">
      <c r="A691" s="66"/>
      <c r="B691" s="66"/>
      <c r="C691" s="56"/>
      <c r="I691" s="67"/>
      <c r="J691" s="67"/>
      <c r="M691" s="68"/>
      <c r="AE691" s="66"/>
      <c r="AF691" s="66"/>
      <c r="AG691" s="66"/>
      <c r="AH691" s="66"/>
    </row>
    <row r="692" spans="1:34" ht="15.75" customHeight="1" x14ac:dyDescent="0.25">
      <c r="A692" s="66"/>
      <c r="B692" s="66"/>
      <c r="C692" s="56"/>
      <c r="I692" s="67"/>
      <c r="J692" s="67"/>
      <c r="M692" s="68"/>
      <c r="AE692" s="66"/>
      <c r="AF692" s="66"/>
      <c r="AG692" s="66"/>
      <c r="AH692" s="66"/>
    </row>
    <row r="693" spans="1:34" ht="15.75" customHeight="1" x14ac:dyDescent="0.25">
      <c r="A693" s="66"/>
      <c r="B693" s="66"/>
      <c r="C693" s="56"/>
      <c r="I693" s="67"/>
      <c r="J693" s="67"/>
      <c r="M693" s="68"/>
      <c r="AE693" s="66"/>
      <c r="AF693" s="66"/>
      <c r="AG693" s="66"/>
      <c r="AH693" s="66"/>
    </row>
    <row r="694" spans="1:34" ht="15.75" customHeight="1" x14ac:dyDescent="0.25">
      <c r="A694" s="66"/>
      <c r="B694" s="66"/>
      <c r="C694" s="56"/>
      <c r="I694" s="67"/>
      <c r="J694" s="67"/>
      <c r="M694" s="68"/>
      <c r="AE694" s="66"/>
      <c r="AF694" s="66"/>
      <c r="AG694" s="66"/>
      <c r="AH694" s="66"/>
    </row>
    <row r="695" spans="1:34" ht="15.75" customHeight="1" x14ac:dyDescent="0.25">
      <c r="A695" s="66"/>
      <c r="B695" s="66"/>
      <c r="C695" s="56"/>
      <c r="I695" s="67"/>
      <c r="J695" s="67"/>
      <c r="M695" s="68"/>
      <c r="AE695" s="66"/>
      <c r="AF695" s="66"/>
      <c r="AG695" s="66"/>
      <c r="AH695" s="66"/>
    </row>
    <row r="696" spans="1:34" ht="15.75" customHeight="1" x14ac:dyDescent="0.25">
      <c r="A696" s="66"/>
      <c r="B696" s="66"/>
      <c r="C696" s="56"/>
      <c r="I696" s="67"/>
      <c r="J696" s="67"/>
      <c r="M696" s="68"/>
      <c r="AE696" s="66"/>
      <c r="AF696" s="66"/>
      <c r="AG696" s="66"/>
      <c r="AH696" s="66"/>
    </row>
    <row r="697" spans="1:34" ht="15.75" customHeight="1" x14ac:dyDescent="0.25">
      <c r="A697" s="66"/>
      <c r="B697" s="66"/>
      <c r="C697" s="56"/>
      <c r="I697" s="67"/>
      <c r="J697" s="67"/>
      <c r="M697" s="68"/>
      <c r="AE697" s="66"/>
      <c r="AF697" s="66"/>
      <c r="AG697" s="66"/>
      <c r="AH697" s="66"/>
    </row>
    <row r="698" spans="1:34" ht="15.75" customHeight="1" x14ac:dyDescent="0.25">
      <c r="A698" s="66"/>
      <c r="B698" s="66"/>
      <c r="C698" s="56"/>
      <c r="I698" s="67"/>
      <c r="J698" s="67"/>
      <c r="M698" s="68"/>
      <c r="AE698" s="66"/>
      <c r="AF698" s="66"/>
      <c r="AG698" s="66"/>
      <c r="AH698" s="66"/>
    </row>
    <row r="699" spans="1:34" ht="15.75" customHeight="1" x14ac:dyDescent="0.25">
      <c r="A699" s="66"/>
      <c r="B699" s="66"/>
      <c r="C699" s="56"/>
      <c r="I699" s="67"/>
      <c r="J699" s="67"/>
      <c r="M699" s="68"/>
      <c r="AE699" s="66"/>
      <c r="AF699" s="66"/>
      <c r="AG699" s="66"/>
      <c r="AH699" s="66"/>
    </row>
    <row r="700" spans="1:34" ht="15.75" customHeight="1" x14ac:dyDescent="0.25">
      <c r="A700" s="66"/>
      <c r="B700" s="66"/>
      <c r="C700" s="56"/>
      <c r="I700" s="67"/>
      <c r="J700" s="67"/>
      <c r="M700" s="68"/>
      <c r="AE700" s="66"/>
      <c r="AF700" s="66"/>
      <c r="AG700" s="66"/>
      <c r="AH700" s="66"/>
    </row>
    <row r="701" spans="1:34" ht="15.75" customHeight="1" x14ac:dyDescent="0.25">
      <c r="A701" s="66"/>
      <c r="B701" s="66"/>
      <c r="C701" s="56"/>
      <c r="I701" s="67"/>
      <c r="J701" s="67"/>
      <c r="M701" s="68"/>
      <c r="AE701" s="66"/>
      <c r="AF701" s="66"/>
      <c r="AG701" s="66"/>
      <c r="AH701" s="66"/>
    </row>
    <row r="702" spans="1:34" ht="15.75" customHeight="1" x14ac:dyDescent="0.25">
      <c r="A702" s="66"/>
      <c r="B702" s="66"/>
      <c r="C702" s="56"/>
      <c r="I702" s="67"/>
      <c r="J702" s="67"/>
      <c r="M702" s="68"/>
      <c r="AE702" s="66"/>
      <c r="AF702" s="66"/>
      <c r="AG702" s="66"/>
      <c r="AH702" s="66"/>
    </row>
    <row r="703" spans="1:34" ht="15.75" customHeight="1" x14ac:dyDescent="0.25">
      <c r="A703" s="66"/>
      <c r="B703" s="66"/>
      <c r="C703" s="56"/>
      <c r="I703" s="67"/>
      <c r="J703" s="67"/>
      <c r="M703" s="68"/>
      <c r="AE703" s="66"/>
      <c r="AF703" s="66"/>
      <c r="AG703" s="66"/>
      <c r="AH703" s="66"/>
    </row>
    <row r="704" spans="1:34" ht="15.75" customHeight="1" x14ac:dyDescent="0.25">
      <c r="A704" s="66"/>
      <c r="B704" s="66"/>
      <c r="C704" s="56"/>
      <c r="I704" s="67"/>
      <c r="J704" s="67"/>
      <c r="M704" s="68"/>
      <c r="AE704" s="66"/>
      <c r="AF704" s="66"/>
      <c r="AG704" s="66"/>
      <c r="AH704" s="66"/>
    </row>
    <row r="705" spans="1:34" ht="15.75" customHeight="1" x14ac:dyDescent="0.25">
      <c r="A705" s="66"/>
      <c r="B705" s="66"/>
      <c r="C705" s="56"/>
      <c r="I705" s="67"/>
      <c r="J705" s="67"/>
      <c r="M705" s="68"/>
      <c r="AE705" s="66"/>
      <c r="AF705" s="66"/>
      <c r="AG705" s="66"/>
      <c r="AH705" s="66"/>
    </row>
    <row r="706" spans="1:34" ht="15.75" customHeight="1" x14ac:dyDescent="0.25">
      <c r="A706" s="66"/>
      <c r="B706" s="66"/>
      <c r="C706" s="56"/>
      <c r="I706" s="67"/>
      <c r="J706" s="67"/>
      <c r="M706" s="68"/>
      <c r="AE706" s="66"/>
      <c r="AF706" s="66"/>
      <c r="AG706" s="66"/>
      <c r="AH706" s="66"/>
    </row>
    <row r="707" spans="1:34" ht="15.75" customHeight="1" x14ac:dyDescent="0.25">
      <c r="A707" s="66"/>
      <c r="B707" s="66"/>
      <c r="C707" s="56"/>
      <c r="I707" s="67"/>
      <c r="J707" s="67"/>
      <c r="M707" s="68"/>
      <c r="AE707" s="66"/>
      <c r="AF707" s="66"/>
      <c r="AG707" s="66"/>
      <c r="AH707" s="66"/>
    </row>
    <row r="708" spans="1:34" ht="15.75" customHeight="1" x14ac:dyDescent="0.25">
      <c r="A708" s="66"/>
      <c r="B708" s="66"/>
      <c r="C708" s="56"/>
      <c r="I708" s="67"/>
      <c r="J708" s="67"/>
      <c r="M708" s="68"/>
      <c r="AE708" s="66"/>
      <c r="AF708" s="66"/>
      <c r="AG708" s="66"/>
      <c r="AH708" s="66"/>
    </row>
    <row r="709" spans="1:34" ht="15.75" customHeight="1" x14ac:dyDescent="0.25">
      <c r="A709" s="66"/>
      <c r="B709" s="66"/>
      <c r="C709" s="56"/>
      <c r="I709" s="67"/>
      <c r="J709" s="67"/>
      <c r="M709" s="68"/>
      <c r="AE709" s="66"/>
      <c r="AF709" s="66"/>
      <c r="AG709" s="66"/>
      <c r="AH709" s="66"/>
    </row>
    <row r="710" spans="1:34" ht="15.75" customHeight="1" x14ac:dyDescent="0.25">
      <c r="A710" s="66"/>
      <c r="B710" s="66"/>
      <c r="C710" s="56"/>
      <c r="I710" s="67"/>
      <c r="J710" s="67"/>
      <c r="M710" s="68"/>
      <c r="AE710" s="66"/>
      <c r="AF710" s="66"/>
      <c r="AG710" s="66"/>
      <c r="AH710" s="66"/>
    </row>
    <row r="711" spans="1:34" ht="15.75" customHeight="1" x14ac:dyDescent="0.25">
      <c r="A711" s="66"/>
      <c r="B711" s="66"/>
      <c r="C711" s="56"/>
      <c r="I711" s="67"/>
      <c r="J711" s="67"/>
      <c r="M711" s="68"/>
      <c r="AE711" s="66"/>
      <c r="AF711" s="66"/>
      <c r="AG711" s="66"/>
      <c r="AH711" s="66"/>
    </row>
    <row r="712" spans="1:34" ht="15.75" customHeight="1" x14ac:dyDescent="0.25">
      <c r="A712" s="66"/>
      <c r="B712" s="66"/>
      <c r="C712" s="56"/>
      <c r="I712" s="67"/>
      <c r="J712" s="67"/>
      <c r="M712" s="68"/>
      <c r="AE712" s="66"/>
      <c r="AF712" s="66"/>
      <c r="AG712" s="66"/>
      <c r="AH712" s="66"/>
    </row>
    <row r="713" spans="1:34" ht="15.75" customHeight="1" x14ac:dyDescent="0.25">
      <c r="A713" s="66"/>
      <c r="B713" s="66"/>
      <c r="C713" s="56"/>
      <c r="I713" s="67"/>
      <c r="J713" s="67"/>
      <c r="M713" s="68"/>
      <c r="AE713" s="66"/>
      <c r="AF713" s="66"/>
      <c r="AG713" s="66"/>
      <c r="AH713" s="66"/>
    </row>
    <row r="714" spans="1:34" ht="15.75" customHeight="1" x14ac:dyDescent="0.25">
      <c r="A714" s="66"/>
      <c r="B714" s="66"/>
      <c r="C714" s="56"/>
      <c r="I714" s="67"/>
      <c r="J714" s="67"/>
      <c r="M714" s="68"/>
      <c r="AE714" s="66"/>
      <c r="AF714" s="66"/>
      <c r="AG714" s="66"/>
      <c r="AH714" s="66"/>
    </row>
    <row r="715" spans="1:34" ht="15.75" customHeight="1" x14ac:dyDescent="0.25">
      <c r="A715" s="66"/>
      <c r="B715" s="66"/>
      <c r="C715" s="56"/>
      <c r="I715" s="67"/>
      <c r="J715" s="67"/>
      <c r="M715" s="68"/>
      <c r="AE715" s="66"/>
      <c r="AF715" s="66"/>
      <c r="AG715" s="66"/>
      <c r="AH715" s="66"/>
    </row>
    <row r="716" spans="1:34" ht="15.75" customHeight="1" x14ac:dyDescent="0.25">
      <c r="A716" s="66"/>
      <c r="B716" s="66"/>
      <c r="C716" s="56"/>
      <c r="I716" s="67"/>
      <c r="J716" s="67"/>
      <c r="M716" s="68"/>
      <c r="AE716" s="66"/>
      <c r="AF716" s="66"/>
      <c r="AG716" s="66"/>
      <c r="AH716" s="66"/>
    </row>
    <row r="717" spans="1:34" ht="15.75" customHeight="1" x14ac:dyDescent="0.25">
      <c r="A717" s="66"/>
      <c r="B717" s="66"/>
      <c r="C717" s="56"/>
      <c r="I717" s="67"/>
      <c r="J717" s="67"/>
      <c r="M717" s="68"/>
      <c r="AE717" s="66"/>
      <c r="AF717" s="66"/>
      <c r="AG717" s="66"/>
      <c r="AH717" s="66"/>
    </row>
    <row r="718" spans="1:34" ht="15.75" customHeight="1" x14ac:dyDescent="0.25">
      <c r="A718" s="66"/>
      <c r="B718" s="66"/>
      <c r="C718" s="56"/>
      <c r="I718" s="67"/>
      <c r="J718" s="67"/>
      <c r="M718" s="68"/>
      <c r="AE718" s="66"/>
      <c r="AF718" s="66"/>
      <c r="AG718" s="66"/>
      <c r="AH718" s="66"/>
    </row>
    <row r="719" spans="1:34" ht="15.75" customHeight="1" x14ac:dyDescent="0.25">
      <c r="A719" s="66"/>
      <c r="B719" s="66"/>
      <c r="C719" s="56"/>
      <c r="I719" s="67"/>
      <c r="J719" s="67"/>
      <c r="M719" s="68"/>
      <c r="AE719" s="66"/>
      <c r="AF719" s="66"/>
      <c r="AG719" s="66"/>
      <c r="AH719" s="66"/>
    </row>
    <row r="720" spans="1:34" ht="15.75" customHeight="1" x14ac:dyDescent="0.25">
      <c r="A720" s="66"/>
      <c r="B720" s="66"/>
      <c r="C720" s="56"/>
      <c r="I720" s="67"/>
      <c r="J720" s="67"/>
      <c r="M720" s="68"/>
      <c r="AE720" s="66"/>
      <c r="AF720" s="66"/>
      <c r="AG720" s="66"/>
      <c r="AH720" s="66"/>
    </row>
    <row r="721" spans="1:34" ht="15.75" customHeight="1" x14ac:dyDescent="0.25">
      <c r="A721" s="66"/>
      <c r="B721" s="66"/>
      <c r="C721" s="56"/>
      <c r="I721" s="67"/>
      <c r="J721" s="67"/>
      <c r="M721" s="68"/>
      <c r="AE721" s="66"/>
      <c r="AF721" s="66"/>
      <c r="AG721" s="66"/>
      <c r="AH721" s="66"/>
    </row>
    <row r="722" spans="1:34" ht="15.75" customHeight="1" x14ac:dyDescent="0.25">
      <c r="A722" s="66"/>
      <c r="B722" s="66"/>
      <c r="C722" s="56"/>
      <c r="I722" s="67"/>
      <c r="J722" s="67"/>
      <c r="M722" s="68"/>
      <c r="AE722" s="66"/>
      <c r="AF722" s="66"/>
      <c r="AG722" s="66"/>
      <c r="AH722" s="66"/>
    </row>
    <row r="723" spans="1:34" ht="15.75" customHeight="1" x14ac:dyDescent="0.25">
      <c r="A723" s="66"/>
      <c r="B723" s="66"/>
      <c r="C723" s="56"/>
      <c r="I723" s="67"/>
      <c r="J723" s="67"/>
      <c r="M723" s="68"/>
      <c r="AE723" s="66"/>
      <c r="AF723" s="66"/>
      <c r="AG723" s="66"/>
      <c r="AH723" s="66"/>
    </row>
    <row r="724" spans="1:34" ht="15.75" customHeight="1" x14ac:dyDescent="0.25">
      <c r="A724" s="66"/>
      <c r="B724" s="66"/>
      <c r="C724" s="56"/>
      <c r="I724" s="67"/>
      <c r="J724" s="67"/>
      <c r="M724" s="68"/>
      <c r="AE724" s="66"/>
      <c r="AF724" s="66"/>
      <c r="AG724" s="66"/>
      <c r="AH724" s="66"/>
    </row>
    <row r="725" spans="1:34" ht="15.75" customHeight="1" x14ac:dyDescent="0.25">
      <c r="A725" s="66"/>
      <c r="B725" s="66"/>
      <c r="C725" s="56"/>
      <c r="I725" s="67"/>
      <c r="J725" s="67"/>
      <c r="M725" s="68"/>
      <c r="AE725" s="66"/>
      <c r="AF725" s="66"/>
      <c r="AG725" s="66"/>
      <c r="AH725" s="66"/>
    </row>
    <row r="726" spans="1:34" ht="15.75" customHeight="1" x14ac:dyDescent="0.25">
      <c r="A726" s="66"/>
      <c r="B726" s="66"/>
      <c r="C726" s="56"/>
      <c r="I726" s="67"/>
      <c r="J726" s="67"/>
      <c r="M726" s="68"/>
      <c r="AE726" s="66"/>
      <c r="AF726" s="66"/>
      <c r="AG726" s="66"/>
      <c r="AH726" s="66"/>
    </row>
    <row r="727" spans="1:34" ht="15.75" customHeight="1" x14ac:dyDescent="0.25">
      <c r="A727" s="66"/>
      <c r="B727" s="66"/>
      <c r="C727" s="56"/>
      <c r="I727" s="67"/>
      <c r="J727" s="67"/>
      <c r="M727" s="68"/>
      <c r="AE727" s="66"/>
      <c r="AF727" s="66"/>
      <c r="AG727" s="66"/>
      <c r="AH727" s="66"/>
    </row>
    <row r="728" spans="1:34" ht="15.75" customHeight="1" x14ac:dyDescent="0.25">
      <c r="A728" s="66"/>
      <c r="B728" s="66"/>
      <c r="C728" s="56"/>
      <c r="I728" s="67"/>
      <c r="J728" s="67"/>
      <c r="M728" s="68"/>
      <c r="AE728" s="66"/>
      <c r="AF728" s="66"/>
      <c r="AG728" s="66"/>
      <c r="AH728" s="66"/>
    </row>
    <row r="729" spans="1:34" ht="15.75" customHeight="1" x14ac:dyDescent="0.25">
      <c r="A729" s="66"/>
      <c r="B729" s="66"/>
      <c r="C729" s="56"/>
      <c r="I729" s="67"/>
      <c r="J729" s="67"/>
      <c r="M729" s="68"/>
      <c r="AE729" s="66"/>
      <c r="AF729" s="66"/>
      <c r="AG729" s="66"/>
      <c r="AH729" s="66"/>
    </row>
    <row r="730" spans="1:34" ht="15.75" customHeight="1" x14ac:dyDescent="0.25">
      <c r="A730" s="66"/>
      <c r="B730" s="66"/>
      <c r="C730" s="56"/>
      <c r="I730" s="67"/>
      <c r="J730" s="67"/>
      <c r="M730" s="68"/>
      <c r="AE730" s="66"/>
      <c r="AF730" s="66"/>
      <c r="AG730" s="66"/>
      <c r="AH730" s="66"/>
    </row>
    <row r="731" spans="1:34" ht="15.75" customHeight="1" x14ac:dyDescent="0.25">
      <c r="A731" s="66"/>
      <c r="B731" s="66"/>
      <c r="C731" s="56"/>
      <c r="I731" s="67"/>
      <c r="J731" s="67"/>
      <c r="M731" s="68"/>
      <c r="AE731" s="66"/>
      <c r="AF731" s="66"/>
      <c r="AG731" s="66"/>
      <c r="AH731" s="66"/>
    </row>
    <row r="732" spans="1:34" ht="15.75" customHeight="1" x14ac:dyDescent="0.25">
      <c r="A732" s="66"/>
      <c r="B732" s="66"/>
      <c r="C732" s="56"/>
      <c r="I732" s="67"/>
      <c r="J732" s="67"/>
      <c r="M732" s="68"/>
      <c r="AE732" s="66"/>
      <c r="AF732" s="66"/>
      <c r="AG732" s="66"/>
      <c r="AH732" s="66"/>
    </row>
    <row r="733" spans="1:34" ht="15.75" customHeight="1" x14ac:dyDescent="0.25">
      <c r="A733" s="66"/>
      <c r="B733" s="66"/>
      <c r="C733" s="56"/>
      <c r="I733" s="67"/>
      <c r="J733" s="67"/>
      <c r="M733" s="68"/>
      <c r="AE733" s="66"/>
      <c r="AF733" s="66"/>
      <c r="AG733" s="66"/>
      <c r="AH733" s="66"/>
    </row>
    <row r="734" spans="1:34" ht="15.75" customHeight="1" x14ac:dyDescent="0.25">
      <c r="A734" s="66"/>
      <c r="B734" s="66"/>
      <c r="C734" s="56"/>
      <c r="I734" s="67"/>
      <c r="J734" s="67"/>
      <c r="M734" s="68"/>
      <c r="AE734" s="66"/>
      <c r="AF734" s="66"/>
      <c r="AG734" s="66"/>
      <c r="AH734" s="66"/>
    </row>
    <row r="735" spans="1:34" ht="15.75" customHeight="1" x14ac:dyDescent="0.25">
      <c r="A735" s="66"/>
      <c r="B735" s="66"/>
      <c r="C735" s="56"/>
      <c r="I735" s="67"/>
      <c r="J735" s="67"/>
      <c r="M735" s="68"/>
      <c r="AE735" s="66"/>
      <c r="AF735" s="66"/>
      <c r="AG735" s="66"/>
      <c r="AH735" s="66"/>
    </row>
    <row r="736" spans="1:34" ht="15.75" customHeight="1" x14ac:dyDescent="0.25">
      <c r="A736" s="66"/>
      <c r="B736" s="66"/>
      <c r="C736" s="56"/>
      <c r="I736" s="67"/>
      <c r="J736" s="67"/>
      <c r="M736" s="68"/>
      <c r="AE736" s="66"/>
      <c r="AF736" s="66"/>
      <c r="AG736" s="66"/>
      <c r="AH736" s="66"/>
    </row>
    <row r="737" spans="1:34" ht="15.75" customHeight="1" x14ac:dyDescent="0.25">
      <c r="A737" s="66"/>
      <c r="B737" s="66"/>
      <c r="C737" s="56"/>
      <c r="I737" s="67"/>
      <c r="J737" s="67"/>
      <c r="M737" s="68"/>
      <c r="AE737" s="66"/>
      <c r="AF737" s="66"/>
      <c r="AG737" s="66"/>
      <c r="AH737" s="66"/>
    </row>
    <row r="738" spans="1:34" ht="15.75" customHeight="1" x14ac:dyDescent="0.25">
      <c r="A738" s="66"/>
      <c r="B738" s="66"/>
      <c r="C738" s="56"/>
      <c r="I738" s="67"/>
      <c r="J738" s="67"/>
      <c r="M738" s="68"/>
      <c r="AE738" s="66"/>
      <c r="AF738" s="66"/>
      <c r="AG738" s="66"/>
      <c r="AH738" s="66"/>
    </row>
    <row r="739" spans="1:34" ht="15.75" customHeight="1" x14ac:dyDescent="0.25">
      <c r="A739" s="66"/>
      <c r="B739" s="66"/>
      <c r="C739" s="56"/>
      <c r="I739" s="67"/>
      <c r="J739" s="67"/>
      <c r="M739" s="68"/>
      <c r="AE739" s="66"/>
      <c r="AF739" s="66"/>
      <c r="AG739" s="66"/>
      <c r="AH739" s="66"/>
    </row>
    <row r="740" spans="1:34" ht="15.75" customHeight="1" x14ac:dyDescent="0.25">
      <c r="A740" s="66"/>
      <c r="B740" s="66"/>
      <c r="C740" s="56"/>
      <c r="I740" s="67"/>
      <c r="J740" s="67"/>
      <c r="M740" s="68"/>
      <c r="AE740" s="66"/>
      <c r="AF740" s="66"/>
      <c r="AG740" s="66"/>
      <c r="AH740" s="66"/>
    </row>
    <row r="741" spans="1:34" ht="15.75" customHeight="1" x14ac:dyDescent="0.25">
      <c r="A741" s="66"/>
      <c r="B741" s="66"/>
      <c r="C741" s="56"/>
      <c r="I741" s="67"/>
      <c r="J741" s="67"/>
      <c r="M741" s="68"/>
      <c r="AE741" s="66"/>
      <c r="AF741" s="66"/>
      <c r="AG741" s="66"/>
      <c r="AH741" s="66"/>
    </row>
    <row r="742" spans="1:34" ht="15.75" customHeight="1" x14ac:dyDescent="0.25">
      <c r="A742" s="66"/>
      <c r="B742" s="66"/>
      <c r="C742" s="56"/>
      <c r="I742" s="67"/>
      <c r="J742" s="67"/>
      <c r="M742" s="68"/>
      <c r="AE742" s="66"/>
      <c r="AF742" s="66"/>
      <c r="AG742" s="66"/>
      <c r="AH742" s="66"/>
    </row>
    <row r="743" spans="1:34" ht="15.75" customHeight="1" x14ac:dyDescent="0.25">
      <c r="A743" s="66"/>
      <c r="B743" s="66"/>
      <c r="C743" s="56"/>
      <c r="I743" s="67"/>
      <c r="J743" s="67"/>
      <c r="M743" s="68"/>
      <c r="AE743" s="66"/>
      <c r="AF743" s="66"/>
      <c r="AG743" s="66"/>
      <c r="AH743" s="66"/>
    </row>
    <row r="744" spans="1:34" ht="15.75" customHeight="1" x14ac:dyDescent="0.25">
      <c r="A744" s="66"/>
      <c r="B744" s="66"/>
      <c r="C744" s="56"/>
      <c r="I744" s="67"/>
      <c r="J744" s="67"/>
      <c r="M744" s="68"/>
      <c r="AE744" s="66"/>
      <c r="AF744" s="66"/>
      <c r="AG744" s="66"/>
      <c r="AH744" s="66"/>
    </row>
    <row r="745" spans="1:34" ht="15.75" customHeight="1" x14ac:dyDescent="0.25">
      <c r="A745" s="66"/>
      <c r="B745" s="66"/>
      <c r="C745" s="56"/>
      <c r="I745" s="67"/>
      <c r="J745" s="67"/>
      <c r="M745" s="68"/>
      <c r="AE745" s="66"/>
      <c r="AF745" s="66"/>
      <c r="AG745" s="66"/>
      <c r="AH745" s="66"/>
    </row>
    <row r="746" spans="1:34" ht="15.75" customHeight="1" x14ac:dyDescent="0.25">
      <c r="A746" s="66"/>
      <c r="B746" s="66"/>
      <c r="C746" s="56"/>
      <c r="I746" s="67"/>
      <c r="J746" s="67"/>
      <c r="M746" s="68"/>
      <c r="AE746" s="66"/>
      <c r="AF746" s="66"/>
      <c r="AG746" s="66"/>
      <c r="AH746" s="66"/>
    </row>
    <row r="747" spans="1:34" ht="15.75" customHeight="1" x14ac:dyDescent="0.25">
      <c r="A747" s="66"/>
      <c r="B747" s="66"/>
      <c r="C747" s="56"/>
      <c r="I747" s="67"/>
      <c r="J747" s="67"/>
      <c r="M747" s="68"/>
      <c r="AE747" s="66"/>
      <c r="AF747" s="66"/>
      <c r="AG747" s="66"/>
      <c r="AH747" s="66"/>
    </row>
    <row r="748" spans="1:34" ht="15.75" customHeight="1" x14ac:dyDescent="0.25">
      <c r="A748" s="66"/>
      <c r="B748" s="66"/>
      <c r="C748" s="56"/>
      <c r="I748" s="67"/>
      <c r="J748" s="67"/>
      <c r="M748" s="68"/>
      <c r="AE748" s="66"/>
      <c r="AF748" s="66"/>
      <c r="AG748" s="66"/>
      <c r="AH748" s="66"/>
    </row>
    <row r="749" spans="1:34" ht="15.75" customHeight="1" x14ac:dyDescent="0.25">
      <c r="A749" s="66"/>
      <c r="B749" s="66"/>
      <c r="C749" s="56"/>
      <c r="I749" s="67"/>
      <c r="J749" s="67"/>
      <c r="M749" s="68"/>
      <c r="AE749" s="66"/>
      <c r="AF749" s="66"/>
      <c r="AG749" s="66"/>
      <c r="AH749" s="66"/>
    </row>
    <row r="750" spans="1:34" ht="15.75" customHeight="1" x14ac:dyDescent="0.25">
      <c r="A750" s="66"/>
      <c r="B750" s="66"/>
      <c r="C750" s="56"/>
      <c r="I750" s="67"/>
      <c r="J750" s="67"/>
      <c r="M750" s="68"/>
      <c r="AE750" s="66"/>
      <c r="AF750" s="66"/>
      <c r="AG750" s="66"/>
      <c r="AH750" s="66"/>
    </row>
    <row r="751" spans="1:34" ht="15.75" customHeight="1" x14ac:dyDescent="0.25">
      <c r="A751" s="66"/>
      <c r="B751" s="66"/>
      <c r="C751" s="56"/>
      <c r="I751" s="67"/>
      <c r="J751" s="67"/>
      <c r="M751" s="68"/>
      <c r="AE751" s="66"/>
      <c r="AF751" s="66"/>
      <c r="AG751" s="66"/>
      <c r="AH751" s="66"/>
    </row>
    <row r="752" spans="1:34" ht="15.75" customHeight="1" x14ac:dyDescent="0.25">
      <c r="A752" s="66"/>
      <c r="B752" s="66"/>
      <c r="C752" s="56"/>
      <c r="I752" s="67"/>
      <c r="J752" s="67"/>
      <c r="M752" s="68"/>
      <c r="AE752" s="66"/>
      <c r="AF752" s="66"/>
      <c r="AG752" s="66"/>
      <c r="AH752" s="66"/>
    </row>
    <row r="753" spans="1:34" ht="15.75" customHeight="1" x14ac:dyDescent="0.25">
      <c r="A753" s="66"/>
      <c r="B753" s="66"/>
      <c r="C753" s="56"/>
      <c r="I753" s="67"/>
      <c r="J753" s="67"/>
      <c r="M753" s="68"/>
      <c r="AE753" s="66"/>
      <c r="AF753" s="66"/>
      <c r="AG753" s="66"/>
      <c r="AH753" s="66"/>
    </row>
    <row r="754" spans="1:34" ht="15.75" customHeight="1" x14ac:dyDescent="0.25">
      <c r="A754" s="66"/>
      <c r="B754" s="66"/>
      <c r="C754" s="56"/>
      <c r="I754" s="67"/>
      <c r="J754" s="67"/>
      <c r="M754" s="68"/>
      <c r="AE754" s="66"/>
      <c r="AF754" s="66"/>
      <c r="AG754" s="66"/>
      <c r="AH754" s="66"/>
    </row>
    <row r="755" spans="1:34" ht="15.75" customHeight="1" x14ac:dyDescent="0.25">
      <c r="A755" s="66"/>
      <c r="B755" s="66"/>
      <c r="C755" s="56"/>
      <c r="I755" s="67"/>
      <c r="J755" s="67"/>
      <c r="M755" s="68"/>
      <c r="AE755" s="66"/>
      <c r="AF755" s="66"/>
      <c r="AG755" s="66"/>
      <c r="AH755" s="66"/>
    </row>
    <row r="756" spans="1:34" ht="15.75" customHeight="1" x14ac:dyDescent="0.25">
      <c r="A756" s="66"/>
      <c r="B756" s="66"/>
      <c r="C756" s="56"/>
      <c r="I756" s="67"/>
      <c r="J756" s="67"/>
      <c r="M756" s="68"/>
      <c r="AE756" s="66"/>
      <c r="AF756" s="66"/>
      <c r="AG756" s="66"/>
      <c r="AH756" s="66"/>
    </row>
    <row r="757" spans="1:34" ht="15.75" customHeight="1" x14ac:dyDescent="0.25">
      <c r="A757" s="66"/>
      <c r="B757" s="66"/>
      <c r="C757" s="56"/>
      <c r="I757" s="67"/>
      <c r="J757" s="67"/>
      <c r="M757" s="68"/>
      <c r="AE757" s="66"/>
      <c r="AF757" s="66"/>
      <c r="AG757" s="66"/>
      <c r="AH757" s="66"/>
    </row>
    <row r="758" spans="1:34" ht="15.75" customHeight="1" x14ac:dyDescent="0.25">
      <c r="A758" s="66"/>
      <c r="B758" s="66"/>
      <c r="C758" s="56"/>
      <c r="I758" s="67"/>
      <c r="J758" s="67"/>
      <c r="M758" s="68"/>
      <c r="AE758" s="66"/>
      <c r="AF758" s="66"/>
      <c r="AG758" s="66"/>
      <c r="AH758" s="66"/>
    </row>
    <row r="759" spans="1:34" ht="15.75" customHeight="1" x14ac:dyDescent="0.25">
      <c r="A759" s="66"/>
      <c r="B759" s="66"/>
      <c r="C759" s="56"/>
      <c r="I759" s="67"/>
      <c r="J759" s="67"/>
      <c r="M759" s="68"/>
      <c r="AE759" s="66"/>
      <c r="AF759" s="66"/>
      <c r="AG759" s="66"/>
      <c r="AH759" s="66"/>
    </row>
    <row r="760" spans="1:34" ht="15.75" customHeight="1" x14ac:dyDescent="0.25">
      <c r="A760" s="66"/>
      <c r="B760" s="66"/>
      <c r="C760" s="56"/>
      <c r="I760" s="67"/>
      <c r="J760" s="67"/>
      <c r="M760" s="68"/>
      <c r="AE760" s="66"/>
      <c r="AF760" s="66"/>
      <c r="AG760" s="66"/>
      <c r="AH760" s="66"/>
    </row>
    <row r="761" spans="1:34" ht="15.75" customHeight="1" x14ac:dyDescent="0.25">
      <c r="A761" s="66"/>
      <c r="B761" s="66"/>
      <c r="C761" s="56"/>
      <c r="I761" s="67"/>
      <c r="J761" s="67"/>
      <c r="M761" s="68"/>
      <c r="AE761" s="66"/>
      <c r="AF761" s="66"/>
      <c r="AG761" s="66"/>
      <c r="AH761" s="66"/>
    </row>
    <row r="762" spans="1:34" ht="15.75" customHeight="1" x14ac:dyDescent="0.25">
      <c r="A762" s="66"/>
      <c r="B762" s="66"/>
      <c r="C762" s="56"/>
      <c r="I762" s="67"/>
      <c r="J762" s="67"/>
      <c r="M762" s="68"/>
      <c r="AE762" s="66"/>
      <c r="AF762" s="66"/>
      <c r="AG762" s="66"/>
      <c r="AH762" s="66"/>
    </row>
    <row r="763" spans="1:34" ht="15.75" customHeight="1" x14ac:dyDescent="0.25">
      <c r="A763" s="66"/>
      <c r="B763" s="66"/>
      <c r="C763" s="56"/>
      <c r="I763" s="67"/>
      <c r="J763" s="67"/>
      <c r="M763" s="68"/>
      <c r="AE763" s="66"/>
      <c r="AF763" s="66"/>
      <c r="AG763" s="66"/>
      <c r="AH763" s="66"/>
    </row>
    <row r="764" spans="1:34" ht="15.75" customHeight="1" x14ac:dyDescent="0.25">
      <c r="A764" s="66"/>
      <c r="B764" s="66"/>
      <c r="C764" s="56"/>
      <c r="I764" s="67"/>
      <c r="J764" s="67"/>
      <c r="M764" s="68"/>
      <c r="AE764" s="66"/>
      <c r="AF764" s="66"/>
      <c r="AG764" s="66"/>
      <c r="AH764" s="66"/>
    </row>
    <row r="765" spans="1:34" ht="15.75" customHeight="1" x14ac:dyDescent="0.25">
      <c r="A765" s="66"/>
      <c r="B765" s="66"/>
      <c r="C765" s="56"/>
      <c r="I765" s="67"/>
      <c r="J765" s="67"/>
      <c r="M765" s="68"/>
      <c r="AE765" s="66"/>
      <c r="AF765" s="66"/>
      <c r="AG765" s="66"/>
      <c r="AH765" s="66"/>
    </row>
    <row r="766" spans="1:34" ht="15.75" customHeight="1" x14ac:dyDescent="0.25">
      <c r="A766" s="66"/>
      <c r="B766" s="66"/>
      <c r="C766" s="56"/>
      <c r="I766" s="67"/>
      <c r="J766" s="67"/>
      <c r="M766" s="68"/>
      <c r="AE766" s="66"/>
      <c r="AF766" s="66"/>
      <c r="AG766" s="66"/>
      <c r="AH766" s="66"/>
    </row>
    <row r="767" spans="1:34" ht="15.75" customHeight="1" x14ac:dyDescent="0.25">
      <c r="A767" s="66"/>
      <c r="B767" s="66"/>
      <c r="C767" s="56"/>
      <c r="I767" s="67"/>
      <c r="J767" s="67"/>
      <c r="M767" s="68"/>
      <c r="AE767" s="66"/>
      <c r="AF767" s="66"/>
      <c r="AG767" s="66"/>
      <c r="AH767" s="66"/>
    </row>
    <row r="768" spans="1:34" ht="15.75" customHeight="1" x14ac:dyDescent="0.25">
      <c r="A768" s="66"/>
      <c r="B768" s="66"/>
      <c r="C768" s="56"/>
      <c r="I768" s="67"/>
      <c r="J768" s="67"/>
      <c r="M768" s="68"/>
      <c r="AE768" s="66"/>
      <c r="AF768" s="66"/>
      <c r="AG768" s="66"/>
      <c r="AH768" s="66"/>
    </row>
    <row r="769" spans="1:34" ht="15.75" customHeight="1" x14ac:dyDescent="0.25">
      <c r="A769" s="66"/>
      <c r="B769" s="66"/>
      <c r="C769" s="56"/>
      <c r="I769" s="67"/>
      <c r="J769" s="67"/>
      <c r="M769" s="68"/>
      <c r="AE769" s="66"/>
      <c r="AF769" s="66"/>
      <c r="AG769" s="66"/>
      <c r="AH769" s="66"/>
    </row>
    <row r="770" spans="1:34" ht="15.75" customHeight="1" x14ac:dyDescent="0.25">
      <c r="A770" s="66"/>
      <c r="B770" s="66"/>
      <c r="C770" s="56"/>
      <c r="I770" s="67"/>
      <c r="J770" s="67"/>
      <c r="M770" s="68"/>
      <c r="AE770" s="66"/>
      <c r="AF770" s="66"/>
      <c r="AG770" s="66"/>
      <c r="AH770" s="66"/>
    </row>
    <row r="771" spans="1:34" ht="15.75" customHeight="1" x14ac:dyDescent="0.25">
      <c r="A771" s="66"/>
      <c r="B771" s="66"/>
      <c r="C771" s="56"/>
      <c r="I771" s="67"/>
      <c r="J771" s="67"/>
      <c r="M771" s="68"/>
      <c r="AE771" s="66"/>
      <c r="AF771" s="66"/>
      <c r="AG771" s="66"/>
      <c r="AH771" s="66"/>
    </row>
    <row r="772" spans="1:34" ht="15.75" customHeight="1" x14ac:dyDescent="0.25">
      <c r="A772" s="66"/>
      <c r="B772" s="66"/>
      <c r="C772" s="56"/>
      <c r="I772" s="67"/>
      <c r="J772" s="67"/>
      <c r="M772" s="68"/>
      <c r="AE772" s="66"/>
      <c r="AF772" s="66"/>
      <c r="AG772" s="66"/>
      <c r="AH772" s="66"/>
    </row>
    <row r="773" spans="1:34" ht="15.75" customHeight="1" x14ac:dyDescent="0.25">
      <c r="A773" s="66"/>
      <c r="B773" s="66"/>
      <c r="C773" s="56"/>
      <c r="I773" s="67"/>
      <c r="J773" s="67"/>
      <c r="M773" s="68"/>
      <c r="AE773" s="66"/>
      <c r="AF773" s="66"/>
      <c r="AG773" s="66"/>
      <c r="AH773" s="66"/>
    </row>
    <row r="774" spans="1:34" ht="15.75" customHeight="1" x14ac:dyDescent="0.25">
      <c r="A774" s="66"/>
      <c r="B774" s="66"/>
      <c r="C774" s="56"/>
      <c r="I774" s="67"/>
      <c r="J774" s="67"/>
      <c r="M774" s="68"/>
      <c r="AE774" s="66"/>
      <c r="AF774" s="66"/>
      <c r="AG774" s="66"/>
      <c r="AH774" s="66"/>
    </row>
    <row r="775" spans="1:34" ht="15.75" customHeight="1" x14ac:dyDescent="0.25">
      <c r="A775" s="66"/>
      <c r="B775" s="66"/>
      <c r="C775" s="56"/>
      <c r="I775" s="67"/>
      <c r="J775" s="67"/>
      <c r="M775" s="68"/>
      <c r="AE775" s="66"/>
      <c r="AF775" s="66"/>
      <c r="AG775" s="66"/>
      <c r="AH775" s="66"/>
    </row>
    <row r="776" spans="1:34" ht="15.75" customHeight="1" x14ac:dyDescent="0.25">
      <c r="A776" s="66"/>
      <c r="B776" s="66"/>
      <c r="C776" s="56"/>
      <c r="I776" s="67"/>
      <c r="J776" s="67"/>
      <c r="M776" s="68"/>
      <c r="AE776" s="66"/>
      <c r="AF776" s="66"/>
      <c r="AG776" s="66"/>
      <c r="AH776" s="66"/>
    </row>
    <row r="777" spans="1:34" ht="15.75" customHeight="1" x14ac:dyDescent="0.25">
      <c r="A777" s="66"/>
      <c r="B777" s="66"/>
      <c r="C777" s="56"/>
      <c r="I777" s="67"/>
      <c r="J777" s="67"/>
      <c r="M777" s="68"/>
      <c r="AE777" s="66"/>
      <c r="AF777" s="66"/>
      <c r="AG777" s="66"/>
      <c r="AH777" s="66"/>
    </row>
    <row r="778" spans="1:34" ht="15.75" customHeight="1" x14ac:dyDescent="0.25">
      <c r="A778" s="66"/>
      <c r="B778" s="66"/>
      <c r="C778" s="56"/>
      <c r="I778" s="67"/>
      <c r="J778" s="67"/>
      <c r="M778" s="68"/>
      <c r="AE778" s="66"/>
      <c r="AF778" s="66"/>
      <c r="AG778" s="66"/>
      <c r="AH778" s="66"/>
    </row>
    <row r="779" spans="1:34" ht="15.75" customHeight="1" x14ac:dyDescent="0.25">
      <c r="A779" s="66"/>
      <c r="B779" s="66"/>
      <c r="C779" s="56"/>
      <c r="I779" s="67"/>
      <c r="J779" s="67"/>
      <c r="M779" s="68"/>
      <c r="AE779" s="66"/>
      <c r="AF779" s="66"/>
      <c r="AG779" s="66"/>
      <c r="AH779" s="66"/>
    </row>
    <row r="780" spans="1:34" ht="15.75" customHeight="1" x14ac:dyDescent="0.25">
      <c r="A780" s="66"/>
      <c r="B780" s="66"/>
      <c r="C780" s="56"/>
      <c r="I780" s="67"/>
      <c r="J780" s="67"/>
      <c r="M780" s="68"/>
      <c r="AE780" s="66"/>
      <c r="AF780" s="66"/>
      <c r="AG780" s="66"/>
      <c r="AH780" s="66"/>
    </row>
    <row r="781" spans="1:34" ht="15.75" customHeight="1" x14ac:dyDescent="0.25">
      <c r="A781" s="66"/>
      <c r="B781" s="66"/>
      <c r="C781" s="56"/>
      <c r="I781" s="67"/>
      <c r="J781" s="67"/>
      <c r="M781" s="68"/>
      <c r="AE781" s="66"/>
      <c r="AF781" s="66"/>
      <c r="AG781" s="66"/>
      <c r="AH781" s="66"/>
    </row>
    <row r="782" spans="1:34" ht="15.75" customHeight="1" x14ac:dyDescent="0.25">
      <c r="A782" s="66"/>
      <c r="B782" s="66"/>
      <c r="C782" s="56"/>
      <c r="I782" s="67"/>
      <c r="J782" s="67"/>
      <c r="M782" s="68"/>
      <c r="AE782" s="66"/>
      <c r="AF782" s="66"/>
      <c r="AG782" s="66"/>
      <c r="AH782" s="66"/>
    </row>
    <row r="783" spans="1:34" ht="15.75" customHeight="1" x14ac:dyDescent="0.25">
      <c r="A783" s="66"/>
      <c r="B783" s="66"/>
      <c r="C783" s="56"/>
      <c r="I783" s="67"/>
      <c r="J783" s="67"/>
      <c r="M783" s="68"/>
      <c r="AE783" s="66"/>
      <c r="AF783" s="66"/>
      <c r="AG783" s="66"/>
      <c r="AH783" s="66"/>
    </row>
    <row r="784" spans="1:34" ht="15.75" customHeight="1" x14ac:dyDescent="0.25">
      <c r="A784" s="66"/>
      <c r="B784" s="66"/>
      <c r="C784" s="56"/>
      <c r="I784" s="67"/>
      <c r="J784" s="67"/>
      <c r="M784" s="68"/>
      <c r="AE784" s="66"/>
      <c r="AF784" s="66"/>
      <c r="AG784" s="66"/>
      <c r="AH784" s="66"/>
    </row>
    <row r="785" spans="1:34" ht="15.75" customHeight="1" x14ac:dyDescent="0.25">
      <c r="A785" s="66"/>
      <c r="B785" s="66"/>
      <c r="C785" s="56"/>
      <c r="I785" s="67"/>
      <c r="J785" s="67"/>
      <c r="M785" s="68"/>
      <c r="AE785" s="66"/>
      <c r="AF785" s="66"/>
      <c r="AG785" s="66"/>
      <c r="AH785" s="66"/>
    </row>
    <row r="786" spans="1:34" ht="15.75" customHeight="1" x14ac:dyDescent="0.25">
      <c r="A786" s="66"/>
      <c r="B786" s="66"/>
      <c r="C786" s="56"/>
      <c r="I786" s="67"/>
      <c r="J786" s="67"/>
      <c r="M786" s="68"/>
      <c r="AE786" s="66"/>
      <c r="AF786" s="66"/>
      <c r="AG786" s="66"/>
      <c r="AH786" s="66"/>
    </row>
    <row r="787" spans="1:34" ht="15.75" customHeight="1" x14ac:dyDescent="0.25">
      <c r="A787" s="66"/>
      <c r="B787" s="66"/>
      <c r="C787" s="56"/>
      <c r="I787" s="67"/>
      <c r="J787" s="67"/>
      <c r="M787" s="68"/>
      <c r="AE787" s="66"/>
      <c r="AF787" s="66"/>
      <c r="AG787" s="66"/>
      <c r="AH787" s="66"/>
    </row>
    <row r="788" spans="1:34" ht="15.75" customHeight="1" x14ac:dyDescent="0.25">
      <c r="A788" s="66"/>
      <c r="B788" s="66"/>
      <c r="C788" s="56"/>
      <c r="I788" s="67"/>
      <c r="J788" s="67"/>
      <c r="M788" s="68"/>
      <c r="AE788" s="66"/>
      <c r="AF788" s="66"/>
      <c r="AG788" s="66"/>
      <c r="AH788" s="66"/>
    </row>
    <row r="789" spans="1:34" ht="15.75" customHeight="1" x14ac:dyDescent="0.25">
      <c r="A789" s="66"/>
      <c r="B789" s="66"/>
      <c r="C789" s="56"/>
      <c r="I789" s="67"/>
      <c r="J789" s="67"/>
      <c r="M789" s="68"/>
      <c r="AE789" s="66"/>
      <c r="AF789" s="66"/>
      <c r="AG789" s="66"/>
      <c r="AH789" s="66"/>
    </row>
    <row r="790" spans="1:34" ht="15.75" customHeight="1" x14ac:dyDescent="0.25">
      <c r="A790" s="66"/>
      <c r="B790" s="66"/>
      <c r="C790" s="56"/>
      <c r="I790" s="67"/>
      <c r="J790" s="67"/>
      <c r="M790" s="68"/>
      <c r="AE790" s="66"/>
      <c r="AF790" s="66"/>
      <c r="AG790" s="66"/>
      <c r="AH790" s="66"/>
    </row>
    <row r="791" spans="1:34" ht="15.75" customHeight="1" x14ac:dyDescent="0.25">
      <c r="A791" s="66"/>
      <c r="B791" s="66"/>
      <c r="C791" s="56"/>
      <c r="I791" s="67"/>
      <c r="J791" s="67"/>
      <c r="M791" s="68"/>
      <c r="AE791" s="66"/>
      <c r="AF791" s="66"/>
      <c r="AG791" s="66"/>
      <c r="AH791" s="66"/>
    </row>
    <row r="792" spans="1:34" ht="15.75" customHeight="1" x14ac:dyDescent="0.25">
      <c r="A792" s="66"/>
      <c r="B792" s="66"/>
      <c r="C792" s="56"/>
      <c r="I792" s="67"/>
      <c r="J792" s="67"/>
      <c r="M792" s="68"/>
      <c r="AE792" s="66"/>
      <c r="AF792" s="66"/>
      <c r="AG792" s="66"/>
      <c r="AH792" s="66"/>
    </row>
    <row r="793" spans="1:34" ht="15.75" customHeight="1" x14ac:dyDescent="0.25">
      <c r="A793" s="66"/>
      <c r="B793" s="66"/>
      <c r="C793" s="56"/>
      <c r="I793" s="67"/>
      <c r="J793" s="67"/>
      <c r="M793" s="68"/>
      <c r="AE793" s="66"/>
      <c r="AF793" s="66"/>
      <c r="AG793" s="66"/>
      <c r="AH793" s="66"/>
    </row>
    <row r="794" spans="1:34" ht="15.75" customHeight="1" x14ac:dyDescent="0.25">
      <c r="A794" s="66"/>
      <c r="B794" s="66"/>
      <c r="C794" s="56"/>
      <c r="I794" s="67"/>
      <c r="J794" s="67"/>
      <c r="M794" s="68"/>
      <c r="AE794" s="66"/>
      <c r="AF794" s="66"/>
      <c r="AG794" s="66"/>
      <c r="AH794" s="66"/>
    </row>
    <row r="795" spans="1:34" ht="15.75" customHeight="1" x14ac:dyDescent="0.25">
      <c r="A795" s="66"/>
      <c r="B795" s="66"/>
      <c r="C795" s="56"/>
      <c r="I795" s="67"/>
      <c r="J795" s="67"/>
      <c r="M795" s="68"/>
      <c r="AE795" s="66"/>
      <c r="AF795" s="66"/>
      <c r="AG795" s="66"/>
      <c r="AH795" s="66"/>
    </row>
    <row r="796" spans="1:34" ht="15.75" customHeight="1" x14ac:dyDescent="0.25">
      <c r="A796" s="66"/>
      <c r="B796" s="66"/>
      <c r="C796" s="56"/>
      <c r="I796" s="67"/>
      <c r="J796" s="67"/>
      <c r="M796" s="68"/>
      <c r="AE796" s="66"/>
      <c r="AF796" s="66"/>
      <c r="AG796" s="66"/>
      <c r="AH796" s="66"/>
    </row>
    <row r="797" spans="1:34" ht="15.75" customHeight="1" x14ac:dyDescent="0.25">
      <c r="A797" s="66"/>
      <c r="B797" s="66"/>
      <c r="C797" s="56"/>
      <c r="I797" s="67"/>
      <c r="J797" s="67"/>
      <c r="M797" s="68"/>
      <c r="AE797" s="66"/>
      <c r="AF797" s="66"/>
      <c r="AG797" s="66"/>
      <c r="AH797" s="66"/>
    </row>
    <row r="798" spans="1:34" ht="15.75" customHeight="1" x14ac:dyDescent="0.25">
      <c r="A798" s="66"/>
      <c r="B798" s="66"/>
      <c r="C798" s="56"/>
      <c r="I798" s="67"/>
      <c r="J798" s="67"/>
      <c r="M798" s="68"/>
      <c r="AE798" s="66"/>
      <c r="AF798" s="66"/>
      <c r="AG798" s="66"/>
      <c r="AH798" s="66"/>
    </row>
    <row r="799" spans="1:34" ht="15.75" customHeight="1" x14ac:dyDescent="0.25">
      <c r="A799" s="66"/>
      <c r="B799" s="66"/>
      <c r="C799" s="56"/>
      <c r="I799" s="67"/>
      <c r="J799" s="67"/>
      <c r="M799" s="68"/>
      <c r="AE799" s="66"/>
      <c r="AF799" s="66"/>
      <c r="AG799" s="66"/>
      <c r="AH799" s="66"/>
    </row>
    <row r="800" spans="1:34" ht="15.75" customHeight="1" x14ac:dyDescent="0.25">
      <c r="A800" s="66"/>
      <c r="B800" s="66"/>
      <c r="C800" s="56"/>
      <c r="I800" s="67"/>
      <c r="J800" s="67"/>
      <c r="M800" s="68"/>
      <c r="AE800" s="66"/>
      <c r="AF800" s="66"/>
      <c r="AG800" s="66"/>
      <c r="AH800" s="66"/>
    </row>
    <row r="801" spans="1:34" ht="15.75" customHeight="1" x14ac:dyDescent="0.25">
      <c r="A801" s="66"/>
      <c r="B801" s="66"/>
      <c r="C801" s="56"/>
      <c r="I801" s="67"/>
      <c r="J801" s="67"/>
      <c r="M801" s="68"/>
      <c r="AE801" s="66"/>
      <c r="AF801" s="66"/>
      <c r="AG801" s="66"/>
      <c r="AH801" s="66"/>
    </row>
    <row r="802" spans="1:34" ht="15.75" customHeight="1" x14ac:dyDescent="0.25">
      <c r="A802" s="66"/>
      <c r="B802" s="66"/>
      <c r="C802" s="56"/>
      <c r="I802" s="67"/>
      <c r="J802" s="67"/>
      <c r="M802" s="68"/>
      <c r="AE802" s="66"/>
      <c r="AF802" s="66"/>
      <c r="AG802" s="66"/>
      <c r="AH802" s="66"/>
    </row>
    <row r="803" spans="1:34" ht="15.75" customHeight="1" x14ac:dyDescent="0.25">
      <c r="A803" s="66"/>
      <c r="B803" s="66"/>
      <c r="C803" s="56"/>
      <c r="I803" s="67"/>
      <c r="J803" s="67"/>
      <c r="M803" s="68"/>
      <c r="AE803" s="66"/>
      <c r="AF803" s="66"/>
      <c r="AG803" s="66"/>
      <c r="AH803" s="66"/>
    </row>
    <row r="804" spans="1:34" ht="15.75" customHeight="1" x14ac:dyDescent="0.25">
      <c r="A804" s="66"/>
      <c r="B804" s="66"/>
      <c r="C804" s="56"/>
      <c r="I804" s="67"/>
      <c r="J804" s="67"/>
      <c r="M804" s="68"/>
      <c r="AE804" s="66"/>
      <c r="AF804" s="66"/>
      <c r="AG804" s="66"/>
      <c r="AH804" s="66"/>
    </row>
    <row r="805" spans="1:34" ht="15.75" customHeight="1" x14ac:dyDescent="0.25">
      <c r="A805" s="66"/>
      <c r="B805" s="66"/>
      <c r="C805" s="56"/>
      <c r="I805" s="67"/>
      <c r="J805" s="67"/>
      <c r="M805" s="68"/>
      <c r="AE805" s="66"/>
      <c r="AF805" s="66"/>
      <c r="AG805" s="66"/>
      <c r="AH805" s="66"/>
    </row>
    <row r="806" spans="1:34" ht="15.75" customHeight="1" x14ac:dyDescent="0.25">
      <c r="A806" s="66"/>
      <c r="B806" s="66"/>
      <c r="C806" s="56"/>
      <c r="I806" s="67"/>
      <c r="J806" s="67"/>
      <c r="M806" s="68"/>
      <c r="AE806" s="66"/>
      <c r="AF806" s="66"/>
      <c r="AG806" s="66"/>
      <c r="AH806" s="66"/>
    </row>
    <row r="807" spans="1:34" ht="15.75" customHeight="1" x14ac:dyDescent="0.25">
      <c r="A807" s="66"/>
      <c r="B807" s="66"/>
      <c r="C807" s="56"/>
      <c r="I807" s="67"/>
      <c r="J807" s="67"/>
      <c r="M807" s="68"/>
      <c r="AE807" s="66"/>
      <c r="AF807" s="66"/>
      <c r="AG807" s="66"/>
      <c r="AH807" s="66"/>
    </row>
    <row r="808" spans="1:34" ht="15.75" customHeight="1" x14ac:dyDescent="0.25">
      <c r="A808" s="66"/>
      <c r="B808" s="66"/>
      <c r="C808" s="56"/>
      <c r="I808" s="67"/>
      <c r="J808" s="67"/>
      <c r="M808" s="68"/>
      <c r="AE808" s="66"/>
      <c r="AF808" s="66"/>
      <c r="AG808" s="66"/>
      <c r="AH808" s="66"/>
    </row>
    <row r="809" spans="1:34" ht="15.75" customHeight="1" x14ac:dyDescent="0.25">
      <c r="A809" s="66"/>
      <c r="B809" s="66"/>
      <c r="C809" s="56"/>
      <c r="I809" s="67"/>
      <c r="J809" s="67"/>
      <c r="M809" s="68"/>
      <c r="AE809" s="66"/>
      <c r="AF809" s="66"/>
      <c r="AG809" s="66"/>
      <c r="AH809" s="66"/>
    </row>
    <row r="810" spans="1:34" ht="15.75" customHeight="1" x14ac:dyDescent="0.25">
      <c r="A810" s="66"/>
      <c r="B810" s="66"/>
      <c r="C810" s="56"/>
      <c r="I810" s="67"/>
      <c r="J810" s="67"/>
      <c r="M810" s="68"/>
      <c r="AE810" s="66"/>
      <c r="AF810" s="66"/>
      <c r="AG810" s="66"/>
      <c r="AH810" s="66"/>
    </row>
    <row r="811" spans="1:34" ht="15.75" customHeight="1" x14ac:dyDescent="0.25">
      <c r="A811" s="66"/>
      <c r="B811" s="66"/>
      <c r="C811" s="56"/>
      <c r="I811" s="67"/>
      <c r="J811" s="67"/>
      <c r="M811" s="68"/>
      <c r="AE811" s="66"/>
      <c r="AF811" s="66"/>
      <c r="AG811" s="66"/>
      <c r="AH811" s="66"/>
    </row>
    <row r="812" spans="1:34" ht="15.75" customHeight="1" x14ac:dyDescent="0.25">
      <c r="A812" s="66"/>
      <c r="B812" s="66"/>
      <c r="C812" s="56"/>
      <c r="I812" s="67"/>
      <c r="J812" s="67"/>
      <c r="M812" s="68"/>
      <c r="AE812" s="66"/>
      <c r="AF812" s="66"/>
      <c r="AG812" s="66"/>
      <c r="AH812" s="66"/>
    </row>
    <row r="813" spans="1:34" ht="15.75" customHeight="1" x14ac:dyDescent="0.25">
      <c r="A813" s="66"/>
      <c r="B813" s="66"/>
      <c r="C813" s="56"/>
      <c r="I813" s="67"/>
      <c r="J813" s="67"/>
      <c r="M813" s="68"/>
      <c r="AE813" s="66"/>
      <c r="AF813" s="66"/>
      <c r="AG813" s="66"/>
      <c r="AH813" s="66"/>
    </row>
    <row r="814" spans="1:34" ht="15.75" customHeight="1" x14ac:dyDescent="0.25">
      <c r="A814" s="66"/>
      <c r="B814" s="66"/>
      <c r="C814" s="56"/>
      <c r="I814" s="67"/>
      <c r="J814" s="67"/>
      <c r="M814" s="68"/>
      <c r="AE814" s="66"/>
      <c r="AF814" s="66"/>
      <c r="AG814" s="66"/>
      <c r="AH814" s="66"/>
    </row>
    <row r="815" spans="1:34" ht="15.75" customHeight="1" x14ac:dyDescent="0.25">
      <c r="A815" s="66"/>
      <c r="B815" s="66"/>
      <c r="C815" s="56"/>
      <c r="I815" s="67"/>
      <c r="J815" s="67"/>
      <c r="M815" s="68"/>
      <c r="AE815" s="66"/>
      <c r="AF815" s="66"/>
      <c r="AG815" s="66"/>
      <c r="AH815" s="66"/>
    </row>
    <row r="816" spans="1:34" ht="15.75" customHeight="1" x14ac:dyDescent="0.25">
      <c r="A816" s="66"/>
      <c r="B816" s="66"/>
      <c r="C816" s="56"/>
      <c r="I816" s="67"/>
      <c r="J816" s="67"/>
      <c r="M816" s="68"/>
      <c r="AE816" s="66"/>
      <c r="AF816" s="66"/>
      <c r="AG816" s="66"/>
      <c r="AH816" s="66"/>
    </row>
    <row r="817" spans="1:34" ht="15.75" customHeight="1" x14ac:dyDescent="0.25">
      <c r="A817" s="66"/>
      <c r="B817" s="66"/>
      <c r="C817" s="56"/>
      <c r="I817" s="67"/>
      <c r="J817" s="67"/>
      <c r="M817" s="68"/>
      <c r="AE817" s="66"/>
      <c r="AF817" s="66"/>
      <c r="AG817" s="66"/>
      <c r="AH817" s="66"/>
    </row>
    <row r="818" spans="1:34" ht="15.75" customHeight="1" x14ac:dyDescent="0.25">
      <c r="A818" s="66"/>
      <c r="B818" s="66"/>
      <c r="C818" s="56"/>
      <c r="I818" s="67"/>
      <c r="J818" s="67"/>
      <c r="M818" s="68"/>
      <c r="AE818" s="66"/>
      <c r="AF818" s="66"/>
      <c r="AG818" s="66"/>
      <c r="AH818" s="66"/>
    </row>
    <row r="819" spans="1:34" ht="15.75" customHeight="1" x14ac:dyDescent="0.25">
      <c r="A819" s="66"/>
      <c r="B819" s="66"/>
      <c r="C819" s="56"/>
      <c r="I819" s="67"/>
      <c r="J819" s="67"/>
      <c r="M819" s="68"/>
      <c r="AE819" s="66"/>
      <c r="AF819" s="66"/>
      <c r="AG819" s="66"/>
      <c r="AH819" s="66"/>
    </row>
    <row r="820" spans="1:34" ht="15.75" customHeight="1" x14ac:dyDescent="0.25">
      <c r="A820" s="66"/>
      <c r="B820" s="66"/>
      <c r="C820" s="56"/>
      <c r="I820" s="67"/>
      <c r="J820" s="67"/>
      <c r="M820" s="68"/>
      <c r="AE820" s="66"/>
      <c r="AF820" s="66"/>
      <c r="AG820" s="66"/>
      <c r="AH820" s="66"/>
    </row>
    <row r="821" spans="1:34" ht="15.75" customHeight="1" x14ac:dyDescent="0.25">
      <c r="A821" s="66"/>
      <c r="B821" s="66"/>
      <c r="C821" s="56"/>
      <c r="I821" s="67"/>
      <c r="J821" s="67"/>
      <c r="M821" s="68"/>
      <c r="AE821" s="66"/>
      <c r="AF821" s="66"/>
      <c r="AG821" s="66"/>
      <c r="AH821" s="66"/>
    </row>
    <row r="822" spans="1:34" ht="15.75" customHeight="1" x14ac:dyDescent="0.25">
      <c r="A822" s="66"/>
      <c r="B822" s="66"/>
      <c r="C822" s="56"/>
      <c r="I822" s="67"/>
      <c r="J822" s="67"/>
      <c r="M822" s="68"/>
      <c r="AE822" s="66"/>
      <c r="AF822" s="66"/>
      <c r="AG822" s="66"/>
      <c r="AH822" s="66"/>
    </row>
    <row r="823" spans="1:34" ht="15.75" customHeight="1" x14ac:dyDescent="0.25">
      <c r="A823" s="66"/>
      <c r="B823" s="66"/>
      <c r="C823" s="56"/>
      <c r="I823" s="67"/>
      <c r="J823" s="67"/>
      <c r="M823" s="68"/>
      <c r="AE823" s="66"/>
      <c r="AF823" s="66"/>
      <c r="AG823" s="66"/>
      <c r="AH823" s="66"/>
    </row>
    <row r="824" spans="1:34" ht="15.75" customHeight="1" x14ac:dyDescent="0.25">
      <c r="A824" s="66"/>
      <c r="B824" s="66"/>
      <c r="C824" s="56"/>
      <c r="I824" s="67"/>
      <c r="J824" s="67"/>
      <c r="M824" s="68"/>
      <c r="AE824" s="66"/>
      <c r="AF824" s="66"/>
      <c r="AG824" s="66"/>
      <c r="AH824" s="66"/>
    </row>
    <row r="825" spans="1:34" ht="15.75" customHeight="1" x14ac:dyDescent="0.25">
      <c r="A825" s="66"/>
      <c r="B825" s="66"/>
      <c r="C825" s="56"/>
      <c r="I825" s="67"/>
      <c r="J825" s="67"/>
      <c r="M825" s="68"/>
      <c r="AE825" s="66"/>
      <c r="AF825" s="66"/>
      <c r="AG825" s="66"/>
      <c r="AH825" s="66"/>
    </row>
    <row r="826" spans="1:34" ht="15.75" customHeight="1" x14ac:dyDescent="0.25">
      <c r="A826" s="66"/>
      <c r="B826" s="66"/>
      <c r="C826" s="56"/>
      <c r="I826" s="67"/>
      <c r="J826" s="67"/>
      <c r="M826" s="68"/>
      <c r="AE826" s="66"/>
      <c r="AF826" s="66"/>
      <c r="AG826" s="66"/>
      <c r="AH826" s="66"/>
    </row>
    <row r="827" spans="1:34" ht="15.75" customHeight="1" x14ac:dyDescent="0.25">
      <c r="A827" s="66"/>
      <c r="B827" s="66"/>
      <c r="C827" s="56"/>
      <c r="I827" s="67"/>
      <c r="J827" s="67"/>
      <c r="M827" s="68"/>
      <c r="AE827" s="66"/>
      <c r="AF827" s="66"/>
      <c r="AG827" s="66"/>
      <c r="AH827" s="66"/>
    </row>
    <row r="828" spans="1:34" ht="15.75" customHeight="1" x14ac:dyDescent="0.25">
      <c r="A828" s="66"/>
      <c r="B828" s="66"/>
      <c r="C828" s="56"/>
      <c r="I828" s="67"/>
      <c r="J828" s="67"/>
      <c r="M828" s="68"/>
      <c r="AE828" s="66"/>
      <c r="AF828" s="66"/>
      <c r="AG828" s="66"/>
      <c r="AH828" s="66"/>
    </row>
    <row r="829" spans="1:34" ht="15.75" customHeight="1" x14ac:dyDescent="0.25">
      <c r="A829" s="66"/>
      <c r="B829" s="66"/>
      <c r="C829" s="56"/>
      <c r="I829" s="67"/>
      <c r="J829" s="67"/>
      <c r="M829" s="68"/>
      <c r="AE829" s="66"/>
      <c r="AF829" s="66"/>
      <c r="AG829" s="66"/>
      <c r="AH829" s="66"/>
    </row>
    <row r="830" spans="1:34" ht="15.75" customHeight="1" x14ac:dyDescent="0.25">
      <c r="A830" s="66"/>
      <c r="B830" s="66"/>
      <c r="C830" s="56"/>
      <c r="I830" s="67"/>
      <c r="J830" s="67"/>
      <c r="M830" s="68"/>
      <c r="AE830" s="66"/>
      <c r="AF830" s="66"/>
      <c r="AG830" s="66"/>
      <c r="AH830" s="66"/>
    </row>
    <row r="831" spans="1:34" ht="15.75" customHeight="1" x14ac:dyDescent="0.25">
      <c r="A831" s="66"/>
      <c r="B831" s="66"/>
      <c r="C831" s="56"/>
      <c r="I831" s="67"/>
      <c r="J831" s="67"/>
      <c r="M831" s="68"/>
      <c r="AE831" s="66"/>
      <c r="AF831" s="66"/>
      <c r="AG831" s="66"/>
      <c r="AH831" s="66"/>
    </row>
    <row r="832" spans="1:34" ht="15.75" customHeight="1" x14ac:dyDescent="0.25">
      <c r="A832" s="66"/>
      <c r="B832" s="66"/>
      <c r="C832" s="56"/>
      <c r="I832" s="67"/>
      <c r="J832" s="67"/>
      <c r="M832" s="68"/>
      <c r="AE832" s="66"/>
      <c r="AF832" s="66"/>
      <c r="AG832" s="66"/>
      <c r="AH832" s="66"/>
    </row>
    <row r="833" spans="1:34" ht="15.75" customHeight="1" x14ac:dyDescent="0.25">
      <c r="A833" s="66"/>
      <c r="B833" s="66"/>
      <c r="C833" s="56"/>
      <c r="I833" s="67"/>
      <c r="J833" s="67"/>
      <c r="M833" s="68"/>
      <c r="AE833" s="66"/>
      <c r="AF833" s="66"/>
      <c r="AG833" s="66"/>
      <c r="AH833" s="66"/>
    </row>
    <row r="834" spans="1:34" ht="15.75" customHeight="1" x14ac:dyDescent="0.25">
      <c r="A834" s="66"/>
      <c r="B834" s="66"/>
      <c r="C834" s="56"/>
      <c r="I834" s="67"/>
      <c r="J834" s="67"/>
      <c r="M834" s="68"/>
      <c r="AE834" s="66"/>
      <c r="AF834" s="66"/>
      <c r="AG834" s="66"/>
      <c r="AH834" s="66"/>
    </row>
    <row r="835" spans="1:34" ht="15.75" customHeight="1" x14ac:dyDescent="0.25">
      <c r="A835" s="66"/>
      <c r="B835" s="66"/>
      <c r="C835" s="56"/>
      <c r="I835" s="67"/>
      <c r="J835" s="67"/>
      <c r="M835" s="68"/>
      <c r="AE835" s="66"/>
      <c r="AF835" s="66"/>
      <c r="AG835" s="66"/>
      <c r="AH835" s="66"/>
    </row>
    <row r="836" spans="1:34" ht="15.75" customHeight="1" x14ac:dyDescent="0.25">
      <c r="A836" s="66"/>
      <c r="B836" s="66"/>
      <c r="C836" s="56"/>
      <c r="I836" s="67"/>
      <c r="J836" s="67"/>
      <c r="M836" s="68"/>
      <c r="AE836" s="66"/>
      <c r="AF836" s="66"/>
      <c r="AG836" s="66"/>
      <c r="AH836" s="66"/>
    </row>
    <row r="837" spans="1:34" ht="15.75" customHeight="1" x14ac:dyDescent="0.25">
      <c r="A837" s="66"/>
      <c r="B837" s="66"/>
      <c r="C837" s="56"/>
      <c r="I837" s="67"/>
      <c r="J837" s="67"/>
      <c r="M837" s="68"/>
      <c r="AE837" s="66"/>
      <c r="AF837" s="66"/>
      <c r="AG837" s="66"/>
      <c r="AH837" s="66"/>
    </row>
    <row r="838" spans="1:34" ht="15.75" customHeight="1" x14ac:dyDescent="0.25">
      <c r="A838" s="66"/>
      <c r="B838" s="66"/>
      <c r="C838" s="56"/>
      <c r="I838" s="67"/>
      <c r="J838" s="67"/>
      <c r="M838" s="68"/>
      <c r="AE838" s="66"/>
      <c r="AF838" s="66"/>
      <c r="AG838" s="66"/>
      <c r="AH838" s="66"/>
    </row>
    <row r="839" spans="1:34" ht="15.75" customHeight="1" x14ac:dyDescent="0.25">
      <c r="A839" s="66"/>
      <c r="B839" s="66"/>
      <c r="C839" s="56"/>
      <c r="I839" s="67"/>
      <c r="J839" s="67"/>
      <c r="M839" s="68"/>
      <c r="AE839" s="66"/>
      <c r="AF839" s="66"/>
      <c r="AG839" s="66"/>
      <c r="AH839" s="66"/>
    </row>
    <row r="840" spans="1:34" ht="15.75" customHeight="1" x14ac:dyDescent="0.25">
      <c r="A840" s="66"/>
      <c r="B840" s="66"/>
      <c r="C840" s="56"/>
      <c r="I840" s="67"/>
      <c r="J840" s="67"/>
      <c r="M840" s="68"/>
      <c r="AE840" s="66"/>
      <c r="AF840" s="66"/>
      <c r="AG840" s="66"/>
      <c r="AH840" s="66"/>
    </row>
    <row r="841" spans="1:34" ht="15.75" customHeight="1" x14ac:dyDescent="0.25">
      <c r="A841" s="66"/>
      <c r="B841" s="66"/>
      <c r="C841" s="56"/>
      <c r="I841" s="67"/>
      <c r="J841" s="67"/>
      <c r="M841" s="68"/>
      <c r="AE841" s="66"/>
      <c r="AF841" s="66"/>
      <c r="AG841" s="66"/>
      <c r="AH841" s="66"/>
    </row>
    <row r="842" spans="1:34" ht="15.75" customHeight="1" x14ac:dyDescent="0.25">
      <c r="A842" s="66"/>
      <c r="B842" s="66"/>
      <c r="C842" s="56"/>
      <c r="I842" s="67"/>
      <c r="J842" s="67"/>
      <c r="M842" s="68"/>
      <c r="AE842" s="66"/>
      <c r="AF842" s="66"/>
      <c r="AG842" s="66"/>
      <c r="AH842" s="66"/>
    </row>
    <row r="843" spans="1:34" ht="15.75" customHeight="1" x14ac:dyDescent="0.25">
      <c r="A843" s="66"/>
      <c r="B843" s="66"/>
      <c r="C843" s="56"/>
      <c r="I843" s="67"/>
      <c r="J843" s="67"/>
      <c r="M843" s="68"/>
      <c r="AE843" s="66"/>
      <c r="AF843" s="66"/>
      <c r="AG843" s="66"/>
      <c r="AH843" s="66"/>
    </row>
    <row r="844" spans="1:34" ht="15.75" customHeight="1" x14ac:dyDescent="0.25">
      <c r="A844" s="66"/>
      <c r="B844" s="66"/>
      <c r="C844" s="56"/>
      <c r="I844" s="67"/>
      <c r="J844" s="67"/>
      <c r="M844" s="68"/>
      <c r="AE844" s="66"/>
      <c r="AF844" s="66"/>
      <c r="AG844" s="66"/>
      <c r="AH844" s="66"/>
    </row>
    <row r="845" spans="1:34" ht="15.75" customHeight="1" x14ac:dyDescent="0.25">
      <c r="A845" s="66"/>
      <c r="B845" s="66"/>
      <c r="C845" s="56"/>
      <c r="I845" s="67"/>
      <c r="J845" s="67"/>
      <c r="M845" s="68"/>
      <c r="AE845" s="66"/>
      <c r="AF845" s="66"/>
      <c r="AG845" s="66"/>
      <c r="AH845" s="66"/>
    </row>
    <row r="846" spans="1:34" ht="15.75" customHeight="1" x14ac:dyDescent="0.25">
      <c r="A846" s="66"/>
      <c r="B846" s="66"/>
      <c r="C846" s="56"/>
      <c r="I846" s="67"/>
      <c r="J846" s="67"/>
      <c r="M846" s="68"/>
      <c r="AE846" s="66"/>
      <c r="AF846" s="66"/>
      <c r="AG846" s="66"/>
      <c r="AH846" s="66"/>
    </row>
    <row r="847" spans="1:34" ht="15.75" customHeight="1" x14ac:dyDescent="0.25">
      <c r="A847" s="66"/>
      <c r="B847" s="66"/>
      <c r="C847" s="56"/>
      <c r="I847" s="67"/>
      <c r="J847" s="67"/>
      <c r="M847" s="68"/>
      <c r="AE847" s="66"/>
      <c r="AF847" s="66"/>
      <c r="AG847" s="66"/>
      <c r="AH847" s="66"/>
    </row>
    <row r="848" spans="1:34" ht="15.75" customHeight="1" x14ac:dyDescent="0.25">
      <c r="A848" s="66"/>
      <c r="B848" s="66"/>
      <c r="C848" s="56"/>
      <c r="I848" s="67"/>
      <c r="J848" s="67"/>
      <c r="M848" s="68"/>
      <c r="AE848" s="66"/>
      <c r="AF848" s="66"/>
      <c r="AG848" s="66"/>
      <c r="AH848" s="66"/>
    </row>
    <row r="849" spans="1:34" ht="15.75" customHeight="1" x14ac:dyDescent="0.25">
      <c r="A849" s="66"/>
      <c r="B849" s="66"/>
      <c r="C849" s="56"/>
      <c r="I849" s="67"/>
      <c r="J849" s="67"/>
      <c r="M849" s="68"/>
      <c r="AE849" s="66"/>
      <c r="AF849" s="66"/>
      <c r="AG849" s="66"/>
      <c r="AH849" s="66"/>
    </row>
    <row r="850" spans="1:34" ht="15.75" customHeight="1" x14ac:dyDescent="0.25">
      <c r="A850" s="66"/>
      <c r="B850" s="66"/>
      <c r="C850" s="56"/>
      <c r="I850" s="67"/>
      <c r="J850" s="67"/>
      <c r="M850" s="68"/>
      <c r="AE850" s="66"/>
      <c r="AF850" s="66"/>
      <c r="AG850" s="66"/>
      <c r="AH850" s="66"/>
    </row>
    <row r="851" spans="1:34" ht="15.75" customHeight="1" x14ac:dyDescent="0.25">
      <c r="A851" s="66"/>
      <c r="B851" s="66"/>
      <c r="C851" s="56"/>
      <c r="I851" s="67"/>
      <c r="J851" s="67"/>
      <c r="M851" s="68"/>
      <c r="AE851" s="66"/>
      <c r="AF851" s="66"/>
      <c r="AG851" s="66"/>
      <c r="AH851" s="66"/>
    </row>
    <row r="852" spans="1:34" ht="15.75" customHeight="1" x14ac:dyDescent="0.25">
      <c r="A852" s="66"/>
      <c r="B852" s="66"/>
      <c r="C852" s="56"/>
      <c r="I852" s="67"/>
      <c r="J852" s="67"/>
      <c r="M852" s="68"/>
      <c r="AE852" s="66"/>
      <c r="AF852" s="66"/>
      <c r="AG852" s="66"/>
      <c r="AH852" s="66"/>
    </row>
    <row r="853" spans="1:34" ht="15.75" customHeight="1" x14ac:dyDescent="0.25">
      <c r="A853" s="66"/>
      <c r="B853" s="66"/>
      <c r="C853" s="56"/>
      <c r="I853" s="67"/>
      <c r="J853" s="67"/>
      <c r="M853" s="68"/>
      <c r="AE853" s="66"/>
      <c r="AF853" s="66"/>
      <c r="AG853" s="66"/>
      <c r="AH853" s="66"/>
    </row>
    <row r="854" spans="1:34" ht="15.75" customHeight="1" x14ac:dyDescent="0.25">
      <c r="A854" s="66"/>
      <c r="B854" s="66"/>
      <c r="C854" s="56"/>
      <c r="I854" s="67"/>
      <c r="J854" s="67"/>
      <c r="M854" s="68"/>
      <c r="AE854" s="66"/>
      <c r="AF854" s="66"/>
      <c r="AG854" s="66"/>
      <c r="AH854" s="66"/>
    </row>
    <row r="855" spans="1:34" ht="15.75" customHeight="1" x14ac:dyDescent="0.25">
      <c r="A855" s="66"/>
      <c r="B855" s="66"/>
      <c r="C855" s="56"/>
      <c r="I855" s="67"/>
      <c r="J855" s="67"/>
      <c r="M855" s="68"/>
      <c r="AE855" s="66"/>
      <c r="AF855" s="66"/>
      <c r="AG855" s="66"/>
      <c r="AH855" s="66"/>
    </row>
    <row r="856" spans="1:34" ht="15.75" customHeight="1" x14ac:dyDescent="0.25">
      <c r="A856" s="66"/>
      <c r="B856" s="66"/>
      <c r="C856" s="56"/>
      <c r="I856" s="67"/>
      <c r="J856" s="67"/>
      <c r="M856" s="68"/>
      <c r="AE856" s="66"/>
      <c r="AF856" s="66"/>
      <c r="AG856" s="66"/>
      <c r="AH856" s="66"/>
    </row>
    <row r="857" spans="1:34" ht="15.75" customHeight="1" x14ac:dyDescent="0.25">
      <c r="A857" s="66"/>
      <c r="B857" s="66"/>
      <c r="C857" s="56"/>
      <c r="I857" s="67"/>
      <c r="J857" s="67"/>
      <c r="M857" s="68"/>
      <c r="AE857" s="66"/>
      <c r="AF857" s="66"/>
      <c r="AG857" s="66"/>
      <c r="AH857" s="66"/>
    </row>
    <row r="858" spans="1:34" ht="15.75" customHeight="1" x14ac:dyDescent="0.25">
      <c r="A858" s="66"/>
      <c r="B858" s="66"/>
      <c r="C858" s="56"/>
      <c r="I858" s="67"/>
      <c r="J858" s="67"/>
      <c r="M858" s="68"/>
      <c r="AE858" s="66"/>
      <c r="AF858" s="66"/>
      <c r="AG858" s="66"/>
      <c r="AH858" s="66"/>
    </row>
    <row r="859" spans="1:34" ht="15.75" customHeight="1" x14ac:dyDescent="0.25">
      <c r="A859" s="66"/>
      <c r="B859" s="66"/>
      <c r="C859" s="56"/>
      <c r="I859" s="67"/>
      <c r="J859" s="67"/>
      <c r="M859" s="68"/>
      <c r="AE859" s="66"/>
      <c r="AF859" s="66"/>
      <c r="AG859" s="66"/>
      <c r="AH859" s="66"/>
    </row>
    <row r="860" spans="1:34" ht="15.75" customHeight="1" x14ac:dyDescent="0.25">
      <c r="A860" s="66"/>
      <c r="B860" s="66"/>
      <c r="C860" s="56"/>
      <c r="I860" s="67"/>
      <c r="J860" s="67"/>
      <c r="M860" s="68"/>
      <c r="AE860" s="66"/>
      <c r="AF860" s="66"/>
      <c r="AG860" s="66"/>
      <c r="AH860" s="66"/>
    </row>
    <row r="861" spans="1:34" ht="15.75" customHeight="1" x14ac:dyDescent="0.25">
      <c r="A861" s="66"/>
      <c r="B861" s="66"/>
      <c r="C861" s="56"/>
      <c r="I861" s="67"/>
      <c r="J861" s="67"/>
      <c r="M861" s="68"/>
      <c r="AE861" s="66"/>
      <c r="AF861" s="66"/>
      <c r="AG861" s="66"/>
      <c r="AH861" s="66"/>
    </row>
    <row r="862" spans="1:34" ht="15.75" customHeight="1" x14ac:dyDescent="0.25">
      <c r="A862" s="66"/>
      <c r="B862" s="66"/>
      <c r="C862" s="56"/>
      <c r="I862" s="67"/>
      <c r="J862" s="67"/>
      <c r="M862" s="68"/>
      <c r="AE862" s="66"/>
      <c r="AF862" s="66"/>
      <c r="AG862" s="66"/>
      <c r="AH862" s="66"/>
    </row>
    <row r="863" spans="1:34" ht="15.75" customHeight="1" x14ac:dyDescent="0.25">
      <c r="A863" s="66"/>
      <c r="B863" s="66"/>
      <c r="C863" s="56"/>
      <c r="I863" s="67"/>
      <c r="J863" s="67"/>
      <c r="M863" s="68"/>
      <c r="AE863" s="66"/>
      <c r="AF863" s="66"/>
      <c r="AG863" s="66"/>
      <c r="AH863" s="66"/>
    </row>
    <row r="864" spans="1:34" ht="15.75" customHeight="1" x14ac:dyDescent="0.25">
      <c r="A864" s="66"/>
      <c r="B864" s="66"/>
      <c r="C864" s="56"/>
      <c r="I864" s="67"/>
      <c r="J864" s="67"/>
      <c r="M864" s="68"/>
      <c r="AE864" s="66"/>
      <c r="AF864" s="66"/>
      <c r="AG864" s="66"/>
      <c r="AH864" s="66"/>
    </row>
    <row r="865" spans="1:34" ht="15.75" customHeight="1" x14ac:dyDescent="0.25">
      <c r="A865" s="66"/>
      <c r="B865" s="66"/>
      <c r="C865" s="56"/>
      <c r="I865" s="67"/>
      <c r="J865" s="67"/>
      <c r="M865" s="68"/>
      <c r="AE865" s="66"/>
      <c r="AF865" s="66"/>
      <c r="AG865" s="66"/>
      <c r="AH865" s="66"/>
    </row>
    <row r="866" spans="1:34" ht="15.75" customHeight="1" x14ac:dyDescent="0.25">
      <c r="A866" s="66"/>
      <c r="B866" s="66"/>
      <c r="C866" s="56"/>
      <c r="I866" s="67"/>
      <c r="J866" s="67"/>
      <c r="M866" s="68"/>
      <c r="AE866" s="66"/>
      <c r="AF866" s="66"/>
      <c r="AG866" s="66"/>
      <c r="AH866" s="66"/>
    </row>
    <row r="867" spans="1:34" ht="15.75" customHeight="1" x14ac:dyDescent="0.25">
      <c r="A867" s="66"/>
      <c r="B867" s="66"/>
      <c r="C867" s="56"/>
      <c r="I867" s="67"/>
      <c r="J867" s="67"/>
      <c r="M867" s="68"/>
      <c r="AE867" s="66"/>
      <c r="AF867" s="66"/>
      <c r="AG867" s="66"/>
      <c r="AH867" s="66"/>
    </row>
    <row r="868" spans="1:34" ht="15.75" customHeight="1" x14ac:dyDescent="0.25">
      <c r="A868" s="66"/>
      <c r="B868" s="66"/>
      <c r="C868" s="56"/>
      <c r="I868" s="67"/>
      <c r="J868" s="67"/>
      <c r="M868" s="68"/>
      <c r="AE868" s="66"/>
      <c r="AF868" s="66"/>
      <c r="AG868" s="66"/>
      <c r="AH868" s="66"/>
    </row>
    <row r="869" spans="1:34" ht="15.75" customHeight="1" x14ac:dyDescent="0.25">
      <c r="A869" s="66"/>
      <c r="B869" s="66"/>
      <c r="C869" s="56"/>
      <c r="I869" s="67"/>
      <c r="J869" s="67"/>
      <c r="M869" s="68"/>
      <c r="AE869" s="66"/>
      <c r="AF869" s="66"/>
      <c r="AG869" s="66"/>
      <c r="AH869" s="66"/>
    </row>
    <row r="870" spans="1:34" ht="15.75" customHeight="1" x14ac:dyDescent="0.25">
      <c r="A870" s="66"/>
      <c r="B870" s="66"/>
      <c r="C870" s="56"/>
      <c r="I870" s="67"/>
      <c r="J870" s="67"/>
      <c r="M870" s="68"/>
      <c r="AE870" s="66"/>
      <c r="AF870" s="66"/>
      <c r="AG870" s="66"/>
      <c r="AH870" s="66"/>
    </row>
    <row r="871" spans="1:34" ht="15.75" customHeight="1" x14ac:dyDescent="0.25">
      <c r="A871" s="66"/>
      <c r="B871" s="66"/>
      <c r="C871" s="56"/>
      <c r="I871" s="67"/>
      <c r="J871" s="67"/>
      <c r="M871" s="68"/>
      <c r="AE871" s="66"/>
      <c r="AF871" s="66"/>
      <c r="AG871" s="66"/>
      <c r="AH871" s="66"/>
    </row>
    <row r="872" spans="1:34" ht="15.75" customHeight="1" x14ac:dyDescent="0.25">
      <c r="A872" s="66"/>
      <c r="B872" s="66"/>
      <c r="C872" s="56"/>
      <c r="I872" s="67"/>
      <c r="J872" s="67"/>
      <c r="M872" s="68"/>
      <c r="AE872" s="66"/>
      <c r="AF872" s="66"/>
      <c r="AG872" s="66"/>
      <c r="AH872" s="66"/>
    </row>
    <row r="873" spans="1:34" ht="15.75" customHeight="1" x14ac:dyDescent="0.25">
      <c r="A873" s="66"/>
      <c r="B873" s="66"/>
      <c r="C873" s="56"/>
      <c r="I873" s="67"/>
      <c r="J873" s="67"/>
      <c r="M873" s="68"/>
      <c r="AE873" s="66"/>
      <c r="AF873" s="66"/>
      <c r="AG873" s="66"/>
      <c r="AH873" s="66"/>
    </row>
    <row r="874" spans="1:34" ht="15.75" customHeight="1" x14ac:dyDescent="0.25">
      <c r="A874" s="66"/>
      <c r="B874" s="66"/>
      <c r="C874" s="56"/>
      <c r="I874" s="67"/>
      <c r="J874" s="67"/>
      <c r="M874" s="68"/>
      <c r="AE874" s="66"/>
      <c r="AF874" s="66"/>
      <c r="AG874" s="66"/>
      <c r="AH874" s="66"/>
    </row>
    <row r="875" spans="1:34" ht="15.75" customHeight="1" x14ac:dyDescent="0.25">
      <c r="A875" s="66"/>
      <c r="B875" s="66"/>
      <c r="C875" s="56"/>
      <c r="I875" s="67"/>
      <c r="J875" s="67"/>
      <c r="M875" s="68"/>
      <c r="AE875" s="66"/>
      <c r="AF875" s="66"/>
      <c r="AG875" s="66"/>
      <c r="AH875" s="66"/>
    </row>
    <row r="876" spans="1:34" ht="15.75" customHeight="1" x14ac:dyDescent="0.25">
      <c r="A876" s="66"/>
      <c r="B876" s="66"/>
      <c r="C876" s="56"/>
      <c r="I876" s="67"/>
      <c r="J876" s="67"/>
      <c r="M876" s="68"/>
      <c r="AE876" s="66"/>
      <c r="AF876" s="66"/>
      <c r="AG876" s="66"/>
      <c r="AH876" s="66"/>
    </row>
    <row r="877" spans="1:34" ht="15.75" customHeight="1" x14ac:dyDescent="0.25">
      <c r="A877" s="66"/>
      <c r="B877" s="66"/>
      <c r="C877" s="56"/>
      <c r="I877" s="67"/>
      <c r="J877" s="67"/>
      <c r="M877" s="68"/>
      <c r="AE877" s="66"/>
      <c r="AF877" s="66"/>
      <c r="AG877" s="66"/>
      <c r="AH877" s="66"/>
    </row>
    <row r="878" spans="1:34" ht="15.75" customHeight="1" x14ac:dyDescent="0.25">
      <c r="A878" s="66"/>
      <c r="B878" s="66"/>
      <c r="C878" s="56"/>
      <c r="I878" s="67"/>
      <c r="J878" s="67"/>
      <c r="M878" s="68"/>
      <c r="AE878" s="66"/>
      <c r="AF878" s="66"/>
      <c r="AG878" s="66"/>
      <c r="AH878" s="66"/>
    </row>
    <row r="879" spans="1:34" ht="15.75" customHeight="1" x14ac:dyDescent="0.25">
      <c r="A879" s="66"/>
      <c r="B879" s="66"/>
      <c r="C879" s="56"/>
      <c r="I879" s="67"/>
      <c r="J879" s="67"/>
      <c r="M879" s="68"/>
      <c r="AE879" s="66"/>
      <c r="AF879" s="66"/>
      <c r="AG879" s="66"/>
      <c r="AH879" s="66"/>
    </row>
    <row r="880" spans="1:34" ht="15.75" customHeight="1" x14ac:dyDescent="0.25">
      <c r="A880" s="66"/>
      <c r="B880" s="66"/>
      <c r="C880" s="56"/>
      <c r="I880" s="67"/>
      <c r="J880" s="67"/>
      <c r="M880" s="68"/>
      <c r="AE880" s="66"/>
      <c r="AF880" s="66"/>
      <c r="AG880" s="66"/>
      <c r="AH880" s="66"/>
    </row>
    <row r="881" spans="1:34" ht="15.75" customHeight="1" x14ac:dyDescent="0.25">
      <c r="A881" s="66"/>
      <c r="B881" s="66"/>
      <c r="C881" s="56"/>
      <c r="I881" s="67"/>
      <c r="J881" s="67"/>
      <c r="M881" s="68"/>
      <c r="AE881" s="66"/>
      <c r="AF881" s="66"/>
      <c r="AG881" s="66"/>
      <c r="AH881" s="66"/>
    </row>
    <row r="882" spans="1:34" ht="15.75" customHeight="1" x14ac:dyDescent="0.25">
      <c r="A882" s="66"/>
      <c r="B882" s="66"/>
      <c r="C882" s="56"/>
      <c r="I882" s="67"/>
      <c r="J882" s="67"/>
      <c r="M882" s="68"/>
      <c r="AE882" s="66"/>
      <c r="AF882" s="66"/>
      <c r="AG882" s="66"/>
      <c r="AH882" s="66"/>
    </row>
    <row r="883" spans="1:34" ht="15.75" customHeight="1" x14ac:dyDescent="0.25">
      <c r="A883" s="66"/>
      <c r="B883" s="66"/>
      <c r="C883" s="56"/>
      <c r="I883" s="67"/>
      <c r="J883" s="67"/>
      <c r="M883" s="68"/>
      <c r="AE883" s="66"/>
      <c r="AF883" s="66"/>
      <c r="AG883" s="66"/>
      <c r="AH883" s="66"/>
    </row>
    <row r="884" spans="1:34" ht="15.75" customHeight="1" x14ac:dyDescent="0.25">
      <c r="A884" s="66"/>
      <c r="B884" s="66"/>
      <c r="C884" s="56"/>
      <c r="I884" s="67"/>
      <c r="J884" s="67"/>
      <c r="M884" s="68"/>
      <c r="AE884" s="66"/>
      <c r="AF884" s="66"/>
      <c r="AG884" s="66"/>
      <c r="AH884" s="66"/>
    </row>
    <row r="885" spans="1:34" ht="15.75" customHeight="1" x14ac:dyDescent="0.25">
      <c r="A885" s="66"/>
      <c r="B885" s="66"/>
      <c r="C885" s="56"/>
      <c r="I885" s="67"/>
      <c r="J885" s="67"/>
      <c r="M885" s="68"/>
      <c r="AE885" s="66"/>
      <c r="AF885" s="66"/>
      <c r="AG885" s="66"/>
      <c r="AH885" s="66"/>
    </row>
    <row r="886" spans="1:34" ht="15.75" customHeight="1" x14ac:dyDescent="0.25">
      <c r="A886" s="66"/>
      <c r="B886" s="66"/>
      <c r="C886" s="56"/>
      <c r="I886" s="67"/>
      <c r="J886" s="67"/>
      <c r="M886" s="68"/>
      <c r="AE886" s="66"/>
      <c r="AF886" s="66"/>
      <c r="AG886" s="66"/>
      <c r="AH886" s="66"/>
    </row>
    <row r="887" spans="1:34" ht="15.75" customHeight="1" x14ac:dyDescent="0.25">
      <c r="A887" s="66"/>
      <c r="B887" s="66"/>
      <c r="C887" s="56"/>
      <c r="I887" s="67"/>
      <c r="J887" s="67"/>
      <c r="M887" s="68"/>
      <c r="AE887" s="66"/>
      <c r="AF887" s="66"/>
      <c r="AG887" s="66"/>
      <c r="AH887" s="66"/>
    </row>
    <row r="888" spans="1:34" ht="15.75" customHeight="1" x14ac:dyDescent="0.25">
      <c r="A888" s="66"/>
      <c r="B888" s="66"/>
      <c r="C888" s="56"/>
      <c r="I888" s="67"/>
      <c r="J888" s="67"/>
      <c r="M888" s="68"/>
      <c r="AE888" s="66"/>
      <c r="AF888" s="66"/>
      <c r="AG888" s="66"/>
      <c r="AH888" s="66"/>
    </row>
    <row r="889" spans="1:34" ht="15.75" customHeight="1" x14ac:dyDescent="0.25">
      <c r="A889" s="66"/>
      <c r="B889" s="66"/>
      <c r="C889" s="56"/>
      <c r="I889" s="67"/>
      <c r="J889" s="67"/>
      <c r="M889" s="68"/>
      <c r="AE889" s="66"/>
      <c r="AF889" s="66"/>
      <c r="AG889" s="66"/>
      <c r="AH889" s="66"/>
    </row>
    <row r="890" spans="1:34" ht="15.75" customHeight="1" x14ac:dyDescent="0.25">
      <c r="A890" s="66"/>
      <c r="B890" s="66"/>
      <c r="C890" s="56"/>
      <c r="I890" s="67"/>
      <c r="J890" s="67"/>
      <c r="M890" s="68"/>
      <c r="AE890" s="66"/>
      <c r="AF890" s="66"/>
      <c r="AG890" s="66"/>
      <c r="AH890" s="66"/>
    </row>
    <row r="891" spans="1:34" ht="15.75" customHeight="1" x14ac:dyDescent="0.25">
      <c r="A891" s="66"/>
      <c r="B891" s="66"/>
      <c r="C891" s="56"/>
      <c r="I891" s="67"/>
      <c r="J891" s="67"/>
      <c r="M891" s="68"/>
      <c r="AE891" s="66"/>
      <c r="AF891" s="66"/>
      <c r="AG891" s="66"/>
      <c r="AH891" s="66"/>
    </row>
    <row r="892" spans="1:34" ht="15.75" customHeight="1" x14ac:dyDescent="0.25">
      <c r="A892" s="66"/>
      <c r="B892" s="66"/>
      <c r="C892" s="56"/>
      <c r="I892" s="67"/>
      <c r="J892" s="67"/>
      <c r="M892" s="68"/>
      <c r="AE892" s="66"/>
      <c r="AF892" s="66"/>
      <c r="AG892" s="66"/>
      <c r="AH892" s="66"/>
    </row>
    <row r="893" spans="1:34" ht="15.75" customHeight="1" x14ac:dyDescent="0.25">
      <c r="A893" s="66"/>
      <c r="B893" s="66"/>
      <c r="C893" s="56"/>
      <c r="I893" s="67"/>
      <c r="J893" s="67"/>
      <c r="M893" s="68"/>
      <c r="AE893" s="66"/>
      <c r="AF893" s="66"/>
      <c r="AG893" s="66"/>
      <c r="AH893" s="66"/>
    </row>
    <row r="894" spans="1:34" ht="15.75" customHeight="1" x14ac:dyDescent="0.25">
      <c r="A894" s="66"/>
      <c r="B894" s="66"/>
      <c r="C894" s="56"/>
      <c r="I894" s="67"/>
      <c r="J894" s="67"/>
      <c r="M894" s="68"/>
      <c r="AE894" s="66"/>
      <c r="AF894" s="66"/>
      <c r="AG894" s="66"/>
      <c r="AH894" s="66"/>
    </row>
    <row r="895" spans="1:34" ht="15.75" customHeight="1" x14ac:dyDescent="0.25">
      <c r="A895" s="66"/>
      <c r="B895" s="66"/>
      <c r="C895" s="56"/>
      <c r="I895" s="67"/>
      <c r="J895" s="67"/>
      <c r="M895" s="68"/>
      <c r="AE895" s="66"/>
      <c r="AF895" s="66"/>
      <c r="AG895" s="66"/>
      <c r="AH895" s="66"/>
    </row>
    <row r="896" spans="1:34" ht="15.75" customHeight="1" x14ac:dyDescent="0.25">
      <c r="A896" s="66"/>
      <c r="B896" s="66"/>
      <c r="C896" s="56"/>
      <c r="I896" s="67"/>
      <c r="J896" s="67"/>
      <c r="M896" s="68"/>
      <c r="AE896" s="66"/>
      <c r="AF896" s="66"/>
      <c r="AG896" s="66"/>
      <c r="AH896" s="66"/>
    </row>
    <row r="897" spans="1:34" ht="15.75" customHeight="1" x14ac:dyDescent="0.25">
      <c r="A897" s="66"/>
      <c r="B897" s="66"/>
      <c r="C897" s="56"/>
      <c r="I897" s="67"/>
      <c r="J897" s="67"/>
      <c r="M897" s="68"/>
      <c r="AE897" s="66"/>
      <c r="AF897" s="66"/>
      <c r="AG897" s="66"/>
      <c r="AH897" s="66"/>
    </row>
    <row r="898" spans="1:34" ht="15.75" customHeight="1" x14ac:dyDescent="0.25">
      <c r="A898" s="66"/>
      <c r="B898" s="66"/>
      <c r="C898" s="56"/>
      <c r="I898" s="67"/>
      <c r="J898" s="67"/>
      <c r="M898" s="68"/>
      <c r="AE898" s="66"/>
      <c r="AF898" s="66"/>
      <c r="AG898" s="66"/>
      <c r="AH898" s="66"/>
    </row>
    <row r="899" spans="1:34" ht="15.75" customHeight="1" x14ac:dyDescent="0.25">
      <c r="A899" s="66"/>
      <c r="B899" s="66"/>
      <c r="C899" s="56"/>
      <c r="I899" s="67"/>
      <c r="J899" s="67"/>
      <c r="M899" s="68"/>
      <c r="AE899" s="66"/>
      <c r="AF899" s="66"/>
      <c r="AG899" s="66"/>
      <c r="AH899" s="66"/>
    </row>
    <row r="900" spans="1:34" ht="15.75" customHeight="1" x14ac:dyDescent="0.25">
      <c r="A900" s="66"/>
      <c r="B900" s="66"/>
      <c r="C900" s="56"/>
      <c r="I900" s="67"/>
      <c r="J900" s="67"/>
      <c r="M900" s="68"/>
      <c r="AE900" s="66"/>
      <c r="AF900" s="66"/>
      <c r="AG900" s="66"/>
      <c r="AH900" s="66"/>
    </row>
    <row r="901" spans="1:34" ht="15.75" customHeight="1" x14ac:dyDescent="0.25">
      <c r="A901" s="66"/>
      <c r="B901" s="66"/>
      <c r="C901" s="56"/>
      <c r="I901" s="67"/>
      <c r="J901" s="67"/>
      <c r="M901" s="68"/>
      <c r="AE901" s="66"/>
      <c r="AF901" s="66"/>
      <c r="AG901" s="66"/>
      <c r="AH901" s="66"/>
    </row>
    <row r="902" spans="1:34" ht="15.75" customHeight="1" x14ac:dyDescent="0.25">
      <c r="A902" s="66"/>
      <c r="B902" s="66"/>
      <c r="C902" s="56"/>
      <c r="I902" s="67"/>
      <c r="J902" s="67"/>
      <c r="M902" s="68"/>
      <c r="AE902" s="66"/>
      <c r="AF902" s="66"/>
      <c r="AG902" s="66"/>
      <c r="AH902" s="66"/>
    </row>
    <row r="903" spans="1:34" ht="15.75" customHeight="1" x14ac:dyDescent="0.25">
      <c r="A903" s="66"/>
      <c r="B903" s="66"/>
      <c r="C903" s="56"/>
      <c r="I903" s="67"/>
      <c r="J903" s="67"/>
      <c r="M903" s="68"/>
      <c r="AE903" s="66"/>
      <c r="AF903" s="66"/>
      <c r="AG903" s="66"/>
      <c r="AH903" s="66"/>
    </row>
    <row r="904" spans="1:34" ht="15.75" customHeight="1" x14ac:dyDescent="0.25">
      <c r="A904" s="66"/>
      <c r="B904" s="66"/>
      <c r="C904" s="56"/>
      <c r="I904" s="67"/>
      <c r="J904" s="67"/>
      <c r="M904" s="68"/>
      <c r="AE904" s="66"/>
      <c r="AF904" s="66"/>
      <c r="AG904" s="66"/>
      <c r="AH904" s="66"/>
    </row>
    <row r="905" spans="1:34" ht="15.75" customHeight="1" x14ac:dyDescent="0.25">
      <c r="A905" s="66"/>
      <c r="B905" s="66"/>
      <c r="C905" s="56"/>
      <c r="I905" s="67"/>
      <c r="J905" s="67"/>
      <c r="M905" s="68"/>
      <c r="AE905" s="66"/>
      <c r="AF905" s="66"/>
      <c r="AG905" s="66"/>
      <c r="AH905" s="66"/>
    </row>
    <row r="906" spans="1:34" ht="15.75" customHeight="1" x14ac:dyDescent="0.25">
      <c r="A906" s="66"/>
      <c r="B906" s="66"/>
      <c r="C906" s="56"/>
      <c r="I906" s="67"/>
      <c r="J906" s="67"/>
      <c r="M906" s="68"/>
      <c r="AE906" s="66"/>
      <c r="AF906" s="66"/>
      <c r="AG906" s="66"/>
      <c r="AH906" s="66"/>
    </row>
    <row r="907" spans="1:34" ht="15.75" customHeight="1" x14ac:dyDescent="0.25">
      <c r="A907" s="66"/>
      <c r="B907" s="66"/>
      <c r="C907" s="56"/>
      <c r="I907" s="67"/>
      <c r="J907" s="67"/>
      <c r="M907" s="68"/>
      <c r="AE907" s="66"/>
      <c r="AF907" s="66"/>
      <c r="AG907" s="66"/>
      <c r="AH907" s="66"/>
    </row>
    <row r="908" spans="1:34" ht="15.75" customHeight="1" x14ac:dyDescent="0.25">
      <c r="A908" s="66"/>
      <c r="B908" s="66"/>
      <c r="C908" s="56"/>
      <c r="I908" s="67"/>
      <c r="J908" s="67"/>
      <c r="M908" s="68"/>
      <c r="AE908" s="66"/>
      <c r="AF908" s="66"/>
      <c r="AG908" s="66"/>
      <c r="AH908" s="66"/>
    </row>
    <row r="909" spans="1:34" ht="15.75" customHeight="1" x14ac:dyDescent="0.25">
      <c r="A909" s="66"/>
      <c r="B909" s="66"/>
      <c r="C909" s="56"/>
      <c r="I909" s="67"/>
      <c r="J909" s="67"/>
      <c r="M909" s="68"/>
      <c r="AE909" s="66"/>
      <c r="AF909" s="66"/>
      <c r="AG909" s="66"/>
      <c r="AH909" s="66"/>
    </row>
    <row r="910" spans="1:34" ht="15.75" customHeight="1" x14ac:dyDescent="0.25">
      <c r="A910" s="66"/>
      <c r="B910" s="66"/>
      <c r="C910" s="56"/>
      <c r="I910" s="67"/>
      <c r="J910" s="67"/>
      <c r="M910" s="68"/>
      <c r="AE910" s="66"/>
      <c r="AF910" s="66"/>
      <c r="AG910" s="66"/>
      <c r="AH910" s="66"/>
    </row>
    <row r="911" spans="1:34" ht="15.75" customHeight="1" x14ac:dyDescent="0.25">
      <c r="A911" s="66"/>
      <c r="B911" s="66"/>
      <c r="C911" s="56"/>
      <c r="I911" s="67"/>
      <c r="J911" s="67"/>
      <c r="M911" s="68"/>
      <c r="AE911" s="66"/>
      <c r="AF911" s="66"/>
      <c r="AG911" s="66"/>
      <c r="AH911" s="66"/>
    </row>
    <row r="912" spans="1:34" ht="15.75" customHeight="1" x14ac:dyDescent="0.25">
      <c r="A912" s="66"/>
      <c r="B912" s="66"/>
      <c r="C912" s="56"/>
      <c r="I912" s="67"/>
      <c r="J912" s="67"/>
      <c r="M912" s="68"/>
      <c r="AE912" s="66"/>
      <c r="AF912" s="66"/>
      <c r="AG912" s="66"/>
      <c r="AH912" s="66"/>
    </row>
    <row r="913" spans="1:34" ht="15.75" customHeight="1" x14ac:dyDescent="0.25">
      <c r="A913" s="66"/>
      <c r="B913" s="66"/>
      <c r="C913" s="56"/>
      <c r="I913" s="67"/>
      <c r="J913" s="67"/>
      <c r="M913" s="68"/>
      <c r="AE913" s="66"/>
      <c r="AF913" s="66"/>
      <c r="AG913" s="66"/>
      <c r="AH913" s="66"/>
    </row>
    <row r="914" spans="1:34" ht="15.75" customHeight="1" x14ac:dyDescent="0.25">
      <c r="A914" s="66"/>
      <c r="B914" s="66"/>
      <c r="C914" s="56"/>
      <c r="I914" s="67"/>
      <c r="J914" s="67"/>
      <c r="M914" s="68"/>
      <c r="AE914" s="66"/>
      <c r="AF914" s="66"/>
      <c r="AG914" s="66"/>
      <c r="AH914" s="66"/>
    </row>
    <row r="915" spans="1:34" ht="15.75" customHeight="1" x14ac:dyDescent="0.25">
      <c r="A915" s="66"/>
      <c r="B915" s="66"/>
      <c r="C915" s="56"/>
      <c r="I915" s="67"/>
      <c r="J915" s="67"/>
      <c r="M915" s="68"/>
      <c r="AE915" s="66"/>
      <c r="AF915" s="66"/>
      <c r="AG915" s="66"/>
      <c r="AH915" s="66"/>
    </row>
    <row r="916" spans="1:34" ht="15.75" customHeight="1" x14ac:dyDescent="0.25">
      <c r="A916" s="66"/>
      <c r="B916" s="66"/>
      <c r="C916" s="56"/>
      <c r="I916" s="67"/>
      <c r="J916" s="67"/>
      <c r="M916" s="68"/>
      <c r="AE916" s="66"/>
      <c r="AF916" s="66"/>
      <c r="AG916" s="66"/>
      <c r="AH916" s="66"/>
    </row>
    <row r="917" spans="1:34" ht="15.75" customHeight="1" x14ac:dyDescent="0.25">
      <c r="A917" s="66"/>
      <c r="B917" s="66"/>
      <c r="C917" s="56"/>
      <c r="I917" s="67"/>
      <c r="J917" s="67"/>
      <c r="M917" s="68"/>
      <c r="AE917" s="66"/>
      <c r="AF917" s="66"/>
      <c r="AG917" s="66"/>
      <c r="AH917" s="66"/>
    </row>
    <row r="918" spans="1:34" ht="15.75" customHeight="1" x14ac:dyDescent="0.25">
      <c r="A918" s="66"/>
      <c r="B918" s="66"/>
      <c r="C918" s="56"/>
      <c r="I918" s="67"/>
      <c r="J918" s="67"/>
      <c r="M918" s="68"/>
      <c r="AE918" s="66"/>
      <c r="AF918" s="66"/>
      <c r="AG918" s="66"/>
      <c r="AH918" s="66"/>
    </row>
    <row r="919" spans="1:34" ht="15.75" customHeight="1" x14ac:dyDescent="0.25">
      <c r="A919" s="66"/>
      <c r="B919" s="66"/>
      <c r="C919" s="56"/>
      <c r="I919" s="67"/>
      <c r="J919" s="67"/>
      <c r="M919" s="68"/>
      <c r="AE919" s="66"/>
      <c r="AF919" s="66"/>
      <c r="AG919" s="66"/>
      <c r="AH919" s="66"/>
    </row>
    <row r="920" spans="1:34" ht="15.75" customHeight="1" x14ac:dyDescent="0.25">
      <c r="A920" s="66"/>
      <c r="B920" s="66"/>
      <c r="C920" s="56"/>
      <c r="I920" s="67"/>
      <c r="J920" s="67"/>
      <c r="M920" s="68"/>
      <c r="AE920" s="66"/>
      <c r="AF920" s="66"/>
      <c r="AG920" s="66"/>
      <c r="AH920" s="66"/>
    </row>
    <row r="921" spans="1:34" ht="15.75" customHeight="1" x14ac:dyDescent="0.25">
      <c r="A921" s="66"/>
      <c r="B921" s="66"/>
      <c r="C921" s="56"/>
      <c r="I921" s="67"/>
      <c r="J921" s="67"/>
      <c r="M921" s="68"/>
      <c r="AE921" s="66"/>
      <c r="AF921" s="66"/>
      <c r="AG921" s="66"/>
      <c r="AH921" s="66"/>
    </row>
    <row r="922" spans="1:34" ht="15.75" customHeight="1" x14ac:dyDescent="0.25">
      <c r="A922" s="66"/>
      <c r="B922" s="66"/>
      <c r="C922" s="56"/>
      <c r="I922" s="67"/>
      <c r="J922" s="67"/>
      <c r="M922" s="68"/>
      <c r="AE922" s="66"/>
      <c r="AF922" s="66"/>
      <c r="AG922" s="66"/>
      <c r="AH922" s="66"/>
    </row>
    <row r="923" spans="1:34" ht="15.75" customHeight="1" x14ac:dyDescent="0.25">
      <c r="A923" s="66"/>
      <c r="B923" s="66"/>
      <c r="C923" s="56"/>
      <c r="I923" s="67"/>
      <c r="J923" s="67"/>
      <c r="M923" s="68"/>
      <c r="AE923" s="66"/>
      <c r="AF923" s="66"/>
      <c r="AG923" s="66"/>
      <c r="AH923" s="66"/>
    </row>
    <row r="924" spans="1:34" ht="15.75" customHeight="1" x14ac:dyDescent="0.25">
      <c r="A924" s="66"/>
      <c r="B924" s="66"/>
      <c r="C924" s="56"/>
      <c r="I924" s="67"/>
      <c r="J924" s="67"/>
      <c r="M924" s="68"/>
      <c r="AE924" s="66"/>
      <c r="AF924" s="66"/>
      <c r="AG924" s="66"/>
      <c r="AH924" s="66"/>
    </row>
    <row r="925" spans="1:34" ht="15.75" customHeight="1" x14ac:dyDescent="0.25">
      <c r="A925" s="66"/>
      <c r="B925" s="66"/>
      <c r="C925" s="56"/>
      <c r="I925" s="67"/>
      <c r="J925" s="67"/>
      <c r="M925" s="68"/>
      <c r="AE925" s="66"/>
      <c r="AF925" s="66"/>
      <c r="AG925" s="66"/>
      <c r="AH925" s="66"/>
    </row>
    <row r="926" spans="1:34" ht="15.75" customHeight="1" x14ac:dyDescent="0.25">
      <c r="A926" s="66"/>
      <c r="B926" s="66"/>
      <c r="C926" s="56"/>
      <c r="I926" s="67"/>
      <c r="J926" s="67"/>
      <c r="M926" s="68"/>
      <c r="AE926" s="66"/>
      <c r="AF926" s="66"/>
      <c r="AG926" s="66"/>
      <c r="AH926" s="66"/>
    </row>
    <row r="927" spans="1:34" ht="15.75" customHeight="1" x14ac:dyDescent="0.25">
      <c r="A927" s="66"/>
      <c r="B927" s="66"/>
      <c r="C927" s="56"/>
      <c r="I927" s="67"/>
      <c r="J927" s="67"/>
      <c r="M927" s="68"/>
      <c r="AE927" s="66"/>
      <c r="AF927" s="66"/>
      <c r="AG927" s="66"/>
      <c r="AH927" s="66"/>
    </row>
    <row r="928" spans="1:34" ht="15.75" customHeight="1" x14ac:dyDescent="0.25">
      <c r="A928" s="66"/>
      <c r="B928" s="66"/>
      <c r="C928" s="56"/>
      <c r="I928" s="67"/>
      <c r="J928" s="67"/>
      <c r="M928" s="68"/>
      <c r="AE928" s="66"/>
      <c r="AF928" s="66"/>
      <c r="AG928" s="66"/>
      <c r="AH928" s="66"/>
    </row>
    <row r="929" spans="1:34" ht="15.75" customHeight="1" x14ac:dyDescent="0.25">
      <c r="A929" s="66"/>
      <c r="B929" s="66"/>
      <c r="C929" s="56"/>
      <c r="I929" s="67"/>
      <c r="J929" s="67"/>
      <c r="M929" s="68"/>
      <c r="AE929" s="66"/>
      <c r="AF929" s="66"/>
      <c r="AG929" s="66"/>
      <c r="AH929" s="66"/>
    </row>
    <row r="930" spans="1:34" ht="15.75" customHeight="1" x14ac:dyDescent="0.25">
      <c r="A930" s="66"/>
      <c r="B930" s="66"/>
      <c r="C930" s="56"/>
      <c r="I930" s="67"/>
      <c r="J930" s="67"/>
      <c r="M930" s="68"/>
      <c r="AE930" s="66"/>
      <c r="AF930" s="66"/>
      <c r="AG930" s="66"/>
      <c r="AH930" s="66"/>
    </row>
    <row r="931" spans="1:34" ht="15.75" customHeight="1" x14ac:dyDescent="0.25">
      <c r="A931" s="66"/>
      <c r="B931" s="66"/>
      <c r="C931" s="56"/>
      <c r="I931" s="67"/>
      <c r="J931" s="67"/>
      <c r="M931" s="68"/>
      <c r="AE931" s="66"/>
      <c r="AF931" s="66"/>
      <c r="AG931" s="66"/>
      <c r="AH931" s="66"/>
    </row>
    <row r="932" spans="1:34" ht="15.75" customHeight="1" x14ac:dyDescent="0.25">
      <c r="A932" s="66"/>
      <c r="B932" s="66"/>
      <c r="C932" s="56"/>
      <c r="I932" s="67"/>
      <c r="J932" s="67"/>
      <c r="M932" s="68"/>
      <c r="AE932" s="66"/>
      <c r="AF932" s="66"/>
      <c r="AG932" s="66"/>
      <c r="AH932" s="66"/>
    </row>
    <row r="933" spans="1:34" ht="15.75" customHeight="1" x14ac:dyDescent="0.25">
      <c r="A933" s="66"/>
      <c r="B933" s="66"/>
      <c r="C933" s="56"/>
      <c r="I933" s="67"/>
      <c r="J933" s="67"/>
      <c r="M933" s="68"/>
      <c r="AE933" s="66"/>
      <c r="AF933" s="66"/>
      <c r="AG933" s="66"/>
      <c r="AH933" s="66"/>
    </row>
    <row r="934" spans="1:34" ht="15.75" customHeight="1" x14ac:dyDescent="0.25">
      <c r="A934" s="66"/>
      <c r="B934" s="66"/>
      <c r="C934" s="56"/>
      <c r="I934" s="67"/>
      <c r="J934" s="67"/>
      <c r="M934" s="68"/>
      <c r="AE934" s="66"/>
      <c r="AF934" s="66"/>
      <c r="AG934" s="66"/>
      <c r="AH934" s="66"/>
    </row>
    <row r="935" spans="1:34" ht="15.75" customHeight="1" x14ac:dyDescent="0.25">
      <c r="A935" s="66"/>
      <c r="B935" s="66"/>
      <c r="C935" s="56"/>
      <c r="I935" s="67"/>
      <c r="J935" s="67"/>
      <c r="M935" s="68"/>
      <c r="AE935" s="66"/>
      <c r="AF935" s="66"/>
      <c r="AG935" s="66"/>
      <c r="AH935" s="66"/>
    </row>
    <row r="936" spans="1:34" ht="15.75" customHeight="1" x14ac:dyDescent="0.25">
      <c r="A936" s="66"/>
      <c r="B936" s="66"/>
      <c r="C936" s="56"/>
      <c r="I936" s="67"/>
      <c r="J936" s="67"/>
      <c r="M936" s="68"/>
      <c r="AE936" s="66"/>
      <c r="AF936" s="66"/>
      <c r="AG936" s="66"/>
      <c r="AH936" s="66"/>
    </row>
    <row r="937" spans="1:34" ht="15.75" customHeight="1" x14ac:dyDescent="0.25">
      <c r="A937" s="66"/>
      <c r="B937" s="66"/>
      <c r="C937" s="56"/>
      <c r="I937" s="67"/>
      <c r="J937" s="67"/>
      <c r="M937" s="68"/>
      <c r="AE937" s="66"/>
      <c r="AF937" s="66"/>
      <c r="AG937" s="66"/>
      <c r="AH937" s="66"/>
    </row>
    <row r="938" spans="1:34" ht="15.75" customHeight="1" x14ac:dyDescent="0.25">
      <c r="A938" s="66"/>
      <c r="B938" s="66"/>
      <c r="C938" s="56"/>
      <c r="I938" s="67"/>
      <c r="J938" s="67"/>
      <c r="M938" s="68"/>
      <c r="AE938" s="66"/>
      <c r="AF938" s="66"/>
      <c r="AG938" s="66"/>
      <c r="AH938" s="66"/>
    </row>
    <row r="939" spans="1:34" ht="15.75" customHeight="1" x14ac:dyDescent="0.25">
      <c r="A939" s="66"/>
      <c r="B939" s="66"/>
      <c r="C939" s="56"/>
      <c r="I939" s="67"/>
      <c r="J939" s="67"/>
      <c r="M939" s="68"/>
      <c r="AE939" s="66"/>
      <c r="AF939" s="66"/>
      <c r="AG939" s="66"/>
      <c r="AH939" s="66"/>
    </row>
    <row r="940" spans="1:34" ht="15.75" customHeight="1" x14ac:dyDescent="0.25">
      <c r="A940" s="66"/>
      <c r="B940" s="66"/>
      <c r="C940" s="56"/>
      <c r="I940" s="67"/>
      <c r="J940" s="67"/>
      <c r="M940" s="68"/>
      <c r="AE940" s="66"/>
      <c r="AF940" s="66"/>
      <c r="AG940" s="66"/>
      <c r="AH940" s="66"/>
    </row>
    <row r="941" spans="1:34" ht="15.75" customHeight="1" x14ac:dyDescent="0.25">
      <c r="A941" s="66"/>
      <c r="B941" s="66"/>
      <c r="C941" s="56"/>
      <c r="I941" s="67"/>
      <c r="J941" s="67"/>
      <c r="M941" s="68"/>
      <c r="AE941" s="66"/>
      <c r="AF941" s="66"/>
      <c r="AG941" s="66"/>
      <c r="AH941" s="66"/>
    </row>
    <row r="942" spans="1:34" ht="15.75" customHeight="1" x14ac:dyDescent="0.25">
      <c r="A942" s="66"/>
      <c r="B942" s="66"/>
      <c r="C942" s="56"/>
      <c r="I942" s="67"/>
      <c r="J942" s="67"/>
      <c r="M942" s="68"/>
      <c r="AE942" s="66"/>
      <c r="AF942" s="66"/>
      <c r="AG942" s="66"/>
      <c r="AH942" s="66"/>
    </row>
    <row r="943" spans="1:34" ht="15.75" customHeight="1" x14ac:dyDescent="0.25">
      <c r="A943" s="66"/>
      <c r="B943" s="66"/>
      <c r="C943" s="56"/>
      <c r="I943" s="67"/>
      <c r="J943" s="67"/>
      <c r="M943" s="68"/>
      <c r="AE943" s="66"/>
      <c r="AF943" s="66"/>
      <c r="AG943" s="66"/>
      <c r="AH943" s="66"/>
    </row>
    <row r="944" spans="1:34" ht="15.75" customHeight="1" x14ac:dyDescent="0.25">
      <c r="A944" s="66"/>
      <c r="B944" s="66"/>
      <c r="C944" s="56"/>
      <c r="I944" s="67"/>
      <c r="J944" s="67"/>
      <c r="M944" s="68"/>
      <c r="AE944" s="66"/>
      <c r="AF944" s="66"/>
      <c r="AG944" s="66"/>
      <c r="AH944" s="66"/>
    </row>
    <row r="945" spans="1:34" ht="15.75" customHeight="1" x14ac:dyDescent="0.25">
      <c r="A945" s="66"/>
      <c r="B945" s="66"/>
      <c r="C945" s="56"/>
      <c r="I945" s="67"/>
      <c r="J945" s="67"/>
      <c r="M945" s="68"/>
      <c r="AE945" s="66"/>
      <c r="AF945" s="66"/>
      <c r="AG945" s="66"/>
      <c r="AH945" s="66"/>
    </row>
    <row r="946" spans="1:34" ht="15.75" customHeight="1" x14ac:dyDescent="0.25">
      <c r="A946" s="66"/>
      <c r="B946" s="66"/>
      <c r="C946" s="56"/>
      <c r="I946" s="67"/>
      <c r="J946" s="67"/>
      <c r="M946" s="68"/>
      <c r="AE946" s="66"/>
      <c r="AF946" s="66"/>
      <c r="AG946" s="66"/>
      <c r="AH946" s="66"/>
    </row>
    <row r="947" spans="1:34" ht="15.75" customHeight="1" x14ac:dyDescent="0.25">
      <c r="A947" s="66"/>
      <c r="B947" s="66"/>
      <c r="C947" s="56"/>
      <c r="I947" s="67"/>
      <c r="J947" s="67"/>
      <c r="M947" s="68"/>
      <c r="AE947" s="66"/>
      <c r="AF947" s="66"/>
      <c r="AG947" s="66"/>
      <c r="AH947" s="66"/>
    </row>
    <row r="948" spans="1:34" ht="15.75" customHeight="1" x14ac:dyDescent="0.25">
      <c r="A948" s="66"/>
      <c r="B948" s="66"/>
      <c r="C948" s="56"/>
      <c r="I948" s="67"/>
      <c r="J948" s="67"/>
      <c r="M948" s="68"/>
      <c r="AE948" s="66"/>
      <c r="AF948" s="66"/>
      <c r="AG948" s="66"/>
      <c r="AH948" s="66"/>
    </row>
    <row r="949" spans="1:34" ht="15.75" customHeight="1" x14ac:dyDescent="0.25">
      <c r="A949" s="66"/>
      <c r="B949" s="66"/>
      <c r="C949" s="56"/>
      <c r="I949" s="67"/>
      <c r="J949" s="67"/>
      <c r="M949" s="68"/>
      <c r="AE949" s="66"/>
      <c r="AF949" s="66"/>
      <c r="AG949" s="66"/>
      <c r="AH949" s="66"/>
    </row>
    <row r="950" spans="1:34" ht="15.75" customHeight="1" x14ac:dyDescent="0.25">
      <c r="A950" s="66"/>
      <c r="B950" s="66"/>
      <c r="C950" s="56"/>
      <c r="I950" s="67"/>
      <c r="J950" s="67"/>
      <c r="M950" s="68"/>
      <c r="AE950" s="66"/>
      <c r="AF950" s="66"/>
      <c r="AG950" s="66"/>
      <c r="AH950" s="66"/>
    </row>
    <row r="951" spans="1:34" ht="15.75" customHeight="1" x14ac:dyDescent="0.25">
      <c r="A951" s="66"/>
      <c r="B951" s="66"/>
      <c r="C951" s="56"/>
      <c r="I951" s="67"/>
      <c r="J951" s="67"/>
      <c r="M951" s="68"/>
      <c r="AE951" s="66"/>
      <c r="AF951" s="66"/>
      <c r="AG951" s="66"/>
      <c r="AH951" s="66"/>
    </row>
    <row r="952" spans="1:34" ht="15.75" customHeight="1" x14ac:dyDescent="0.25">
      <c r="A952" s="66"/>
      <c r="B952" s="66"/>
      <c r="C952" s="56"/>
      <c r="I952" s="67"/>
      <c r="J952" s="67"/>
      <c r="M952" s="68"/>
      <c r="AE952" s="66"/>
      <c r="AF952" s="66"/>
      <c r="AG952" s="66"/>
      <c r="AH952" s="66"/>
    </row>
    <row r="953" spans="1:34" ht="15.75" customHeight="1" x14ac:dyDescent="0.25">
      <c r="A953" s="66"/>
      <c r="B953" s="66"/>
      <c r="C953" s="56"/>
      <c r="I953" s="67"/>
      <c r="J953" s="67"/>
      <c r="M953" s="68"/>
      <c r="AE953" s="66"/>
      <c r="AF953" s="66"/>
      <c r="AG953" s="66"/>
      <c r="AH953" s="66"/>
    </row>
    <row r="954" spans="1:34" ht="15.75" customHeight="1" x14ac:dyDescent="0.25">
      <c r="A954" s="66"/>
      <c r="B954" s="66"/>
      <c r="C954" s="56"/>
      <c r="I954" s="67"/>
      <c r="J954" s="67"/>
      <c r="M954" s="68"/>
      <c r="AE954" s="66"/>
      <c r="AF954" s="66"/>
      <c r="AG954" s="66"/>
      <c r="AH954" s="66"/>
    </row>
    <row r="955" spans="1:34" ht="15.75" customHeight="1" x14ac:dyDescent="0.25">
      <c r="A955" s="66"/>
      <c r="B955" s="66"/>
      <c r="C955" s="56"/>
      <c r="I955" s="67"/>
      <c r="J955" s="67"/>
      <c r="M955" s="68"/>
      <c r="AE955" s="66"/>
      <c r="AF955" s="66"/>
      <c r="AG955" s="66"/>
      <c r="AH955" s="66"/>
    </row>
    <row r="956" spans="1:34" ht="15.75" customHeight="1" x14ac:dyDescent="0.25">
      <c r="A956" s="66"/>
      <c r="B956" s="66"/>
      <c r="C956" s="56"/>
      <c r="I956" s="67"/>
      <c r="J956" s="67"/>
      <c r="M956" s="68"/>
      <c r="AE956" s="66"/>
      <c r="AF956" s="66"/>
      <c r="AG956" s="66"/>
      <c r="AH956" s="66"/>
    </row>
    <row r="957" spans="1:34" ht="15.75" customHeight="1" x14ac:dyDescent="0.25">
      <c r="A957" s="66"/>
      <c r="B957" s="66"/>
      <c r="C957" s="56"/>
      <c r="I957" s="67"/>
      <c r="J957" s="67"/>
      <c r="M957" s="68"/>
      <c r="AE957" s="66"/>
      <c r="AF957" s="66"/>
      <c r="AG957" s="66"/>
      <c r="AH957" s="66"/>
    </row>
    <row r="958" spans="1:34" ht="15.75" customHeight="1" x14ac:dyDescent="0.25">
      <c r="A958" s="66"/>
      <c r="B958" s="66"/>
      <c r="C958" s="56"/>
      <c r="I958" s="67"/>
      <c r="J958" s="67"/>
      <c r="M958" s="68"/>
      <c r="AE958" s="66"/>
      <c r="AF958" s="66"/>
      <c r="AG958" s="66"/>
      <c r="AH958" s="66"/>
    </row>
    <row r="959" spans="1:34" ht="15.75" customHeight="1" x14ac:dyDescent="0.25">
      <c r="A959" s="66"/>
      <c r="B959" s="66"/>
      <c r="C959" s="56"/>
      <c r="I959" s="67"/>
      <c r="J959" s="67"/>
      <c r="M959" s="68"/>
      <c r="AE959" s="66"/>
      <c r="AF959" s="66"/>
      <c r="AG959" s="66"/>
      <c r="AH959" s="66"/>
    </row>
    <row r="960" spans="1:34" ht="15.75" customHeight="1" x14ac:dyDescent="0.25">
      <c r="A960" s="66"/>
      <c r="B960" s="66"/>
      <c r="C960" s="56"/>
      <c r="I960" s="67"/>
      <c r="J960" s="67"/>
      <c r="M960" s="68"/>
      <c r="AE960" s="66"/>
      <c r="AF960" s="66"/>
      <c r="AG960" s="66"/>
      <c r="AH960" s="66"/>
    </row>
    <row r="961" spans="1:34" ht="15.75" customHeight="1" x14ac:dyDescent="0.25">
      <c r="A961" s="66"/>
      <c r="B961" s="66"/>
      <c r="C961" s="56"/>
      <c r="I961" s="67"/>
      <c r="J961" s="67"/>
      <c r="M961" s="68"/>
      <c r="AE961" s="66"/>
      <c r="AF961" s="66"/>
      <c r="AG961" s="66"/>
      <c r="AH961" s="66"/>
    </row>
    <row r="962" spans="1:34" ht="15.75" customHeight="1" x14ac:dyDescent="0.25">
      <c r="A962" s="66"/>
      <c r="B962" s="66"/>
      <c r="C962" s="56"/>
      <c r="I962" s="67"/>
      <c r="J962" s="67"/>
      <c r="M962" s="68"/>
      <c r="AE962" s="66"/>
      <c r="AF962" s="66"/>
      <c r="AG962" s="66"/>
      <c r="AH962" s="66"/>
    </row>
    <row r="963" spans="1:34" ht="15.75" customHeight="1" x14ac:dyDescent="0.25">
      <c r="A963" s="66"/>
      <c r="B963" s="66"/>
      <c r="C963" s="56"/>
      <c r="I963" s="67"/>
      <c r="J963" s="67"/>
      <c r="M963" s="68"/>
      <c r="AE963" s="66"/>
      <c r="AF963" s="66"/>
      <c r="AG963" s="66"/>
      <c r="AH963" s="66"/>
    </row>
    <row r="964" spans="1:34" ht="15.75" customHeight="1" x14ac:dyDescent="0.25">
      <c r="A964" s="66"/>
      <c r="B964" s="66"/>
      <c r="C964" s="56"/>
      <c r="I964" s="67"/>
      <c r="J964" s="67"/>
      <c r="M964" s="68"/>
      <c r="AE964" s="66"/>
      <c r="AF964" s="66"/>
      <c r="AG964" s="66"/>
      <c r="AH964" s="66"/>
    </row>
    <row r="965" spans="1:34" ht="15.75" customHeight="1" x14ac:dyDescent="0.25">
      <c r="A965" s="66"/>
      <c r="B965" s="66"/>
      <c r="C965" s="56"/>
      <c r="I965" s="67"/>
      <c r="J965" s="67"/>
      <c r="M965" s="68"/>
      <c r="AE965" s="66"/>
      <c r="AF965" s="66"/>
      <c r="AG965" s="66"/>
      <c r="AH965" s="66"/>
    </row>
    <row r="966" spans="1:34" ht="15.75" customHeight="1" x14ac:dyDescent="0.25">
      <c r="A966" s="66"/>
      <c r="B966" s="66"/>
      <c r="C966" s="56"/>
      <c r="I966" s="67"/>
      <c r="J966" s="67"/>
      <c r="M966" s="68"/>
      <c r="AE966" s="66"/>
      <c r="AF966" s="66"/>
      <c r="AG966" s="66"/>
      <c r="AH966" s="66"/>
    </row>
    <row r="967" spans="1:34" ht="15.75" customHeight="1" x14ac:dyDescent="0.25">
      <c r="A967" s="66"/>
      <c r="B967" s="66"/>
      <c r="C967" s="56"/>
      <c r="I967" s="67"/>
      <c r="J967" s="67"/>
      <c r="M967" s="68"/>
      <c r="AE967" s="66"/>
      <c r="AF967" s="66"/>
      <c r="AG967" s="66"/>
      <c r="AH967" s="66"/>
    </row>
    <row r="968" spans="1:34" ht="15.75" customHeight="1" x14ac:dyDescent="0.25">
      <c r="A968" s="66"/>
      <c r="B968" s="66"/>
      <c r="C968" s="56"/>
      <c r="I968" s="67"/>
      <c r="J968" s="67"/>
      <c r="M968" s="68"/>
      <c r="AE968" s="66"/>
      <c r="AF968" s="66"/>
      <c r="AG968" s="66"/>
      <c r="AH968" s="66"/>
    </row>
    <row r="969" spans="1:34" ht="15.75" customHeight="1" x14ac:dyDescent="0.25">
      <c r="A969" s="66"/>
      <c r="B969" s="66"/>
      <c r="C969" s="56"/>
      <c r="I969" s="67"/>
      <c r="J969" s="67"/>
      <c r="M969" s="68"/>
      <c r="AE969" s="66"/>
      <c r="AF969" s="66"/>
      <c r="AG969" s="66"/>
      <c r="AH969" s="66"/>
    </row>
    <row r="970" spans="1:34" ht="15.75" customHeight="1" x14ac:dyDescent="0.25">
      <c r="A970" s="66"/>
      <c r="B970" s="66"/>
      <c r="C970" s="56"/>
      <c r="I970" s="67"/>
      <c r="J970" s="67"/>
      <c r="M970" s="68"/>
      <c r="AE970" s="66"/>
      <c r="AF970" s="66"/>
      <c r="AG970" s="66"/>
      <c r="AH970" s="66"/>
    </row>
    <row r="971" spans="1:34" ht="15.75" customHeight="1" x14ac:dyDescent="0.25">
      <c r="A971" s="66"/>
      <c r="B971" s="66"/>
      <c r="C971" s="56"/>
      <c r="I971" s="67"/>
      <c r="J971" s="67"/>
      <c r="M971" s="68"/>
      <c r="AE971" s="66"/>
      <c r="AF971" s="66"/>
      <c r="AG971" s="66"/>
      <c r="AH971" s="66"/>
    </row>
    <row r="972" spans="1:34" ht="15.75" customHeight="1" x14ac:dyDescent="0.25">
      <c r="A972" s="66"/>
      <c r="B972" s="66"/>
      <c r="C972" s="56"/>
      <c r="I972" s="67"/>
      <c r="J972" s="67"/>
      <c r="M972" s="68"/>
      <c r="AE972" s="66"/>
      <c r="AF972" s="66"/>
      <c r="AG972" s="66"/>
      <c r="AH972" s="66"/>
    </row>
    <row r="973" spans="1:34" ht="15.75" customHeight="1" x14ac:dyDescent="0.25">
      <c r="A973" s="66"/>
      <c r="B973" s="66"/>
      <c r="C973" s="56"/>
      <c r="I973" s="67"/>
      <c r="J973" s="67"/>
      <c r="M973" s="68"/>
      <c r="AE973" s="66"/>
      <c r="AF973" s="66"/>
      <c r="AG973" s="66"/>
      <c r="AH973" s="66"/>
    </row>
    <row r="974" spans="1:34" ht="15.75" customHeight="1" x14ac:dyDescent="0.25">
      <c r="A974" s="66"/>
      <c r="B974" s="66"/>
      <c r="C974" s="56"/>
      <c r="I974" s="67"/>
      <c r="J974" s="67"/>
      <c r="M974" s="68"/>
      <c r="AE974" s="66"/>
      <c r="AF974" s="66"/>
      <c r="AG974" s="66"/>
      <c r="AH974" s="66"/>
    </row>
    <row r="975" spans="1:34" ht="15.75" customHeight="1" x14ac:dyDescent="0.25">
      <c r="A975" s="66"/>
      <c r="B975" s="66"/>
      <c r="C975" s="56"/>
      <c r="I975" s="67"/>
      <c r="J975" s="67"/>
      <c r="M975" s="68"/>
      <c r="AE975" s="66"/>
      <c r="AF975" s="66"/>
      <c r="AG975" s="66"/>
      <c r="AH975" s="66"/>
    </row>
    <row r="976" spans="1:34" ht="15.75" customHeight="1" x14ac:dyDescent="0.25">
      <c r="A976" s="66"/>
      <c r="B976" s="66"/>
      <c r="C976" s="56"/>
      <c r="I976" s="67"/>
      <c r="J976" s="67"/>
      <c r="M976" s="68"/>
      <c r="AE976" s="66"/>
      <c r="AF976" s="66"/>
      <c r="AG976" s="66"/>
      <c r="AH976" s="66"/>
    </row>
    <row r="977" spans="1:34" ht="15.75" customHeight="1" x14ac:dyDescent="0.25">
      <c r="A977" s="66"/>
      <c r="B977" s="66"/>
      <c r="C977" s="56"/>
      <c r="I977" s="67"/>
      <c r="J977" s="67"/>
      <c r="M977" s="68"/>
      <c r="AE977" s="66"/>
      <c r="AF977" s="66"/>
      <c r="AG977" s="66"/>
      <c r="AH977" s="66"/>
    </row>
    <row r="978" spans="1:34" ht="15.75" customHeight="1" x14ac:dyDescent="0.25">
      <c r="A978" s="66"/>
      <c r="B978" s="66"/>
      <c r="C978" s="56"/>
      <c r="I978" s="67"/>
      <c r="J978" s="67"/>
      <c r="M978" s="68"/>
      <c r="AE978" s="66"/>
      <c r="AF978" s="66"/>
      <c r="AG978" s="66"/>
      <c r="AH978" s="66"/>
    </row>
    <row r="979" spans="1:34" ht="15.75" customHeight="1" x14ac:dyDescent="0.25">
      <c r="A979" s="66"/>
      <c r="B979" s="66"/>
      <c r="C979" s="56"/>
      <c r="I979" s="67"/>
      <c r="J979" s="67"/>
      <c r="M979" s="68"/>
      <c r="AE979" s="66"/>
      <c r="AF979" s="66"/>
      <c r="AG979" s="66"/>
      <c r="AH979" s="66"/>
    </row>
    <row r="980" spans="1:34" ht="15.75" customHeight="1" x14ac:dyDescent="0.25">
      <c r="A980" s="66"/>
      <c r="B980" s="66"/>
      <c r="C980" s="56"/>
      <c r="I980" s="67"/>
      <c r="J980" s="67"/>
      <c r="M980" s="68"/>
      <c r="AE980" s="66"/>
      <c r="AF980" s="66"/>
      <c r="AG980" s="66"/>
      <c r="AH980" s="66"/>
    </row>
    <row r="981" spans="1:34" ht="15.75" customHeight="1" x14ac:dyDescent="0.25">
      <c r="A981" s="66"/>
      <c r="B981" s="66"/>
      <c r="C981" s="56"/>
      <c r="I981" s="67"/>
      <c r="J981" s="67"/>
      <c r="M981" s="68"/>
      <c r="AE981" s="66"/>
      <c r="AF981" s="66"/>
      <c r="AG981" s="66"/>
      <c r="AH981" s="66"/>
    </row>
    <row r="982" spans="1:34" ht="15.75" customHeight="1" x14ac:dyDescent="0.25">
      <c r="A982" s="66"/>
      <c r="B982" s="66"/>
      <c r="C982" s="56"/>
      <c r="I982" s="67"/>
      <c r="J982" s="67"/>
      <c r="M982" s="68"/>
      <c r="AE982" s="66"/>
      <c r="AF982" s="66"/>
      <c r="AG982" s="66"/>
      <c r="AH982" s="66"/>
    </row>
    <row r="983" spans="1:34" ht="15.75" customHeight="1" x14ac:dyDescent="0.25">
      <c r="A983" s="66"/>
      <c r="B983" s="66"/>
      <c r="C983" s="56"/>
      <c r="I983" s="67"/>
      <c r="J983" s="67"/>
      <c r="M983" s="68"/>
      <c r="AE983" s="66"/>
      <c r="AF983" s="66"/>
      <c r="AG983" s="66"/>
      <c r="AH983" s="66"/>
    </row>
    <row r="984" spans="1:34" ht="15.75" customHeight="1" x14ac:dyDescent="0.25">
      <c r="A984" s="66"/>
      <c r="B984" s="66"/>
      <c r="C984" s="56"/>
      <c r="I984" s="67"/>
      <c r="J984" s="67"/>
      <c r="M984" s="68"/>
      <c r="AE984" s="66"/>
      <c r="AF984" s="66"/>
      <c r="AG984" s="66"/>
      <c r="AH984" s="66"/>
    </row>
    <row r="985" spans="1:34" ht="15.75" customHeight="1" x14ac:dyDescent="0.25">
      <c r="A985" s="66"/>
      <c r="B985" s="66"/>
      <c r="C985" s="56"/>
      <c r="I985" s="67"/>
      <c r="J985" s="67"/>
      <c r="M985" s="68"/>
      <c r="AE985" s="66"/>
      <c r="AF985" s="66"/>
      <c r="AG985" s="66"/>
      <c r="AH985" s="66"/>
    </row>
    <row r="986" spans="1:34" ht="15.75" customHeight="1" x14ac:dyDescent="0.25">
      <c r="A986" s="66"/>
      <c r="B986" s="66"/>
      <c r="C986" s="56"/>
      <c r="I986" s="67"/>
      <c r="J986" s="67"/>
      <c r="M986" s="68"/>
      <c r="AE986" s="66"/>
      <c r="AF986" s="66"/>
      <c r="AG986" s="66"/>
      <c r="AH986" s="66"/>
    </row>
    <row r="987" spans="1:34" ht="15.75" customHeight="1" x14ac:dyDescent="0.25">
      <c r="A987" s="66"/>
      <c r="B987" s="66"/>
      <c r="C987" s="56"/>
      <c r="I987" s="67"/>
      <c r="J987" s="67"/>
      <c r="M987" s="68"/>
      <c r="AE987" s="66"/>
      <c r="AF987" s="66"/>
      <c r="AG987" s="66"/>
      <c r="AH987" s="66"/>
    </row>
    <row r="988" spans="1:34" ht="15.75" customHeight="1" x14ac:dyDescent="0.25">
      <c r="A988" s="66"/>
      <c r="B988" s="66"/>
      <c r="C988" s="56"/>
      <c r="I988" s="67"/>
      <c r="J988" s="67"/>
      <c r="M988" s="68"/>
      <c r="AE988" s="66"/>
      <c r="AF988" s="66"/>
      <c r="AG988" s="66"/>
      <c r="AH988" s="66"/>
    </row>
    <row r="989" spans="1:34" ht="15.75" customHeight="1" x14ac:dyDescent="0.25">
      <c r="A989" s="66"/>
      <c r="B989" s="66"/>
      <c r="C989" s="56"/>
      <c r="I989" s="67"/>
      <c r="J989" s="67"/>
      <c r="M989" s="68"/>
      <c r="AE989" s="66"/>
      <c r="AF989" s="66"/>
      <c r="AG989" s="66"/>
      <c r="AH989" s="66"/>
    </row>
    <row r="990" spans="1:34" ht="15.75" customHeight="1" x14ac:dyDescent="0.25">
      <c r="A990" s="66"/>
      <c r="B990" s="66"/>
      <c r="C990" s="56"/>
      <c r="I990" s="67"/>
      <c r="J990" s="67"/>
      <c r="M990" s="68"/>
      <c r="AE990" s="66"/>
      <c r="AF990" s="66"/>
      <c r="AG990" s="66"/>
      <c r="AH990" s="66"/>
    </row>
    <row r="991" spans="1:34" ht="15.75" customHeight="1" x14ac:dyDescent="0.25">
      <c r="A991" s="66"/>
      <c r="B991" s="66"/>
      <c r="C991" s="56"/>
      <c r="I991" s="67"/>
      <c r="J991" s="67"/>
      <c r="M991" s="68"/>
      <c r="AE991" s="66"/>
      <c r="AF991" s="66"/>
      <c r="AG991" s="66"/>
      <c r="AH991" s="66"/>
    </row>
    <row r="992" spans="1:34" ht="15.75" customHeight="1" x14ac:dyDescent="0.25">
      <c r="A992" s="66"/>
      <c r="B992" s="66"/>
      <c r="C992" s="56"/>
      <c r="I992" s="67"/>
      <c r="J992" s="67"/>
      <c r="M992" s="68"/>
      <c r="AE992" s="66"/>
      <c r="AF992" s="66"/>
      <c r="AG992" s="66"/>
      <c r="AH992" s="66"/>
    </row>
    <row r="993" spans="1:34" ht="15.75" customHeight="1" x14ac:dyDescent="0.25">
      <c r="A993" s="66"/>
      <c r="B993" s="66"/>
      <c r="C993" s="56"/>
      <c r="I993" s="67"/>
      <c r="J993" s="67"/>
      <c r="M993" s="68"/>
      <c r="AE993" s="66"/>
      <c r="AF993" s="66"/>
      <c r="AG993" s="66"/>
      <c r="AH993" s="66"/>
    </row>
    <row r="994" spans="1:34" ht="15.75" customHeight="1" x14ac:dyDescent="0.25">
      <c r="A994" s="66"/>
      <c r="B994" s="66"/>
      <c r="C994" s="56"/>
      <c r="I994" s="67"/>
      <c r="J994" s="67"/>
      <c r="M994" s="68"/>
      <c r="AE994" s="66"/>
      <c r="AF994" s="66"/>
      <c r="AG994" s="66"/>
      <c r="AH994" s="66"/>
    </row>
    <row r="995" spans="1:34" ht="15.75" customHeight="1" x14ac:dyDescent="0.25">
      <c r="A995" s="66"/>
      <c r="B995" s="66"/>
      <c r="C995" s="56"/>
      <c r="I995" s="67"/>
      <c r="J995" s="67"/>
      <c r="M995" s="68"/>
      <c r="AE995" s="66"/>
      <c r="AF995" s="66"/>
      <c r="AG995" s="66"/>
      <c r="AH995" s="66"/>
    </row>
    <row r="996" spans="1:34" ht="15.75" customHeight="1" x14ac:dyDescent="0.25">
      <c r="A996" s="66"/>
      <c r="B996" s="66"/>
      <c r="C996" s="56"/>
      <c r="I996" s="67"/>
      <c r="J996" s="67"/>
      <c r="M996" s="68"/>
      <c r="AE996" s="66"/>
      <c r="AF996" s="66"/>
      <c r="AG996" s="66"/>
      <c r="AH996" s="66"/>
    </row>
    <row r="997" spans="1:34" ht="15.75" customHeight="1" x14ac:dyDescent="0.25">
      <c r="A997" s="66"/>
      <c r="B997" s="66"/>
      <c r="C997" s="56"/>
      <c r="I997" s="67"/>
      <c r="J997" s="67"/>
      <c r="M997" s="68"/>
      <c r="AE997" s="66"/>
      <c r="AF997" s="66"/>
      <c r="AG997" s="66"/>
      <c r="AH997" s="66"/>
    </row>
    <row r="998" spans="1:34" ht="15.75" customHeight="1" x14ac:dyDescent="0.25">
      <c r="A998" s="66"/>
      <c r="B998" s="66"/>
      <c r="C998" s="56"/>
      <c r="I998" s="67"/>
      <c r="J998" s="67"/>
      <c r="M998" s="68"/>
      <c r="AE998" s="66"/>
      <c r="AF998" s="66"/>
      <c r="AG998" s="66"/>
      <c r="AH998" s="66"/>
    </row>
    <row r="999" spans="1:34" ht="15.75" customHeight="1" x14ac:dyDescent="0.25">
      <c r="A999" s="66"/>
      <c r="B999" s="66"/>
      <c r="C999" s="56"/>
      <c r="I999" s="67"/>
      <c r="J999" s="67"/>
      <c r="M999" s="68"/>
      <c r="AE999" s="66"/>
      <c r="AF999" s="66"/>
      <c r="AG999" s="66"/>
      <c r="AH999" s="66"/>
    </row>
    <row r="1000" spans="1:34" ht="15.75" customHeight="1" x14ac:dyDescent="0.25">
      <c r="A1000" s="66"/>
      <c r="B1000" s="66"/>
      <c r="C1000" s="56"/>
      <c r="I1000" s="67"/>
      <c r="J1000" s="67"/>
      <c r="M1000" s="68"/>
      <c r="AE1000" s="66"/>
      <c r="AF1000" s="66"/>
      <c r="AG1000" s="66"/>
      <c r="AH1000" s="66"/>
    </row>
  </sheetData>
  <mergeCells count="57">
    <mergeCell ref="D57:L57"/>
    <mergeCell ref="M57:U57"/>
    <mergeCell ref="V57:AD57"/>
    <mergeCell ref="D71:L71"/>
    <mergeCell ref="AF36:AG36"/>
    <mergeCell ref="AS36:AT36"/>
    <mergeCell ref="AF37:AG37"/>
    <mergeCell ref="AS37:AT37"/>
    <mergeCell ref="D43:L43"/>
    <mergeCell ref="M43:U43"/>
    <mergeCell ref="V43:AD43"/>
    <mergeCell ref="AF33:AG33"/>
    <mergeCell ref="AS33:AT33"/>
    <mergeCell ref="AF34:AG34"/>
    <mergeCell ref="AS34:AT34"/>
    <mergeCell ref="AF35:AG35"/>
    <mergeCell ref="AS35:AT35"/>
    <mergeCell ref="AF30:AG30"/>
    <mergeCell ref="AS30:AT30"/>
    <mergeCell ref="AF31:AG31"/>
    <mergeCell ref="AS31:AT31"/>
    <mergeCell ref="AF32:AG32"/>
    <mergeCell ref="AS32:AT32"/>
    <mergeCell ref="AF26:AQ27"/>
    <mergeCell ref="AS26:BD27"/>
    <mergeCell ref="AF28:AG28"/>
    <mergeCell ref="AS28:AT28"/>
    <mergeCell ref="D29:L29"/>
    <mergeCell ref="M29:U29"/>
    <mergeCell ref="V29:AD29"/>
    <mergeCell ref="AF29:AG29"/>
    <mergeCell ref="AS29:AT29"/>
    <mergeCell ref="AF23:AG23"/>
    <mergeCell ref="AS23:AT23"/>
    <mergeCell ref="AF24:AG24"/>
    <mergeCell ref="AS24:AT24"/>
    <mergeCell ref="AF25:AG25"/>
    <mergeCell ref="AS25:AT25"/>
    <mergeCell ref="AF20:AG20"/>
    <mergeCell ref="AS20:AT20"/>
    <mergeCell ref="AF21:AG21"/>
    <mergeCell ref="AS21:AT21"/>
    <mergeCell ref="AF22:AG22"/>
    <mergeCell ref="AS22:AT22"/>
    <mergeCell ref="AF17:AG17"/>
    <mergeCell ref="AS17:AT17"/>
    <mergeCell ref="AF18:AG18"/>
    <mergeCell ref="AS18:AT18"/>
    <mergeCell ref="AF19:AG19"/>
    <mergeCell ref="AS19:AT19"/>
    <mergeCell ref="AF16:AG16"/>
    <mergeCell ref="AS16:AT16"/>
    <mergeCell ref="AF14:AQ15"/>
    <mergeCell ref="AS14:BD15"/>
    <mergeCell ref="D15:L15"/>
    <mergeCell ref="M15:U15"/>
    <mergeCell ref="V15:AD15"/>
  </mergeCells>
  <conditionalFormatting sqref="D28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U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8:AD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:L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:U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2:AD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6:AD5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:L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:U7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0:AD7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:L8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:AI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7:AJ2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7:AK2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2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7:AM2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7:AN2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7:AO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7:AP2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7:AQ2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:AI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J3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9:AK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9:AL3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9:AM3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9:AN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9:AO3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29:AP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9:AQ3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17:AV2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17:AW2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17:AX2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7:AY2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17:AZ2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17:BA25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17:BB25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17:BC2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17:BD2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30:AV3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9:AW3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9:AX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9:AY3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9:AZ37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29:BA37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29:BB37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9:BC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9:BD3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2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knn</vt:lpstr>
      <vt:lpstr>all (-dm5,6,12)</vt:lpstr>
      <vt:lpstr>knn (-dm5,6,12)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Kuviatkovski</dc:creator>
  <cp:lastModifiedBy>Fernando Kuviatkovski</cp:lastModifiedBy>
  <dcterms:created xsi:type="dcterms:W3CDTF">2021-04-25T11:00:07Z</dcterms:created>
  <dcterms:modified xsi:type="dcterms:W3CDTF">2021-05-03T05:59:28Z</dcterms:modified>
</cp:coreProperties>
</file>