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Cal" sheetId="1" state="visible" r:id="rId2"/>
    <sheet name="Sheet_Mapp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<sst xmlns="http://schemas.openxmlformats.org/spreadsheetml/2006/main" count="235" uniqueCount="23">
  <si>
    <t xml:space="preserve">रविवार</t>
  </si>
  <si>
    <t xml:space="preserve">सोमवार </t>
  </si>
  <si>
    <t xml:space="preserve">मंगलवार</t>
  </si>
  <si>
    <t xml:space="preserve">बुधवार </t>
  </si>
  <si>
    <t xml:space="preserve">गुरुवार </t>
  </si>
  <si>
    <t xml:space="preserve">शुक्रवार</t>
  </si>
  <si>
    <t xml:space="preserve">शनिवार </t>
  </si>
  <si>
    <t xml:space="preserve"> </t>
  </si>
  <si>
    <t xml:space="preserve">E</t>
  </si>
  <si>
    <t xml:space="preserve">0</t>
  </si>
  <si>
    <t xml:space="preserve">K</t>
  </si>
  <si>
    <t xml:space="preserve">8</t>
  </si>
  <si>
    <t xml:space="preserve">9</t>
  </si>
  <si>
    <t xml:space="preserve">S</t>
  </si>
  <si>
    <t xml:space="preserve">Day English Month 1-31</t>
  </si>
  <si>
    <t xml:space="preserve">Day Hindi Month 0 or 1-15</t>
  </si>
  <si>
    <t xml:space="preserve">Krishna or Shukla or Empty</t>
  </si>
  <si>
    <t xml:space="preserve">Hindi Month From</t>
  </si>
  <si>
    <t xml:space="preserve">English Month</t>
  </si>
  <si>
    <t xml:space="preserve">Hindi Month To</t>
  </si>
  <si>
    <t xml:space="preserve">आषाढ़</t>
  </si>
  <si>
    <t xml:space="preserve">July</t>
  </si>
  <si>
    <t xml:space="preserve">श्रावण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</si>
</sst>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_-;\-* #,##0_-;_-* \-_-;_-@_-"/>
    <numFmt numFmtId="167" formatCode="_-* #,##0.00_-;\-* #,##0.00_-;_-* \-??_-;_-@_-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0"/>
      <name val="Arial"/>
      <family val="0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FF0000"/>
      <name val="Samyak Devanagari"/>
      <family val="0"/>
      <charset val="1"/>
    </font>
    <font>
      <b val="true"/>
      <sz val="12"/>
      <color rgb="FF000000"/>
      <name val="Samyak Devanagari"/>
      <family val="0"/>
      <charset val="1"/>
    </font>
    <font>
      <sz val="10"/>
      <color rgb="FFFF0000"/>
      <name val="Arial"/>
      <family val="2"/>
      <charset val="1"/>
    </font>
    <font>
      <sz val="48"/>
      <color rgb="FFFF0000"/>
      <name val="Arial"/>
      <family val="2"/>
      <charset val="1"/>
    </font>
    <font>
      <sz val="48"/>
      <color rgb="FF000000"/>
      <name val="Arial"/>
      <family val="2"/>
      <charset val="1"/>
    </font>
    <font>
      <sz val="10"/>
      <color rgb="FF000000"/>
      <name val="Samyak Devanaga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Import1" displayName="Import1" ref="B3:V18" headerRowCount="0" totalsRowCount="0" totalsRowShown="0">
  <tableColumns count="2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</tableColumns>
</table>
</file>

<file path=xl/tables/table2.xml><?xml version="1.0" encoding="utf-8"?>
<table xmlns="http://schemas.openxmlformats.org/spreadsheetml/2006/main" id="2" name="Import2" displayName="Import2" ref="W4:W5" headerRowCount="1" totalsRowCount="0" totalsRowShown="0">
  <tableColumns count="1">
    <tableColumn id="1" name=""/>
  </tableColumns>
</table>
</file>

<file path=xl/tables/table3.xml><?xml version="1.0" encoding="utf-8"?>
<table xmlns="http://schemas.openxmlformats.org/spreadsheetml/2006/main" id="3" name="Import3" displayName="Import3" ref="A1:B3" headerRowCount="1" totalsRowCount="0" totalsRowShown="0">
  <tableColumns count="2">
    <tableColumn id="1" name=" "/>
    <tableColumn id="2" name=" 2"/>
  </tableColumns>
</table>
</file>

<file path=xl/tables/table4.xml><?xml version="1.0" encoding="utf-8"?>
<table xmlns="http://schemas.openxmlformats.org/spreadsheetml/2006/main" id="4" name="Import4" displayName="Import4" ref="G5:H7" headerRowCount="1" totalsRowCount="0" totalsRowShown="0">
  <tableColumns count="2">
    <tableColumn id="1" name=" "/>
    <tableColumn id="2" name=" 2"/>
  </tableColumns>
</table>
</file>

<file path=xl/tables/table5.xml><?xml version="1.0" encoding="utf-8"?>
<table xmlns="http://schemas.openxmlformats.org/spreadsheetml/2006/main" id="5" name="Import5" displayName="Import5" ref="I13:J15" headerRowCount="1" totalsRowCount="0" totalsRowShown="0">
  <tableColumns count="2">
    <tableColumn id="1" name=" "/>
    <tableColumn id="2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18"/>
  <sheetViews>
    <sheetView showFormulas="false" showGridLines="true" showRowColHeaders="true" showZeros="true" rightToLeft="false" tabSelected="true" showOutlineSymbols="true" defaultGridColor="true" view="normal" topLeftCell="A1" colorId="64" zoomScale="109" zoomScaleNormal="109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4.07"/>
    <col collapsed="false" customWidth="false" hidden="false" outlineLevel="0" max="3" min="3" style="1" width="11.57"/>
    <col collapsed="false" customWidth="true" hidden="false" outlineLevel="0" max="5" min="4" style="1" width="4.07"/>
    <col collapsed="false" customWidth="false" hidden="false" outlineLevel="0" max="6" min="6" style="1" width="11.57"/>
    <col collapsed="false" customWidth="true" hidden="false" outlineLevel="0" max="8" min="7" style="1" width="4.07"/>
    <col collapsed="false" customWidth="false" hidden="false" outlineLevel="0" max="9" min="9" style="1" width="11.57"/>
    <col collapsed="false" customWidth="true" hidden="false" outlineLevel="0" max="11" min="10" style="1" width="4.07"/>
    <col collapsed="false" customWidth="false" hidden="false" outlineLevel="0" max="12" min="12" style="1" width="11.57"/>
    <col collapsed="false" customWidth="true" hidden="false" outlineLevel="0" max="14" min="13" style="1" width="4.07"/>
    <col collapsed="false" customWidth="false" hidden="false" outlineLevel="0" max="15" min="15" style="1" width="11.57"/>
    <col collapsed="false" customWidth="true" hidden="false" outlineLevel="0" max="17" min="16" style="1" width="4.07"/>
    <col collapsed="false" customWidth="false" hidden="false" outlineLevel="0" max="18" min="18" style="1" width="11.57"/>
    <col collapsed="false" customWidth="true" hidden="false" outlineLevel="0" max="20" min="19" style="1" width="4.07"/>
    <col collapsed="false" customWidth="false" hidden="false" outlineLevel="0" max="21" min="21" style="1" width="11.57"/>
    <col collapsed="false" customWidth="true" hidden="false" outlineLevel="0" max="22" min="22" style="1" width="4.07"/>
    <col collapsed="false" customWidth="false" hidden="false" outlineLevel="0" max="1025" min="23" style="1" width="11.52"/>
  </cols>
  <sheetData>
    <row r="1" s="2" customFormat="true" ht="41.75" hidden="false" customHeight="true" outlineLevel="0" collapsed="false">
      <c r="H1" s="3" t="str">
        <f aca="false">CONCATENATE("( ",Sheet_Mapping!C38," -")</f>
        <v>( आषाढ़ -</v>
      </c>
      <c r="I1" s="3"/>
      <c r="J1" s="3"/>
      <c r="K1" s="4" t="str">
        <f aca="false">CONCATENATE("[ ",Sheet_Mapping!E38," ]")</f>
        <v>[ July ]</v>
      </c>
      <c r="L1" s="4"/>
      <c r="M1" s="4"/>
      <c r="N1" s="3" t="str">
        <f aca="false">CONCATENATE("- ",Sheet_Mapping!G38," )")</f>
        <v>- श्रावण )</v>
      </c>
      <c r="O1" s="3"/>
      <c r="P1" s="3"/>
    </row>
    <row r="2" customFormat="false" ht="12.8" hidden="false" customHeight="true" outlineLevel="0" collapsed="false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="6" customFormat="true" ht="35.05" hidden="false" customHeight="true" outlineLevel="0" collapsed="false">
      <c r="B3" s="7"/>
      <c r="C3" s="8" t="s">
        <v>0</v>
      </c>
      <c r="D3" s="9"/>
      <c r="E3" s="10"/>
      <c r="F3" s="11" t="s">
        <v>1</v>
      </c>
      <c r="G3" s="12"/>
      <c r="H3" s="11"/>
      <c r="I3" s="11" t="s">
        <v>2</v>
      </c>
      <c r="J3" s="11"/>
      <c r="K3" s="10"/>
      <c r="L3" s="11" t="s">
        <v>3</v>
      </c>
      <c r="M3" s="11"/>
      <c r="N3" s="10"/>
      <c r="O3" s="11" t="s">
        <v>4</v>
      </c>
      <c r="P3" s="11"/>
      <c r="Q3" s="10"/>
      <c r="R3" s="11" t="s">
        <v>5</v>
      </c>
      <c r="S3" s="12"/>
      <c r="T3" s="11"/>
      <c r="U3" s="11" t="s">
        <v>6</v>
      </c>
      <c r="V3" s="12"/>
    </row>
    <row r="4" customFormat="false" ht="12.8" hidden="false" customHeight="true" outlineLevel="0" collapsed="false">
      <c r="B4" s="13" t="str">
        <f aca="false">Sheet_Mapping!A1</f>
        <v> </v>
      </c>
      <c r="C4" s="14" t="str">
        <f aca="false">Sheet_Mapping!B1</f>
        <v> </v>
      </c>
      <c r="D4" s="15" t="str">
        <f aca="false">Sheet_Mapping!C1</f>
        <v> </v>
      </c>
      <c r="E4" s="16" t="str">
        <f aca="false">Sheet_Mapping!A2</f>
        <v> </v>
      </c>
      <c r="F4" s="17" t="str">
        <f aca="false">Sheet_Mapping!B2</f>
        <v> </v>
      </c>
      <c r="G4" s="18" t="str">
        <f aca="false">Sheet_Mapping!C2</f>
        <v> </v>
      </c>
      <c r="H4" s="16" t="str">
        <f aca="false">Sheet_Mapping!A3</f>
        <v> </v>
      </c>
      <c r="I4" s="17" t="str">
        <f aca="false">Sheet_Mapping!B3</f>
        <v> </v>
      </c>
      <c r="J4" s="18" t="str">
        <f aca="false">Sheet_Mapping!C3</f>
        <v> </v>
      </c>
      <c r="K4" s="16" t="str">
        <f aca="false">Sheet_Mapping!A4</f>
        <v> </v>
      </c>
      <c r="L4" s="17" t="str">
        <f aca="false">Sheet_Mapping!B4</f>
        <v> </v>
      </c>
      <c r="M4" s="18" t="str">
        <f aca="false">Sheet_Mapping!C4</f>
        <v> </v>
      </c>
      <c r="N4" s="16" t="str">
        <f aca="false">Sheet_Mapping!A5</f>
        <v>कृ</v>
      </c>
      <c r="O4" s="17" t="str">
        <f aca="false">Sheet_Mapping!B5</f>
        <v>सप्तमी</v>
      </c>
      <c r="P4" s="18" t="str">
        <f aca="false">Sheet_Mapping!C5</f>
        <v> </v>
      </c>
      <c r="Q4" s="16" t="str">
        <f aca="false">Sheet_Mapping!A6</f>
        <v>कृ</v>
      </c>
      <c r="R4" s="17" t="str">
        <f aca="false">Sheet_Mapping!B6</f>
        <v>अष्टमी</v>
      </c>
      <c r="S4" s="18" t="str">
        <f aca="false">Sheet_Mapping!C6</f>
        <v> </v>
      </c>
      <c r="T4" s="16" t="str">
        <f aca="false">Sheet_Mapping!A7</f>
        <v>कृ</v>
      </c>
      <c r="U4" s="17" t="str">
        <f aca="false">Sheet_Mapping!B7</f>
        <v>नवमी</v>
      </c>
      <c r="V4" s="18" t="str">
        <f aca="false">Sheet_Mapping!C7</f>
        <v> </v>
      </c>
    </row>
    <row r="5" customFormat="false" ht="57.45" hidden="false" customHeight="true" outlineLevel="0" collapsed="false">
      <c r="B5" s="19" t="str">
        <f aca="false">Sheet_Mapping!D1</f>
        <v> </v>
      </c>
      <c r="C5" s="20" t="str">
        <f aca="false">Sheet_Mapping!E1</f>
        <v> </v>
      </c>
      <c r="D5" s="21" t="str">
        <f aca="false">Sheet_Mapping!F1</f>
        <v> </v>
      </c>
      <c r="E5" s="22" t="str">
        <f aca="false">Sheet_Mapping!D2</f>
        <v> </v>
      </c>
      <c r="F5" s="23" t="str">
        <f aca="false">Sheet_Mapping!E2</f>
        <v> </v>
      </c>
      <c r="G5" s="24" t="str">
        <f aca="false">Sheet_Mapping!F2</f>
        <v> </v>
      </c>
      <c r="H5" s="22" t="str">
        <f aca="false">Sheet_Mapping!D3</f>
        <v> </v>
      </c>
      <c r="I5" s="23" t="str">
        <f aca="false">Sheet_Mapping!E3</f>
        <v> </v>
      </c>
      <c r="J5" s="24" t="str">
        <f aca="false">Sheet_Mapping!F3</f>
        <v> </v>
      </c>
      <c r="K5" s="22" t="str">
        <f aca="false">Sheet_Mapping!D4</f>
        <v> </v>
      </c>
      <c r="L5" s="23" t="str">
        <f aca="false">Sheet_Mapping!E4</f>
        <v> </v>
      </c>
      <c r="M5" s="24" t="str">
        <f aca="false">Sheet_Mapping!F4</f>
        <v> </v>
      </c>
      <c r="N5" s="22" t="str">
        <f aca="false">Sheet_Mapping!D5</f>
        <v> </v>
      </c>
      <c r="O5" s="23" t="n">
        <f aca="false">Sheet_Mapping!E5</f>
        <v>1</v>
      </c>
      <c r="P5" s="24" t="str">
        <f aca="false">Sheet_Mapping!F5</f>
        <v> </v>
      </c>
      <c r="Q5" s="22" t="str">
        <f aca="false">Sheet_Mapping!D6</f>
        <v> </v>
      </c>
      <c r="R5" s="23" t="n">
        <f aca="false">Sheet_Mapping!E6</f>
        <v>2</v>
      </c>
      <c r="S5" s="24" t="str">
        <f aca="false">Sheet_Mapping!F6</f>
        <v> </v>
      </c>
      <c r="T5" s="22" t="str">
        <f aca="false">Sheet_Mapping!D7</f>
        <v> </v>
      </c>
      <c r="U5" s="23" t="n">
        <f aca="false">Sheet_Mapping!E7</f>
        <v>3</v>
      </c>
      <c r="V5" s="24" t="str">
        <f aca="false">Sheet_Mapping!F7</f>
        <v> </v>
      </c>
    </row>
    <row r="6" customFormat="false" ht="12.8" hidden="false" customHeight="true" outlineLevel="0" collapsed="false">
      <c r="B6" s="25" t="str">
        <f aca="false">Sheet_Mapping!G1</f>
        <v> </v>
      </c>
      <c r="C6" s="26" t="str">
        <f aca="false">Sheet_Mapping!H1</f>
        <v> </v>
      </c>
      <c r="D6" s="27" t="str">
        <f aca="false">Sheet_Mapping!I1</f>
        <v> </v>
      </c>
      <c r="E6" s="28" t="str">
        <f aca="false">Sheet_Mapping!G2</f>
        <v> </v>
      </c>
      <c r="F6" s="29" t="str">
        <f aca="false">Sheet_Mapping!H2</f>
        <v> </v>
      </c>
      <c r="G6" s="30" t="str">
        <f aca="false">Sheet_Mapping!I2</f>
        <v> </v>
      </c>
      <c r="H6" s="28" t="str">
        <f aca="false">Sheet_Mapping!G3</f>
        <v> </v>
      </c>
      <c r="I6" s="29" t="str">
        <f aca="false">Sheet_Mapping!H3</f>
        <v> </v>
      </c>
      <c r="J6" s="30" t="str">
        <f aca="false">Sheet_Mapping!I3</f>
        <v> </v>
      </c>
      <c r="K6" s="28" t="str">
        <f aca="false">Sheet_Mapping!G4</f>
        <v> </v>
      </c>
      <c r="L6" s="29" t="str">
        <f aca="false">Sheet_Mapping!H4</f>
        <v> </v>
      </c>
      <c r="M6" s="30" t="str">
        <f aca="false">Sheet_Mapping!I4</f>
        <v> </v>
      </c>
      <c r="N6" s="28" t="str">
        <f aca="false">Sheet_Mapping!G5</f>
        <v> </v>
      </c>
      <c r="O6" s="29" t="str">
        <f aca="false">Sheet_Mapping!H5</f>
        <v> </v>
      </c>
      <c r="P6" s="30" t="str">
        <f aca="false">Sheet_Mapping!I5</f>
        <v> </v>
      </c>
      <c r="Q6" s="28" t="str">
        <f aca="false">Sheet_Mapping!G6</f>
        <v> </v>
      </c>
      <c r="R6" s="29" t="str">
        <f aca="false">Sheet_Mapping!H6</f>
        <v> </v>
      </c>
      <c r="S6" s="30" t="str">
        <f aca="false">Sheet_Mapping!I6</f>
        <v> </v>
      </c>
      <c r="T6" s="28" t="str">
        <f aca="false">Sheet_Mapping!G7</f>
        <v> </v>
      </c>
      <c r="U6" s="29" t="str">
        <f aca="false">Sheet_Mapping!H7</f>
        <v> </v>
      </c>
      <c r="V6" s="30" t="str">
        <f aca="false">Sheet_Mapping!I7</f>
        <v> </v>
      </c>
    </row>
    <row r="7" customFormat="false" ht="12.8" hidden="false" customHeight="true" outlineLevel="0" collapsed="false">
      <c r="B7" s="13" t="str">
        <f aca="false">Sheet_Mapping!A8</f>
        <v>कृ</v>
      </c>
      <c r="C7" s="14" t="str">
        <f aca="false">Sheet_Mapping!B8</f>
        <v>दशमी</v>
      </c>
      <c r="D7" s="15" t="str">
        <f aca="false">Sheet_Mapping!C8</f>
        <v> </v>
      </c>
      <c r="E7" s="16" t="str">
        <f aca="false">Sheet_Mapping!A9</f>
        <v>कृ</v>
      </c>
      <c r="F7" s="17" t="str">
        <f aca="false">Sheet_Mapping!B9</f>
        <v>एकादशी</v>
      </c>
      <c r="G7" s="18" t="str">
        <f aca="false">Sheet_Mapping!C9</f>
        <v> </v>
      </c>
      <c r="H7" s="16" t="str">
        <f aca="false">Sheet_Mapping!A10</f>
        <v>कृ</v>
      </c>
      <c r="I7" s="17" t="str">
        <f aca="false">Sheet_Mapping!B10</f>
        <v>द्वादशी</v>
      </c>
      <c r="J7" s="18" t="str">
        <f aca="false">Sheet_Mapping!C10</f>
        <v> </v>
      </c>
      <c r="K7" s="16" t="str">
        <f aca="false">Sheet_Mapping!A11</f>
        <v>कृ</v>
      </c>
      <c r="L7" s="17" t="str">
        <f aca="false">Sheet_Mapping!B11</f>
        <v>त्रयोदशी</v>
      </c>
      <c r="M7" s="18" t="str">
        <f aca="false">Sheet_Mapping!C11</f>
        <v> </v>
      </c>
      <c r="N7" s="16" t="str">
        <f aca="false">Sheet_Mapping!A12</f>
        <v>कृ</v>
      </c>
      <c r="O7" s="17" t="str">
        <f aca="false">Sheet_Mapping!B12</f>
        <v>चतुर्दशी</v>
      </c>
      <c r="P7" s="18" t="str">
        <f aca="false">Sheet_Mapping!C12</f>
        <v> </v>
      </c>
      <c r="Q7" s="16" t="str">
        <f aca="false">Sheet_Mapping!A13</f>
        <v>कृ</v>
      </c>
      <c r="R7" s="17" t="str">
        <f aca="false">Sheet_Mapping!B13</f>
        <v>अमावस्या</v>
      </c>
      <c r="S7" s="18" t="str">
        <f aca="false">Sheet_Mapping!C13</f>
        <v>🌑</v>
      </c>
      <c r="T7" s="16" t="str">
        <f aca="false">Sheet_Mapping!A14</f>
        <v>कृ</v>
      </c>
      <c r="U7" s="17" t="str">
        <f aca="false">Sheet_Mapping!B14</f>
        <v>अमावस्या</v>
      </c>
      <c r="V7" s="18" t="str">
        <f aca="false">Sheet_Mapping!C14</f>
        <v>🌑</v>
      </c>
    </row>
    <row r="8" customFormat="false" ht="57.45" hidden="false" customHeight="true" outlineLevel="0" collapsed="false">
      <c r="B8" s="19" t="str">
        <f aca="false">Sheet_Mapping!D8</f>
        <v> </v>
      </c>
      <c r="C8" s="20" t="n">
        <f aca="false">Sheet_Mapping!E8</f>
        <v>4</v>
      </c>
      <c r="D8" s="21" t="str">
        <f aca="false">Sheet_Mapping!F8</f>
        <v> </v>
      </c>
      <c r="E8" s="22" t="str">
        <f aca="false">Sheet_Mapping!D9</f>
        <v> </v>
      </c>
      <c r="F8" s="23" t="n">
        <f aca="false">Sheet_Mapping!E9</f>
        <v>5</v>
      </c>
      <c r="G8" s="24" t="str">
        <f aca="false">Sheet_Mapping!F9</f>
        <v> </v>
      </c>
      <c r="H8" s="22" t="str">
        <f aca="false">Sheet_Mapping!D10</f>
        <v> </v>
      </c>
      <c r="I8" s="23" t="n">
        <f aca="false">Sheet_Mapping!E10</f>
        <v>6</v>
      </c>
      <c r="J8" s="24" t="str">
        <f aca="false">Sheet_Mapping!F10</f>
        <v> </v>
      </c>
      <c r="K8" s="22" t="str">
        <f aca="false">Sheet_Mapping!D11</f>
        <v> </v>
      </c>
      <c r="L8" s="23" t="n">
        <f aca="false">Sheet_Mapping!E11</f>
        <v>7</v>
      </c>
      <c r="M8" s="24" t="str">
        <f aca="false">Sheet_Mapping!F11</f>
        <v> </v>
      </c>
      <c r="N8" s="22" t="str">
        <f aca="false">Sheet_Mapping!D12</f>
        <v> </v>
      </c>
      <c r="O8" s="23" t="n">
        <f aca="false">Sheet_Mapping!E12</f>
        <v>8</v>
      </c>
      <c r="P8" s="24" t="str">
        <f aca="false">Sheet_Mapping!F12</f>
        <v> </v>
      </c>
      <c r="Q8" s="22" t="str">
        <f aca="false">Sheet_Mapping!D13</f>
        <v> </v>
      </c>
      <c r="R8" s="23" t="n">
        <f aca="false">Sheet_Mapping!E13</f>
        <v>9</v>
      </c>
      <c r="S8" s="24" t="str">
        <f aca="false">Sheet_Mapping!F13</f>
        <v> </v>
      </c>
      <c r="T8" s="22" t="str">
        <f aca="false">Sheet_Mapping!D14</f>
        <v> </v>
      </c>
      <c r="U8" s="23" t="n">
        <f aca="false">Sheet_Mapping!E14</f>
        <v>10</v>
      </c>
      <c r="V8" s="24" t="str">
        <f aca="false">Sheet_Mapping!F14</f>
        <v> </v>
      </c>
    </row>
    <row r="9" customFormat="false" ht="12.8" hidden="false" customHeight="true" outlineLevel="0" collapsed="false">
      <c r="B9" s="25" t="str">
        <f aca="false">Sheet_Mapping!G8</f>
        <v> </v>
      </c>
      <c r="C9" s="26" t="str">
        <f aca="false">Sheet_Mapping!H8</f>
        <v> </v>
      </c>
      <c r="D9" s="27" t="str">
        <f aca="false">Sheet_Mapping!I8</f>
        <v> </v>
      </c>
      <c r="E9" s="28" t="str">
        <f aca="false">Sheet_Mapping!G9</f>
        <v> </v>
      </c>
      <c r="F9" s="29" t="str">
        <f aca="false">Sheet_Mapping!H9</f>
        <v> </v>
      </c>
      <c r="G9" s="30" t="str">
        <f aca="false">Sheet_Mapping!I9</f>
        <v> </v>
      </c>
      <c r="H9" s="28" t="str">
        <f aca="false">Sheet_Mapping!G10</f>
        <v> </v>
      </c>
      <c r="I9" s="29" t="str">
        <f aca="false">Sheet_Mapping!H10</f>
        <v> </v>
      </c>
      <c r="J9" s="30" t="str">
        <f aca="false">Sheet_Mapping!I10</f>
        <v> </v>
      </c>
      <c r="K9" s="28" t="str">
        <f aca="false">Sheet_Mapping!G11</f>
        <v> </v>
      </c>
      <c r="L9" s="29" t="str">
        <f aca="false">Sheet_Mapping!H11</f>
        <v> </v>
      </c>
      <c r="M9" s="30" t="str">
        <f aca="false">Sheet_Mapping!I11</f>
        <v> </v>
      </c>
      <c r="N9" s="28" t="str">
        <f aca="false">Sheet_Mapping!G12</f>
        <v> </v>
      </c>
      <c r="O9" s="29" t="str">
        <f aca="false">Sheet_Mapping!H12</f>
        <v> </v>
      </c>
      <c r="P9" s="30" t="str">
        <f aca="false">Sheet_Mapping!I12</f>
        <v> </v>
      </c>
      <c r="Q9" s="28" t="str">
        <f aca="false">Sheet_Mapping!G13</f>
        <v> </v>
      </c>
      <c r="R9" s="29" t="str">
        <f aca="false">Sheet_Mapping!H13</f>
        <v> </v>
      </c>
      <c r="S9" s="30" t="str">
        <f aca="false">Sheet_Mapping!I13</f>
        <v> </v>
      </c>
      <c r="T9" s="28" t="str">
        <f aca="false">Sheet_Mapping!G14</f>
        <v> </v>
      </c>
      <c r="U9" s="29" t="str">
        <f aca="false">Sheet_Mapping!H14</f>
        <v> </v>
      </c>
      <c r="V9" s="30" t="str">
        <f aca="false">Sheet_Mapping!I14</f>
        <v> </v>
      </c>
    </row>
    <row r="10" customFormat="false" ht="12.8" hidden="false" customHeight="true" outlineLevel="0" collapsed="false">
      <c r="B10" s="13" t="str">
        <f aca="false">Sheet_Mapping!A15</f>
        <v>शु</v>
      </c>
      <c r="C10" s="14" t="str">
        <f aca="false">Sheet_Mapping!B15</f>
        <v>प्रतिपदा</v>
      </c>
      <c r="D10" s="15" t="str">
        <f aca="false">Sheet_Mapping!C15</f>
        <v> </v>
      </c>
      <c r="E10" s="16" t="str">
        <f aca="false">Sheet_Mapping!A16</f>
        <v>शु</v>
      </c>
      <c r="F10" s="17" t="str">
        <f aca="false">Sheet_Mapping!B16</f>
        <v>द्वितीया</v>
      </c>
      <c r="G10" s="18" t="str">
        <f aca="false">Sheet_Mapping!C16</f>
        <v> </v>
      </c>
      <c r="H10" s="16" t="str">
        <f aca="false">Sheet_Mapping!A17</f>
        <v>शु</v>
      </c>
      <c r="I10" s="17" t="str">
        <f aca="false">Sheet_Mapping!B17</f>
        <v>तृतीया</v>
      </c>
      <c r="J10" s="18" t="str">
        <f aca="false">Sheet_Mapping!C17</f>
        <v> </v>
      </c>
      <c r="K10" s="16" t="str">
        <f aca="false">Sheet_Mapping!A18</f>
        <v>शु</v>
      </c>
      <c r="L10" s="17" t="str">
        <f aca="false">Sheet_Mapping!B18</f>
        <v>चतुर्थी</v>
      </c>
      <c r="M10" s="18" t="str">
        <f aca="false">Sheet_Mapping!C18</f>
        <v> </v>
      </c>
      <c r="N10" s="16" t="str">
        <f aca="false">Sheet_Mapping!A19</f>
        <v>शु</v>
      </c>
      <c r="O10" s="17" t="str">
        <f aca="false">Sheet_Mapping!B19</f>
        <v>पंचमी</v>
      </c>
      <c r="P10" s="18" t="str">
        <f aca="false">Sheet_Mapping!C19</f>
        <v> </v>
      </c>
      <c r="Q10" s="16" t="str">
        <f aca="false">Sheet_Mapping!A20</f>
        <v>शु</v>
      </c>
      <c r="R10" s="17" t="str">
        <f aca="false">Sheet_Mapping!B20</f>
        <v>षष्ठी</v>
      </c>
      <c r="S10" s="18" t="str">
        <f aca="false">Sheet_Mapping!C12</f>
        <v> </v>
      </c>
      <c r="T10" s="16" t="str">
        <f aca="false">Sheet_Mapping!A21</f>
        <v>शु</v>
      </c>
      <c r="U10" s="17" t="str">
        <f aca="false">Sheet_Mapping!B21</f>
        <v>अष्टमी</v>
      </c>
      <c r="V10" s="18" t="str">
        <f aca="false">Sheet_Mapping!C21</f>
        <v> </v>
      </c>
    </row>
    <row r="11" customFormat="false" ht="57.45" hidden="false" customHeight="true" outlineLevel="0" collapsed="false">
      <c r="B11" s="19" t="str">
        <f aca="false">Sheet_Mapping!D15</f>
        <v> </v>
      </c>
      <c r="C11" s="20" t="n">
        <f aca="false">Sheet_Mapping!E15</f>
        <v>11</v>
      </c>
      <c r="D11" s="21" t="str">
        <f aca="false">Sheet_Mapping!F15</f>
        <v> </v>
      </c>
      <c r="E11" s="22" t="str">
        <f aca="false">Sheet_Mapping!D16</f>
        <v> </v>
      </c>
      <c r="F11" s="23" t="n">
        <f aca="false">Sheet_Mapping!E16</f>
        <v>12</v>
      </c>
      <c r="G11" s="24" t="str">
        <f aca="false">Sheet_Mapping!F16</f>
        <v> </v>
      </c>
      <c r="H11" s="22" t="str">
        <f aca="false">Sheet_Mapping!D17</f>
        <v> </v>
      </c>
      <c r="I11" s="23" t="n">
        <f aca="false">Sheet_Mapping!E17</f>
        <v>13</v>
      </c>
      <c r="J11" s="24" t="str">
        <f aca="false">Sheet_Mapping!F17</f>
        <v> </v>
      </c>
      <c r="K11" s="22" t="str">
        <f aca="false">Sheet_Mapping!D18</f>
        <v> </v>
      </c>
      <c r="L11" s="23" t="n">
        <f aca="false">Sheet_Mapping!E18</f>
        <v>14</v>
      </c>
      <c r="M11" s="24" t="str">
        <f aca="false">Sheet_Mapping!F18</f>
        <v> </v>
      </c>
      <c r="N11" s="22" t="str">
        <f aca="false">Sheet_Mapping!D19</f>
        <v> </v>
      </c>
      <c r="O11" s="23" t="n">
        <f aca="false">Sheet_Mapping!E19</f>
        <v>15</v>
      </c>
      <c r="P11" s="24" t="str">
        <f aca="false">Sheet_Mapping!F11</f>
        <v> </v>
      </c>
      <c r="Q11" s="22" t="str">
        <f aca="false">Sheet_Mapping!D20</f>
        <v> </v>
      </c>
      <c r="R11" s="23" t="n">
        <f aca="false">Sheet_Mapping!E20</f>
        <v>16</v>
      </c>
      <c r="S11" s="24" t="str">
        <f aca="false">Sheet_Mapping!F20</f>
        <v> </v>
      </c>
      <c r="T11" s="22" t="str">
        <f aca="false">Sheet_Mapping!D21</f>
        <v> </v>
      </c>
      <c r="U11" s="23" t="n">
        <f aca="false">Sheet_Mapping!E21</f>
        <v>17</v>
      </c>
      <c r="V11" s="24" t="str">
        <f aca="false">Sheet_Mapping!F21</f>
        <v> </v>
      </c>
    </row>
    <row r="12" customFormat="false" ht="12.8" hidden="false" customHeight="true" outlineLevel="0" collapsed="false">
      <c r="B12" s="25" t="str">
        <f aca="false">Sheet_Mapping!G15</f>
        <v> </v>
      </c>
      <c r="C12" s="26" t="str">
        <f aca="false">Sheet_Mapping!H15</f>
        <v> </v>
      </c>
      <c r="D12" s="27" t="str">
        <f aca="false">Sheet_Mapping!I15</f>
        <v> </v>
      </c>
      <c r="E12" s="28" t="str">
        <f aca="false">Sheet_Mapping!G16</f>
        <v> </v>
      </c>
      <c r="F12" s="29" t="str">
        <f aca="false">Sheet_Mapping!H16</f>
        <v> </v>
      </c>
      <c r="G12" s="30" t="str">
        <f aca="false">Sheet_Mapping!I16</f>
        <v> </v>
      </c>
      <c r="H12" s="28" t="str">
        <f aca="false">Sheet_Mapping!G17</f>
        <v> </v>
      </c>
      <c r="I12" s="29" t="str">
        <f aca="false">Sheet_Mapping!H17</f>
        <v> </v>
      </c>
      <c r="J12" s="30" t="str">
        <f aca="false">Sheet_Mapping!I17</f>
        <v> </v>
      </c>
      <c r="K12" s="28" t="str">
        <f aca="false">Sheet_Mapping!G18</f>
        <v> </v>
      </c>
      <c r="L12" s="29" t="str">
        <f aca="false">Sheet_Mapping!H18</f>
        <v> </v>
      </c>
      <c r="M12" s="30" t="str">
        <f aca="false">Sheet_Mapping!I18</f>
        <v> </v>
      </c>
      <c r="N12" s="28" t="str">
        <f aca="false">Sheet_Mapping!G19</f>
        <v> </v>
      </c>
      <c r="O12" s="29" t="str">
        <f aca="false">Sheet_Mapping!H19</f>
        <v> </v>
      </c>
      <c r="P12" s="30" t="str">
        <f aca="false">Sheet_Mapping!I19</f>
        <v> </v>
      </c>
      <c r="Q12" s="28" t="str">
        <f aca="false">Sheet_Mapping!G20</f>
        <v> </v>
      </c>
      <c r="R12" s="29" t="str">
        <f aca="false">Sheet_Mapping!H20</f>
        <v> </v>
      </c>
      <c r="S12" s="30" t="str">
        <f aca="false">Sheet_Mapping!I20</f>
        <v> </v>
      </c>
      <c r="T12" s="28" t="str">
        <f aca="false">Sheet_Mapping!G21</f>
        <v> </v>
      </c>
      <c r="U12" s="29" t="str">
        <f aca="false">Sheet_Mapping!H21</f>
        <v> </v>
      </c>
      <c r="V12" s="30" t="str">
        <f aca="false">Sheet_Mapping!I21</f>
        <v> </v>
      </c>
    </row>
    <row r="13" customFormat="false" ht="12.8" hidden="false" customHeight="true" outlineLevel="0" collapsed="false">
      <c r="B13" s="13" t="str">
        <f aca="false">Sheet_Mapping!A22</f>
        <v>शु</v>
      </c>
      <c r="C13" s="14" t="str">
        <f aca="false">Sheet_Mapping!B22</f>
        <v>नवमी</v>
      </c>
      <c r="D13" s="15" t="str">
        <f aca="false">Sheet_Mapping!C22</f>
        <v> </v>
      </c>
      <c r="E13" s="16" t="str">
        <f aca="false">Sheet_Mapping!A23</f>
        <v>शु</v>
      </c>
      <c r="F13" s="17" t="str">
        <f aca="false">Sheet_Mapping!B23</f>
        <v>दशमी</v>
      </c>
      <c r="G13" s="18" t="str">
        <f aca="false">Sheet_Mapping!C23</f>
        <v> </v>
      </c>
      <c r="H13" s="16" t="str">
        <f aca="false">Sheet_Mapping!A24</f>
        <v>शु</v>
      </c>
      <c r="I13" s="17" t="str">
        <f aca="false">Sheet_Mapping!B24</f>
        <v>एकादशी</v>
      </c>
      <c r="J13" s="18" t="str">
        <f aca="false">Sheet_Mapping!C24</f>
        <v> </v>
      </c>
      <c r="K13" s="16" t="str">
        <f aca="false">Sheet_Mapping!A25</f>
        <v>शु</v>
      </c>
      <c r="L13" s="17" t="str">
        <f aca="false">Sheet_Mapping!B25</f>
        <v>द्वादशी</v>
      </c>
      <c r="M13" s="18" t="str">
        <f aca="false">Sheet_Mapping!C25</f>
        <v> </v>
      </c>
      <c r="N13" s="16" t="str">
        <f aca="false">Sheet_Mapping!A26</f>
        <v>शु</v>
      </c>
      <c r="O13" s="17" t="str">
        <f aca="false">Sheet_Mapping!B26</f>
        <v>त्रयोदशी</v>
      </c>
      <c r="P13" s="18" t="str">
        <f aca="false">Sheet_Mapping!C26</f>
        <v> </v>
      </c>
      <c r="Q13" s="16" t="str">
        <f aca="false">Sheet_Mapping!A27</f>
        <v>शु</v>
      </c>
      <c r="R13" s="17" t="str">
        <f aca="false">Sheet_Mapping!B27</f>
        <v>चतुर्दशी</v>
      </c>
      <c r="S13" s="18" t="str">
        <f aca="false">Sheet_Mapping!C27</f>
        <v> </v>
      </c>
      <c r="T13" s="16" t="str">
        <f aca="false">Sheet_Mapping!A28</f>
        <v>शु</v>
      </c>
      <c r="U13" s="17" t="str">
        <f aca="false">Sheet_Mapping!B28</f>
        <v>पूर्णिमा</v>
      </c>
      <c r="V13" s="18" t="str">
        <f aca="false">Sheet_Mapping!C28</f>
        <v>🌕</v>
      </c>
    </row>
    <row r="14" customFormat="false" ht="57.45" hidden="false" customHeight="true" outlineLevel="0" collapsed="false">
      <c r="B14" s="19" t="str">
        <f aca="false">Sheet_Mapping!D22</f>
        <v> </v>
      </c>
      <c r="C14" s="20" t="n">
        <f aca="false">Sheet_Mapping!E22</f>
        <v>18</v>
      </c>
      <c r="D14" s="21" t="str">
        <f aca="false">Sheet_Mapping!F22</f>
        <v> </v>
      </c>
      <c r="E14" s="22" t="str">
        <f aca="false">Sheet_Mapping!D23</f>
        <v> </v>
      </c>
      <c r="F14" s="23" t="n">
        <f aca="false">Sheet_Mapping!E23</f>
        <v>19</v>
      </c>
      <c r="G14" s="24" t="str">
        <f aca="false">Sheet_Mapping!F23</f>
        <v> </v>
      </c>
      <c r="H14" s="22" t="str">
        <f aca="false">Sheet_Mapping!D24</f>
        <v> </v>
      </c>
      <c r="I14" s="23" t="n">
        <f aca="false">Sheet_Mapping!E24</f>
        <v>20</v>
      </c>
      <c r="J14" s="24" t="str">
        <f aca="false">Sheet_Mapping!F24</f>
        <v> </v>
      </c>
      <c r="K14" s="22" t="str">
        <f aca="false">Sheet_Mapping!D25</f>
        <v> </v>
      </c>
      <c r="L14" s="23" t="n">
        <f aca="false">Sheet_Mapping!E25</f>
        <v>21</v>
      </c>
      <c r="M14" s="24" t="str">
        <f aca="false">Sheet_Mapping!F25</f>
        <v> </v>
      </c>
      <c r="N14" s="22" t="str">
        <f aca="false">Sheet_Mapping!D26</f>
        <v> </v>
      </c>
      <c r="O14" s="23" t="n">
        <f aca="false">Sheet_Mapping!E26</f>
        <v>22</v>
      </c>
      <c r="P14" s="24" t="str">
        <f aca="false">Sheet_Mapping!F14</f>
        <v> </v>
      </c>
      <c r="Q14" s="22" t="str">
        <f aca="false">Sheet_Mapping!D27</f>
        <v> </v>
      </c>
      <c r="R14" s="23" t="n">
        <f aca="false">Sheet_Mapping!E27</f>
        <v>23</v>
      </c>
      <c r="S14" s="24" t="str">
        <f aca="false">Sheet_Mapping!F27</f>
        <v> </v>
      </c>
      <c r="T14" s="22" t="str">
        <f aca="false">Sheet_Mapping!D28</f>
        <v> </v>
      </c>
      <c r="U14" s="23" t="n">
        <f aca="false">Sheet_Mapping!E28</f>
        <v>24</v>
      </c>
      <c r="V14" s="24" t="str">
        <f aca="false">Sheet_Mapping!F28</f>
        <v> </v>
      </c>
    </row>
    <row r="15" customFormat="false" ht="12.8" hidden="false" customHeight="true" outlineLevel="0" collapsed="false">
      <c r="B15" s="25" t="str">
        <f aca="false">Sheet_Mapping!G22</f>
        <v> </v>
      </c>
      <c r="C15" s="26" t="str">
        <f aca="false">Sheet_Mapping!H22</f>
        <v> </v>
      </c>
      <c r="D15" s="27" t="str">
        <f aca="false">Sheet_Mapping!I22</f>
        <v> </v>
      </c>
      <c r="E15" s="28" t="str">
        <f aca="false">Sheet_Mapping!G23</f>
        <v> </v>
      </c>
      <c r="F15" s="29" t="str">
        <f aca="false">Sheet_Mapping!H23</f>
        <v> </v>
      </c>
      <c r="G15" s="30" t="str">
        <f aca="false">Sheet_Mapping!I23</f>
        <v> </v>
      </c>
      <c r="H15" s="28" t="str">
        <f aca="false">Sheet_Mapping!G24</f>
        <v> </v>
      </c>
      <c r="I15" s="29" t="str">
        <f aca="false">Sheet_Mapping!H24</f>
        <v> </v>
      </c>
      <c r="J15" s="30" t="str">
        <f aca="false">Sheet_Mapping!I24</f>
        <v> </v>
      </c>
      <c r="K15" s="28" t="str">
        <f aca="false">Sheet_Mapping!G25</f>
        <v> </v>
      </c>
      <c r="L15" s="29" t="str">
        <f aca="false">Sheet_Mapping!H25</f>
        <v> </v>
      </c>
      <c r="M15" s="30" t="str">
        <f aca="false">Sheet_Mapping!I25</f>
        <v> </v>
      </c>
      <c r="N15" s="28" t="str">
        <f aca="false">Sheet_Mapping!G26</f>
        <v> </v>
      </c>
      <c r="O15" s="29" t="str">
        <f aca="false">Sheet_Mapping!H14</f>
        <v> </v>
      </c>
      <c r="P15" s="30" t="str">
        <f aca="false">Sheet_Mapping!I14</f>
        <v> </v>
      </c>
      <c r="Q15" s="28" t="str">
        <f aca="false">Sheet_Mapping!G27</f>
        <v> </v>
      </c>
      <c r="R15" s="29" t="str">
        <f aca="false">Sheet_Mapping!H27</f>
        <v> </v>
      </c>
      <c r="S15" s="30" t="str">
        <f aca="false">Sheet_Mapping!I27</f>
        <v> </v>
      </c>
      <c r="T15" s="28" t="str">
        <f aca="false">Sheet_Mapping!G28</f>
        <v> </v>
      </c>
      <c r="U15" s="29" t="str">
        <f aca="false">Sheet_Mapping!H28</f>
        <v> </v>
      </c>
      <c r="V15" s="30" t="str">
        <f aca="false">Sheet_Mapping!I28</f>
        <v> </v>
      </c>
    </row>
    <row r="16" customFormat="false" ht="12.8" hidden="false" customHeight="true" outlineLevel="0" collapsed="false">
      <c r="B16" s="13" t="str">
        <f aca="false">Sheet_Mapping!A29</f>
        <v>कृ</v>
      </c>
      <c r="C16" s="14" t="str">
        <f aca="false">Sheet_Mapping!B29</f>
        <v>द्वितीया</v>
      </c>
      <c r="D16" s="15" t="str">
        <f aca="false">Sheet_Mapping!C29</f>
        <v> </v>
      </c>
      <c r="E16" s="16" t="str">
        <f aca="false">Sheet_Mapping!A30</f>
        <v>कृ</v>
      </c>
      <c r="F16" s="17" t="str">
        <f aca="false">Sheet_Mapping!B30</f>
        <v>तृतीया</v>
      </c>
      <c r="G16" s="18" t="str">
        <f aca="false">Sheet_Mapping!C30</f>
        <v> </v>
      </c>
      <c r="H16" s="16" t="str">
        <f aca="false">Sheet_Mapping!A31</f>
        <v>कृ</v>
      </c>
      <c r="I16" s="17" t="str">
        <f aca="false">Sheet_Mapping!B31</f>
        <v>चतुर्थी</v>
      </c>
      <c r="J16" s="18" t="str">
        <f aca="false">Sheet_Mapping!C31</f>
        <v> </v>
      </c>
      <c r="K16" s="16" t="str">
        <f aca="false">Sheet_Mapping!A32</f>
        <v>कृ</v>
      </c>
      <c r="L16" s="17" t="str">
        <f aca="false">Sheet_Mapping!B32</f>
        <v>पंचमी</v>
      </c>
      <c r="M16" s="18" t="str">
        <f aca="false">Sheet_Mapping!C32</f>
        <v> </v>
      </c>
      <c r="N16" s="16" t="str">
        <f aca="false">Sheet_Mapping!A33</f>
        <v>कृ</v>
      </c>
      <c r="O16" s="17" t="str">
        <f aca="false">Sheet_Mapping!B33</f>
        <v>षष्ठी</v>
      </c>
      <c r="P16" s="18" t="str">
        <f aca="false">Sheet_Mapping!C33</f>
        <v> </v>
      </c>
      <c r="Q16" s="16" t="str">
        <f aca="false">Sheet_Mapping!A34</f>
        <v>कृ</v>
      </c>
      <c r="R16" s="17" t="str">
        <f aca="false">Sheet_Mapping!B34</f>
        <v>सप्तमी</v>
      </c>
      <c r="S16" s="18" t="str">
        <f aca="false">Sheet_Mapping!C34</f>
        <v> </v>
      </c>
      <c r="T16" s="16" t="str">
        <f aca="false">Sheet_Mapping!A35</f>
        <v>कृ</v>
      </c>
      <c r="U16" s="17" t="str">
        <f aca="false">Sheet_Mapping!B35</f>
        <v>अष्टमी</v>
      </c>
      <c r="V16" s="18" t="str">
        <f aca="false">Sheet_Mapping!C35</f>
        <v> </v>
      </c>
    </row>
    <row r="17" customFormat="false" ht="57.45" hidden="false" customHeight="true" outlineLevel="0" collapsed="false">
      <c r="B17" s="19" t="str">
        <f aca="false">Sheet_Mapping!D29</f>
        <v> </v>
      </c>
      <c r="C17" s="20" t="n">
        <f aca="false">Sheet_Mapping!E29</f>
        <v>25</v>
      </c>
      <c r="D17" s="21" t="str">
        <f aca="false">Sheet_Mapping!F29</f>
        <v> </v>
      </c>
      <c r="E17" s="22" t="str">
        <f aca="false">Sheet_Mapping!D30</f>
        <v> </v>
      </c>
      <c r="F17" s="23" t="n">
        <f aca="false">Sheet_Mapping!E30</f>
        <v>26</v>
      </c>
      <c r="G17" s="24" t="str">
        <f aca="false">Sheet_Mapping!F30</f>
        <v> </v>
      </c>
      <c r="H17" s="22" t="str">
        <f aca="false">Sheet_Mapping!D31</f>
        <v> </v>
      </c>
      <c r="I17" s="23" t="n">
        <f aca="false">Sheet_Mapping!E31</f>
        <v>27</v>
      </c>
      <c r="J17" s="24" t="str">
        <f aca="false">Sheet_Mapping!F31</f>
        <v> </v>
      </c>
      <c r="K17" s="22" t="str">
        <f aca="false">Sheet_Mapping!D32</f>
        <v> </v>
      </c>
      <c r="L17" s="23" t="n">
        <f aca="false">Sheet_Mapping!E32</f>
        <v>28</v>
      </c>
      <c r="M17" s="24" t="str">
        <f aca="false">Sheet_Mapping!F32</f>
        <v> </v>
      </c>
      <c r="N17" s="22" t="str">
        <f aca="false">Sheet_Mapping!D33</f>
        <v> </v>
      </c>
      <c r="O17" s="23" t="n">
        <f aca="false">Sheet_Mapping!E33</f>
        <v>29</v>
      </c>
      <c r="P17" s="24" t="str">
        <f aca="false">Sheet_Mapping!F17</f>
        <v> </v>
      </c>
      <c r="Q17" s="22" t="str">
        <f aca="false">Sheet_Mapping!D34</f>
        <v> </v>
      </c>
      <c r="R17" s="23" t="n">
        <f aca="false">Sheet_Mapping!E34</f>
        <v>30</v>
      </c>
      <c r="S17" s="24" t="str">
        <f aca="false">Sheet_Mapping!F34</f>
        <v> </v>
      </c>
      <c r="T17" s="22" t="str">
        <f aca="false">Sheet_Mapping!D35</f>
        <v> </v>
      </c>
      <c r="U17" s="23" t="n">
        <f aca="false">Sheet_Mapping!E35</f>
        <v>31</v>
      </c>
      <c r="V17" s="24" t="str">
        <f aca="false">Sheet_Mapping!F35</f>
        <v> </v>
      </c>
    </row>
    <row r="18" customFormat="false" ht="12.8" hidden="false" customHeight="true" outlineLevel="0" collapsed="false">
      <c r="B18" s="25" t="str">
        <f aca="false">Sheet_Mapping!G29</f>
        <v> </v>
      </c>
      <c r="C18" s="26" t="str">
        <f aca="false">Sheet_Mapping!H29</f>
        <v> </v>
      </c>
      <c r="D18" s="27" t="str">
        <f aca="false">Sheet_Mapping!I29</f>
        <v> </v>
      </c>
      <c r="E18" s="28" t="str">
        <f aca="false">Sheet_Mapping!G30</f>
        <v> </v>
      </c>
      <c r="F18" s="29" t="str">
        <f aca="false">Sheet_Mapping!H30</f>
        <v> </v>
      </c>
      <c r="G18" s="30" t="str">
        <f aca="false">Sheet_Mapping!I30</f>
        <v> </v>
      </c>
      <c r="H18" s="28" t="str">
        <f aca="false">Sheet_Mapping!G31</f>
        <v> </v>
      </c>
      <c r="I18" s="29" t="str">
        <f aca="false">Sheet_Mapping!H31</f>
        <v> </v>
      </c>
      <c r="J18" s="30" t="str">
        <f aca="false">Sheet_Mapping!I31</f>
        <v> </v>
      </c>
      <c r="K18" s="28" t="str">
        <f aca="false">Sheet_Mapping!G32</f>
        <v> </v>
      </c>
      <c r="L18" s="29" t="str">
        <f aca="false">Sheet_Mapping!H32</f>
        <v> </v>
      </c>
      <c r="M18" s="30" t="str">
        <f aca="false">Sheet_Mapping!I32</f>
        <v> </v>
      </c>
      <c r="N18" s="28" t="str">
        <f aca="false">Sheet_Mapping!G33</f>
        <v> </v>
      </c>
      <c r="O18" s="29" t="str">
        <f aca="false">Sheet_Mapping!H33</f>
        <v> </v>
      </c>
      <c r="P18" s="30" t="str">
        <f aca="false">Sheet_Mapping!I33</f>
        <v> </v>
      </c>
      <c r="Q18" s="28" t="str">
        <f aca="false">Sheet_Mapping!G34</f>
        <v> </v>
      </c>
      <c r="R18" s="29" t="str">
        <f aca="false">Sheet_Mapping!H34</f>
        <v> </v>
      </c>
      <c r="S18" s="30" t="str">
        <f aca="false">Sheet_Mapping!I34</f>
        <v> </v>
      </c>
      <c r="T18" s="28" t="str">
        <f aca="false">Sheet_Mapping!G35</f>
        <v> </v>
      </c>
      <c r="U18" s="29" t="str">
        <f aca="false">Sheet_Mapping!H35</f>
        <v> </v>
      </c>
      <c r="V18" s="30" t="str">
        <f aca="false">Sheet_Mapping!I35</f>
        <v> </v>
      </c>
    </row>
  </sheetData>
  <mergeCells count="3">
    <mergeCell ref="H1:J1"/>
    <mergeCell ref="K1:M1"/>
    <mergeCell ref="N1:P1"/>
  </mergeCells>
  <printOptions headings="false" gridLines="false" gridLinesSet="true" horizontalCentered="false" verticalCentered="false"/>
  <pageMargins left="0.157638888888889" right="0.157638888888889" top="0.157638888888889" bottom="0.157638888888889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9" zoomScaleNormal="109" zoomScalePageLayoutView="100" workbookViewId="0">
      <selection pane="topLeft" activeCell="E39" activeCellId="0" sqref="E39"/>
    </sheetView>
  </sheetViews>
  <sheetFormatPr defaultRowHeight="12.8" zeroHeight="false" outlineLevelRow="0" outlineLevelCol="0"/>
  <cols>
    <col collapsed="false" customWidth="false" hidden="false" outlineLevel="0" max="10" min="1" style="31" width="11.52"/>
    <col collapsed="false" customWidth="true" hidden="false" outlineLevel="0" max="11" min="11" style="32" width="23.19"/>
    <col collapsed="false" customWidth="true" hidden="false" outlineLevel="0" max="12" min="12" style="33" width="24.34"/>
    <col collapsed="false" customWidth="false" hidden="false" outlineLevel="0" max="1025" min="13" style="31" width="11.52"/>
  </cols>
  <sheetData>
    <row r="1" customFormat="false" ht="12.8" hidden="false" customHeight="true" outlineLevel="0" collapsed="false">
      <c r="A1" s="31" t="str">
        <f aca="false">_xlfn.SWITCH(L1,"K","कृ","S","शु","E"," ")</f>
        <v> </v>
      </c>
      <c r="B1" s="31" t="str">
        <f aca="false">_xlfn.SWITCH(K1,"0","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"चतुर्दशी",_xlfn.SWITCH(L1,"K","अमावस्या","S","पूर्णिमा"))</f>
        <v> </v>
      </c>
      <c r="C1" s="31" t="str">
        <f aca="false">IF(K1=15,_xlfn.SWITCH(L1,"K","🌑","S","🌕")," ")</f>
        <v> </v>
      </c>
      <c r="D1" s="31" t="s">
        <v>7</v>
      </c>
      <c r="E1" s="31" t="s">
        <v>7</v>
      </c>
      <c r="F1" s="31" t="s">
        <v>7</v>
      </c>
      <c r="G1" s="31" t="s">
        <v>7</v>
      </c>
      <c r="H1" s="31" t="s">
        <v>7</v>
      </c>
      <c r="I1" s="31" t="s">
        <v>7</v>
      </c>
      <c r="K1" s="32" t="n">
        <v>0</v>
      </c>
      <c r="L1" s="33" t="s">
        <v>8</v>
      </c>
    </row>
    <row r="2" customFormat="false" ht="12.8" hidden="false" customHeight="true" outlineLevel="0" collapsed="false">
      <c r="A2" s="31" t="str">
        <f aca="false">_xlfn.SWITCH(L2,"K","कृ","S","शु","E"," ")</f>
        <v> </v>
      </c>
      <c r="B2" s="31" t="str">
        <f aca="false">_xlfn.SWITCH(K2,"0","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"चतुर्दशी",_xlfn.SWITCH(L2,"K","अमावस्या","S","पूर्णिमा"))</f>
        <v> </v>
      </c>
      <c r="C2" s="31" t="str">
        <f aca="false">IF(K2=15,_xlfn.SWITCH(L2,"K","🌑","S","🌕")," ")</f>
        <v> </v>
      </c>
      <c r="D2" s="31" t="s">
        <v>7</v>
      </c>
      <c r="E2" s="31" t="s">
        <v>7</v>
      </c>
      <c r="F2" s="31" t="s">
        <v>7</v>
      </c>
      <c r="G2" s="31" t="s">
        <v>7</v>
      </c>
      <c r="H2" s="31" t="s">
        <v>7</v>
      </c>
      <c r="I2" s="31" t="s">
        <v>7</v>
      </c>
      <c r="K2" s="32" t="s">
        <v>9</v>
      </c>
      <c r="L2" s="33" t="s">
        <v>8</v>
      </c>
    </row>
    <row r="3" customFormat="false" ht="12.8" hidden="false" customHeight="true" outlineLevel="0" collapsed="false">
      <c r="A3" s="31" t="str">
        <f aca="false">_xlfn.SWITCH(L3,"K","कृ","S","शु","E"," ")</f>
        <v> </v>
      </c>
      <c r="B3" s="31" t="str">
        <f aca="false">_xlfn.SWITCH(K3,"0","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"चतुर्दशी",_xlfn.SWITCH(L3,"K","अमावस्या","S","पूर्णिमा"))</f>
        <v> </v>
      </c>
      <c r="C3" s="31" t="str">
        <f aca="false">IF(K3=15,_xlfn.SWITCH(L3,"K","🌑","S","🌕")," ")</f>
        <v> </v>
      </c>
      <c r="D3" s="31" t="s">
        <v>7</v>
      </c>
      <c r="E3" s="31" t="s">
        <v>7</v>
      </c>
      <c r="F3" s="31" t="s">
        <v>7</v>
      </c>
      <c r="G3" s="31" t="s">
        <v>7</v>
      </c>
      <c r="H3" s="31" t="s">
        <v>7</v>
      </c>
      <c r="I3" s="31" t="s">
        <v>7</v>
      </c>
      <c r="K3" s="32" t="s">
        <v>9</v>
      </c>
      <c r="L3" s="33" t="s">
        <v>8</v>
      </c>
    </row>
    <row r="4" customFormat="false" ht="12.8" hidden="false" customHeight="true" outlineLevel="0" collapsed="false">
      <c r="A4" s="31" t="str">
        <f aca="false">_xlfn.SWITCH(L4,"K","कृ","S","शु","E"," ")</f>
        <v> </v>
      </c>
      <c r="B4" s="31" t="str">
        <f aca="false">_xlfn.SWITCH(K4,"0","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"चतुर्दशी",_xlfn.SWITCH(L4,"K","अमावस्या","S","पूर्णिमा"))</f>
        <v> </v>
      </c>
      <c r="C4" s="31" t="str">
        <f aca="false">IF(K4=15,_xlfn.SWITCH(L4,"K","🌑","S","🌕")," ")</f>
        <v> </v>
      </c>
      <c r="D4" s="31" t="s">
        <v>7</v>
      </c>
      <c r="E4" s="31" t="s">
        <v>7</v>
      </c>
      <c r="F4" s="31" t="s">
        <v>7</v>
      </c>
      <c r="G4" s="31" t="s">
        <v>7</v>
      </c>
      <c r="H4" s="31" t="s">
        <v>7</v>
      </c>
      <c r="I4" s="31" t="s">
        <v>7</v>
      </c>
      <c r="K4" s="32" t="s">
        <v>9</v>
      </c>
      <c r="L4" s="33" t="s">
        <v>8</v>
      </c>
    </row>
    <row r="5" customFormat="false" ht="12.8" hidden="false" customHeight="true" outlineLevel="0" collapsed="false">
      <c r="A5" s="31" t="str">
        <f aca="false">_xlfn.SWITCH(L5,"K","कृ","S","शु","E"," ")</f>
        <v>कृ</v>
      </c>
      <c r="B5" s="31" t="str">
        <f aca="false">_xlfn.SWITCH(K5,"0","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"चतुर्दशी",_xlfn.SWITCH(L5,"K","अमावस्या","S","पूर्णिमा"))</f>
        <v>सप्तमी</v>
      </c>
      <c r="C5" s="31" t="str">
        <f aca="false">IF(K5=15,_xlfn.SWITCH(L5,"K","🌑","S","🌕")," ")</f>
        <v> </v>
      </c>
      <c r="D5" s="31" t="s">
        <v>7</v>
      </c>
      <c r="E5" s="31" t="n">
        <v>1</v>
      </c>
      <c r="F5" s="31" t="s">
        <v>7</v>
      </c>
      <c r="G5" s="31" t="s">
        <v>7</v>
      </c>
      <c r="H5" s="31" t="s">
        <v>7</v>
      </c>
      <c r="I5" s="31" t="s">
        <v>7</v>
      </c>
      <c r="K5" s="32" t="n">
        <v>7</v>
      </c>
      <c r="L5" s="33" t="s">
        <v>10</v>
      </c>
    </row>
    <row r="6" customFormat="false" ht="12.8" hidden="false" customHeight="true" outlineLevel="0" collapsed="false">
      <c r="A6" s="31" t="str">
        <f aca="false">_xlfn.SWITCH(L6,"K","कृ","S","शु","E"," ")</f>
        <v>कृ</v>
      </c>
      <c r="B6" s="31" t="str">
        <f aca="false">_xlfn.SWITCH(K6,"0","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"चतुर्दशी",_xlfn.SWITCH(L6,"K","अमावस्या","S","पूर्णिमा"))</f>
        <v>अष्टमी</v>
      </c>
      <c r="C6" s="31" t="str">
        <f aca="false">IF(K6=15,_xlfn.SWITCH(L6,"K","🌑","S","🌕")," ")</f>
        <v> </v>
      </c>
      <c r="D6" s="31" t="s">
        <v>7</v>
      </c>
      <c r="E6" s="31" t="n">
        <v>2</v>
      </c>
      <c r="F6" s="31" t="s">
        <v>7</v>
      </c>
      <c r="G6" s="31" t="s">
        <v>7</v>
      </c>
      <c r="H6" s="31" t="s">
        <v>7</v>
      </c>
      <c r="I6" s="31" t="s">
        <v>7</v>
      </c>
      <c r="K6" s="32" t="s">
        <v>11</v>
      </c>
      <c r="L6" s="33" t="s">
        <v>10</v>
      </c>
    </row>
    <row r="7" customFormat="false" ht="12.8" hidden="false" customHeight="true" outlineLevel="0" collapsed="false">
      <c r="A7" s="31" t="str">
        <f aca="false">_xlfn.SWITCH(L7,"K","कृ","S","शु","E"," ")</f>
        <v>कृ</v>
      </c>
      <c r="B7" s="31" t="str">
        <f aca="false">_xlfn.SWITCH(K7,"0","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"चतुर्दशी",_xlfn.SWITCH(L7,"K","अमावस्या","S","पूर्णिमा"))</f>
        <v>नवमी</v>
      </c>
      <c r="C7" s="31" t="str">
        <f aca="false">IF(K7=15,_xlfn.SWITCH(L7,"K","🌑","S","🌕")," ")</f>
        <v> </v>
      </c>
      <c r="D7" s="31" t="s">
        <v>7</v>
      </c>
      <c r="E7" s="31" t="n">
        <v>3</v>
      </c>
      <c r="F7" s="31" t="s">
        <v>7</v>
      </c>
      <c r="G7" s="31" t="s">
        <v>7</v>
      </c>
      <c r="H7" s="31" t="s">
        <v>7</v>
      </c>
      <c r="I7" s="31" t="s">
        <v>7</v>
      </c>
      <c r="K7" s="32" t="s">
        <v>12</v>
      </c>
      <c r="L7" s="33" t="s">
        <v>10</v>
      </c>
    </row>
    <row r="8" customFormat="false" ht="12.8" hidden="false" customHeight="true" outlineLevel="0" collapsed="false">
      <c r="A8" s="31" t="str">
        <f aca="false">_xlfn.SWITCH(L8,"K","कृ","S","शु","E"," ")</f>
        <v>कृ</v>
      </c>
      <c r="B8" s="31" t="str">
        <f aca="false">_xlfn.SWITCH(K8,"0","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"चतुर्दशी",_xlfn.SWITCH(L8,"K","अमावस्या","S","पूर्णिमा"))</f>
        <v>दशमी</v>
      </c>
      <c r="C8" s="31" t="str">
        <f aca="false">IF(K8=15,_xlfn.SWITCH(L8,"K","🌑","S","🌕")," ")</f>
        <v> </v>
      </c>
      <c r="D8" s="31" t="s">
        <v>7</v>
      </c>
      <c r="E8" s="31" t="n">
        <v>4</v>
      </c>
      <c r="F8" s="31" t="s">
        <v>7</v>
      </c>
      <c r="G8" s="31" t="s">
        <v>7</v>
      </c>
      <c r="H8" s="31" t="s">
        <v>7</v>
      </c>
      <c r="I8" s="31" t="s">
        <v>7</v>
      </c>
      <c r="K8" s="32" t="n">
        <v>10</v>
      </c>
      <c r="L8" s="33" t="s">
        <v>10</v>
      </c>
    </row>
    <row r="9" customFormat="false" ht="12.8" hidden="false" customHeight="true" outlineLevel="0" collapsed="false">
      <c r="A9" s="31" t="str">
        <f aca="false">_xlfn.SWITCH(L9,"K","कृ","S","शु","E"," ")</f>
        <v>कृ</v>
      </c>
      <c r="B9" s="31" t="str">
        <f aca="false">_xlfn.SWITCH(K9,"0","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"चतुर्दशी",_xlfn.SWITCH(L9,"K","अमावस्या","S","पूर्णिमा"))</f>
        <v>एकादशी</v>
      </c>
      <c r="C9" s="31" t="str">
        <f aca="false">IF(K9=15,_xlfn.SWITCH(L9,"K","🌑","S","🌕")," ")</f>
        <v> </v>
      </c>
      <c r="D9" s="31" t="s">
        <v>7</v>
      </c>
      <c r="E9" s="31" t="n">
        <v>5</v>
      </c>
      <c r="F9" s="31" t="s">
        <v>7</v>
      </c>
      <c r="G9" s="31" t="s">
        <v>7</v>
      </c>
      <c r="H9" s="31" t="s">
        <v>7</v>
      </c>
      <c r="I9" s="31" t="s">
        <v>7</v>
      </c>
      <c r="K9" s="32" t="n">
        <v>11</v>
      </c>
      <c r="L9" s="33" t="s">
        <v>10</v>
      </c>
    </row>
    <row r="10" customFormat="false" ht="12.8" hidden="false" customHeight="true" outlineLevel="0" collapsed="false">
      <c r="A10" s="31" t="str">
        <f aca="false">_xlfn.SWITCH(L10,"K","कृ","S","शु","E"," ")</f>
        <v>कृ</v>
      </c>
      <c r="B10" s="31" t="str">
        <f aca="false">_xlfn.SWITCH(K10,"0","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"चतुर्दशी",_xlfn.SWITCH(L10,"K","अमावस्या","S","पूर्णिमा"))</f>
        <v>द्वादशी</v>
      </c>
      <c r="C10" s="31" t="str">
        <f aca="false">IF(K10=15,_xlfn.SWITCH(L10,"K","🌑","S","🌕")," ")</f>
        <v> </v>
      </c>
      <c r="D10" s="31" t="s">
        <v>7</v>
      </c>
      <c r="E10" s="31" t="n">
        <v>6</v>
      </c>
      <c r="F10" s="31" t="s">
        <v>7</v>
      </c>
      <c r="G10" s="31" t="s">
        <v>7</v>
      </c>
      <c r="H10" s="31" t="s">
        <v>7</v>
      </c>
      <c r="I10" s="31" t="s">
        <v>7</v>
      </c>
      <c r="K10" s="32" t="n">
        <v>12</v>
      </c>
      <c r="L10" s="33" t="s">
        <v>10</v>
      </c>
    </row>
    <row r="11" customFormat="false" ht="12.8" hidden="false" customHeight="true" outlineLevel="0" collapsed="false">
      <c r="A11" s="31" t="str">
        <f aca="false">_xlfn.SWITCH(L11,"K","कृ","S","शु","E"," ")</f>
        <v>कृ</v>
      </c>
      <c r="B11" s="31" t="str">
        <f aca="false">_xlfn.SWITCH(K11,"0","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"चतुर्दशी",_xlfn.SWITCH(L11,"K","अमावस्या","S","पूर्णिमा"))</f>
        <v>त्रयोदशी</v>
      </c>
      <c r="C11" s="31" t="str">
        <f aca="false">IF(K11=15,_xlfn.SWITCH(L11,"K","🌑","S","🌕")," ")</f>
        <v> </v>
      </c>
      <c r="D11" s="31" t="s">
        <v>7</v>
      </c>
      <c r="E11" s="31" t="n">
        <v>7</v>
      </c>
      <c r="F11" s="31" t="s">
        <v>7</v>
      </c>
      <c r="G11" s="31" t="s">
        <v>7</v>
      </c>
      <c r="H11" s="31" t="s">
        <v>7</v>
      </c>
      <c r="I11" s="31" t="s">
        <v>7</v>
      </c>
      <c r="K11" s="32" t="n">
        <v>13</v>
      </c>
      <c r="L11" s="33" t="s">
        <v>10</v>
      </c>
    </row>
    <row r="12" customFormat="false" ht="12.8" hidden="false" customHeight="true" outlineLevel="0" collapsed="false">
      <c r="A12" s="31" t="str">
        <f aca="false">_xlfn.SWITCH(L12,"K","कृ","S","शु","E"," ")</f>
        <v>कृ</v>
      </c>
      <c r="B12" s="31" t="str">
        <f aca="false">_xlfn.SWITCH(K12,"0","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"चतुर्दशी",_xlfn.SWITCH(L12,"K","अमावस्या","S","पूर्णिमा"))</f>
        <v>चतुर्दशी</v>
      </c>
      <c r="C12" s="31" t="str">
        <f aca="false">IF(K12=15,_xlfn.SWITCH(L12,"K","🌑","S","🌕")," ")</f>
        <v> </v>
      </c>
      <c r="D12" s="31" t="s">
        <v>7</v>
      </c>
      <c r="E12" s="31" t="n">
        <v>8</v>
      </c>
      <c r="F12" s="31" t="s">
        <v>7</v>
      </c>
      <c r="G12" s="31" t="s">
        <v>7</v>
      </c>
      <c r="H12" s="31" t="s">
        <v>7</v>
      </c>
      <c r="I12" s="31" t="s">
        <v>7</v>
      </c>
      <c r="K12" s="32" t="n">
        <v>14</v>
      </c>
      <c r="L12" s="33" t="s">
        <v>10</v>
      </c>
    </row>
    <row r="13" customFormat="false" ht="12.8" hidden="false" customHeight="true" outlineLevel="0" collapsed="false">
      <c r="A13" s="31" t="str">
        <f aca="false">_xlfn.SWITCH(L13,"K","कृ","S","शु","E"," ")</f>
        <v>कृ</v>
      </c>
      <c r="B13" s="31" t="str">
        <f aca="false">_xlfn.SWITCH(K13,"0","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"चतुर्दशी",_xlfn.SWITCH(L13,"K","अमावस्या","S","पूर्णिमा"))</f>
        <v>अमावस्या</v>
      </c>
      <c r="C13" s="31" t="str">
        <f aca="false">IF(K13=15,_xlfn.SWITCH(L13,"K","🌑","S","🌕")," ")</f>
        <v>🌑</v>
      </c>
      <c r="D13" s="31" t="s">
        <v>7</v>
      </c>
      <c r="E13" s="31" t="n">
        <v>9</v>
      </c>
      <c r="F13" s="31" t="s">
        <v>7</v>
      </c>
      <c r="G13" s="31" t="s">
        <v>7</v>
      </c>
      <c r="H13" s="31" t="s">
        <v>7</v>
      </c>
      <c r="I13" s="31" t="s">
        <v>7</v>
      </c>
      <c r="K13" s="32" t="n">
        <v>15</v>
      </c>
      <c r="L13" s="33" t="s">
        <v>10</v>
      </c>
    </row>
    <row r="14" customFormat="false" ht="12.8" hidden="false" customHeight="true" outlineLevel="0" collapsed="false">
      <c r="A14" s="31" t="str">
        <f aca="false">_xlfn.SWITCH(L14,"K","कृ","S","शु","E"," ")</f>
        <v>कृ</v>
      </c>
      <c r="B14" s="31" t="str">
        <f aca="false">_xlfn.SWITCH(K14,"0","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"चतुर्दशी",_xlfn.SWITCH(L14,"K","अमावस्या","S","पूर्णिमा"))</f>
        <v>अमावस्या</v>
      </c>
      <c r="C14" s="31" t="str">
        <f aca="false">IF(K14=15,_xlfn.SWITCH(L14,"K","🌑","S","🌕")," ")</f>
        <v>🌑</v>
      </c>
      <c r="D14" s="31" t="s">
        <v>7</v>
      </c>
      <c r="E14" s="31" t="n">
        <v>10</v>
      </c>
      <c r="F14" s="31" t="s">
        <v>7</v>
      </c>
      <c r="G14" s="31" t="s">
        <v>7</v>
      </c>
      <c r="H14" s="31" t="s">
        <v>7</v>
      </c>
      <c r="I14" s="31" t="s">
        <v>7</v>
      </c>
      <c r="K14" s="32" t="n">
        <v>15</v>
      </c>
      <c r="L14" s="33" t="s">
        <v>10</v>
      </c>
    </row>
    <row r="15" customFormat="false" ht="12.8" hidden="false" customHeight="true" outlineLevel="0" collapsed="false">
      <c r="A15" s="31" t="str">
        <f aca="false">_xlfn.SWITCH(L15,"K","कृ","S","शु","E"," ")</f>
        <v>शु</v>
      </c>
      <c r="B15" s="31" t="str">
        <f aca="false">_xlfn.SWITCH(K15,"0","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"चतुर्दशी",_xlfn.SWITCH(L15,"K","अमावस्या","S","पूर्णिमा"))</f>
        <v>प्रतिपदा</v>
      </c>
      <c r="C15" s="31" t="str">
        <f aca="false">IF(K15=15,_xlfn.SWITCH(L15,"K","🌑","S","🌕")," ")</f>
        <v> </v>
      </c>
      <c r="D15" s="31" t="s">
        <v>7</v>
      </c>
      <c r="E15" s="31" t="n">
        <v>11</v>
      </c>
      <c r="F15" s="31" t="s">
        <v>7</v>
      </c>
      <c r="G15" s="31" t="s">
        <v>7</v>
      </c>
      <c r="H15" s="31" t="s">
        <v>7</v>
      </c>
      <c r="I15" s="31" t="s">
        <v>7</v>
      </c>
      <c r="K15" s="32" t="n">
        <v>1</v>
      </c>
      <c r="L15" s="33" t="s">
        <v>13</v>
      </c>
    </row>
    <row r="16" customFormat="false" ht="12.8" hidden="false" customHeight="true" outlineLevel="0" collapsed="false">
      <c r="A16" s="31" t="str">
        <f aca="false">_xlfn.SWITCH(L16,"K","कृ","S","शु","E"," ")</f>
        <v>शु</v>
      </c>
      <c r="B16" s="31" t="str">
        <f aca="false">_xlfn.SWITCH(K16,"0","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"चतुर्दशी",_xlfn.SWITCH(L16,"K","अमावस्या","S","पूर्णिमा"))</f>
        <v>द्वितीया</v>
      </c>
      <c r="C16" s="31" t="str">
        <f aca="false">IF(K16=15,_xlfn.SWITCH(L16,"K","🌑","S","🌕")," ")</f>
        <v> </v>
      </c>
      <c r="D16" s="31" t="s">
        <v>7</v>
      </c>
      <c r="E16" s="31" t="n">
        <v>12</v>
      </c>
      <c r="F16" s="31" t="s">
        <v>7</v>
      </c>
      <c r="G16" s="31" t="s">
        <v>7</v>
      </c>
      <c r="H16" s="31" t="s">
        <v>7</v>
      </c>
      <c r="I16" s="31" t="s">
        <v>7</v>
      </c>
      <c r="K16" s="32" t="n">
        <v>2</v>
      </c>
      <c r="L16" s="33" t="s">
        <v>13</v>
      </c>
    </row>
    <row r="17" customFormat="false" ht="12.8" hidden="false" customHeight="true" outlineLevel="0" collapsed="false">
      <c r="A17" s="31" t="str">
        <f aca="false">_xlfn.SWITCH(L17,"K","कृ","S","शु","E"," ")</f>
        <v>शु</v>
      </c>
      <c r="B17" s="31" t="str">
        <f aca="false">_xlfn.SWITCH(K17,"0","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"चतुर्दशी",_xlfn.SWITCH(L17,"K","अमावस्या","S","पूर्णिमा"))</f>
        <v>तृतीया</v>
      </c>
      <c r="C17" s="31" t="str">
        <f aca="false">IF(K17=15,_xlfn.SWITCH(L17,"K","🌑","S","🌕")," ")</f>
        <v> </v>
      </c>
      <c r="D17" s="31" t="s">
        <v>7</v>
      </c>
      <c r="E17" s="31" t="n">
        <v>13</v>
      </c>
      <c r="F17" s="31" t="s">
        <v>7</v>
      </c>
      <c r="G17" s="31" t="s">
        <v>7</v>
      </c>
      <c r="H17" s="31" t="s">
        <v>7</v>
      </c>
      <c r="I17" s="31" t="s">
        <v>7</v>
      </c>
      <c r="K17" s="32" t="n">
        <v>3</v>
      </c>
      <c r="L17" s="33" t="s">
        <v>13</v>
      </c>
    </row>
    <row r="18" customFormat="false" ht="12.8" hidden="false" customHeight="true" outlineLevel="0" collapsed="false">
      <c r="A18" s="31" t="str">
        <f aca="false">_xlfn.SWITCH(L18,"K","कृ","S","शु","E"," ")</f>
        <v>शु</v>
      </c>
      <c r="B18" s="31" t="str">
        <f aca="false">_xlfn.SWITCH(K18,"0","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"चतुर्दशी",_xlfn.SWITCH(L18,"K","अमावस्या","S","पूर्णिमा"))</f>
        <v>चतुर्थी</v>
      </c>
      <c r="C18" s="31" t="str">
        <f aca="false">IF(K18=15,_xlfn.SWITCH(L18,"K","🌑","S","🌕")," ")</f>
        <v> </v>
      </c>
      <c r="D18" s="31" t="s">
        <v>7</v>
      </c>
      <c r="E18" s="31" t="n">
        <v>14</v>
      </c>
      <c r="F18" s="31" t="s">
        <v>7</v>
      </c>
      <c r="G18" s="31" t="s">
        <v>7</v>
      </c>
      <c r="H18" s="31" t="s">
        <v>7</v>
      </c>
      <c r="I18" s="31" t="s">
        <v>7</v>
      </c>
      <c r="K18" s="32" t="n">
        <v>4</v>
      </c>
      <c r="L18" s="33" t="s">
        <v>13</v>
      </c>
    </row>
    <row r="19" customFormat="false" ht="12.8" hidden="false" customHeight="true" outlineLevel="0" collapsed="false">
      <c r="A19" s="31" t="str">
        <f aca="false">_xlfn.SWITCH(L19,"K","कृ","S","शु","E"," ")</f>
        <v>शु</v>
      </c>
      <c r="B19" s="31" t="str">
        <f aca="false">_xlfn.SWITCH(K19,"0","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"चतुर्दशी",_xlfn.SWITCH(L19,"K","अमावस्या","S","पूर्णिमा"))</f>
        <v>पंचमी</v>
      </c>
      <c r="C19" s="31" t="str">
        <f aca="false">IF(K19=15,_xlfn.SWITCH(L19,"K","🌑","S","🌕")," ")</f>
        <v> </v>
      </c>
      <c r="D19" s="31" t="s">
        <v>7</v>
      </c>
      <c r="E19" s="31" t="n">
        <v>15</v>
      </c>
      <c r="F19" s="31" t="s">
        <v>7</v>
      </c>
      <c r="G19" s="31" t="s">
        <v>7</v>
      </c>
      <c r="H19" s="31" t="s">
        <v>7</v>
      </c>
      <c r="I19" s="31" t="s">
        <v>7</v>
      </c>
      <c r="K19" s="32" t="n">
        <v>5</v>
      </c>
      <c r="L19" s="33" t="s">
        <v>13</v>
      </c>
    </row>
    <row r="20" customFormat="false" ht="12.8" hidden="false" customHeight="true" outlineLevel="0" collapsed="false">
      <c r="A20" s="31" t="str">
        <f aca="false">_xlfn.SWITCH(L20,"K","कृ","S","शु","E"," ")</f>
        <v>शु</v>
      </c>
      <c r="B20" s="31" t="str">
        <f aca="false">_xlfn.SWITCH(K20,"0","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"चतुर्दशी",_xlfn.SWITCH(L20,"K","अमावस्या","S","पूर्णिमा"))</f>
        <v>षष्ठी</v>
      </c>
      <c r="C20" s="31" t="str">
        <f aca="false">IF(K20=15,_xlfn.SWITCH(L20,"K","🌑","S","🌕")," ")</f>
        <v> </v>
      </c>
      <c r="D20" s="31" t="s">
        <v>7</v>
      </c>
      <c r="E20" s="31" t="n">
        <v>16</v>
      </c>
      <c r="F20" s="31" t="s">
        <v>7</v>
      </c>
      <c r="G20" s="31" t="s">
        <v>7</v>
      </c>
      <c r="H20" s="31" t="s">
        <v>7</v>
      </c>
      <c r="I20" s="31" t="s">
        <v>7</v>
      </c>
      <c r="K20" s="32" t="n">
        <v>6</v>
      </c>
      <c r="L20" s="33" t="s">
        <v>13</v>
      </c>
    </row>
    <row r="21" customFormat="false" ht="12.8" hidden="false" customHeight="true" outlineLevel="0" collapsed="false">
      <c r="A21" s="31" t="str">
        <f aca="false">_xlfn.SWITCH(L21,"K","कृ","S","शु","E"," ")</f>
        <v>शु</v>
      </c>
      <c r="B21" s="31" t="str">
        <f aca="false">_xlfn.SWITCH(K21,"0","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"चतुर्दशी",_xlfn.SWITCH(L21,"K","अमावस्या","S","पूर्णिमा"))</f>
        <v>अष्टमी</v>
      </c>
      <c r="C21" s="31" t="str">
        <f aca="false">IF(K21=15,_xlfn.SWITCH(L21,"K","🌑","S","🌕")," ")</f>
        <v> </v>
      </c>
      <c r="D21" s="31" t="s">
        <v>7</v>
      </c>
      <c r="E21" s="31" t="n">
        <v>17</v>
      </c>
      <c r="F21" s="31" t="s">
        <v>7</v>
      </c>
      <c r="G21" s="31" t="s">
        <v>7</v>
      </c>
      <c r="H21" s="31" t="s">
        <v>7</v>
      </c>
      <c r="I21" s="31" t="s">
        <v>7</v>
      </c>
      <c r="K21" s="32" t="n">
        <v>8</v>
      </c>
      <c r="L21" s="33" t="s">
        <v>13</v>
      </c>
    </row>
    <row r="22" customFormat="false" ht="12.8" hidden="false" customHeight="true" outlineLevel="0" collapsed="false">
      <c r="A22" s="31" t="str">
        <f aca="false">_xlfn.SWITCH(L22,"K","कृ","S","शु","E"," ")</f>
        <v>शु</v>
      </c>
      <c r="B22" s="31" t="str">
        <f aca="false">_xlfn.SWITCH(K22,"0","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"चतुर्दशी",_xlfn.SWITCH(L22,"K","अमावस्या","S","पूर्णिमा"))</f>
        <v>नवमी</v>
      </c>
      <c r="C22" s="31" t="str">
        <f aca="false">IF(K22=15,_xlfn.SWITCH(L22,"K","🌑","S","🌕")," ")</f>
        <v> </v>
      </c>
      <c r="D22" s="31" t="s">
        <v>7</v>
      </c>
      <c r="E22" s="31" t="n">
        <v>18</v>
      </c>
      <c r="F22" s="31" t="s">
        <v>7</v>
      </c>
      <c r="G22" s="31" t="s">
        <v>7</v>
      </c>
      <c r="H22" s="31" t="s">
        <v>7</v>
      </c>
      <c r="I22" s="31" t="s">
        <v>7</v>
      </c>
      <c r="K22" s="32" t="n">
        <v>9</v>
      </c>
      <c r="L22" s="33" t="s">
        <v>13</v>
      </c>
    </row>
    <row r="23" customFormat="false" ht="12.8" hidden="false" customHeight="true" outlineLevel="0" collapsed="false">
      <c r="A23" s="31" t="str">
        <f aca="false">_xlfn.SWITCH(L23,"K","कृ","S","शु","E"," ")</f>
        <v>शु</v>
      </c>
      <c r="B23" s="31" t="str">
        <f aca="false">_xlfn.SWITCH(K23,"0","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"चतुर्दशी",_xlfn.SWITCH(L23,"K","अमावस्या","S","पूर्णिमा"))</f>
        <v>दशमी</v>
      </c>
      <c r="C23" s="31" t="str">
        <f aca="false">IF(K23=15,_xlfn.SWITCH(L23,"K","🌑","S","🌕")," ")</f>
        <v> </v>
      </c>
      <c r="D23" s="31" t="s">
        <v>7</v>
      </c>
      <c r="E23" s="31" t="n">
        <v>19</v>
      </c>
      <c r="F23" s="31" t="s">
        <v>7</v>
      </c>
      <c r="G23" s="31" t="s">
        <v>7</v>
      </c>
      <c r="H23" s="31" t="s">
        <v>7</v>
      </c>
      <c r="I23" s="31" t="s">
        <v>7</v>
      </c>
      <c r="K23" s="32" t="n">
        <v>10</v>
      </c>
      <c r="L23" s="33" t="s">
        <v>13</v>
      </c>
    </row>
    <row r="24" customFormat="false" ht="12.8" hidden="false" customHeight="true" outlineLevel="0" collapsed="false">
      <c r="A24" s="31" t="str">
        <f aca="false">_xlfn.SWITCH(L24,"K","कृ","S","शु","E"," ")</f>
        <v>शु</v>
      </c>
      <c r="B24" s="31" t="str">
        <f aca="false">_xlfn.SWITCH(K24,"0","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"चतुर्दशी",_xlfn.SWITCH(L24,"K","अमावस्या","S","पूर्णिमा"))</f>
        <v>एकादशी</v>
      </c>
      <c r="C24" s="31" t="str">
        <f aca="false">IF(K24=15,_xlfn.SWITCH(L24,"K","🌑","S","🌕")," ")</f>
        <v> </v>
      </c>
      <c r="D24" s="31" t="s">
        <v>7</v>
      </c>
      <c r="E24" s="31" t="n">
        <v>20</v>
      </c>
      <c r="F24" s="31" t="s">
        <v>7</v>
      </c>
      <c r="G24" s="31" t="s">
        <v>7</v>
      </c>
      <c r="H24" s="31" t="s">
        <v>7</v>
      </c>
      <c r="I24" s="31" t="s">
        <v>7</v>
      </c>
      <c r="K24" s="32" t="n">
        <v>11</v>
      </c>
      <c r="L24" s="33" t="s">
        <v>13</v>
      </c>
    </row>
    <row r="25" customFormat="false" ht="12.8" hidden="false" customHeight="true" outlineLevel="0" collapsed="false">
      <c r="A25" s="31" t="str">
        <f aca="false">_xlfn.SWITCH(L25,"K","कृ","S","शु","E"," ")</f>
        <v>शु</v>
      </c>
      <c r="B25" s="31" t="str">
        <f aca="false">_xlfn.SWITCH(K25,"0","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"चतुर्दशी",_xlfn.SWITCH(L25,"K","अमावस्या","S","पूर्णिमा"))</f>
        <v>द्वादशी</v>
      </c>
      <c r="C25" s="31" t="str">
        <f aca="false">IF(K25=15,_xlfn.SWITCH(L25,"K","🌑","S","🌕")," ")</f>
        <v> </v>
      </c>
      <c r="D25" s="31" t="s">
        <v>7</v>
      </c>
      <c r="E25" s="31" t="n">
        <v>21</v>
      </c>
      <c r="F25" s="31" t="s">
        <v>7</v>
      </c>
      <c r="G25" s="31" t="s">
        <v>7</v>
      </c>
      <c r="H25" s="31" t="s">
        <v>7</v>
      </c>
      <c r="I25" s="31" t="s">
        <v>7</v>
      </c>
      <c r="K25" s="32" t="n">
        <v>12</v>
      </c>
      <c r="L25" s="33" t="s">
        <v>13</v>
      </c>
    </row>
    <row r="26" customFormat="false" ht="12.8" hidden="false" customHeight="true" outlineLevel="0" collapsed="false">
      <c r="A26" s="31" t="str">
        <f aca="false">_xlfn.SWITCH(L26,"K","कृ","S","शु","E"," ")</f>
        <v>शु</v>
      </c>
      <c r="B26" s="31" t="str">
        <f aca="false">_xlfn.SWITCH(K26,"0","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"चतुर्दशी",_xlfn.SWITCH(L26,"K","अमावस्या","S","पूर्णिमा"))</f>
        <v>त्रयोदशी</v>
      </c>
      <c r="C26" s="31" t="str">
        <f aca="false">IF(K26=15,_xlfn.SWITCH(L26,"K","🌑","S","🌕")," ")</f>
        <v> </v>
      </c>
      <c r="D26" s="31" t="s">
        <v>7</v>
      </c>
      <c r="E26" s="31" t="n">
        <v>22</v>
      </c>
      <c r="F26" s="31" t="s">
        <v>7</v>
      </c>
      <c r="G26" s="31" t="s">
        <v>7</v>
      </c>
      <c r="H26" s="31" t="s">
        <v>7</v>
      </c>
      <c r="I26" s="31" t="s">
        <v>7</v>
      </c>
      <c r="K26" s="32" t="n">
        <v>13</v>
      </c>
      <c r="L26" s="33" t="s">
        <v>13</v>
      </c>
    </row>
    <row r="27" customFormat="false" ht="12.8" hidden="false" customHeight="true" outlineLevel="0" collapsed="false">
      <c r="A27" s="31" t="str">
        <f aca="false">_xlfn.SWITCH(L27,"K","कृ","S","शु","E"," ")</f>
        <v>शु</v>
      </c>
      <c r="B27" s="31" t="str">
        <f aca="false">_xlfn.SWITCH(K27,"0","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"चतुर्दशी",_xlfn.SWITCH(L27,"K","अमावस्या","S","पूर्णिमा"))</f>
        <v>चतुर्दशी</v>
      </c>
      <c r="C27" s="31" t="str">
        <f aca="false">IF(K27=15,_xlfn.SWITCH(L27,"K","🌑","S","🌕")," ")</f>
        <v> </v>
      </c>
      <c r="D27" s="31" t="s">
        <v>7</v>
      </c>
      <c r="E27" s="31" t="n">
        <v>23</v>
      </c>
      <c r="F27" s="31" t="s">
        <v>7</v>
      </c>
      <c r="G27" s="31" t="s">
        <v>7</v>
      </c>
      <c r="H27" s="31" t="s">
        <v>7</v>
      </c>
      <c r="I27" s="31" t="s">
        <v>7</v>
      </c>
      <c r="K27" s="32" t="n">
        <v>14</v>
      </c>
      <c r="L27" s="33" t="s">
        <v>13</v>
      </c>
    </row>
    <row r="28" customFormat="false" ht="12.8" hidden="false" customHeight="true" outlineLevel="0" collapsed="false">
      <c r="A28" s="31" t="str">
        <f aca="false">_xlfn.SWITCH(L28,"K","कृ","S","शु","E"," ")</f>
        <v>शु</v>
      </c>
      <c r="B28" s="31" t="str">
        <f aca="false">_xlfn.SWITCH(K28,"0","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"चतुर्दशी",_xlfn.SWITCH(L28,"K","अमावस्या","S","पूर्णिमा"))</f>
        <v>पूर्णिमा</v>
      </c>
      <c r="C28" s="31" t="str">
        <f aca="false">IF(K28=15,_xlfn.SWITCH(L28,"K","🌑","S","🌕")," ")</f>
        <v>🌕</v>
      </c>
      <c r="D28" s="31" t="s">
        <v>7</v>
      </c>
      <c r="E28" s="31" t="n">
        <v>24</v>
      </c>
      <c r="F28" s="31" t="s">
        <v>7</v>
      </c>
      <c r="G28" s="31" t="s">
        <v>7</v>
      </c>
      <c r="H28" s="31" t="s">
        <v>7</v>
      </c>
      <c r="I28" s="31" t="s">
        <v>7</v>
      </c>
      <c r="K28" s="32" t="n">
        <v>15</v>
      </c>
      <c r="L28" s="33" t="s">
        <v>13</v>
      </c>
    </row>
    <row r="29" customFormat="false" ht="12.8" hidden="false" customHeight="true" outlineLevel="0" collapsed="false">
      <c r="A29" s="31" t="str">
        <f aca="false">_xlfn.SWITCH(L29,"K","कृ","S","शु","E"," ")</f>
        <v>कृ</v>
      </c>
      <c r="B29" s="31" t="str">
        <f aca="false">_xlfn.SWITCH(K29,"0","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"चतुर्दशी",_xlfn.SWITCH(L29,"K","अमावस्या","S","पूर्णिमा"))</f>
        <v>द्वितीया</v>
      </c>
      <c r="C29" s="31" t="str">
        <f aca="false">IF(K29=15,_xlfn.SWITCH(L29,"K","🌑","S","🌕")," ")</f>
        <v> </v>
      </c>
      <c r="D29" s="31" t="s">
        <v>7</v>
      </c>
      <c r="E29" s="31" t="n">
        <v>25</v>
      </c>
      <c r="F29" s="31" t="s">
        <v>7</v>
      </c>
      <c r="G29" s="31" t="s">
        <v>7</v>
      </c>
      <c r="H29" s="31" t="s">
        <v>7</v>
      </c>
      <c r="I29" s="31" t="s">
        <v>7</v>
      </c>
      <c r="K29" s="32" t="n">
        <v>2</v>
      </c>
      <c r="L29" s="33" t="s">
        <v>10</v>
      </c>
    </row>
    <row r="30" customFormat="false" ht="12.8" hidden="false" customHeight="true" outlineLevel="0" collapsed="false">
      <c r="A30" s="31" t="str">
        <f aca="false">_xlfn.SWITCH(L30,"K","कृ","S","शु","E"," ")</f>
        <v>कृ</v>
      </c>
      <c r="B30" s="31" t="str">
        <f aca="false">_xlfn.SWITCH(K30,"0","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"चतुर्दशी",_xlfn.SWITCH(L30,"K","अमावस्या","S","पूर्णिमा"))</f>
        <v>तृतीया</v>
      </c>
      <c r="C30" s="31" t="str">
        <f aca="false">IF(K30=15,_xlfn.SWITCH(L30,"K","🌑","S","🌕")," ")</f>
        <v> </v>
      </c>
      <c r="D30" s="31" t="s">
        <v>7</v>
      </c>
      <c r="E30" s="31" t="n">
        <v>26</v>
      </c>
      <c r="F30" s="31" t="s">
        <v>7</v>
      </c>
      <c r="G30" s="31" t="s">
        <v>7</v>
      </c>
      <c r="H30" s="31" t="s">
        <v>7</v>
      </c>
      <c r="I30" s="31" t="s">
        <v>7</v>
      </c>
      <c r="K30" s="32" t="n">
        <v>3</v>
      </c>
      <c r="L30" s="33" t="s">
        <v>10</v>
      </c>
    </row>
    <row r="31" customFormat="false" ht="12.8" hidden="false" customHeight="true" outlineLevel="0" collapsed="false">
      <c r="A31" s="31" t="str">
        <f aca="false">_xlfn.SWITCH(L31,"K","कृ","S","शु","E"," ")</f>
        <v>कृ</v>
      </c>
      <c r="B31" s="31" t="str">
        <f aca="false">_xlfn.SWITCH(K31,"0","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"चतुर्दशी",_xlfn.SWITCH(L31,"K","अमावस्या","S","पूर्णिमा"))</f>
        <v>चतुर्थी</v>
      </c>
      <c r="C31" s="31" t="str">
        <f aca="false">IF(K31=15,_xlfn.SWITCH(L31,"K","🌑","S","🌕")," ")</f>
        <v> </v>
      </c>
      <c r="D31" s="31" t="s">
        <v>7</v>
      </c>
      <c r="E31" s="31" t="n">
        <v>27</v>
      </c>
      <c r="F31" s="31" t="s">
        <v>7</v>
      </c>
      <c r="G31" s="31" t="s">
        <v>7</v>
      </c>
      <c r="H31" s="31" t="s">
        <v>7</v>
      </c>
      <c r="I31" s="31" t="s">
        <v>7</v>
      </c>
      <c r="K31" s="32" t="n">
        <v>4</v>
      </c>
      <c r="L31" s="33" t="s">
        <v>10</v>
      </c>
    </row>
    <row r="32" customFormat="false" ht="12.8" hidden="false" customHeight="true" outlineLevel="0" collapsed="false">
      <c r="A32" s="31" t="str">
        <f aca="false">_xlfn.SWITCH(L32,"K","कृ","S","शु","E"," ")</f>
        <v>कृ</v>
      </c>
      <c r="B32" s="31" t="str">
        <f aca="false">_xlfn.SWITCH(K32,"0","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"चतुर्दशी",_xlfn.SWITCH(L32,"K","अमावस्या","S","पूर्णिमा"))</f>
        <v>पंचमी</v>
      </c>
      <c r="C32" s="31" t="str">
        <f aca="false">IF(K32=15,_xlfn.SWITCH(L32,"K","🌑","S","🌕")," ")</f>
        <v> </v>
      </c>
      <c r="D32" s="31" t="s">
        <v>7</v>
      </c>
      <c r="E32" s="31" t="n">
        <v>28</v>
      </c>
      <c r="F32" s="31" t="s">
        <v>7</v>
      </c>
      <c r="G32" s="31" t="s">
        <v>7</v>
      </c>
      <c r="H32" s="31" t="s">
        <v>7</v>
      </c>
      <c r="I32" s="31" t="s">
        <v>7</v>
      </c>
      <c r="K32" s="32" t="n">
        <v>5</v>
      </c>
      <c r="L32" s="33" t="s">
        <v>10</v>
      </c>
    </row>
    <row r="33" customFormat="false" ht="12.8" hidden="false" customHeight="true" outlineLevel="0" collapsed="false">
      <c r="A33" s="31" t="str">
        <f aca="false">_xlfn.SWITCH(L33,"K","कृ","S","शु","E"," ")</f>
        <v>कृ</v>
      </c>
      <c r="B33" s="31" t="str">
        <f aca="false">_xlfn.SWITCH(K33,"0","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"चतुर्दशी",_xlfn.SWITCH(L33,"K","अमावस्या","S","पूर्णिमा"))</f>
        <v>षष्ठी</v>
      </c>
      <c r="C33" s="31" t="str">
        <f aca="false">IF(K33=15,_xlfn.SWITCH(L33,"K","🌑","S","🌕")," ")</f>
        <v> </v>
      </c>
      <c r="D33" s="31" t="s">
        <v>7</v>
      </c>
      <c r="E33" s="31" t="n">
        <v>29</v>
      </c>
      <c r="F33" s="31" t="s">
        <v>7</v>
      </c>
      <c r="G33" s="31" t="s">
        <v>7</v>
      </c>
      <c r="H33" s="31" t="s">
        <v>7</v>
      </c>
      <c r="I33" s="31" t="s">
        <v>7</v>
      </c>
      <c r="K33" s="32" t="n">
        <v>6</v>
      </c>
      <c r="L33" s="33" t="s">
        <v>10</v>
      </c>
    </row>
    <row r="34" customFormat="false" ht="12.8" hidden="false" customHeight="true" outlineLevel="0" collapsed="false">
      <c r="A34" s="31" t="str">
        <f aca="false">_xlfn.SWITCH(L34,"K","कृ","S","शु","E"," ")</f>
        <v>कृ</v>
      </c>
      <c r="B34" s="31" t="str">
        <f aca="false">_xlfn.SWITCH(K34,"0","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"चतुर्दशी",_xlfn.SWITCH(L34,"K","अमावस्या","S","पूर्णिमा"))</f>
        <v>सप्तमी</v>
      </c>
      <c r="C34" s="31" t="str">
        <f aca="false">IF(K34=15,_xlfn.SWITCH(L34,"K","🌑","S","🌕")," ")</f>
        <v> </v>
      </c>
      <c r="D34" s="31" t="s">
        <v>7</v>
      </c>
      <c r="E34" s="31" t="n">
        <v>30</v>
      </c>
      <c r="F34" s="31" t="s">
        <v>7</v>
      </c>
      <c r="G34" s="31" t="s">
        <v>7</v>
      </c>
      <c r="H34" s="31" t="s">
        <v>7</v>
      </c>
      <c r="I34" s="31" t="s">
        <v>7</v>
      </c>
      <c r="K34" s="32" t="n">
        <v>7</v>
      </c>
      <c r="L34" s="33" t="s">
        <v>10</v>
      </c>
    </row>
    <row r="35" customFormat="false" ht="12.8" hidden="false" customHeight="true" outlineLevel="0" collapsed="false">
      <c r="A35" s="31" t="str">
        <f aca="false">_xlfn.SWITCH(L35,"K","कृ","S","शु","E"," ")</f>
        <v>कृ</v>
      </c>
      <c r="B35" s="31" t="str">
        <f aca="false">_xlfn.SWITCH(K35,"0"," ","1","प्रतिपदा","2", "द्वितीया","3", "तृतीया","4", "चतुर्थी","5","पंचमी","6","षष्ठी","7","सप्तमी","8", "अष्टमी","9", "नवमी","10", "दशमी","11","एकादशी","12", "द्वादशी","13", "त्रयोदशी","14", "चतुर्दशी",_xlfn.SWITCH(L35,"K","अमावस्या","S","पूर्णिमा"))</f>
        <v>अष्टमी</v>
      </c>
      <c r="C35" s="31" t="str">
        <f aca="false">IF(K35=15,_xlfn.SWITCH(L35,"K","🌑","S","🌕")," ")</f>
        <v> </v>
      </c>
      <c r="D35" s="31" t="s">
        <v>7</v>
      </c>
      <c r="E35" s="31" t="n">
        <v>31</v>
      </c>
      <c r="F35" s="31" t="s">
        <v>7</v>
      </c>
      <c r="G35" s="31" t="s">
        <v>7</v>
      </c>
      <c r="H35" s="31" t="s">
        <v>7</v>
      </c>
      <c r="I35" s="31" t="s">
        <v>7</v>
      </c>
      <c r="K35" s="32" t="n">
        <v>8</v>
      </c>
      <c r="L35" s="33" t="s">
        <v>10</v>
      </c>
    </row>
    <row r="36" customFormat="false" ht="12.8" hidden="false" customHeight="false" outlineLevel="0" collapsed="false">
      <c r="E36" s="31" t="s">
        <v>14</v>
      </c>
      <c r="K36" s="32" t="s">
        <v>15</v>
      </c>
      <c r="L36" s="33" t="s">
        <v>16</v>
      </c>
    </row>
    <row r="37" customFormat="false" ht="12.8" hidden="false" customHeight="false" outlineLevel="0" collapsed="false">
      <c r="C37" s="31" t="s">
        <v>17</v>
      </c>
      <c r="E37" s="31" t="s">
        <v>18</v>
      </c>
      <c r="G37" s="31" t="s">
        <v>19</v>
      </c>
    </row>
    <row r="38" customFormat="false" ht="12.8" hidden="false" customHeight="false" outlineLevel="0" collapsed="false">
      <c r="C38" s="34" t="s">
        <v>20</v>
      </c>
      <c r="E38" s="31" t="s">
        <v>21</v>
      </c>
      <c r="G38" s="34" t="s">
        <v>22</v>
      </c>
    </row>
  </sheetData>
  <printOptions headings="false" gridLines="false" gridLinesSet="true" horizontalCentered="false" verticalCentered="false"/>
  <pageMargins left="0.157638888888889" right="0.157638888888889" top="0.157638888888889" bottom="0.157638888888889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2021-07-26T15:39:23Z</dcterms:created>
  <dc:creator/>
  <dc:description/>
  <dc:language>en-IN</dc:language>
  <cp:lastModifiedBy/>
  <cp:lastPrinted>2021-07-26T20:34:58Z</cp:lastPrinted>
  <dcterms:modified xsi:type="dcterms:W3CDTF">2021-07-28T15:36:35Z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