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wagelok.sharepoint.com/sites/CI_Swagelok_ContinuousImprovementQuality_Team/Shared Documents/Build Team/Fallout Tracking/Hardware/"/>
    </mc:Choice>
  </mc:AlternateContent>
  <xr:revisionPtr revIDLastSave="10" documentId="8_{C9B9A806-430E-4E22-9087-402556FFD3D0}" xr6:coauthVersionLast="47" xr6:coauthVersionMax="47" xr10:uidLastSave="{552861E1-3932-434B-9F86-ACC0B97DEC22}"/>
  <bookViews>
    <workbookView xWindow="30810" yWindow="-2670" windowWidth="28800" windowHeight="15435" xr2:uid="{6ACD3847-9DC0-4438-9901-AAF5B115FD40}"/>
  </bookViews>
  <sheets>
    <sheet name="Fallout Tracking BOM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9" i="2" s="1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<sst xmlns="http://schemas.openxmlformats.org/spreadsheetml/2006/main" count="57" uniqueCount="43">
  <si>
    <t>Link</t>
  </si>
  <si>
    <t>Description</t>
  </si>
  <si>
    <t>Source</t>
  </si>
  <si>
    <t>Stock Status</t>
  </si>
  <si>
    <t>Quantity</t>
  </si>
  <si>
    <t>Cost/ea</t>
  </si>
  <si>
    <t>Total Cost</t>
  </si>
  <si>
    <t>Purchase Status</t>
  </si>
  <si>
    <t>https://www.amazon.com/gp/product/B081LZ388D/</t>
  </si>
  <si>
    <t>Enclosure - 2pk</t>
  </si>
  <si>
    <t>Amazon</t>
  </si>
  <si>
    <t>https://www.amazon.com/gp/product/B07PCJP9DY/</t>
  </si>
  <si>
    <t>Breadboard - 4pk</t>
  </si>
  <si>
    <t>https://www.amazon.com/gp/product/B082M9F69B/</t>
  </si>
  <si>
    <t>Buttons (5 ea)</t>
  </si>
  <si>
    <t>https://www.amazon.com/EDGELEC-Resistor-Tolerance-Multiple-Resistance/dp/B07QG1VL1Q/ref=sr_1_3?dchild=1&amp;keywords=100+ohm+resistor&amp;qid=1635277979&amp;sr=8-3</t>
  </si>
  <si>
    <t>100 ohm resistors - 100 pk</t>
  </si>
  <si>
    <t>https://www.amazon.com/gp/product/B0816BP7KT/</t>
  </si>
  <si>
    <t>MicroUSB Panel Mount Cable</t>
  </si>
  <si>
    <t>https://www.amazon.com/gp/product/B01M4NH7F9/</t>
  </si>
  <si>
    <t>Keypad</t>
  </si>
  <si>
    <t>https://www.adafruit.com/product/4377</t>
  </si>
  <si>
    <t>Stand for Pi + Touchscreen</t>
  </si>
  <si>
    <t>Adafruit</t>
  </si>
  <si>
    <t>SmartiPi Touch 2 Back Cover (For SmartiPi 2 Only) - Small 15mm : ID 4379 : $7.99 : Adafruit Industries, Unique &amp; fun DIY electronics and kits</t>
  </si>
  <si>
    <t>Back Cover for Pi Stand</t>
  </si>
  <si>
    <t>Raspberry Pi 4 Model B - 4 GB RAM : ID 4296 : $55.00 : Adafruit Industries, Unique &amp; fun DIY electronics and kits</t>
  </si>
  <si>
    <t>RPi4 - 4GB</t>
  </si>
  <si>
    <t>https://www.adafruit.com/product/4282</t>
  </si>
  <si>
    <t>RTC for Pi</t>
  </si>
  <si>
    <t>https://www.adafruit.com/product/3619</t>
  </si>
  <si>
    <t>ESP32 with stacking headers, feather</t>
  </si>
  <si>
    <t>USB A/Micro Cable - 2m : ID 2185 : $4.95 : Adafruit Industries, Unique &amp; fun DIY electronics and kits</t>
  </si>
  <si>
    <t>USBA to Micro-USB Cable, 2m</t>
  </si>
  <si>
    <t>Pi Touch Screen</t>
  </si>
  <si>
    <t>MicroSD Card</t>
  </si>
  <si>
    <t>TOTAL</t>
  </si>
  <si>
    <t>ULIBERMAGNET 4Pack Anti-Scratch Mounting Magnets Strong 24LB M6 Male Thread Stud, Rubber Coated Neodymium Magnets with Stud for Mounting led Lighting, Fixtures, Holding Tools and Organiazation Items: Amazon.com: Industrial &amp; Scientific</t>
  </si>
  <si>
    <t>Magnets with threaded stud</t>
  </si>
  <si>
    <t>Official Raspberry Pi Power Supply 5.1V 3A with USB C [1.5 meter long] : ID 4298 : $7.95 : Adafruit Industries, Unique &amp; fun DIY electronics and kits</t>
  </si>
  <si>
    <t>Power Supply, USB-C</t>
  </si>
  <si>
    <t>Amazon.com: SanDisk 32GB Extreme microSDHC UHS-I Memory Card with Adapter - C10, U3, V30, 4K, A1, Micro SD - SDSQXAF-032G-GN6MA, Red/Gold : Electronics</t>
  </si>
  <si>
    <t>Pi Foundation Display - 7 Touchscreen Display for Raspberry Pi : ID 2718 : $79.95 : Adafruit Industries, Unique &amp; fun DIY electronics and kits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</si>
</sst>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</cellStyleXfs>
  <cellXfs count="10">
    <xf numFmtId="0" fontId="0" fillId="0" borderId="0" xfId="0"/>
    <xf numFmtId="44" fontId="0" fillId="0" borderId="0" xfId="1" applyFont="1"/>
    <xf numFmtId="0" fontId="3" fillId="0" borderId="0" xfId="2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2" fillId="3" borderId="1" xfId="0" applyFont="1" applyFill="1" applyBorder="1"/>
    <xf numFmtId="44" fontId="2" fillId="3" borderId="2" xfId="1" applyFont="1" applyFill="1" applyBorder="1"/>
    <xf numFmtId="0" fontId="2" fillId="3" borderId="4" xfId="0" applyFont="1" applyFill="1" applyBorder="1"/>
    <xf numFmtId="0" fontId="4" fillId="2" borderId="3" xfId="3" applyFill="1" applyAlignment="1">
      <alignment horizontal="center"/>
    </xf>
    <xf numFmtId="44" fontId="4" fillId="2" borderId="3" xfId="3" applyNumberFormat="1" applyFill="1" applyAlignment="1">
      <alignment horizontal="center"/>
    </xf>
  </cellXfs>
  <cellStyles count="4">
    <cellStyle name="Currency" xfId="1" builtinId="4"/>
    <cellStyle name="Heading 1" xfId="3" builtinId="1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4282" TargetMode="External"/><Relationship Id="rId13" Type="http://schemas.openxmlformats.org/officeDocument/2006/relationships/hyperlink" Target="https://www.adafruit.com/product/4298" TargetMode="External"/><Relationship Id="rId3" Type="http://schemas.openxmlformats.org/officeDocument/2006/relationships/hyperlink" Target="https://www.amazon.com/gp/product/B082M9F69B/" TargetMode="External"/><Relationship Id="rId7" Type="http://schemas.openxmlformats.org/officeDocument/2006/relationships/hyperlink" Target="https://www.adafruit.com/product/4377" TargetMode="External"/><Relationship Id="rId12" Type="http://schemas.openxmlformats.org/officeDocument/2006/relationships/hyperlink" Target="https://www.amazon.com/gp/product/B08HCLX1S6/ref=ppx_yo_dt_b_search_asin_title?ie=UTF8&amp;psc=1" TargetMode="External"/><Relationship Id="rId2" Type="http://schemas.openxmlformats.org/officeDocument/2006/relationships/hyperlink" Target="https://www.amazon.com/gp/product/B07PCJP9DY/" TargetMode="External"/><Relationship Id="rId1" Type="http://schemas.openxmlformats.org/officeDocument/2006/relationships/hyperlink" Target="https://www.amazon.com/gp/product/B081LZ388D/" TargetMode="External"/><Relationship Id="rId6" Type="http://schemas.openxmlformats.org/officeDocument/2006/relationships/hyperlink" Target="https://www.amazon.com/gp/product/B01M4NH7F9/" TargetMode="External"/><Relationship Id="rId11" Type="http://schemas.openxmlformats.org/officeDocument/2006/relationships/hyperlink" Target="https://www.adafruit.com/product/4296" TargetMode="External"/><Relationship Id="rId5" Type="http://schemas.openxmlformats.org/officeDocument/2006/relationships/hyperlink" Target="https://www.adafruit.com/product/4379" TargetMode="External"/><Relationship Id="rId15" Type="http://schemas.openxmlformats.org/officeDocument/2006/relationships/hyperlink" Target="https://www.adafruit.com/product/2718" TargetMode="External"/><Relationship Id="rId10" Type="http://schemas.openxmlformats.org/officeDocument/2006/relationships/hyperlink" Target="https://www.adafruit.com/product/2185" TargetMode="External"/><Relationship Id="rId4" Type="http://schemas.openxmlformats.org/officeDocument/2006/relationships/hyperlink" Target="https://www.amazon.com/gp/product/B0816BP7KT/" TargetMode="External"/><Relationship Id="rId9" Type="http://schemas.openxmlformats.org/officeDocument/2006/relationships/hyperlink" Target="https://www.adafruit.com/product/3619" TargetMode="External"/><Relationship Id="rId14" Type="http://schemas.openxmlformats.org/officeDocument/2006/relationships/hyperlink" Target="https://www.amazon.com/SanDisk-Extreme-microSDHC-UHS-3-SDSQXAF-032G-GN6MA/dp/B06XWMQ81P/ref=sr_1_3?keywords=microsd+32GB&amp;qid=1638900645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0F882-420F-47D5-A5CE-537DE5F37DC6}">
  <dimension ref="A1:H19"/>
  <sheetViews>
    <sheetView tabSelected="1" workbookViewId="0">
      <selection activeCell="B33" sqref="B33"/>
    </sheetView>
  </sheetViews>
  <sheetFormatPr defaultRowHeight="15" x14ac:dyDescent="0.25"/>
  <cols>
    <col min="1" max="1" width="45.85546875" customWidth="1"/>
    <col min="2" max="2" width="39.28515625" bestFit="1" customWidth="1"/>
    <col min="3" max="3" width="11.85546875" bestFit="1" customWidth="1"/>
    <col min="4" max="4" width="21.140625" bestFit="1" customWidth="1"/>
    <col min="5" max="5" width="11.85546875" bestFit="1" customWidth="1"/>
    <col min="6" max="6" width="10.7109375" bestFit="1" customWidth="1"/>
    <col min="7" max="7" width="14.5703125" bestFit="1" customWidth="1"/>
    <col min="8" max="8" width="20.42578125" bestFit="1" customWidth="1"/>
  </cols>
  <sheetData>
    <row r="1" spans="1:8" ht="20.25" thickBo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8" t="s">
        <v>7</v>
      </c>
    </row>
    <row r="2" spans="1:8" ht="15.75" thickTop="1" x14ac:dyDescent="0.25">
      <c r="A2" s="2" t="s">
        <v>8</v>
      </c>
      <c r="B2" s="3" t="s">
        <v>9</v>
      </c>
      <c r="C2" s="3" t="s">
        <v>10</v>
      </c>
      <c r="D2" s="3"/>
      <c r="E2" s="3">
        <v>0.5</v>
      </c>
      <c r="F2" s="4">
        <v>20.99</v>
      </c>
      <c r="G2" s="4">
        <f>F2*E2</f>
        <v>10.494999999999999</v>
      </c>
      <c r="H2" s="3"/>
    </row>
    <row r="3" spans="1:8" x14ac:dyDescent="0.25">
      <c r="A3" s="2" t="s">
        <v>11</v>
      </c>
      <c r="B3" s="3" t="s">
        <v>12</v>
      </c>
      <c r="C3" s="3" t="s">
        <v>10</v>
      </c>
      <c r="D3" s="3"/>
      <c r="E3" s="3">
        <v>0.25</v>
      </c>
      <c r="F3" s="4">
        <v>6.99</v>
      </c>
      <c r="G3" s="4">
        <f>F3*E3</f>
        <v>1.7475000000000001</v>
      </c>
      <c r="H3" s="3"/>
    </row>
    <row r="4" spans="1:8" x14ac:dyDescent="0.25">
      <c r="A4" s="2" t="s">
        <v>13</v>
      </c>
      <c r="B4" s="3" t="s">
        <v>14</v>
      </c>
      <c r="C4" s="3" t="s">
        <v>10</v>
      </c>
      <c r="D4" s="3"/>
      <c r="E4" s="3">
        <v>2</v>
      </c>
      <c r="F4" s="4">
        <v>11.99</v>
      </c>
      <c r="G4" s="4">
        <f t="shared" ref="G4:G17" si="0">F4*E4</f>
        <v>23.98</v>
      </c>
      <c r="H4" s="3"/>
    </row>
    <row r="5" spans="1:8" x14ac:dyDescent="0.25">
      <c r="A5" s="2" t="s">
        <v>15</v>
      </c>
      <c r="B5" s="3" t="s">
        <v>16</v>
      </c>
      <c r="C5" s="3" t="s">
        <v>10</v>
      </c>
      <c r="D5" s="3"/>
      <c r="E5" s="3">
        <v>0.1</v>
      </c>
      <c r="F5" s="4">
        <v>5.99</v>
      </c>
      <c r="G5" s="4">
        <f t="shared" si="0"/>
        <v>0.59900000000000009</v>
      </c>
      <c r="H5" s="3"/>
    </row>
    <row r="6" spans="1:8" x14ac:dyDescent="0.25">
      <c r="A6" s="2" t="s">
        <v>17</v>
      </c>
      <c r="B6" s="3" t="s">
        <v>18</v>
      </c>
      <c r="C6" s="3" t="s">
        <v>10</v>
      </c>
      <c r="D6" s="3"/>
      <c r="E6" s="3">
        <v>1</v>
      </c>
      <c r="F6" s="4">
        <v>10.98</v>
      </c>
      <c r="G6" s="4">
        <f t="shared" si="0"/>
        <v>10.98</v>
      </c>
      <c r="H6" s="3"/>
    </row>
    <row r="7" spans="1:8" x14ac:dyDescent="0.25">
      <c r="A7" s="2" t="s">
        <v>19</v>
      </c>
      <c r="B7" s="3" t="s">
        <v>20</v>
      </c>
      <c r="C7" s="3" t="s">
        <v>10</v>
      </c>
      <c r="D7" s="3"/>
      <c r="E7" s="3">
        <v>1</v>
      </c>
      <c r="F7" s="4">
        <v>11.99</v>
      </c>
      <c r="G7" s="4">
        <f t="shared" si="0"/>
        <v>11.99</v>
      </c>
      <c r="H7" s="3"/>
    </row>
    <row r="8" spans="1:8" x14ac:dyDescent="0.25">
      <c r="A8" s="2" t="s">
        <v>21</v>
      </c>
      <c r="B8" s="3" t="s">
        <v>22</v>
      </c>
      <c r="C8" s="3" t="s">
        <v>23</v>
      </c>
      <c r="D8" s="3"/>
      <c r="E8" s="3">
        <v>1</v>
      </c>
      <c r="F8" s="4">
        <v>27.99</v>
      </c>
      <c r="G8" s="4">
        <f t="shared" si="0"/>
        <v>27.99</v>
      </c>
      <c r="H8" s="3"/>
    </row>
    <row r="9" spans="1:8" x14ac:dyDescent="0.25">
      <c r="A9" s="2" t="s">
        <v>24</v>
      </c>
      <c r="B9" s="3" t="s">
        <v>25</v>
      </c>
      <c r="C9" s="3" t="s">
        <v>23</v>
      </c>
      <c r="D9" s="3"/>
      <c r="E9" s="3">
        <v>1</v>
      </c>
      <c r="F9" s="4">
        <v>7.99</v>
      </c>
      <c r="G9" s="4">
        <f t="shared" si="0"/>
        <v>7.99</v>
      </c>
      <c r="H9" s="3"/>
    </row>
    <row r="10" spans="1:8" x14ac:dyDescent="0.25">
      <c r="A10" s="2" t="s">
        <v>26</v>
      </c>
      <c r="B10" s="3" t="s">
        <v>27</v>
      </c>
      <c r="C10" s="3" t="s">
        <v>23</v>
      </c>
      <c r="D10" s="3"/>
      <c r="E10" s="3">
        <v>1</v>
      </c>
      <c r="F10" s="4">
        <v>55</v>
      </c>
      <c r="G10" s="4">
        <f t="shared" si="0"/>
        <v>55</v>
      </c>
      <c r="H10" s="3"/>
    </row>
    <row r="11" spans="1:8" x14ac:dyDescent="0.25">
      <c r="A11" s="2" t="s">
        <v>28</v>
      </c>
      <c r="B11" s="3" t="s">
        <v>29</v>
      </c>
      <c r="C11" s="3" t="s">
        <v>23</v>
      </c>
      <c r="D11" s="3"/>
      <c r="E11" s="3">
        <v>1</v>
      </c>
      <c r="F11" s="4">
        <v>14.95</v>
      </c>
      <c r="G11" s="4">
        <f t="shared" si="0"/>
        <v>14.95</v>
      </c>
      <c r="H11" s="3"/>
    </row>
    <row r="12" spans="1:8" x14ac:dyDescent="0.25">
      <c r="A12" s="2" t="s">
        <v>30</v>
      </c>
      <c r="B12" s="3" t="s">
        <v>31</v>
      </c>
      <c r="C12" s="3" t="s">
        <v>23</v>
      </c>
      <c r="D12" s="3"/>
      <c r="E12" s="3">
        <v>1</v>
      </c>
      <c r="F12" s="4">
        <v>21.95</v>
      </c>
      <c r="G12" s="4">
        <f t="shared" si="0"/>
        <v>21.95</v>
      </c>
      <c r="H12" s="3"/>
    </row>
    <row r="13" spans="1:8" x14ac:dyDescent="0.25">
      <c r="A13" s="2" t="s">
        <v>32</v>
      </c>
      <c r="B13" s="3" t="s">
        <v>33</v>
      </c>
      <c r="C13" s="3" t="s">
        <v>23</v>
      </c>
      <c r="D13" s="3"/>
      <c r="E13" s="3">
        <v>1</v>
      </c>
      <c r="F13" s="4">
        <v>4.95</v>
      </c>
      <c r="G13" s="4">
        <f t="shared" si="0"/>
        <v>4.95</v>
      </c>
      <c r="H13" s="3"/>
    </row>
    <row r="14" spans="1:8" x14ac:dyDescent="0.25">
      <c r="A14" s="2" t="s">
        <v>41</v>
      </c>
      <c r="B14" s="3" t="s">
        <v>35</v>
      </c>
      <c r="C14" s="3" t="s">
        <v>10</v>
      </c>
      <c r="D14" s="3"/>
      <c r="E14" s="3">
        <v>1</v>
      </c>
      <c r="F14" s="4">
        <v>10.29</v>
      </c>
      <c r="G14" s="4">
        <f t="shared" si="0"/>
        <v>10.29</v>
      </c>
      <c r="H14" s="3"/>
    </row>
    <row r="15" spans="1:8" x14ac:dyDescent="0.25">
      <c r="A15" s="2" t="s">
        <v>39</v>
      </c>
      <c r="B15" s="3" t="s">
        <v>40</v>
      </c>
      <c r="C15" s="3" t="s">
        <v>23</v>
      </c>
      <c r="D15" s="3"/>
      <c r="E15" s="3">
        <v>1</v>
      </c>
      <c r="F15" s="1">
        <v>7.95</v>
      </c>
      <c r="G15" s="4">
        <f t="shared" si="0"/>
        <v>7.95</v>
      </c>
      <c r="H15" s="3"/>
    </row>
    <row r="16" spans="1:8" x14ac:dyDescent="0.25">
      <c r="A16" s="2" t="s">
        <v>37</v>
      </c>
      <c r="B16" s="3" t="s">
        <v>38</v>
      </c>
      <c r="C16" s="3" t="s">
        <v>10</v>
      </c>
      <c r="D16" s="3"/>
      <c r="E16" s="3">
        <v>2</v>
      </c>
      <c r="F16" s="1">
        <v>16.98</v>
      </c>
      <c r="G16" s="4">
        <f t="shared" si="0"/>
        <v>33.96</v>
      </c>
      <c r="H16" s="3"/>
    </row>
    <row r="17" spans="1:8" x14ac:dyDescent="0.25">
      <c r="A17" s="2" t="s">
        <v>42</v>
      </c>
      <c r="B17" s="3" t="s">
        <v>34</v>
      </c>
      <c r="C17" s="3" t="s">
        <v>23</v>
      </c>
      <c r="D17" s="3"/>
      <c r="E17" s="3">
        <v>1</v>
      </c>
      <c r="F17" s="4">
        <v>79.95</v>
      </c>
      <c r="G17" s="4">
        <f t="shared" si="0"/>
        <v>79.95</v>
      </c>
      <c r="H17" s="3"/>
    </row>
    <row r="18" spans="1:8" ht="15.75" thickBot="1" x14ac:dyDescent="0.3">
      <c r="G18" s="1"/>
    </row>
    <row r="19" spans="1:8" ht="15.75" thickBot="1" x14ac:dyDescent="0.3">
      <c r="E19" s="5" t="s">
        <v>36</v>
      </c>
      <c r="F19" s="7"/>
      <c r="G19" s="6">
        <f>SUM(G2:G17)</f>
        <v>324.77149999999995</v>
      </c>
    </row>
  </sheetData>
  <hyperlinks>
    <hyperlink ref="A2" r:id="rId1" xr:uid="{BBF2D756-43F2-43EE-9AF5-30494220B332}"/>
    <hyperlink ref="A3" r:id="rId2" xr:uid="{39573201-4D55-477E-81E4-21FD67E26CF7}"/>
    <hyperlink ref="A4" r:id="rId3" xr:uid="{8395BB86-190B-4CA4-A8D0-328A9F822C5F}"/>
    <hyperlink ref="A6" r:id="rId4" xr:uid="{A5A97238-BC53-4224-A299-DDC0F6EF8347}"/>
    <hyperlink ref="A9" r:id="rId5" display="https://www.adafruit.com/product/4379" xr:uid="{CB88BE49-2B2B-4820-839F-8EB6CCA6F3B9}"/>
    <hyperlink ref="A7" r:id="rId6" xr:uid="{24677066-1D33-4DA6-AEA2-644035E49426}"/>
    <hyperlink ref="A8" r:id="rId7" xr:uid="{6D2EEB38-EAA4-4B48-B1D5-42806C030BF1}"/>
    <hyperlink ref="A11" r:id="rId8" xr:uid="{5FE6D95A-B856-4BA5-A309-8B0DD6B7AED6}"/>
    <hyperlink ref="A12" r:id="rId9" xr:uid="{F02381C6-96AD-4EE8-91F7-0AA7CA5C3DA6}"/>
    <hyperlink ref="A13" r:id="rId10" display="https://www.adafruit.com/product/2185" xr:uid="{22A9C766-594E-45F9-A4F5-8BA35B3CE516}"/>
    <hyperlink ref="A10" r:id="rId11" display="https://www.adafruit.com/product/4296" xr:uid="{F13D50FB-1136-4A88-8620-0DFF7E450D13}"/>
    <hyperlink ref="A16" r:id="rId12" display="https://www.amazon.com/gp/product/B08HCLX1S6/ref=ppx_yo_dt_b_search_asin_title?ie=UTF8&amp;psc=1" xr:uid="{CBE87FF0-A37A-42A9-9C89-0D117009E4EF}"/>
    <hyperlink ref="A15" r:id="rId13" display="https://www.adafruit.com/product/4298" xr:uid="{A8A35651-64A1-4318-9053-26421442B809}"/>
    <hyperlink ref="A14" r:id="rId14" display="https://www.amazon.com/SanDisk-Extreme-microSDHC-UHS-3-SDSQXAF-032G-GN6MA/dp/B06XWMQ81P/ref=sr_1_3?keywords=microsd+32GB&amp;qid=1638900645&amp;sr=8-3" xr:uid="{5907C8C8-4E94-4774-AF91-4D66888E4393}"/>
    <hyperlink ref="A17" r:id="rId15" display="https://www.adafruit.com/product/2718" xr:uid="{36CAD520-2200-47C3-B6A2-530EB77363A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C075D7746CD14CA75C67352F511506" ma:contentTypeVersion="13" ma:contentTypeDescription="Create a new document." ma:contentTypeScope="" ma:versionID="827f0e2ca6c2c50bb1b0fae5fd1c3c61">
  <xsd:schema xmlns:xsd="http://www.w3.org/2001/XMLSchema" xmlns:xs="http://www.w3.org/2001/XMLSchema" xmlns:p="http://schemas.microsoft.com/office/2006/metadata/properties" xmlns:ns2="e11e5426-8e02-4111-9aee-58dce293e4b5" xmlns:ns3="aababb45-65bc-4421-a47d-8a57bb96c9ec" targetNamespace="http://schemas.microsoft.com/office/2006/metadata/properties" ma:root="true" ma:fieldsID="9af313f89d69f8c89ca98aaf8336e755" ns2:_="" ns3:_="">
    <xsd:import namespace="e11e5426-8e02-4111-9aee-58dce293e4b5"/>
    <xsd:import namespace="aababb45-65bc-4421-a47d-8a57bb96c9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1e5426-8e02-4111-9aee-58dce293e4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abb45-65bc-4421-a47d-8a57bb96c9e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ababb45-65bc-4421-a47d-8a57bb96c9ec">
      <UserInfo>
        <DisplayName/>
        <AccountId xsi:nil="true"/>
        <AccountType/>
      </UserInfo>
    </SharedWithUsers>
    <MediaLengthInSeconds xmlns="e11e5426-8e02-4111-9aee-58dce293e4b5" xsi:nil="true"/>
  </documentManagement>
</p:properties>
</file>

<file path=customXml/itemProps1.xml><?xml version="1.0" encoding="utf-8"?>
<ds:datastoreItem xmlns:ds="http://schemas.openxmlformats.org/officeDocument/2006/customXml" ds:itemID="{920D60E8-373F-4077-BB27-D7DFB3D995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1e5426-8e02-4111-9aee-58dce293e4b5"/>
    <ds:schemaRef ds:uri="aababb45-65bc-4421-a47d-8a57bb96c9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28BF3A6-96D4-4478-9461-B9F9FDCCE7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7D6EFB-26DB-4ABA-8D63-40C8E3324734}">
  <ds:schemaRefs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956c7e22-6ba4-45e1-a7e5-6783146f3964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59ddadd-e506-456c-af3a-664e37f7a0c5"/>
    <ds:schemaRef ds:uri="aababb45-65bc-4421-a47d-8a57bb96c9ec"/>
    <ds:schemaRef ds:uri="e11e5426-8e02-4111-9aee-58dce293e4b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Fallout Tracking 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Hill, Charles</dc:creator>
  <cp:keywords/>
  <dc:description/>
  <cp:lastModifiedBy>O'Toole, Brian</cp:lastModifiedBy>
  <cp:revision/>
  <dcterms:created xsi:type="dcterms:W3CDTF">2020-12-18T17:11:14Z</dcterms:created>
  <dcterms:modified xsi:type="dcterms:W3CDTF">2022-01-04T19:24:29Z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0x010100B8C075D7746CD14CA75C67352F511506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</Properties>
</file>