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65" documentId="8_{B8D91273-F089-45C6-A47E-E21708422BE0}" xr6:coauthVersionLast="47" xr6:coauthVersionMax="47" xr10:uidLastSave="{46492671-5BCB-4DB5-A52E-34C814F4B756}"/>
  <bookViews>
    <workbookView xWindow="0" yWindow="1950" windowWidth="26730" windowHeight="145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" i="1" l="1"/>
  <c r="W15" i="1"/>
  <c r="X15" i="1"/>
  <c r="Y15" i="1"/>
  <c r="R15" i="1"/>
  <c r="S15" i="1"/>
  <c r="T15" i="1"/>
  <c r="M15" i="1"/>
  <c r="N15" i="1"/>
  <c r="O15" i="1"/>
  <c r="P15" i="1"/>
  <c r="I15" i="1"/>
  <c r="J15" i="1"/>
  <c r="K15" i="1"/>
  <c r="F15" i="1"/>
  <c r="G15" i="1"/>
  <c r="V32" i="1" l="1"/>
  <c r="Y3" i="1"/>
  <c r="Y4" i="1"/>
  <c r="Y5" i="1"/>
  <c r="Y6" i="1"/>
  <c r="Y7" i="1"/>
  <c r="Y8" i="1"/>
  <c r="Y9" i="1"/>
  <c r="Y10" i="1"/>
  <c r="Y11" i="1"/>
  <c r="Y12" i="1"/>
  <c r="Y13" i="1"/>
  <c r="Y14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X49" i="1"/>
  <c r="X3" i="1"/>
  <c r="X4" i="1"/>
  <c r="X5" i="1"/>
  <c r="X6" i="1"/>
  <c r="X7" i="1"/>
  <c r="X8" i="1"/>
  <c r="X9" i="1"/>
  <c r="X10" i="1"/>
  <c r="X11" i="1"/>
  <c r="X12" i="1"/>
  <c r="X13" i="1"/>
  <c r="X14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W3" i="1"/>
  <c r="W4" i="1"/>
  <c r="W5" i="1"/>
  <c r="W6" i="1"/>
  <c r="W7" i="1"/>
  <c r="W8" i="1"/>
  <c r="W9" i="1"/>
  <c r="W10" i="1"/>
  <c r="W11" i="1"/>
  <c r="W12" i="1"/>
  <c r="W13" i="1"/>
  <c r="W14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V3" i="1"/>
  <c r="V4" i="1"/>
  <c r="V5" i="1"/>
  <c r="V6" i="1"/>
  <c r="V7" i="1"/>
  <c r="V8" i="1"/>
  <c r="V9" i="1"/>
  <c r="V10" i="1"/>
  <c r="V11" i="1"/>
  <c r="V12" i="1"/>
  <c r="V13" i="1"/>
  <c r="V14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5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T3" i="1"/>
  <c r="T4" i="1"/>
  <c r="T5" i="1"/>
  <c r="T6" i="1"/>
  <c r="T7" i="1"/>
  <c r="T8" i="1"/>
  <c r="T9" i="1"/>
  <c r="T10" i="1"/>
  <c r="T11" i="1"/>
  <c r="T12" i="1"/>
  <c r="T13" i="1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S3" i="1"/>
  <c r="S4" i="1"/>
  <c r="S5" i="1"/>
  <c r="S6" i="1"/>
  <c r="S7" i="1"/>
  <c r="S8" i="1"/>
  <c r="S9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R3" i="1"/>
  <c r="R4" i="1"/>
  <c r="R5" i="1"/>
  <c r="R6" i="1"/>
  <c r="R7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P3" i="1"/>
  <c r="P4" i="1"/>
  <c r="P5" i="1"/>
  <c r="P6" i="1"/>
  <c r="P7" i="1"/>
  <c r="P8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O3" i="1"/>
  <c r="O4" i="1"/>
  <c r="O5" i="1"/>
  <c r="O6" i="1"/>
  <c r="O7" i="1"/>
  <c r="O8" i="1"/>
  <c r="O9" i="1"/>
  <c r="O10" i="1"/>
  <c r="O11" i="1"/>
  <c r="O12" i="1"/>
  <c r="O13" i="1"/>
  <c r="O14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N3" i="1"/>
  <c r="N4" i="1"/>
  <c r="N5" i="1"/>
  <c r="N6" i="1"/>
  <c r="N7" i="1"/>
  <c r="N8" i="1"/>
  <c r="N9" i="1"/>
  <c r="N10" i="1"/>
  <c r="N11" i="1"/>
  <c r="N12" i="1"/>
  <c r="N13" i="1"/>
  <c r="N14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M3" i="1"/>
  <c r="M4" i="1"/>
  <c r="M5" i="1"/>
  <c r="M6" i="1"/>
  <c r="M7" i="1"/>
  <c r="M8" i="1"/>
  <c r="M9" i="1"/>
  <c r="M10" i="1"/>
  <c r="M11" i="1"/>
  <c r="M12" i="1"/>
  <c r="M13" i="1"/>
  <c r="M14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K49" i="1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3" i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Y2" i="1"/>
  <c r="X2" i="1"/>
  <c r="W2" i="1"/>
  <c r="V2" i="1"/>
  <c r="T2" i="1"/>
  <c r="S2" i="1"/>
  <c r="R2" i="1"/>
  <c r="P2" i="1"/>
  <c r="O2" i="1"/>
  <c r="N2" i="1"/>
  <c r="M2" i="1"/>
  <c r="K2" i="1"/>
  <c r="J2" i="1"/>
  <c r="I2" i="1"/>
  <c r="G2" i="1"/>
  <c r="F2" i="1"/>
</calcChain>
</file>

<file path=xl/sharedStrings.xml><?xml version="1.0" encoding="utf-8"?>
<sst xmlns="http://schemas.openxmlformats.org/spreadsheetml/2006/main" count="128" uniqueCount="79">
  <si>
    <t>34414-00</t>
  </si>
  <si>
    <t>34415-01</t>
  </si>
  <si>
    <t>34416-03</t>
  </si>
  <si>
    <t>34417-10</t>
  </si>
  <si>
    <t>34418-30</t>
  </si>
  <si>
    <t>34465-00</t>
  </si>
  <si>
    <t>34466-01</t>
  </si>
  <si>
    <t>34467-03</t>
  </si>
  <si>
    <t>34468-10</t>
  </si>
  <si>
    <t>34470-30</t>
  </si>
  <si>
    <t>34469-00</t>
  </si>
  <si>
    <t>34472-01</t>
  </si>
  <si>
    <t>34471-01</t>
  </si>
  <si>
    <t>34505-33</t>
  </si>
  <si>
    <t>34515-00</t>
  </si>
  <si>
    <t>34516-00</t>
  </si>
  <si>
    <t>34473-03</t>
  </si>
  <si>
    <t>34474-10</t>
  </si>
  <si>
    <t>34475-30</t>
  </si>
  <si>
    <t>34508-00</t>
  </si>
  <si>
    <t>34509-00</t>
  </si>
  <si>
    <t>34510-00</t>
  </si>
  <si>
    <t>34513-00</t>
  </si>
  <si>
    <t>34514-00</t>
  </si>
  <si>
    <t>34519-00</t>
  </si>
  <si>
    <t>34520-00</t>
  </si>
  <si>
    <t>34521-00</t>
  </si>
  <si>
    <t>34522-00</t>
  </si>
  <si>
    <t>34523-00</t>
  </si>
  <si>
    <t>34859-00</t>
  </si>
  <si>
    <t>34860-00</t>
  </si>
  <si>
    <t>34861-00</t>
  </si>
  <si>
    <t>34862-10</t>
  </si>
  <si>
    <t>34863-00</t>
  </si>
  <si>
    <t>34868-00</t>
  </si>
  <si>
    <t>34869-00</t>
  </si>
  <si>
    <t>34870-03</t>
  </si>
  <si>
    <t>34871-00</t>
  </si>
  <si>
    <t>34864-00</t>
  </si>
  <si>
    <t>34845-00</t>
  </si>
  <si>
    <t>34846-00</t>
  </si>
  <si>
    <t>34865-00</t>
  </si>
  <si>
    <t>34847-00</t>
  </si>
  <si>
    <t>34848-00</t>
  </si>
  <si>
    <t>34849-00</t>
  </si>
  <si>
    <t>34850-10</t>
  </si>
  <si>
    <t>34851-00</t>
  </si>
  <si>
    <t>Live Cells</t>
  </si>
  <si>
    <t>Live CD45</t>
  </si>
  <si>
    <t>x</t>
  </si>
  <si>
    <t>34504-10</t>
  </si>
  <si>
    <t>pten_null</t>
  </si>
  <si>
    <t>ndel</t>
  </si>
  <si>
    <t>y397e</t>
  </si>
  <si>
    <t>sample_id</t>
  </si>
  <si>
    <t>akt1</t>
  </si>
  <si>
    <t>k454r</t>
  </si>
  <si>
    <t>line_name</t>
  </si>
  <si>
    <t>cd4_% Live</t>
  </si>
  <si>
    <t>cd4_% Live CD45</t>
  </si>
  <si>
    <t>cd4_% T Cell</t>
  </si>
  <si>
    <t>cd8_% Live</t>
  </si>
  <si>
    <t>cd8_% Live CD45</t>
  </si>
  <si>
    <t>cd8_% T Cell</t>
  </si>
  <si>
    <t>cd4-pd1_% Live</t>
  </si>
  <si>
    <t>cd4-pd1_% Live CD45</t>
  </si>
  <si>
    <t>cd4-pd1_% T Cell</t>
  </si>
  <si>
    <t>cd4-pd1_% CD4</t>
  </si>
  <si>
    <t>cd8-pd1_% Live</t>
  </si>
  <si>
    <t>cd8-pd1_% Live CD45</t>
  </si>
  <si>
    <t>cd8-pd1_% T Cell</t>
  </si>
  <si>
    <t>cd8-pd1_% CD8</t>
  </si>
  <si>
    <t>xCD8 PD1</t>
  </si>
  <si>
    <t>xCD8</t>
  </si>
  <si>
    <t>xCD4 PD1+</t>
  </si>
  <si>
    <t>xCD4</t>
  </si>
  <si>
    <t xml:space="preserve">tcell_% Live </t>
  </si>
  <si>
    <t>tcell_% Live CD45</t>
  </si>
  <si>
    <t>xT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</si>
</sst>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tabSelected="1" zoomScale="90" zoomScaleNormal="90" workbookViewId="0">
      <selection activeCell="D21" sqref="D21"/>
    </sheetView>
  </sheetViews>
  <sheetFormatPr defaultColWidth="18.7109375" defaultRowHeight="15" x14ac:dyDescent="0.25"/>
  <sheetData>
    <row r="1" spans="1:25" x14ac:dyDescent="0.25">
      <c r="A1" t="s">
        <v>57</v>
      </c>
      <c r="B1" t="s">
        <v>54</v>
      </c>
      <c r="C1" t="s">
        <v>47</v>
      </c>
      <c r="D1" t="s">
        <v>48</v>
      </c>
      <c r="E1" t="s">
        <v>78</v>
      </c>
      <c r="F1" t="s">
        <v>76</v>
      </c>
      <c r="G1" t="s">
        <v>77</v>
      </c>
      <c r="H1" t="s">
        <v>75</v>
      </c>
      <c r="I1" t="s">
        <v>58</v>
      </c>
      <c r="J1" t="s">
        <v>59</v>
      </c>
      <c r="K1" t="s">
        <v>60</v>
      </c>
      <c r="L1" t="s">
        <v>74</v>
      </c>
      <c r="M1" t="s">
        <v>64</v>
      </c>
      <c r="N1" t="s">
        <v>65</v>
      </c>
      <c r="O1" t="s">
        <v>66</v>
      </c>
      <c r="P1" t="s">
        <v>67</v>
      </c>
      <c r="Q1" t="s">
        <v>73</v>
      </c>
      <c r="R1" t="s">
        <v>61</v>
      </c>
      <c r="S1" t="s">
        <v>62</v>
      </c>
      <c r="T1" t="s">
        <v>63</v>
      </c>
      <c r="U1" t="s">
        <v>72</v>
      </c>
      <c r="V1" t="s">
        <v>68</v>
      </c>
      <c r="W1" t="s">
        <v>69</v>
      </c>
      <c r="X1" t="s">
        <v>70</v>
      </c>
      <c r="Y1" t="s">
        <v>71</v>
      </c>
    </row>
    <row r="2" spans="1:25" x14ac:dyDescent="0.25">
      <c r="A2" s="1" t="s">
        <v>51</v>
      </c>
      <c r="B2" t="s">
        <v>0</v>
      </c>
      <c r="C2">
        <v>842383</v>
      </c>
      <c r="D2">
        <v>158628</v>
      </c>
      <c r="E2">
        <v>4261</v>
      </c>
      <c r="F2">
        <f>E2/C2*100</f>
        <v>0.5058269219583017</v>
      </c>
      <c r="G2">
        <f>E2/D2*100</f>
        <v>2.6861588118112816</v>
      </c>
      <c r="H2">
        <v>1351</v>
      </c>
      <c r="I2">
        <f>H2/C2*100</f>
        <v>0.1603783552137211</v>
      </c>
      <c r="J2">
        <f>H2/D2*100</f>
        <v>0.85167814005093678</v>
      </c>
      <c r="K2">
        <f>H2/E2*100</f>
        <v>31.706172260032854</v>
      </c>
      <c r="L2">
        <v>1048</v>
      </c>
      <c r="M2">
        <f>L2/C2*100</f>
        <v>0.12440896836712041</v>
      </c>
      <c r="N2">
        <f>L2/D2*100</f>
        <v>0.66066520412537511</v>
      </c>
      <c r="O2">
        <f>L2/E2*100</f>
        <v>24.595165454118749</v>
      </c>
      <c r="P2">
        <f>L2/H2*100</f>
        <v>77.572168763878608</v>
      </c>
      <c r="Q2">
        <v>756</v>
      </c>
      <c r="R2">
        <f>Q2/C2*100</f>
        <v>8.9745400844983822E-2</v>
      </c>
      <c r="S2">
        <f>Q2/D2*100</f>
        <v>0.47658673122021333</v>
      </c>
      <c r="T2">
        <f>Q2/E2*100</f>
        <v>17.742314010795589</v>
      </c>
      <c r="U2">
        <v>660</v>
      </c>
      <c r="V2">
        <f>U2/C2*100</f>
        <v>7.8349159467843002E-2</v>
      </c>
      <c r="W2">
        <f>U2/D2*100</f>
        <v>0.41606778122399574</v>
      </c>
      <c r="X2">
        <f>U2/E2*100</f>
        <v>15.489321755456464</v>
      </c>
      <c r="Y2">
        <f>U2/Q2*100</f>
        <v>87.301587301587304</v>
      </c>
    </row>
    <row r="3" spans="1:25" hidden="1" x14ac:dyDescent="0.25">
      <c r="A3" s="1" t="s">
        <v>51</v>
      </c>
      <c r="B3" t="s">
        <v>1</v>
      </c>
      <c r="C3" t="s">
        <v>49</v>
      </c>
      <c r="F3" t="e">
        <f t="shared" ref="F3:F49" si="0">E3/C3*100</f>
        <v>#VALUE!</v>
      </c>
      <c r="G3" t="e">
        <f t="shared" ref="G3:G49" si="1">E3/D3*100</f>
        <v>#DIV/0!</v>
      </c>
      <c r="I3" t="e">
        <f t="shared" ref="I3:I49" si="2">H3/C3*100</f>
        <v>#VALUE!</v>
      </c>
      <c r="J3" t="e">
        <f t="shared" ref="J3:J49" si="3">H3/D3*100</f>
        <v>#DIV/0!</v>
      </c>
      <c r="K3" t="e">
        <f t="shared" ref="K3:K48" si="4">H3/E3*100</f>
        <v>#DIV/0!</v>
      </c>
      <c r="M3" t="e">
        <f t="shared" ref="M3:M49" si="5">L3/C3*100</f>
        <v>#VALUE!</v>
      </c>
      <c r="N3" t="e">
        <f t="shared" ref="N3:N49" si="6">L3/D3*100</f>
        <v>#DIV/0!</v>
      </c>
      <c r="O3" t="e">
        <f t="shared" ref="O3:O49" si="7">L3/E3*100</f>
        <v>#DIV/0!</v>
      </c>
      <c r="P3" t="e">
        <f t="shared" ref="P3:P49" si="8">L3/H3*100</f>
        <v>#DIV/0!</v>
      </c>
      <c r="R3" t="e">
        <f t="shared" ref="R3:R49" si="9">Q3/C3*100</f>
        <v>#VALUE!</v>
      </c>
      <c r="S3" t="e">
        <f t="shared" ref="S3:S49" si="10">Q3/D3*100</f>
        <v>#DIV/0!</v>
      </c>
      <c r="T3" t="e">
        <f t="shared" ref="T3:T49" si="11">Q3/E3*100</f>
        <v>#DIV/0!</v>
      </c>
      <c r="V3" t="e">
        <f t="shared" ref="V3:V49" si="12">U3/C3*100</f>
        <v>#VALUE!</v>
      </c>
      <c r="W3" t="e">
        <f t="shared" ref="W3:W49" si="13">U3/D3*100</f>
        <v>#DIV/0!</v>
      </c>
      <c r="X3" t="e">
        <f t="shared" ref="X3:X48" si="14">U3/E3*100</f>
        <v>#DIV/0!</v>
      </c>
      <c r="Y3" t="e">
        <f t="shared" ref="Y3:Y49" si="15">U3/Q3*100</f>
        <v>#DIV/0!</v>
      </c>
    </row>
    <row r="4" spans="1:25" hidden="1" x14ac:dyDescent="0.25">
      <c r="A4" s="1" t="s">
        <v>51</v>
      </c>
      <c r="B4" t="s">
        <v>2</v>
      </c>
      <c r="C4" t="s">
        <v>49</v>
      </c>
      <c r="F4" t="e">
        <f t="shared" si="0"/>
        <v>#VALUE!</v>
      </c>
      <c r="G4" t="e">
        <f t="shared" si="1"/>
        <v>#DIV/0!</v>
      </c>
      <c r="I4" t="e">
        <f t="shared" si="2"/>
        <v>#VALUE!</v>
      </c>
      <c r="J4" t="e">
        <f t="shared" si="3"/>
        <v>#DIV/0!</v>
      </c>
      <c r="K4" t="e">
        <f t="shared" si="4"/>
        <v>#DIV/0!</v>
      </c>
      <c r="M4" t="e">
        <f t="shared" si="5"/>
        <v>#VALUE!</v>
      </c>
      <c r="N4" t="e">
        <f t="shared" si="6"/>
        <v>#DIV/0!</v>
      </c>
      <c r="O4" t="e">
        <f t="shared" si="7"/>
        <v>#DIV/0!</v>
      </c>
      <c r="P4" t="e">
        <f t="shared" si="8"/>
        <v>#DIV/0!</v>
      </c>
      <c r="R4" t="e">
        <f t="shared" si="9"/>
        <v>#VALUE!</v>
      </c>
      <c r="S4" t="e">
        <f t="shared" si="10"/>
        <v>#DIV/0!</v>
      </c>
      <c r="T4" t="e">
        <f t="shared" si="11"/>
        <v>#DIV/0!</v>
      </c>
      <c r="V4" t="e">
        <f t="shared" si="12"/>
        <v>#VALUE!</v>
      </c>
      <c r="W4" t="e">
        <f t="shared" si="13"/>
        <v>#DIV/0!</v>
      </c>
      <c r="X4" t="e">
        <f t="shared" si="14"/>
        <v>#DIV/0!</v>
      </c>
      <c r="Y4" t="e">
        <f t="shared" si="15"/>
        <v>#DIV/0!</v>
      </c>
    </row>
    <row r="5" spans="1:25" hidden="1" x14ac:dyDescent="0.25">
      <c r="A5" s="1" t="s">
        <v>51</v>
      </c>
      <c r="B5" t="s">
        <v>3</v>
      </c>
      <c r="C5" t="s">
        <v>49</v>
      </c>
      <c r="F5" t="e">
        <f t="shared" si="0"/>
        <v>#VALUE!</v>
      </c>
      <c r="G5" t="e">
        <f t="shared" si="1"/>
        <v>#DIV/0!</v>
      </c>
      <c r="I5" t="e">
        <f t="shared" si="2"/>
        <v>#VALUE!</v>
      </c>
      <c r="J5" t="e">
        <f t="shared" si="3"/>
        <v>#DIV/0!</v>
      </c>
      <c r="K5" t="e">
        <f t="shared" si="4"/>
        <v>#DIV/0!</v>
      </c>
      <c r="M5" t="e">
        <f t="shared" si="5"/>
        <v>#VALUE!</v>
      </c>
      <c r="N5" t="e">
        <f t="shared" si="6"/>
        <v>#DIV/0!</v>
      </c>
      <c r="O5" t="e">
        <f t="shared" si="7"/>
        <v>#DIV/0!</v>
      </c>
      <c r="P5" t="e">
        <f t="shared" si="8"/>
        <v>#DIV/0!</v>
      </c>
      <c r="R5" t="e">
        <f t="shared" si="9"/>
        <v>#VALUE!</v>
      </c>
      <c r="S5" t="e">
        <f t="shared" si="10"/>
        <v>#DIV/0!</v>
      </c>
      <c r="T5" t="e">
        <f t="shared" si="11"/>
        <v>#DIV/0!</v>
      </c>
      <c r="V5" t="e">
        <f t="shared" si="12"/>
        <v>#VALUE!</v>
      </c>
      <c r="W5" t="e">
        <f t="shared" si="13"/>
        <v>#DIV/0!</v>
      </c>
      <c r="X5" t="e">
        <f t="shared" si="14"/>
        <v>#DIV/0!</v>
      </c>
      <c r="Y5" t="e">
        <f t="shared" si="15"/>
        <v>#DIV/0!</v>
      </c>
    </row>
    <row r="6" spans="1:25" x14ac:dyDescent="0.25">
      <c r="A6" s="1" t="s">
        <v>51</v>
      </c>
      <c r="B6" t="s">
        <v>4</v>
      </c>
      <c r="C6">
        <v>671998</v>
      </c>
      <c r="D6">
        <v>140745</v>
      </c>
      <c r="E6">
        <v>3435</v>
      </c>
      <c r="F6">
        <f t="shared" si="0"/>
        <v>0.51116223560189167</v>
      </c>
      <c r="G6">
        <f t="shared" si="1"/>
        <v>2.4405840349568368</v>
      </c>
      <c r="H6">
        <v>1393</v>
      </c>
      <c r="I6">
        <f t="shared" si="2"/>
        <v>0.20729228360798693</v>
      </c>
      <c r="J6">
        <f t="shared" si="3"/>
        <v>0.98973320544246679</v>
      </c>
      <c r="K6">
        <f t="shared" si="4"/>
        <v>40.553129548762733</v>
      </c>
      <c r="L6">
        <v>1051</v>
      </c>
      <c r="M6">
        <f t="shared" si="5"/>
        <v>0.15639927499784226</v>
      </c>
      <c r="N6">
        <f t="shared" si="6"/>
        <v>0.74674055916728832</v>
      </c>
      <c r="O6">
        <f t="shared" si="7"/>
        <v>30.596797671033478</v>
      </c>
      <c r="P6">
        <f t="shared" si="8"/>
        <v>75.448671931083993</v>
      </c>
      <c r="Q6">
        <v>335</v>
      </c>
      <c r="R6">
        <f t="shared" si="9"/>
        <v>4.9851338843270365E-2</v>
      </c>
      <c r="S6">
        <f t="shared" si="10"/>
        <v>0.23801911257948774</v>
      </c>
      <c r="T6">
        <f t="shared" si="11"/>
        <v>9.7525473071324598</v>
      </c>
      <c r="U6">
        <v>261</v>
      </c>
      <c r="V6">
        <f t="shared" si="12"/>
        <v>3.8839401307741987E-2</v>
      </c>
      <c r="W6">
        <f t="shared" si="13"/>
        <v>0.18544175636789939</v>
      </c>
      <c r="X6">
        <f t="shared" si="14"/>
        <v>7.5982532751091707</v>
      </c>
      <c r="Y6">
        <f t="shared" si="15"/>
        <v>77.910447761194035</v>
      </c>
    </row>
    <row r="7" spans="1:25" hidden="1" x14ac:dyDescent="0.25">
      <c r="A7" s="1" t="s">
        <v>51</v>
      </c>
      <c r="B7" t="s">
        <v>5</v>
      </c>
      <c r="C7" t="s">
        <v>49</v>
      </c>
      <c r="F7" t="e">
        <f t="shared" si="0"/>
        <v>#VALUE!</v>
      </c>
      <c r="G7" t="e">
        <f t="shared" si="1"/>
        <v>#DIV/0!</v>
      </c>
      <c r="I7" t="e">
        <f t="shared" si="2"/>
        <v>#VALUE!</v>
      </c>
      <c r="J7" t="e">
        <f t="shared" si="3"/>
        <v>#DIV/0!</v>
      </c>
      <c r="K7" t="e">
        <f t="shared" si="4"/>
        <v>#DIV/0!</v>
      </c>
      <c r="M7" t="e">
        <f t="shared" si="5"/>
        <v>#VALUE!</v>
      </c>
      <c r="N7" t="e">
        <f t="shared" si="6"/>
        <v>#DIV/0!</v>
      </c>
      <c r="O7" t="e">
        <f t="shared" si="7"/>
        <v>#DIV/0!</v>
      </c>
      <c r="P7" t="e">
        <f t="shared" si="8"/>
        <v>#DIV/0!</v>
      </c>
      <c r="R7" t="e">
        <f t="shared" si="9"/>
        <v>#VALUE!</v>
      </c>
      <c r="S7" t="e">
        <f t="shared" si="10"/>
        <v>#DIV/0!</v>
      </c>
      <c r="T7" t="e">
        <f t="shared" si="11"/>
        <v>#DIV/0!</v>
      </c>
      <c r="V7" t="e">
        <f t="shared" si="12"/>
        <v>#VALUE!</v>
      </c>
      <c r="W7" t="e">
        <f t="shared" si="13"/>
        <v>#DIV/0!</v>
      </c>
      <c r="X7" t="e">
        <f t="shared" si="14"/>
        <v>#DIV/0!</v>
      </c>
      <c r="Y7" t="e">
        <f t="shared" si="15"/>
        <v>#DIV/0!</v>
      </c>
    </row>
    <row r="8" spans="1:25" x14ac:dyDescent="0.25">
      <c r="A8" s="1" t="s">
        <v>51</v>
      </c>
      <c r="B8" t="s">
        <v>6</v>
      </c>
      <c r="C8">
        <v>87738</v>
      </c>
      <c r="D8">
        <v>11000</v>
      </c>
      <c r="E8">
        <v>227</v>
      </c>
      <c r="F8">
        <f t="shared" si="0"/>
        <v>0.25872483986414097</v>
      </c>
      <c r="G8">
        <f t="shared" si="1"/>
        <v>2.0636363636363635</v>
      </c>
      <c r="H8">
        <v>156</v>
      </c>
      <c r="I8">
        <f t="shared" si="2"/>
        <v>0.17780209259385898</v>
      </c>
      <c r="J8">
        <f t="shared" si="3"/>
        <v>1.4181818181818182</v>
      </c>
      <c r="K8">
        <f t="shared" si="4"/>
        <v>68.722466960352421</v>
      </c>
      <c r="L8">
        <v>129</v>
      </c>
      <c r="M8">
        <f t="shared" si="5"/>
        <v>0.14702865349107572</v>
      </c>
      <c r="N8">
        <f t="shared" si="6"/>
        <v>1.1727272727272726</v>
      </c>
      <c r="O8">
        <f t="shared" si="7"/>
        <v>56.828193832599119</v>
      </c>
      <c r="P8">
        <f t="shared" si="8"/>
        <v>82.692307692307693</v>
      </c>
      <c r="Q8">
        <v>32</v>
      </c>
      <c r="R8">
        <f t="shared" si="9"/>
        <v>3.6472224121817227E-2</v>
      </c>
      <c r="S8">
        <f t="shared" si="10"/>
        <v>0.29090909090909089</v>
      </c>
      <c r="T8">
        <f t="shared" si="11"/>
        <v>14.096916299559473</v>
      </c>
      <c r="U8">
        <v>22</v>
      </c>
      <c r="V8">
        <f t="shared" si="12"/>
        <v>2.5074654083749343E-2</v>
      </c>
      <c r="W8">
        <f t="shared" si="13"/>
        <v>0.2</v>
      </c>
      <c r="X8">
        <f t="shared" si="14"/>
        <v>9.6916299559471373</v>
      </c>
      <c r="Y8">
        <f t="shared" si="15"/>
        <v>68.75</v>
      </c>
    </row>
    <row r="9" spans="1:25" hidden="1" x14ac:dyDescent="0.25">
      <c r="A9" s="1" t="s">
        <v>51</v>
      </c>
      <c r="B9" t="s">
        <v>7</v>
      </c>
      <c r="C9" t="s">
        <v>49</v>
      </c>
      <c r="F9" t="e">
        <f t="shared" si="0"/>
        <v>#VALUE!</v>
      </c>
      <c r="G9" t="e">
        <f t="shared" si="1"/>
        <v>#DIV/0!</v>
      </c>
      <c r="I9" t="e">
        <f t="shared" si="2"/>
        <v>#VALUE!</v>
      </c>
      <c r="J9" t="e">
        <f t="shared" si="3"/>
        <v>#DIV/0!</v>
      </c>
      <c r="K9" t="e">
        <f t="shared" si="4"/>
        <v>#DIV/0!</v>
      </c>
      <c r="M9" t="e">
        <f t="shared" si="5"/>
        <v>#VALUE!</v>
      </c>
      <c r="N9" t="e">
        <f t="shared" si="6"/>
        <v>#DIV/0!</v>
      </c>
      <c r="O9" t="e">
        <f t="shared" si="7"/>
        <v>#DIV/0!</v>
      </c>
      <c r="P9" t="e">
        <f t="shared" si="8"/>
        <v>#DIV/0!</v>
      </c>
      <c r="R9" t="e">
        <f t="shared" si="9"/>
        <v>#VALUE!</v>
      </c>
      <c r="S9" t="e">
        <f t="shared" si="10"/>
        <v>#DIV/0!</v>
      </c>
      <c r="T9" t="e">
        <f t="shared" si="11"/>
        <v>#DIV/0!</v>
      </c>
      <c r="V9" t="e">
        <f t="shared" si="12"/>
        <v>#VALUE!</v>
      </c>
      <c r="W9" t="e">
        <f t="shared" si="13"/>
        <v>#DIV/0!</v>
      </c>
      <c r="X9" t="e">
        <f t="shared" si="14"/>
        <v>#DIV/0!</v>
      </c>
      <c r="Y9" t="e">
        <f t="shared" si="15"/>
        <v>#DIV/0!</v>
      </c>
    </row>
    <row r="10" spans="1:25" x14ac:dyDescent="0.25">
      <c r="A10" s="1" t="s">
        <v>51</v>
      </c>
      <c r="B10" t="s">
        <v>8</v>
      </c>
      <c r="C10">
        <v>504671</v>
      </c>
      <c r="D10">
        <v>67059</v>
      </c>
      <c r="E10">
        <v>3926</v>
      </c>
      <c r="F10">
        <f t="shared" si="0"/>
        <v>0.77793255407978668</v>
      </c>
      <c r="G10">
        <f t="shared" si="1"/>
        <v>5.8545459968087803</v>
      </c>
      <c r="H10">
        <v>1249</v>
      </c>
      <c r="I10">
        <f t="shared" si="2"/>
        <v>0.24748796740847007</v>
      </c>
      <c r="J10">
        <f t="shared" si="3"/>
        <v>1.8625389582308118</v>
      </c>
      <c r="K10">
        <f t="shared" si="4"/>
        <v>31.813550687722874</v>
      </c>
      <c r="L10">
        <v>959</v>
      </c>
      <c r="M10">
        <f t="shared" si="5"/>
        <v>0.19002478842651946</v>
      </c>
      <c r="N10">
        <f t="shared" si="6"/>
        <v>1.4300839559194143</v>
      </c>
      <c r="O10">
        <f t="shared" si="7"/>
        <v>24.426897605705552</v>
      </c>
      <c r="P10">
        <f t="shared" si="8"/>
        <v>76.781425140112091</v>
      </c>
      <c r="Q10">
        <v>449</v>
      </c>
      <c r="R10">
        <f t="shared" si="9"/>
        <v>8.8968852975502846E-2</v>
      </c>
      <c r="S10">
        <f t="shared" si="10"/>
        <v>0.66955964150971536</v>
      </c>
      <c r="T10">
        <f t="shared" si="11"/>
        <v>11.436576668364747</v>
      </c>
      <c r="U10">
        <v>412</v>
      </c>
      <c r="V10">
        <f t="shared" si="12"/>
        <v>8.1637343932978126E-2</v>
      </c>
      <c r="W10">
        <f t="shared" si="13"/>
        <v>0.61438434811136455</v>
      </c>
      <c r="X10">
        <f t="shared" si="14"/>
        <v>10.494141619969435</v>
      </c>
      <c r="Y10">
        <f t="shared" si="15"/>
        <v>91.759465478841875</v>
      </c>
    </row>
    <row r="11" spans="1:25" x14ac:dyDescent="0.25">
      <c r="A11" s="1" t="s">
        <v>51</v>
      </c>
      <c r="B11" t="s">
        <v>9</v>
      </c>
      <c r="C11">
        <v>143748</v>
      </c>
      <c r="D11">
        <v>8038</v>
      </c>
      <c r="E11">
        <v>395</v>
      </c>
      <c r="F11">
        <f t="shared" si="0"/>
        <v>0.2747864318112252</v>
      </c>
      <c r="G11">
        <f t="shared" si="1"/>
        <v>4.9141577506842493</v>
      </c>
      <c r="H11">
        <v>232</v>
      </c>
      <c r="I11">
        <f t="shared" si="2"/>
        <v>0.16139354982330187</v>
      </c>
      <c r="J11">
        <f t="shared" si="3"/>
        <v>2.8862901219208759</v>
      </c>
      <c r="K11">
        <f t="shared" si="4"/>
        <v>58.734177215189874</v>
      </c>
      <c r="L11">
        <v>194</v>
      </c>
      <c r="M11">
        <f t="shared" si="5"/>
        <v>0.13495839942120935</v>
      </c>
      <c r="N11">
        <f t="shared" si="6"/>
        <v>2.4135357053993531</v>
      </c>
      <c r="O11">
        <f t="shared" si="7"/>
        <v>49.11392405063291</v>
      </c>
      <c r="P11">
        <f t="shared" si="8"/>
        <v>83.620689655172413</v>
      </c>
      <c r="Q11">
        <v>74</v>
      </c>
      <c r="R11">
        <f t="shared" si="9"/>
        <v>5.1478977098811808E-2</v>
      </c>
      <c r="S11">
        <f t="shared" si="10"/>
        <v>0.92062702164717591</v>
      </c>
      <c r="T11">
        <f t="shared" si="11"/>
        <v>18.734177215189874</v>
      </c>
      <c r="U11">
        <v>58</v>
      </c>
      <c r="V11">
        <f t="shared" si="12"/>
        <v>4.0348387455825467E-2</v>
      </c>
      <c r="W11">
        <f t="shared" si="13"/>
        <v>0.72157253048021897</v>
      </c>
      <c r="X11">
        <f t="shared" si="14"/>
        <v>14.683544303797468</v>
      </c>
      <c r="Y11">
        <f t="shared" si="15"/>
        <v>78.378378378378372</v>
      </c>
    </row>
    <row r="12" spans="1:25" x14ac:dyDescent="0.25">
      <c r="A12" s="1" t="s">
        <v>52</v>
      </c>
      <c r="B12" t="s">
        <v>10</v>
      </c>
      <c r="C12">
        <v>496528</v>
      </c>
      <c r="D12">
        <v>71303</v>
      </c>
      <c r="E12">
        <v>2310</v>
      </c>
      <c r="F12">
        <f t="shared" si="0"/>
        <v>0.46523056101569299</v>
      </c>
      <c r="G12">
        <f t="shared" si="1"/>
        <v>3.2396953844859264</v>
      </c>
      <c r="H12">
        <v>385</v>
      </c>
      <c r="I12">
        <f t="shared" si="2"/>
        <v>7.7538426835948832E-2</v>
      </c>
      <c r="J12">
        <f t="shared" si="3"/>
        <v>0.53994923074765444</v>
      </c>
      <c r="K12">
        <f t="shared" si="4"/>
        <v>16.666666666666664</v>
      </c>
      <c r="L12">
        <v>137</v>
      </c>
      <c r="M12">
        <f t="shared" si="5"/>
        <v>2.7591596042922054E-2</v>
      </c>
      <c r="N12">
        <f t="shared" si="6"/>
        <v>0.19213777821410039</v>
      </c>
      <c r="O12">
        <f t="shared" si="7"/>
        <v>5.9307359307359313</v>
      </c>
      <c r="P12">
        <f t="shared" si="8"/>
        <v>35.584415584415588</v>
      </c>
      <c r="Q12">
        <v>327</v>
      </c>
      <c r="R12">
        <f t="shared" si="9"/>
        <v>6.5857313182740948E-2</v>
      </c>
      <c r="S12">
        <f t="shared" si="10"/>
        <v>0.45860622975190379</v>
      </c>
      <c r="T12">
        <f t="shared" si="11"/>
        <v>14.155844155844155</v>
      </c>
      <c r="U12">
        <v>232</v>
      </c>
      <c r="V12">
        <f t="shared" si="12"/>
        <v>4.6724454612831499E-2</v>
      </c>
      <c r="W12">
        <f t="shared" si="13"/>
        <v>0.32537200398300209</v>
      </c>
      <c r="X12">
        <f t="shared" si="14"/>
        <v>10.043290043290042</v>
      </c>
      <c r="Y12">
        <f t="shared" si="15"/>
        <v>70.948012232415905</v>
      </c>
    </row>
    <row r="13" spans="1:25" x14ac:dyDescent="0.25">
      <c r="A13" s="1" t="s">
        <v>52</v>
      </c>
      <c r="B13" t="s">
        <v>12</v>
      </c>
      <c r="C13">
        <v>213502</v>
      </c>
      <c r="D13">
        <v>40546</v>
      </c>
      <c r="E13">
        <v>374</v>
      </c>
      <c r="F13">
        <f t="shared" si="0"/>
        <v>0.17517400305383557</v>
      </c>
      <c r="G13">
        <f t="shared" si="1"/>
        <v>0.92240911557243621</v>
      </c>
      <c r="H13">
        <v>296</v>
      </c>
      <c r="I13">
        <f t="shared" si="2"/>
        <v>0.13864038744367735</v>
      </c>
      <c r="J13">
        <f t="shared" si="3"/>
        <v>0.73003502195037728</v>
      </c>
      <c r="K13">
        <f t="shared" si="4"/>
        <v>79.144385026737979</v>
      </c>
      <c r="L13">
        <v>227</v>
      </c>
      <c r="M13">
        <f t="shared" si="5"/>
        <v>0.1063221890193066</v>
      </c>
      <c r="N13">
        <f t="shared" si="6"/>
        <v>0.55985793913086368</v>
      </c>
      <c r="O13">
        <f t="shared" si="7"/>
        <v>60.695187165775401</v>
      </c>
      <c r="P13">
        <f t="shared" si="8"/>
        <v>76.689189189189193</v>
      </c>
      <c r="Q13">
        <v>36</v>
      </c>
      <c r="R13">
        <f t="shared" si="9"/>
        <v>1.6861668743149948E-2</v>
      </c>
      <c r="S13">
        <f t="shared" si="10"/>
        <v>8.8788043210181022E-2</v>
      </c>
      <c r="T13">
        <f t="shared" si="11"/>
        <v>9.6256684491978604</v>
      </c>
      <c r="U13">
        <v>23</v>
      </c>
      <c r="V13">
        <f t="shared" si="12"/>
        <v>1.0772732808123577E-2</v>
      </c>
      <c r="W13">
        <f t="shared" si="13"/>
        <v>5.6725694273171215E-2</v>
      </c>
      <c r="X13">
        <f t="shared" si="14"/>
        <v>6.1497326203208562</v>
      </c>
      <c r="Y13">
        <f t="shared" si="15"/>
        <v>63.888888888888886</v>
      </c>
    </row>
    <row r="14" spans="1:25" x14ac:dyDescent="0.25">
      <c r="A14" s="1" t="s">
        <v>52</v>
      </c>
      <c r="B14" t="s">
        <v>11</v>
      </c>
      <c r="C14">
        <v>392311</v>
      </c>
      <c r="D14">
        <v>62692</v>
      </c>
      <c r="E14">
        <v>1306</v>
      </c>
      <c r="F14">
        <f t="shared" si="0"/>
        <v>0.33289915398752523</v>
      </c>
      <c r="G14">
        <f t="shared" si="1"/>
        <v>2.0832004083455624</v>
      </c>
      <c r="H14">
        <v>221</v>
      </c>
      <c r="I14">
        <f t="shared" si="2"/>
        <v>5.6332858370017662E-2</v>
      </c>
      <c r="J14">
        <f t="shared" si="3"/>
        <v>0.35251706756842976</v>
      </c>
      <c r="K14">
        <f t="shared" si="4"/>
        <v>16.921898928024504</v>
      </c>
      <c r="L14">
        <v>117</v>
      </c>
      <c r="M14">
        <f t="shared" si="5"/>
        <v>2.9823277960597586E-2</v>
      </c>
      <c r="N14">
        <f t="shared" si="6"/>
        <v>0.18662668283034517</v>
      </c>
      <c r="O14">
        <f t="shared" si="7"/>
        <v>8.9586523736600316</v>
      </c>
      <c r="P14">
        <f t="shared" si="8"/>
        <v>52.941176470588239</v>
      </c>
      <c r="Q14">
        <v>220</v>
      </c>
      <c r="R14">
        <f t="shared" si="9"/>
        <v>5.6077958558388624E-2</v>
      </c>
      <c r="S14">
        <f t="shared" si="10"/>
        <v>0.35092196771517897</v>
      </c>
      <c r="T14">
        <f t="shared" si="11"/>
        <v>16.845329249617151</v>
      </c>
      <c r="U14">
        <v>132</v>
      </c>
      <c r="V14">
        <f t="shared" si="12"/>
        <v>3.3646775135033176E-2</v>
      </c>
      <c r="W14">
        <f t="shared" si="13"/>
        <v>0.21055318062910738</v>
      </c>
      <c r="X14">
        <f t="shared" si="14"/>
        <v>10.107197549770291</v>
      </c>
      <c r="Y14">
        <f t="shared" si="15"/>
        <v>60</v>
      </c>
    </row>
    <row r="15" spans="1:25" x14ac:dyDescent="0.25">
      <c r="A15" s="1" t="s">
        <v>52</v>
      </c>
      <c r="B15" t="s">
        <v>50</v>
      </c>
      <c r="C15">
        <v>518644</v>
      </c>
      <c r="D15">
        <v>91703</v>
      </c>
      <c r="E15">
        <v>3835</v>
      </c>
      <c r="F15">
        <f t="shared" si="0"/>
        <v>0.73942820123244468</v>
      </c>
      <c r="G15">
        <f t="shared" si="1"/>
        <v>4.1819787793201968</v>
      </c>
      <c r="H15">
        <v>578</v>
      </c>
      <c r="I15">
        <f t="shared" si="2"/>
        <v>0.11144445901234759</v>
      </c>
      <c r="J15">
        <f t="shared" si="3"/>
        <v>0.63029562827824603</v>
      </c>
      <c r="K15">
        <f t="shared" si="4"/>
        <v>15.071707953063884</v>
      </c>
      <c r="L15">
        <v>196</v>
      </c>
      <c r="M15">
        <f t="shared" si="5"/>
        <v>3.7790854613183607E-2</v>
      </c>
      <c r="N15">
        <f t="shared" si="6"/>
        <v>0.21373346564452633</v>
      </c>
      <c r="O15">
        <f t="shared" si="7"/>
        <v>5.1108213820078223</v>
      </c>
      <c r="P15">
        <f t="shared" si="8"/>
        <v>33.910034602076124</v>
      </c>
      <c r="Q15">
        <v>559</v>
      </c>
      <c r="R15">
        <f t="shared" si="9"/>
        <v>0.10778105984066141</v>
      </c>
      <c r="S15">
        <f t="shared" si="10"/>
        <v>0.60957656783311343</v>
      </c>
      <c r="T15">
        <f t="shared" si="11"/>
        <v>14.576271186440678</v>
      </c>
      <c r="U15">
        <v>357</v>
      </c>
      <c r="V15">
        <f t="shared" si="12"/>
        <v>6.8833342331155858E-2</v>
      </c>
      <c r="W15">
        <f t="shared" si="13"/>
        <v>0.38930024099538729</v>
      </c>
      <c r="X15">
        <f t="shared" si="14"/>
        <v>9.3089960886571053</v>
      </c>
      <c r="Y15">
        <f t="shared" si="15"/>
        <v>63.864042933810374</v>
      </c>
    </row>
    <row r="16" spans="1:25" x14ac:dyDescent="0.25">
      <c r="A16" s="1" t="s">
        <v>52</v>
      </c>
      <c r="B16" t="s">
        <v>13</v>
      </c>
      <c r="C16">
        <v>568310</v>
      </c>
      <c r="D16">
        <v>94334</v>
      </c>
      <c r="E16">
        <v>2881</v>
      </c>
      <c r="F16">
        <f t="shared" si="0"/>
        <v>0.5069416339673769</v>
      </c>
      <c r="G16">
        <f t="shared" si="1"/>
        <v>3.0540420209044457</v>
      </c>
      <c r="H16">
        <v>728</v>
      </c>
      <c r="I16">
        <f t="shared" si="2"/>
        <v>0.12809910084284987</v>
      </c>
      <c r="J16">
        <f t="shared" si="3"/>
        <v>0.77172599486929427</v>
      </c>
      <c r="K16">
        <f t="shared" si="4"/>
        <v>25.269003818118708</v>
      </c>
      <c r="L16">
        <v>395</v>
      </c>
      <c r="M16">
        <f t="shared" si="5"/>
        <v>6.9504319825447386E-2</v>
      </c>
      <c r="N16">
        <f t="shared" si="6"/>
        <v>0.41872495600737802</v>
      </c>
      <c r="O16">
        <f t="shared" si="7"/>
        <v>13.71051718153419</v>
      </c>
      <c r="P16">
        <f t="shared" si="8"/>
        <v>54.258241758241752</v>
      </c>
      <c r="Q16">
        <v>351</v>
      </c>
      <c r="R16">
        <f t="shared" si="9"/>
        <v>6.1762066477802607E-2</v>
      </c>
      <c r="S16">
        <f t="shared" si="10"/>
        <v>0.37208217609769545</v>
      </c>
      <c r="T16">
        <f t="shared" si="11"/>
        <v>12.183269698021521</v>
      </c>
      <c r="U16">
        <v>243</v>
      </c>
      <c r="V16">
        <f t="shared" si="12"/>
        <v>4.2758353715401806E-2</v>
      </c>
      <c r="W16">
        <f t="shared" si="13"/>
        <v>0.25759535268301992</v>
      </c>
      <c r="X16">
        <f t="shared" si="14"/>
        <v>8.4345713293995139</v>
      </c>
      <c r="Y16">
        <f t="shared" si="15"/>
        <v>69.230769230769226</v>
      </c>
    </row>
    <row r="17" spans="1:25" x14ac:dyDescent="0.25">
      <c r="A17" s="1" t="s">
        <v>52</v>
      </c>
      <c r="B17" t="s">
        <v>14</v>
      </c>
      <c r="C17">
        <v>536561</v>
      </c>
      <c r="D17">
        <v>97888</v>
      </c>
      <c r="E17">
        <v>3763</v>
      </c>
      <c r="F17">
        <f t="shared" si="0"/>
        <v>0.70131820985871129</v>
      </c>
      <c r="G17">
        <f t="shared" si="1"/>
        <v>3.8441892775416804</v>
      </c>
      <c r="H17">
        <v>1464</v>
      </c>
      <c r="I17">
        <f t="shared" si="2"/>
        <v>0.27284875345021348</v>
      </c>
      <c r="J17">
        <f t="shared" si="3"/>
        <v>1.4955867930696305</v>
      </c>
      <c r="K17">
        <f t="shared" si="4"/>
        <v>38.905128886526711</v>
      </c>
      <c r="L17">
        <v>906</v>
      </c>
      <c r="M17">
        <f t="shared" si="5"/>
        <v>0.16885312201222227</v>
      </c>
      <c r="N17">
        <f t="shared" si="6"/>
        <v>0.92554756456358289</v>
      </c>
      <c r="O17">
        <f t="shared" si="7"/>
        <v>24.076534679776774</v>
      </c>
      <c r="P17">
        <f t="shared" si="8"/>
        <v>61.885245901639344</v>
      </c>
      <c r="Q17">
        <v>184</v>
      </c>
      <c r="R17">
        <f t="shared" si="9"/>
        <v>3.4292466280627924E-2</v>
      </c>
      <c r="S17">
        <f t="shared" si="10"/>
        <v>0.18796992481203006</v>
      </c>
      <c r="T17">
        <f t="shared" si="11"/>
        <v>4.8897156524049956</v>
      </c>
      <c r="U17">
        <v>86</v>
      </c>
      <c r="V17">
        <f t="shared" si="12"/>
        <v>1.6028000544206531E-2</v>
      </c>
      <c r="W17">
        <f t="shared" si="13"/>
        <v>8.7855508336057528E-2</v>
      </c>
      <c r="X17">
        <f t="shared" si="14"/>
        <v>2.2854105766675525</v>
      </c>
      <c r="Y17">
        <f t="shared" si="15"/>
        <v>46.739130434782609</v>
      </c>
    </row>
    <row r="18" spans="1:25" x14ac:dyDescent="0.25">
      <c r="A18" s="1" t="s">
        <v>52</v>
      </c>
      <c r="B18" t="s">
        <v>15</v>
      </c>
      <c r="C18">
        <v>211393</v>
      </c>
      <c r="D18">
        <v>7439</v>
      </c>
      <c r="E18">
        <v>343</v>
      </c>
      <c r="F18">
        <f t="shared" si="0"/>
        <v>0.16225702837842312</v>
      </c>
      <c r="G18">
        <f t="shared" si="1"/>
        <v>4.6108347896222615</v>
      </c>
      <c r="H18">
        <v>127</v>
      </c>
      <c r="I18">
        <f t="shared" si="2"/>
        <v>6.0077675230494863E-2</v>
      </c>
      <c r="J18">
        <f t="shared" si="3"/>
        <v>1.7072187121924991</v>
      </c>
      <c r="K18">
        <f t="shared" si="4"/>
        <v>37.026239067055393</v>
      </c>
      <c r="L18">
        <v>52</v>
      </c>
      <c r="M18">
        <f t="shared" si="5"/>
        <v>2.4598733165241991E-2</v>
      </c>
      <c r="N18">
        <f t="shared" si="6"/>
        <v>0.69901868530716493</v>
      </c>
      <c r="O18">
        <f t="shared" si="7"/>
        <v>15.160349854227405</v>
      </c>
      <c r="P18">
        <f t="shared" si="8"/>
        <v>40.944881889763778</v>
      </c>
      <c r="Q18">
        <v>107</v>
      </c>
      <c r="R18">
        <f t="shared" si="9"/>
        <v>5.0616624013094094E-2</v>
      </c>
      <c r="S18">
        <f t="shared" si="10"/>
        <v>1.4383653716897431</v>
      </c>
      <c r="T18">
        <f t="shared" si="11"/>
        <v>31.195335276967928</v>
      </c>
      <c r="U18">
        <v>76</v>
      </c>
      <c r="V18">
        <f t="shared" si="12"/>
        <v>3.5951994626122905E-2</v>
      </c>
      <c r="W18">
        <f t="shared" si="13"/>
        <v>1.0216426939104719</v>
      </c>
      <c r="X18">
        <f t="shared" si="14"/>
        <v>22.157434402332363</v>
      </c>
      <c r="Y18">
        <f t="shared" si="15"/>
        <v>71.028037383177562</v>
      </c>
    </row>
    <row r="19" spans="1:25" x14ac:dyDescent="0.25">
      <c r="A19" s="1" t="s">
        <v>52</v>
      </c>
      <c r="B19" t="s">
        <v>16</v>
      </c>
      <c r="C19">
        <v>249247</v>
      </c>
      <c r="D19">
        <v>79532</v>
      </c>
      <c r="E19">
        <v>506</v>
      </c>
      <c r="F19">
        <f t="shared" si="0"/>
        <v>0.20301147054929447</v>
      </c>
      <c r="G19">
        <f t="shared" si="1"/>
        <v>0.63622189810390783</v>
      </c>
      <c r="H19">
        <v>225</v>
      </c>
      <c r="I19">
        <f t="shared" si="2"/>
        <v>9.0271898959666516E-2</v>
      </c>
      <c r="J19">
        <f t="shared" si="3"/>
        <v>0.28290499421616455</v>
      </c>
      <c r="K19">
        <f t="shared" si="4"/>
        <v>44.466403162055336</v>
      </c>
      <c r="L19">
        <v>210</v>
      </c>
      <c r="M19">
        <f t="shared" si="5"/>
        <v>8.4253772362355414E-2</v>
      </c>
      <c r="N19">
        <f t="shared" si="6"/>
        <v>0.26404466126842024</v>
      </c>
      <c r="O19">
        <f t="shared" si="7"/>
        <v>41.501976284584977</v>
      </c>
      <c r="P19">
        <f t="shared" si="8"/>
        <v>93.333333333333329</v>
      </c>
      <c r="Q19">
        <v>82</v>
      </c>
      <c r="R19">
        <f t="shared" si="9"/>
        <v>3.2899092065300686E-2</v>
      </c>
      <c r="S19">
        <f t="shared" si="10"/>
        <v>0.10310315344766885</v>
      </c>
      <c r="T19">
        <f t="shared" si="11"/>
        <v>16.205533596837945</v>
      </c>
      <c r="U19">
        <v>78</v>
      </c>
      <c r="V19">
        <f t="shared" si="12"/>
        <v>3.1294258306017723E-2</v>
      </c>
      <c r="W19">
        <f t="shared" si="13"/>
        <v>9.807373132827038E-2</v>
      </c>
      <c r="X19">
        <f t="shared" si="14"/>
        <v>15.41501976284585</v>
      </c>
      <c r="Y19">
        <f t="shared" si="15"/>
        <v>95.121951219512198</v>
      </c>
    </row>
    <row r="20" spans="1:25" x14ac:dyDescent="0.25">
      <c r="A20" s="1" t="s">
        <v>52</v>
      </c>
      <c r="B20" t="s">
        <v>17</v>
      </c>
      <c r="C20">
        <v>554235</v>
      </c>
      <c r="D20">
        <v>67301</v>
      </c>
      <c r="E20">
        <v>4672</v>
      </c>
      <c r="F20">
        <f t="shared" si="0"/>
        <v>0.84296372477378723</v>
      </c>
      <c r="G20">
        <f t="shared" si="1"/>
        <v>6.9419473707671502</v>
      </c>
      <c r="H20">
        <v>880</v>
      </c>
      <c r="I20">
        <f t="shared" si="2"/>
        <v>0.1587774139128709</v>
      </c>
      <c r="J20">
        <f t="shared" si="3"/>
        <v>1.3075585801102509</v>
      </c>
      <c r="K20">
        <f t="shared" si="4"/>
        <v>18.835616438356166</v>
      </c>
      <c r="L20">
        <v>451</v>
      </c>
      <c r="M20">
        <f t="shared" si="5"/>
        <v>8.137342463034633E-2</v>
      </c>
      <c r="N20">
        <f t="shared" si="6"/>
        <v>0.67012377230650366</v>
      </c>
      <c r="O20">
        <f t="shared" si="7"/>
        <v>9.6532534246575352</v>
      </c>
      <c r="P20">
        <f t="shared" si="8"/>
        <v>51.249999999999993</v>
      </c>
      <c r="Q20">
        <v>773</v>
      </c>
      <c r="R20">
        <f t="shared" si="9"/>
        <v>0.13947152381210137</v>
      </c>
      <c r="S20">
        <f t="shared" si="10"/>
        <v>1.1485713436650273</v>
      </c>
      <c r="T20">
        <f t="shared" si="11"/>
        <v>16.545376712328768</v>
      </c>
      <c r="U20">
        <v>627</v>
      </c>
      <c r="V20">
        <f t="shared" si="12"/>
        <v>0.1131289074129205</v>
      </c>
      <c r="W20">
        <f t="shared" si="13"/>
        <v>0.9316354883285537</v>
      </c>
      <c r="X20">
        <f t="shared" si="14"/>
        <v>13.420376712328766</v>
      </c>
      <c r="Y20">
        <f t="shared" si="15"/>
        <v>81.112548512289777</v>
      </c>
    </row>
    <row r="21" spans="1:25" x14ac:dyDescent="0.25">
      <c r="A21" s="1" t="s">
        <v>52</v>
      </c>
      <c r="B21" t="s">
        <v>18</v>
      </c>
      <c r="C21">
        <v>307458</v>
      </c>
      <c r="D21">
        <v>59600</v>
      </c>
      <c r="E21">
        <v>1059</v>
      </c>
      <c r="F21">
        <f t="shared" si="0"/>
        <v>0.34443728899557013</v>
      </c>
      <c r="G21">
        <f t="shared" si="1"/>
        <v>1.7768456375838928</v>
      </c>
      <c r="H21">
        <v>158</v>
      </c>
      <c r="I21">
        <f t="shared" si="2"/>
        <v>5.1389132824645967E-2</v>
      </c>
      <c r="J21">
        <f t="shared" si="3"/>
        <v>0.2651006711409396</v>
      </c>
      <c r="K21">
        <f t="shared" si="4"/>
        <v>14.919735599622285</v>
      </c>
      <c r="L21">
        <v>80</v>
      </c>
      <c r="M21">
        <f t="shared" si="5"/>
        <v>2.6019814088428336E-2</v>
      </c>
      <c r="N21">
        <f t="shared" si="6"/>
        <v>0.13422818791946309</v>
      </c>
      <c r="O21">
        <f t="shared" si="7"/>
        <v>7.5542965061378657</v>
      </c>
      <c r="P21">
        <f t="shared" si="8"/>
        <v>50.632911392405063</v>
      </c>
      <c r="Q21">
        <v>195</v>
      </c>
      <c r="R21">
        <f t="shared" si="9"/>
        <v>6.3423296840544083E-2</v>
      </c>
      <c r="S21">
        <f t="shared" si="10"/>
        <v>0.32718120805369127</v>
      </c>
      <c r="T21">
        <f t="shared" si="11"/>
        <v>18.413597733711047</v>
      </c>
      <c r="U21">
        <v>159</v>
      </c>
      <c r="V21">
        <f t="shared" si="12"/>
        <v>5.171438050075132E-2</v>
      </c>
      <c r="W21">
        <f t="shared" si="13"/>
        <v>0.26677852348993292</v>
      </c>
      <c r="X21">
        <f t="shared" si="14"/>
        <v>15.014164305949009</v>
      </c>
      <c r="Y21">
        <f t="shared" si="15"/>
        <v>81.538461538461533</v>
      </c>
    </row>
    <row r="22" spans="1:25" x14ac:dyDescent="0.25">
      <c r="A22" s="1" t="s">
        <v>53</v>
      </c>
      <c r="B22" t="s">
        <v>19</v>
      </c>
      <c r="C22">
        <v>587613</v>
      </c>
      <c r="D22">
        <v>107483</v>
      </c>
      <c r="E22">
        <v>123</v>
      </c>
      <c r="F22">
        <f t="shared" si="0"/>
        <v>2.0932144115259534E-2</v>
      </c>
      <c r="G22">
        <f t="shared" si="1"/>
        <v>0.11443670161793028</v>
      </c>
      <c r="H22">
        <v>1</v>
      </c>
      <c r="I22">
        <f t="shared" si="2"/>
        <v>1.7018003345739457E-4</v>
      </c>
      <c r="J22">
        <f t="shared" si="3"/>
        <v>9.3037968795065267E-4</v>
      </c>
      <c r="K22">
        <f t="shared" si="4"/>
        <v>0.81300813008130091</v>
      </c>
      <c r="L22">
        <v>0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v>44</v>
      </c>
      <c r="R22">
        <f t="shared" si="9"/>
        <v>7.4879214721253612E-3</v>
      </c>
      <c r="S22">
        <f t="shared" si="10"/>
        <v>4.0936706269828718E-2</v>
      </c>
      <c r="T22">
        <f t="shared" si="11"/>
        <v>35.772357723577237</v>
      </c>
      <c r="U22">
        <v>44</v>
      </c>
      <c r="V22">
        <f t="shared" si="12"/>
        <v>7.4879214721253612E-3</v>
      </c>
      <c r="W22">
        <f t="shared" si="13"/>
        <v>4.0936706269828718E-2</v>
      </c>
      <c r="X22">
        <f t="shared" si="14"/>
        <v>35.772357723577237</v>
      </c>
      <c r="Y22">
        <f t="shared" si="15"/>
        <v>100</v>
      </c>
    </row>
    <row r="23" spans="1:25" x14ac:dyDescent="0.25">
      <c r="A23" s="1" t="s">
        <v>53</v>
      </c>
      <c r="B23" t="s">
        <v>20</v>
      </c>
      <c r="C23">
        <v>385459</v>
      </c>
      <c r="D23">
        <v>151080</v>
      </c>
      <c r="E23">
        <v>1790</v>
      </c>
      <c r="F23">
        <f t="shared" si="0"/>
        <v>0.46438142578069264</v>
      </c>
      <c r="G23">
        <f t="shared" si="1"/>
        <v>1.1848027535080752</v>
      </c>
      <c r="H23">
        <v>88</v>
      </c>
      <c r="I23">
        <f t="shared" si="2"/>
        <v>2.2829924842849694E-2</v>
      </c>
      <c r="J23">
        <f t="shared" si="3"/>
        <v>5.8247286205983587E-2</v>
      </c>
      <c r="K23">
        <f t="shared" si="4"/>
        <v>4.916201117318435</v>
      </c>
      <c r="L23">
        <v>79</v>
      </c>
      <c r="M23">
        <f t="shared" si="5"/>
        <v>2.0495046165740067E-2</v>
      </c>
      <c r="N23">
        <f t="shared" si="6"/>
        <v>5.2290177389462532E-2</v>
      </c>
      <c r="O23">
        <f t="shared" si="7"/>
        <v>4.4134078212290504</v>
      </c>
      <c r="P23">
        <f t="shared" si="8"/>
        <v>89.772727272727266</v>
      </c>
      <c r="Q23">
        <v>108</v>
      </c>
      <c r="R23">
        <f t="shared" si="9"/>
        <v>2.8018544125315535E-2</v>
      </c>
      <c r="S23">
        <f t="shared" si="10"/>
        <v>7.1485305798252574E-2</v>
      </c>
      <c r="T23">
        <f t="shared" si="11"/>
        <v>6.033519553072626</v>
      </c>
      <c r="U23">
        <v>103</v>
      </c>
      <c r="V23">
        <f t="shared" si="12"/>
        <v>2.6721389304699073E-2</v>
      </c>
      <c r="W23">
        <f t="shared" si="13"/>
        <v>6.8175800900185324E-2</v>
      </c>
      <c r="X23">
        <f t="shared" si="14"/>
        <v>5.7541899441340787</v>
      </c>
      <c r="Y23">
        <f t="shared" si="15"/>
        <v>95.370370370370367</v>
      </c>
    </row>
    <row r="24" spans="1:25" x14ac:dyDescent="0.25">
      <c r="A24" s="1" t="s">
        <v>53</v>
      </c>
      <c r="B24" t="s">
        <v>21</v>
      </c>
      <c r="C24">
        <v>383625</v>
      </c>
      <c r="D24">
        <v>147005</v>
      </c>
      <c r="E24">
        <v>9001</v>
      </c>
      <c r="F24">
        <f t="shared" si="0"/>
        <v>2.3463017269468884</v>
      </c>
      <c r="G24">
        <f t="shared" si="1"/>
        <v>6.1229209890820044</v>
      </c>
      <c r="H24">
        <v>823</v>
      </c>
      <c r="I24">
        <f t="shared" si="2"/>
        <v>0.21453242098403388</v>
      </c>
      <c r="J24">
        <f t="shared" si="3"/>
        <v>0.55984490323458391</v>
      </c>
      <c r="K24">
        <f t="shared" si="4"/>
        <v>9.1434285079435611</v>
      </c>
      <c r="L24">
        <v>635</v>
      </c>
      <c r="M24">
        <f t="shared" si="5"/>
        <v>0.16552623004235908</v>
      </c>
      <c r="N24">
        <f t="shared" si="6"/>
        <v>0.43195809666337875</v>
      </c>
      <c r="O24">
        <f t="shared" si="7"/>
        <v>7.0547716920342189</v>
      </c>
      <c r="P24">
        <f t="shared" si="8"/>
        <v>77.15674362089915</v>
      </c>
      <c r="Q24">
        <v>801</v>
      </c>
      <c r="R24">
        <f t="shared" si="9"/>
        <v>0.20879765395894426</v>
      </c>
      <c r="S24">
        <f t="shared" si="10"/>
        <v>0.54487942586986837</v>
      </c>
      <c r="T24">
        <f t="shared" si="11"/>
        <v>8.8990112209754475</v>
      </c>
      <c r="U24">
        <v>732</v>
      </c>
      <c r="V24">
        <f t="shared" si="12"/>
        <v>0.19081133919843599</v>
      </c>
      <c r="W24">
        <f t="shared" si="13"/>
        <v>0.49794224686235167</v>
      </c>
      <c r="X24">
        <f t="shared" si="14"/>
        <v>8.1324297300299975</v>
      </c>
      <c r="Y24">
        <f t="shared" si="15"/>
        <v>91.385767790262179</v>
      </c>
    </row>
    <row r="25" spans="1:25" hidden="1" x14ac:dyDescent="0.25">
      <c r="A25" s="1" t="s">
        <v>53</v>
      </c>
      <c r="B25" t="s">
        <v>22</v>
      </c>
      <c r="F25" t="e">
        <f t="shared" si="0"/>
        <v>#DIV/0!</v>
      </c>
      <c r="G25" t="e">
        <f t="shared" si="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M25" t="e">
        <f t="shared" si="5"/>
        <v>#DIV/0!</v>
      </c>
      <c r="N25" t="e">
        <f t="shared" si="6"/>
        <v>#DIV/0!</v>
      </c>
      <c r="O25" t="e">
        <f t="shared" si="7"/>
        <v>#DIV/0!</v>
      </c>
      <c r="P25" t="e">
        <f t="shared" si="8"/>
        <v>#DIV/0!</v>
      </c>
      <c r="R25" t="e">
        <f t="shared" si="9"/>
        <v>#DIV/0!</v>
      </c>
      <c r="S25" t="e">
        <f t="shared" si="10"/>
        <v>#DIV/0!</v>
      </c>
      <c r="T25" t="e">
        <f t="shared" si="11"/>
        <v>#DIV/0!</v>
      </c>
      <c r="V25" t="e">
        <f t="shared" si="12"/>
        <v>#DIV/0!</v>
      </c>
      <c r="W25" t="e">
        <f t="shared" si="13"/>
        <v>#DIV/0!</v>
      </c>
      <c r="X25" t="e">
        <f t="shared" si="14"/>
        <v>#DIV/0!</v>
      </c>
      <c r="Y25" t="e">
        <f t="shared" si="15"/>
        <v>#DIV/0!</v>
      </c>
    </row>
    <row r="26" spans="1:25" x14ac:dyDescent="0.25">
      <c r="A26" s="1" t="s">
        <v>53</v>
      </c>
      <c r="B26" t="s">
        <v>23</v>
      </c>
      <c r="C26">
        <v>675171</v>
      </c>
      <c r="D26">
        <v>128998</v>
      </c>
      <c r="E26">
        <v>17343</v>
      </c>
      <c r="F26">
        <f t="shared" si="0"/>
        <v>2.5686826004078966</v>
      </c>
      <c r="G26">
        <f t="shared" si="1"/>
        <v>13.444394486736227</v>
      </c>
      <c r="H26">
        <v>240</v>
      </c>
      <c r="I26">
        <f t="shared" si="2"/>
        <v>3.5546550429446766E-2</v>
      </c>
      <c r="J26">
        <f t="shared" si="3"/>
        <v>0.18604939611466845</v>
      </c>
      <c r="K26">
        <f t="shared" si="4"/>
        <v>1.3838436256702993</v>
      </c>
      <c r="L26">
        <v>149</v>
      </c>
      <c r="M26">
        <f t="shared" si="5"/>
        <v>2.2068483391614865E-2</v>
      </c>
      <c r="N26">
        <f t="shared" si="6"/>
        <v>0.11550566675452333</v>
      </c>
      <c r="O26">
        <f t="shared" si="7"/>
        <v>0.85913625093697732</v>
      </c>
      <c r="P26">
        <f t="shared" si="8"/>
        <v>62.083333333333336</v>
      </c>
      <c r="Q26">
        <v>1205</v>
      </c>
      <c r="R26">
        <f t="shared" si="9"/>
        <v>0.17847330528118063</v>
      </c>
      <c r="S26">
        <f t="shared" si="10"/>
        <v>0.93412300965906447</v>
      </c>
      <c r="T26">
        <f t="shared" si="11"/>
        <v>6.9480482038862936</v>
      </c>
      <c r="U26">
        <v>976</v>
      </c>
      <c r="V26">
        <f t="shared" si="12"/>
        <v>0.14455597174641682</v>
      </c>
      <c r="W26">
        <f t="shared" si="13"/>
        <v>0.75660087753298499</v>
      </c>
      <c r="X26">
        <f t="shared" si="14"/>
        <v>5.6276307443925502</v>
      </c>
      <c r="Y26">
        <f t="shared" si="15"/>
        <v>80.995850622406635</v>
      </c>
    </row>
    <row r="27" spans="1:25" hidden="1" x14ac:dyDescent="0.25">
      <c r="A27" s="1" t="s">
        <v>53</v>
      </c>
      <c r="B27" t="s">
        <v>24</v>
      </c>
      <c r="C27" t="s">
        <v>49</v>
      </c>
      <c r="F27" t="e">
        <f t="shared" si="0"/>
        <v>#VALUE!</v>
      </c>
      <c r="G27" t="e">
        <f t="shared" si="1"/>
        <v>#DIV/0!</v>
      </c>
      <c r="I27" t="e">
        <f t="shared" si="2"/>
        <v>#VALUE!</v>
      </c>
      <c r="J27" t="e">
        <f t="shared" si="3"/>
        <v>#DIV/0!</v>
      </c>
      <c r="K27" t="e">
        <f t="shared" si="4"/>
        <v>#DIV/0!</v>
      </c>
      <c r="M27" t="e">
        <f t="shared" si="5"/>
        <v>#VALUE!</v>
      </c>
      <c r="N27" t="e">
        <f t="shared" si="6"/>
        <v>#DIV/0!</v>
      </c>
      <c r="O27" t="e">
        <f t="shared" si="7"/>
        <v>#DIV/0!</v>
      </c>
      <c r="P27" t="e">
        <f t="shared" si="8"/>
        <v>#DIV/0!</v>
      </c>
      <c r="R27" t="e">
        <f t="shared" si="9"/>
        <v>#VALUE!</v>
      </c>
      <c r="S27" t="e">
        <f t="shared" si="10"/>
        <v>#DIV/0!</v>
      </c>
      <c r="T27" t="e">
        <f t="shared" si="11"/>
        <v>#DIV/0!</v>
      </c>
      <c r="V27" t="e">
        <f t="shared" si="12"/>
        <v>#VALUE!</v>
      </c>
      <c r="W27" t="e">
        <f t="shared" si="13"/>
        <v>#DIV/0!</v>
      </c>
      <c r="X27" t="e">
        <f t="shared" si="14"/>
        <v>#DIV/0!</v>
      </c>
      <c r="Y27" t="e">
        <f t="shared" si="15"/>
        <v>#DIV/0!</v>
      </c>
    </row>
    <row r="28" spans="1:25" hidden="1" x14ac:dyDescent="0.25">
      <c r="A28" s="1" t="s">
        <v>53</v>
      </c>
      <c r="B28" t="s">
        <v>25</v>
      </c>
      <c r="C28" t="s">
        <v>49</v>
      </c>
      <c r="F28" t="e">
        <f t="shared" si="0"/>
        <v>#VALUE!</v>
      </c>
      <c r="G28" t="e">
        <f t="shared" si="1"/>
        <v>#DIV/0!</v>
      </c>
      <c r="I28" t="e">
        <f t="shared" si="2"/>
        <v>#VALUE!</v>
      </c>
      <c r="J28" t="e">
        <f t="shared" si="3"/>
        <v>#DIV/0!</v>
      </c>
      <c r="K28" t="e">
        <f t="shared" si="4"/>
        <v>#DIV/0!</v>
      </c>
      <c r="M28" t="e">
        <f t="shared" si="5"/>
        <v>#VALUE!</v>
      </c>
      <c r="N28" t="e">
        <f t="shared" si="6"/>
        <v>#DIV/0!</v>
      </c>
      <c r="O28" t="e">
        <f t="shared" si="7"/>
        <v>#DIV/0!</v>
      </c>
      <c r="P28" t="e">
        <f t="shared" si="8"/>
        <v>#DIV/0!</v>
      </c>
      <c r="R28" t="e">
        <f t="shared" si="9"/>
        <v>#VALUE!</v>
      </c>
      <c r="S28" t="e">
        <f t="shared" si="10"/>
        <v>#DIV/0!</v>
      </c>
      <c r="T28" t="e">
        <f t="shared" si="11"/>
        <v>#DIV/0!</v>
      </c>
      <c r="V28" t="e">
        <f t="shared" si="12"/>
        <v>#VALUE!</v>
      </c>
      <c r="W28" t="e">
        <f t="shared" si="13"/>
        <v>#DIV/0!</v>
      </c>
      <c r="X28" t="e">
        <f t="shared" si="14"/>
        <v>#DIV/0!</v>
      </c>
      <c r="Y28" t="e">
        <f t="shared" si="15"/>
        <v>#DIV/0!</v>
      </c>
    </row>
    <row r="29" spans="1:25" x14ac:dyDescent="0.25">
      <c r="A29" s="1" t="s">
        <v>53</v>
      </c>
      <c r="B29" t="s">
        <v>26</v>
      </c>
      <c r="C29">
        <v>426748</v>
      </c>
      <c r="D29">
        <v>147021</v>
      </c>
      <c r="E29">
        <v>2579</v>
      </c>
      <c r="F29">
        <f t="shared" si="0"/>
        <v>0.60433792308341228</v>
      </c>
      <c r="G29">
        <f t="shared" si="1"/>
        <v>1.7541711728256508</v>
      </c>
      <c r="H29">
        <v>1387</v>
      </c>
      <c r="I29">
        <f t="shared" si="2"/>
        <v>0.32501616879282386</v>
      </c>
      <c r="J29">
        <f t="shared" si="3"/>
        <v>0.9434026431598207</v>
      </c>
      <c r="K29">
        <f t="shared" si="4"/>
        <v>53.780535091120584</v>
      </c>
      <c r="L29">
        <v>992</v>
      </c>
      <c r="M29">
        <f t="shared" si="5"/>
        <v>0.23245568813444936</v>
      </c>
      <c r="N29">
        <f t="shared" si="6"/>
        <v>0.67473354146686526</v>
      </c>
      <c r="O29">
        <f t="shared" si="7"/>
        <v>38.46452113222179</v>
      </c>
      <c r="P29">
        <f t="shared" si="8"/>
        <v>71.521268925739008</v>
      </c>
      <c r="Q29">
        <v>198</v>
      </c>
      <c r="R29">
        <f t="shared" si="9"/>
        <v>4.6397405494577597E-2</v>
      </c>
      <c r="S29">
        <f t="shared" si="10"/>
        <v>0.13467463831697513</v>
      </c>
      <c r="T29">
        <f t="shared" si="11"/>
        <v>7.6773943388910428</v>
      </c>
      <c r="U29">
        <v>116</v>
      </c>
      <c r="V29">
        <f t="shared" si="12"/>
        <v>2.718231837056061E-2</v>
      </c>
      <c r="W29">
        <f t="shared" si="13"/>
        <v>7.8900293155399565E-2</v>
      </c>
      <c r="X29">
        <f t="shared" si="14"/>
        <v>4.497867390461419</v>
      </c>
      <c r="Y29">
        <f t="shared" si="15"/>
        <v>58.585858585858588</v>
      </c>
    </row>
    <row r="30" spans="1:25" hidden="1" x14ac:dyDescent="0.25">
      <c r="A30" s="1"/>
      <c r="B30" t="s">
        <v>27</v>
      </c>
      <c r="C30" t="s">
        <v>49</v>
      </c>
      <c r="F30" t="e">
        <f t="shared" si="0"/>
        <v>#VALUE!</v>
      </c>
      <c r="G30" t="e">
        <f t="shared" si="1"/>
        <v>#DIV/0!</v>
      </c>
      <c r="I30" t="e">
        <f t="shared" si="2"/>
        <v>#VALUE!</v>
      </c>
      <c r="J30" t="e">
        <f t="shared" si="3"/>
        <v>#DIV/0!</v>
      </c>
      <c r="K30" t="e">
        <f t="shared" si="4"/>
        <v>#DIV/0!</v>
      </c>
      <c r="M30" t="e">
        <f t="shared" si="5"/>
        <v>#VALUE!</v>
      </c>
      <c r="N30" t="e">
        <f t="shared" si="6"/>
        <v>#DIV/0!</v>
      </c>
      <c r="O30" t="e">
        <f t="shared" si="7"/>
        <v>#DIV/0!</v>
      </c>
      <c r="P30" t="e">
        <f t="shared" si="8"/>
        <v>#DIV/0!</v>
      </c>
      <c r="R30" t="e">
        <f t="shared" si="9"/>
        <v>#VALUE!</v>
      </c>
      <c r="S30" t="e">
        <f t="shared" si="10"/>
        <v>#DIV/0!</v>
      </c>
      <c r="T30" t="e">
        <f t="shared" si="11"/>
        <v>#DIV/0!</v>
      </c>
      <c r="V30" t="e">
        <f t="shared" si="12"/>
        <v>#VALUE!</v>
      </c>
      <c r="W30" t="e">
        <f t="shared" si="13"/>
        <v>#DIV/0!</v>
      </c>
      <c r="X30" t="e">
        <f t="shared" si="14"/>
        <v>#DIV/0!</v>
      </c>
      <c r="Y30" t="e">
        <f t="shared" si="15"/>
        <v>#DIV/0!</v>
      </c>
    </row>
    <row r="31" spans="1:25" hidden="1" x14ac:dyDescent="0.25">
      <c r="A31" s="1"/>
      <c r="B31" t="s">
        <v>28</v>
      </c>
      <c r="C31" t="s">
        <v>49</v>
      </c>
      <c r="F31" t="e">
        <f t="shared" si="0"/>
        <v>#VALUE!</v>
      </c>
      <c r="G31" t="e">
        <f t="shared" si="1"/>
        <v>#DIV/0!</v>
      </c>
      <c r="I31" t="e">
        <f t="shared" si="2"/>
        <v>#VALUE!</v>
      </c>
      <c r="J31" t="e">
        <f t="shared" si="3"/>
        <v>#DIV/0!</v>
      </c>
      <c r="K31" t="e">
        <f t="shared" si="4"/>
        <v>#DIV/0!</v>
      </c>
      <c r="M31" t="e">
        <f t="shared" si="5"/>
        <v>#VALUE!</v>
      </c>
      <c r="N31" t="e">
        <f t="shared" si="6"/>
        <v>#DIV/0!</v>
      </c>
      <c r="O31" t="e">
        <f t="shared" si="7"/>
        <v>#DIV/0!</v>
      </c>
      <c r="P31" t="e">
        <f t="shared" si="8"/>
        <v>#DIV/0!</v>
      </c>
      <c r="R31" t="e">
        <f t="shared" si="9"/>
        <v>#VALUE!</v>
      </c>
      <c r="S31" t="e">
        <f t="shared" si="10"/>
        <v>#DIV/0!</v>
      </c>
      <c r="T31" t="e">
        <f t="shared" si="11"/>
        <v>#DIV/0!</v>
      </c>
      <c r="V31" t="e">
        <f t="shared" si="12"/>
        <v>#VALUE!</v>
      </c>
      <c r="W31" t="e">
        <f t="shared" si="13"/>
        <v>#DIV/0!</v>
      </c>
      <c r="X31" t="e">
        <f t="shared" si="14"/>
        <v>#DIV/0!</v>
      </c>
      <c r="Y31" t="e">
        <f t="shared" si="15"/>
        <v>#DIV/0!</v>
      </c>
    </row>
    <row r="32" spans="1:25" x14ac:dyDescent="0.25">
      <c r="A32" s="1" t="s">
        <v>55</v>
      </c>
      <c r="B32" t="s">
        <v>29</v>
      </c>
      <c r="C32">
        <v>218513</v>
      </c>
      <c r="D32">
        <v>33353</v>
      </c>
      <c r="E32">
        <v>983</v>
      </c>
      <c r="F32">
        <f t="shared" si="0"/>
        <v>0.44985881846846637</v>
      </c>
      <c r="G32">
        <f t="shared" si="1"/>
        <v>2.9472611159415947</v>
      </c>
      <c r="H32">
        <v>203</v>
      </c>
      <c r="I32">
        <f t="shared" si="2"/>
        <v>9.29006512198359E-2</v>
      </c>
      <c r="J32">
        <f t="shared" si="3"/>
        <v>0.60864090186789799</v>
      </c>
      <c r="K32">
        <f t="shared" si="4"/>
        <v>20.651068158697864</v>
      </c>
      <c r="L32">
        <v>153</v>
      </c>
      <c r="M32">
        <f t="shared" si="5"/>
        <v>7.001871742184676E-2</v>
      </c>
      <c r="N32">
        <f t="shared" si="6"/>
        <v>0.45872934968368662</v>
      </c>
      <c r="O32">
        <f t="shared" si="7"/>
        <v>15.564598168870802</v>
      </c>
      <c r="P32">
        <f t="shared" si="8"/>
        <v>75.369458128078819</v>
      </c>
      <c r="Q32">
        <v>192</v>
      </c>
      <c r="R32">
        <f t="shared" si="9"/>
        <v>8.7866625784278271E-2</v>
      </c>
      <c r="S32">
        <f t="shared" si="10"/>
        <v>0.57566036038737145</v>
      </c>
      <c r="T32">
        <f t="shared" si="11"/>
        <v>19.532044760935911</v>
      </c>
      <c r="U32">
        <v>122</v>
      </c>
      <c r="V32">
        <f>U32/C32*100</f>
        <v>5.5831918467093497E-2</v>
      </c>
      <c r="W32">
        <f t="shared" si="13"/>
        <v>0.3657841873294756</v>
      </c>
      <c r="X32">
        <f t="shared" si="14"/>
        <v>12.410986775178026</v>
      </c>
      <c r="Y32">
        <f t="shared" si="15"/>
        <v>63.541666666666664</v>
      </c>
    </row>
    <row r="33" spans="1:25" x14ac:dyDescent="0.25">
      <c r="A33" s="1" t="s">
        <v>55</v>
      </c>
      <c r="B33" t="s">
        <v>30</v>
      </c>
      <c r="C33">
        <v>611471</v>
      </c>
      <c r="D33">
        <v>92541</v>
      </c>
      <c r="E33">
        <v>406</v>
      </c>
      <c r="F33">
        <f t="shared" si="0"/>
        <v>6.6397261685345668E-2</v>
      </c>
      <c r="G33">
        <f t="shared" si="1"/>
        <v>0.43872445726758946</v>
      </c>
      <c r="H33">
        <v>287</v>
      </c>
      <c r="I33">
        <f t="shared" si="2"/>
        <v>4.6935995329296078E-2</v>
      </c>
      <c r="J33">
        <f t="shared" si="3"/>
        <v>0.31013280599950294</v>
      </c>
      <c r="K33">
        <f t="shared" si="4"/>
        <v>70.689655172413794</v>
      </c>
      <c r="L33">
        <v>176</v>
      </c>
      <c r="M33">
        <f t="shared" si="5"/>
        <v>2.8783049400543936E-2</v>
      </c>
      <c r="N33">
        <f t="shared" si="6"/>
        <v>0.19018597162338854</v>
      </c>
      <c r="O33">
        <f t="shared" si="7"/>
        <v>43.349753694581281</v>
      </c>
      <c r="P33">
        <f t="shared" si="8"/>
        <v>61.324041811846683</v>
      </c>
      <c r="Q33">
        <v>32</v>
      </c>
      <c r="R33">
        <f t="shared" si="9"/>
        <v>5.2332817091898061E-3</v>
      </c>
      <c r="S33">
        <f t="shared" si="10"/>
        <v>3.4579267567888823E-2</v>
      </c>
      <c r="T33">
        <f t="shared" si="11"/>
        <v>7.8817733990147785</v>
      </c>
      <c r="U33">
        <v>11</v>
      </c>
      <c r="V33">
        <f t="shared" si="12"/>
        <v>1.798940587533996E-3</v>
      </c>
      <c r="W33">
        <f t="shared" si="13"/>
        <v>1.1886623226461784E-2</v>
      </c>
      <c r="X33">
        <f t="shared" si="14"/>
        <v>2.7093596059113301</v>
      </c>
      <c r="Y33">
        <f t="shared" si="15"/>
        <v>34.375</v>
      </c>
    </row>
    <row r="34" spans="1:25" x14ac:dyDescent="0.25">
      <c r="A34" s="1" t="s">
        <v>55</v>
      </c>
      <c r="B34" t="s">
        <v>31</v>
      </c>
      <c r="C34">
        <v>354672</v>
      </c>
      <c r="D34">
        <v>27504</v>
      </c>
      <c r="E34">
        <v>675</v>
      </c>
      <c r="F34">
        <f t="shared" si="0"/>
        <v>0.19031668696711329</v>
      </c>
      <c r="G34">
        <f t="shared" si="1"/>
        <v>2.4541884816753927</v>
      </c>
      <c r="H34">
        <v>183</v>
      </c>
      <c r="I34">
        <f t="shared" si="2"/>
        <v>5.1596968466639595E-2</v>
      </c>
      <c r="J34">
        <f t="shared" si="3"/>
        <v>0.66535776614310649</v>
      </c>
      <c r="K34">
        <f t="shared" si="4"/>
        <v>27.111111111111114</v>
      </c>
      <c r="L34">
        <v>133</v>
      </c>
      <c r="M34">
        <f t="shared" si="5"/>
        <v>3.7499436098705284E-2</v>
      </c>
      <c r="N34">
        <f t="shared" si="6"/>
        <v>0.48356602675974403</v>
      </c>
      <c r="O34">
        <f t="shared" si="7"/>
        <v>19.703703703703702</v>
      </c>
      <c r="P34">
        <f t="shared" si="8"/>
        <v>72.677595628415304</v>
      </c>
      <c r="Q34">
        <v>43</v>
      </c>
      <c r="R34">
        <f t="shared" si="9"/>
        <v>1.2123877836423512E-2</v>
      </c>
      <c r="S34">
        <f t="shared" si="10"/>
        <v>0.15634089586969169</v>
      </c>
      <c r="T34">
        <f t="shared" si="11"/>
        <v>6.3703703703703702</v>
      </c>
      <c r="U34">
        <v>23</v>
      </c>
      <c r="V34">
        <f t="shared" si="12"/>
        <v>6.4848648892497857E-3</v>
      </c>
      <c r="W34">
        <f t="shared" si="13"/>
        <v>8.362420011634672E-2</v>
      </c>
      <c r="X34">
        <f t="shared" si="14"/>
        <v>3.4074074074074074</v>
      </c>
      <c r="Y34">
        <f t="shared" si="15"/>
        <v>53.488372093023251</v>
      </c>
    </row>
    <row r="35" spans="1:25" x14ac:dyDescent="0.25">
      <c r="A35" s="1" t="s">
        <v>55</v>
      </c>
      <c r="B35" t="s">
        <v>32</v>
      </c>
      <c r="C35">
        <v>519103</v>
      </c>
      <c r="D35">
        <v>42836</v>
      </c>
      <c r="E35">
        <v>188</v>
      </c>
      <c r="F35">
        <f t="shared" si="0"/>
        <v>3.6216319304646673E-2</v>
      </c>
      <c r="G35">
        <f t="shared" si="1"/>
        <v>0.4388831823699692</v>
      </c>
      <c r="H35">
        <v>39</v>
      </c>
      <c r="I35">
        <f t="shared" si="2"/>
        <v>7.5129598557511709E-3</v>
      </c>
      <c r="J35">
        <f t="shared" si="3"/>
        <v>9.1044915491642536E-2</v>
      </c>
      <c r="K35">
        <f t="shared" si="4"/>
        <v>20.74468085106383</v>
      </c>
      <c r="L35">
        <v>34</v>
      </c>
      <c r="M35">
        <f t="shared" si="5"/>
        <v>6.5497598742446095E-3</v>
      </c>
      <c r="N35">
        <f t="shared" si="6"/>
        <v>7.9372490428611456E-2</v>
      </c>
      <c r="O35">
        <f t="shared" si="7"/>
        <v>18.085106382978726</v>
      </c>
      <c r="P35">
        <f t="shared" si="8"/>
        <v>87.179487179487182</v>
      </c>
      <c r="Q35">
        <v>65</v>
      </c>
      <c r="R35">
        <f t="shared" si="9"/>
        <v>1.2521599759585285E-2</v>
      </c>
      <c r="S35">
        <f t="shared" si="10"/>
        <v>0.15174152581940423</v>
      </c>
      <c r="T35">
        <f t="shared" si="11"/>
        <v>34.574468085106389</v>
      </c>
      <c r="U35">
        <v>46</v>
      </c>
      <c r="V35">
        <f t="shared" si="12"/>
        <v>8.8614398298603545E-3</v>
      </c>
      <c r="W35">
        <f t="shared" si="13"/>
        <v>0.10738631057988608</v>
      </c>
      <c r="X35">
        <f t="shared" si="14"/>
        <v>24.468085106382979</v>
      </c>
      <c r="Y35">
        <f t="shared" si="15"/>
        <v>70.769230769230774</v>
      </c>
    </row>
    <row r="36" spans="1:25" x14ac:dyDescent="0.25">
      <c r="A36" s="1" t="s">
        <v>55</v>
      </c>
      <c r="B36" t="s">
        <v>33</v>
      </c>
      <c r="C36">
        <v>911379</v>
      </c>
      <c r="D36">
        <v>140508</v>
      </c>
      <c r="E36">
        <v>202</v>
      </c>
      <c r="F36">
        <f t="shared" si="0"/>
        <v>2.2164214887549528E-2</v>
      </c>
      <c r="G36">
        <f t="shared" si="1"/>
        <v>0.14376405613915222</v>
      </c>
      <c r="H36">
        <v>66</v>
      </c>
      <c r="I36">
        <f t="shared" si="2"/>
        <v>7.2417731810805394E-3</v>
      </c>
      <c r="J36">
        <f t="shared" si="3"/>
        <v>4.6972414382099245E-2</v>
      </c>
      <c r="K36">
        <f t="shared" si="4"/>
        <v>32.673267326732677</v>
      </c>
      <c r="L36">
        <v>29</v>
      </c>
      <c r="M36">
        <f t="shared" si="5"/>
        <v>3.1819912462323578E-3</v>
      </c>
      <c r="N36">
        <f t="shared" si="6"/>
        <v>2.0639394198195122E-2</v>
      </c>
      <c r="O36">
        <f t="shared" si="7"/>
        <v>14.356435643564355</v>
      </c>
      <c r="P36">
        <f t="shared" si="8"/>
        <v>43.939393939393938</v>
      </c>
      <c r="Q36">
        <v>78</v>
      </c>
      <c r="R36">
        <f t="shared" si="9"/>
        <v>8.5584592140042735E-3</v>
      </c>
      <c r="S36">
        <f t="shared" si="10"/>
        <v>5.5512853360662744E-2</v>
      </c>
      <c r="T36">
        <f t="shared" si="11"/>
        <v>38.613861386138616</v>
      </c>
      <c r="U36">
        <v>24</v>
      </c>
      <c r="W36">
        <f t="shared" si="13"/>
        <v>1.7080877957126997E-2</v>
      </c>
      <c r="X36">
        <f t="shared" si="14"/>
        <v>11.881188118811881</v>
      </c>
      <c r="Y36">
        <f t="shared" si="15"/>
        <v>30.76923076923077</v>
      </c>
    </row>
    <row r="37" spans="1:25" x14ac:dyDescent="0.25">
      <c r="A37" s="1" t="s">
        <v>55</v>
      </c>
      <c r="B37" t="s">
        <v>34</v>
      </c>
      <c r="C37">
        <v>107202</v>
      </c>
      <c r="D37">
        <v>77197</v>
      </c>
      <c r="E37">
        <v>3644</v>
      </c>
      <c r="F37">
        <f t="shared" si="0"/>
        <v>3.3991903136135515</v>
      </c>
      <c r="G37">
        <f t="shared" si="1"/>
        <v>4.7203906887573348</v>
      </c>
      <c r="H37">
        <v>2889</v>
      </c>
      <c r="I37">
        <f t="shared" si="2"/>
        <v>2.6949124083505906</v>
      </c>
      <c r="J37">
        <f t="shared" si="3"/>
        <v>3.7423734082930684</v>
      </c>
      <c r="K37">
        <f t="shared" si="4"/>
        <v>79.281009879253574</v>
      </c>
      <c r="L37">
        <v>2412</v>
      </c>
      <c r="M37">
        <f t="shared" si="5"/>
        <v>2.2499580231712097</v>
      </c>
      <c r="N37">
        <f t="shared" si="6"/>
        <v>3.1244737489798826</v>
      </c>
      <c r="O37">
        <f t="shared" si="7"/>
        <v>66.190998902305154</v>
      </c>
      <c r="P37">
        <f t="shared" si="8"/>
        <v>83.489096573208727</v>
      </c>
      <c r="Q37">
        <v>121</v>
      </c>
      <c r="R37">
        <f t="shared" si="9"/>
        <v>0.11287102852558721</v>
      </c>
      <c r="S37">
        <f t="shared" si="10"/>
        <v>0.15674184229957122</v>
      </c>
      <c r="T37">
        <f t="shared" si="11"/>
        <v>3.3205268935236001</v>
      </c>
      <c r="U37">
        <v>96</v>
      </c>
      <c r="V37">
        <f t="shared" si="12"/>
        <v>8.9550568086416302E-2</v>
      </c>
      <c r="W37">
        <f t="shared" si="13"/>
        <v>0.1243571641385028</v>
      </c>
      <c r="X37">
        <f t="shared" si="14"/>
        <v>2.6344676180021951</v>
      </c>
      <c r="Y37">
        <f t="shared" si="15"/>
        <v>79.338842975206617</v>
      </c>
    </row>
    <row r="38" spans="1:25" x14ac:dyDescent="0.25">
      <c r="A38" s="1" t="s">
        <v>55</v>
      </c>
      <c r="B38" t="s">
        <v>35</v>
      </c>
      <c r="C38">
        <v>72249</v>
      </c>
      <c r="D38">
        <v>5940</v>
      </c>
      <c r="E38">
        <v>84</v>
      </c>
      <c r="F38">
        <f t="shared" si="0"/>
        <v>0.1162645849769547</v>
      </c>
      <c r="G38">
        <f t="shared" si="1"/>
        <v>1.4141414141414141</v>
      </c>
      <c r="H38">
        <v>29</v>
      </c>
      <c r="I38">
        <f t="shared" si="2"/>
        <v>4.0138963861091503E-2</v>
      </c>
      <c r="J38">
        <f t="shared" si="3"/>
        <v>0.48821548821548816</v>
      </c>
      <c r="K38">
        <f t="shared" si="4"/>
        <v>34.523809523809526</v>
      </c>
      <c r="L38">
        <v>11</v>
      </c>
      <c r="M38">
        <f t="shared" si="5"/>
        <v>1.5225124223172638E-2</v>
      </c>
      <c r="N38">
        <f t="shared" si="6"/>
        <v>0.1851851851851852</v>
      </c>
      <c r="O38">
        <f t="shared" si="7"/>
        <v>13.095238095238097</v>
      </c>
      <c r="P38">
        <f t="shared" si="8"/>
        <v>37.931034482758619</v>
      </c>
      <c r="Q38">
        <v>5</v>
      </c>
      <c r="R38">
        <f t="shared" si="9"/>
        <v>6.9205110105330179E-3</v>
      </c>
      <c r="S38">
        <f t="shared" si="10"/>
        <v>8.4175084175084167E-2</v>
      </c>
      <c r="T38">
        <f t="shared" si="11"/>
        <v>5.9523809523809517</v>
      </c>
      <c r="U38">
        <v>0</v>
      </c>
      <c r="V38">
        <f t="shared" si="12"/>
        <v>0</v>
      </c>
      <c r="W38">
        <f t="shared" si="13"/>
        <v>0</v>
      </c>
      <c r="X38">
        <f t="shared" si="14"/>
        <v>0</v>
      </c>
      <c r="Y38">
        <f t="shared" si="15"/>
        <v>0</v>
      </c>
    </row>
    <row r="39" spans="1:25" x14ac:dyDescent="0.25">
      <c r="A39" s="1" t="s">
        <v>55</v>
      </c>
      <c r="B39" t="s">
        <v>36</v>
      </c>
      <c r="C39">
        <v>561062</v>
      </c>
      <c r="D39">
        <v>61556</v>
      </c>
      <c r="E39">
        <v>1331</v>
      </c>
      <c r="F39">
        <f t="shared" si="0"/>
        <v>0.23722868417394155</v>
      </c>
      <c r="G39">
        <f t="shared" si="1"/>
        <v>2.1622587562544675</v>
      </c>
      <c r="H39">
        <v>290</v>
      </c>
      <c r="I39">
        <f t="shared" si="2"/>
        <v>5.1687692269303566E-2</v>
      </c>
      <c r="J39">
        <f t="shared" si="3"/>
        <v>0.47111573201637535</v>
      </c>
      <c r="K39">
        <f t="shared" si="4"/>
        <v>21.788129226145756</v>
      </c>
      <c r="L39">
        <v>171</v>
      </c>
      <c r="M39">
        <f t="shared" si="5"/>
        <v>3.047791509672728E-2</v>
      </c>
      <c r="N39">
        <f t="shared" si="6"/>
        <v>0.27779582818896614</v>
      </c>
      <c r="O39">
        <f t="shared" si="7"/>
        <v>12.847483095416981</v>
      </c>
      <c r="P39">
        <f t="shared" si="8"/>
        <v>58.965517241379303</v>
      </c>
      <c r="Q39">
        <v>145</v>
      </c>
      <c r="R39">
        <f t="shared" si="9"/>
        <v>2.5843846134651783E-2</v>
      </c>
      <c r="S39">
        <f t="shared" si="10"/>
        <v>0.23555786600818768</v>
      </c>
      <c r="T39">
        <f t="shared" si="11"/>
        <v>10.894064613072878</v>
      </c>
      <c r="U39">
        <v>77</v>
      </c>
      <c r="V39">
        <f t="shared" si="12"/>
        <v>1.3723973464608189E-2</v>
      </c>
      <c r="W39">
        <f t="shared" si="13"/>
        <v>0.12508934953538242</v>
      </c>
      <c r="X39">
        <f t="shared" si="14"/>
        <v>5.785123966942149</v>
      </c>
      <c r="Y39">
        <f t="shared" si="15"/>
        <v>53.103448275862064</v>
      </c>
    </row>
    <row r="40" spans="1:25" x14ac:dyDescent="0.25">
      <c r="A40" s="1" t="s">
        <v>55</v>
      </c>
      <c r="B40" t="s">
        <v>37</v>
      </c>
      <c r="C40">
        <v>610551</v>
      </c>
      <c r="D40">
        <v>42529</v>
      </c>
      <c r="E40">
        <v>431</v>
      </c>
      <c r="F40">
        <f t="shared" si="0"/>
        <v>7.0591973479692927E-2</v>
      </c>
      <c r="G40">
        <f t="shared" si="1"/>
        <v>1.013426132756472</v>
      </c>
      <c r="H40">
        <v>217</v>
      </c>
      <c r="I40">
        <f t="shared" si="2"/>
        <v>3.5541666461933567E-2</v>
      </c>
      <c r="J40">
        <f t="shared" si="3"/>
        <v>0.51024007148063677</v>
      </c>
      <c r="K40">
        <f t="shared" si="4"/>
        <v>50.348027842227381</v>
      </c>
      <c r="L40">
        <v>80</v>
      </c>
      <c r="M40">
        <f t="shared" si="5"/>
        <v>1.3102918511311913E-2</v>
      </c>
      <c r="N40">
        <f t="shared" si="6"/>
        <v>0.1881069387947048</v>
      </c>
      <c r="O40">
        <f t="shared" si="7"/>
        <v>18.561484918793504</v>
      </c>
      <c r="P40">
        <f t="shared" si="8"/>
        <v>36.866359447004612</v>
      </c>
      <c r="Q40">
        <v>49</v>
      </c>
      <c r="R40">
        <f t="shared" si="9"/>
        <v>8.0255375881785468E-3</v>
      </c>
      <c r="S40">
        <f t="shared" si="10"/>
        <v>0.11521550001175668</v>
      </c>
      <c r="T40">
        <f t="shared" si="11"/>
        <v>11.36890951276102</v>
      </c>
      <c r="U40">
        <v>14</v>
      </c>
      <c r="V40">
        <f t="shared" si="12"/>
        <v>2.2930107394795846E-3</v>
      </c>
      <c r="W40">
        <f t="shared" si="13"/>
        <v>3.2918714289073336E-2</v>
      </c>
      <c r="X40">
        <f t="shared" si="14"/>
        <v>3.2482598607888629</v>
      </c>
      <c r="Y40">
        <f t="shared" si="15"/>
        <v>28.571428571428569</v>
      </c>
    </row>
    <row r="41" spans="1:25" x14ac:dyDescent="0.25">
      <c r="A41" s="1" t="s">
        <v>55</v>
      </c>
      <c r="B41" t="s">
        <v>38</v>
      </c>
      <c r="C41">
        <v>630624</v>
      </c>
      <c r="D41">
        <v>100601</v>
      </c>
      <c r="E41">
        <v>12039</v>
      </c>
      <c r="F41">
        <f t="shared" si="0"/>
        <v>1.9090615009894962</v>
      </c>
      <c r="G41">
        <f t="shared" si="1"/>
        <v>11.967077862049084</v>
      </c>
      <c r="H41">
        <v>4478</v>
      </c>
      <c r="I41">
        <f t="shared" si="2"/>
        <v>0.71009032323539867</v>
      </c>
      <c r="J41">
        <f t="shared" si="3"/>
        <v>4.4512479995228675</v>
      </c>
      <c r="K41">
        <f t="shared" si="4"/>
        <v>37.195780380430264</v>
      </c>
      <c r="L41">
        <v>2873</v>
      </c>
      <c r="M41">
        <f t="shared" si="5"/>
        <v>0.45558050438930331</v>
      </c>
      <c r="N41">
        <f t="shared" si="6"/>
        <v>2.8558364230971858</v>
      </c>
      <c r="O41">
        <f t="shared" si="7"/>
        <v>23.864108314644071</v>
      </c>
      <c r="P41">
        <f t="shared" si="8"/>
        <v>64.158106297454225</v>
      </c>
      <c r="Q41">
        <v>786</v>
      </c>
      <c r="R41">
        <f t="shared" si="9"/>
        <v>0.12463845334145228</v>
      </c>
      <c r="S41">
        <f t="shared" si="10"/>
        <v>0.78130436079164223</v>
      </c>
      <c r="T41">
        <f t="shared" si="11"/>
        <v>6.5287814602541738</v>
      </c>
      <c r="U41">
        <v>632</v>
      </c>
      <c r="V41">
        <f t="shared" si="12"/>
        <v>0.10021819657989547</v>
      </c>
      <c r="W41">
        <f t="shared" si="13"/>
        <v>0.62822437152712196</v>
      </c>
      <c r="X41">
        <f t="shared" si="14"/>
        <v>5.2496054489575545</v>
      </c>
      <c r="Y41">
        <f t="shared" si="15"/>
        <v>80.407124681933837</v>
      </c>
    </row>
    <row r="42" spans="1:25" hidden="1" x14ac:dyDescent="0.25">
      <c r="A42" s="1"/>
      <c r="B42" t="s">
        <v>39</v>
      </c>
      <c r="C42" t="s">
        <v>49</v>
      </c>
      <c r="F42" t="e">
        <f t="shared" si="0"/>
        <v>#VALUE!</v>
      </c>
      <c r="G42" t="e">
        <f t="shared" si="1"/>
        <v>#DIV/0!</v>
      </c>
      <c r="I42" t="e">
        <f t="shared" si="2"/>
        <v>#VALUE!</v>
      </c>
      <c r="J42" t="e">
        <f t="shared" si="3"/>
        <v>#DIV/0!</v>
      </c>
      <c r="K42" t="e">
        <f t="shared" si="4"/>
        <v>#DIV/0!</v>
      </c>
      <c r="M42" t="e">
        <f t="shared" si="5"/>
        <v>#VALUE!</v>
      </c>
      <c r="N42" t="e">
        <f t="shared" si="6"/>
        <v>#DIV/0!</v>
      </c>
      <c r="O42" t="e">
        <f t="shared" si="7"/>
        <v>#DIV/0!</v>
      </c>
      <c r="P42" t="e">
        <f t="shared" si="8"/>
        <v>#DIV/0!</v>
      </c>
      <c r="R42" t="e">
        <f t="shared" si="9"/>
        <v>#VALUE!</v>
      </c>
      <c r="S42" t="e">
        <f t="shared" si="10"/>
        <v>#DIV/0!</v>
      </c>
      <c r="T42" t="e">
        <f t="shared" si="11"/>
        <v>#DIV/0!</v>
      </c>
      <c r="V42" t="e">
        <f t="shared" si="12"/>
        <v>#VALUE!</v>
      </c>
      <c r="W42" t="e">
        <f t="shared" si="13"/>
        <v>#DIV/0!</v>
      </c>
      <c r="X42" t="e">
        <f t="shared" si="14"/>
        <v>#DIV/0!</v>
      </c>
      <c r="Y42" t="e">
        <f t="shared" si="15"/>
        <v>#DIV/0!</v>
      </c>
    </row>
    <row r="43" spans="1:25" x14ac:dyDescent="0.25">
      <c r="A43" s="1" t="s">
        <v>56</v>
      </c>
      <c r="B43" t="s">
        <v>40</v>
      </c>
      <c r="C43">
        <v>342838</v>
      </c>
      <c r="D43">
        <v>46267</v>
      </c>
      <c r="E43">
        <v>3818</v>
      </c>
      <c r="F43">
        <f t="shared" si="0"/>
        <v>1.1136455118744129</v>
      </c>
      <c r="G43">
        <f t="shared" si="1"/>
        <v>8.2521019301013681</v>
      </c>
      <c r="H43">
        <v>655</v>
      </c>
      <c r="I43">
        <f t="shared" si="2"/>
        <v>0.19105233375530134</v>
      </c>
      <c r="J43">
        <f t="shared" si="3"/>
        <v>1.4156958523353578</v>
      </c>
      <c r="K43">
        <f t="shared" si="4"/>
        <v>17.155578837087479</v>
      </c>
      <c r="L43">
        <v>19</v>
      </c>
      <c r="M43">
        <f t="shared" si="5"/>
        <v>5.5419760936652298E-3</v>
      </c>
      <c r="N43">
        <f t="shared" si="6"/>
        <v>4.1065986556292823E-2</v>
      </c>
      <c r="O43">
        <f t="shared" si="7"/>
        <v>0.49764274489261395</v>
      </c>
      <c r="P43">
        <f t="shared" si="8"/>
        <v>2.9007633587786259</v>
      </c>
      <c r="Q43">
        <v>212</v>
      </c>
      <c r="R43">
        <f t="shared" si="9"/>
        <v>6.1836785887212031E-2</v>
      </c>
      <c r="S43">
        <f t="shared" si="10"/>
        <v>0.45820995525968833</v>
      </c>
      <c r="T43">
        <f t="shared" si="11"/>
        <v>5.552645364064956</v>
      </c>
      <c r="U43">
        <v>8</v>
      </c>
      <c r="V43">
        <f t="shared" si="12"/>
        <v>2.3334636183853599E-3</v>
      </c>
      <c r="W43">
        <f t="shared" si="13"/>
        <v>1.7290941707912767E-2</v>
      </c>
      <c r="X43">
        <f t="shared" si="14"/>
        <v>0.20953378732320588</v>
      </c>
      <c r="Y43">
        <f t="shared" si="15"/>
        <v>3.7735849056603774</v>
      </c>
    </row>
    <row r="44" spans="1:25" hidden="1" x14ac:dyDescent="0.25">
      <c r="A44" s="1"/>
      <c r="B44" t="s">
        <v>41</v>
      </c>
      <c r="C44" t="s">
        <v>49</v>
      </c>
      <c r="F44" t="e">
        <f t="shared" si="0"/>
        <v>#VALUE!</v>
      </c>
      <c r="G44" t="e">
        <f t="shared" si="1"/>
        <v>#DIV/0!</v>
      </c>
      <c r="I44" t="e">
        <f t="shared" si="2"/>
        <v>#VALUE!</v>
      </c>
      <c r="J44" t="e">
        <f t="shared" si="3"/>
        <v>#DIV/0!</v>
      </c>
      <c r="K44" t="e">
        <f t="shared" si="4"/>
        <v>#DIV/0!</v>
      </c>
      <c r="M44" t="e">
        <f t="shared" si="5"/>
        <v>#VALUE!</v>
      </c>
      <c r="N44" t="e">
        <f t="shared" si="6"/>
        <v>#DIV/0!</v>
      </c>
      <c r="O44" t="e">
        <f t="shared" si="7"/>
        <v>#DIV/0!</v>
      </c>
      <c r="P44" t="e">
        <f t="shared" si="8"/>
        <v>#DIV/0!</v>
      </c>
      <c r="R44" t="e">
        <f t="shared" si="9"/>
        <v>#VALUE!</v>
      </c>
      <c r="S44" t="e">
        <f t="shared" si="10"/>
        <v>#DIV/0!</v>
      </c>
      <c r="T44" t="e">
        <f t="shared" si="11"/>
        <v>#DIV/0!</v>
      </c>
      <c r="V44" t="e">
        <f t="shared" si="12"/>
        <v>#VALUE!</v>
      </c>
      <c r="W44" t="e">
        <f t="shared" si="13"/>
        <v>#DIV/0!</v>
      </c>
      <c r="X44" t="e">
        <f t="shared" si="14"/>
        <v>#DIV/0!</v>
      </c>
      <c r="Y44" t="e">
        <f t="shared" si="15"/>
        <v>#DIV/0!</v>
      </c>
    </row>
    <row r="45" spans="1:25" hidden="1" x14ac:dyDescent="0.25">
      <c r="A45" s="1"/>
      <c r="B45" t="s">
        <v>42</v>
      </c>
      <c r="C45" t="s">
        <v>49</v>
      </c>
      <c r="F45" t="e">
        <f t="shared" si="0"/>
        <v>#VALUE!</v>
      </c>
      <c r="G45" t="e">
        <f t="shared" si="1"/>
        <v>#DIV/0!</v>
      </c>
      <c r="I45" t="e">
        <f t="shared" si="2"/>
        <v>#VALUE!</v>
      </c>
      <c r="J45" t="e">
        <f t="shared" si="3"/>
        <v>#DIV/0!</v>
      </c>
      <c r="K45" t="e">
        <f t="shared" si="4"/>
        <v>#DIV/0!</v>
      </c>
      <c r="M45" t="e">
        <f t="shared" si="5"/>
        <v>#VALUE!</v>
      </c>
      <c r="N45" t="e">
        <f t="shared" si="6"/>
        <v>#DIV/0!</v>
      </c>
      <c r="O45" t="e">
        <f t="shared" si="7"/>
        <v>#DIV/0!</v>
      </c>
      <c r="P45" t="e">
        <f t="shared" si="8"/>
        <v>#DIV/0!</v>
      </c>
      <c r="R45" t="e">
        <f t="shared" si="9"/>
        <v>#VALUE!</v>
      </c>
      <c r="S45" t="e">
        <f t="shared" si="10"/>
        <v>#DIV/0!</v>
      </c>
      <c r="T45" t="e">
        <f t="shared" si="11"/>
        <v>#DIV/0!</v>
      </c>
      <c r="V45" t="e">
        <f t="shared" si="12"/>
        <v>#VALUE!</v>
      </c>
      <c r="W45" t="e">
        <f t="shared" si="13"/>
        <v>#DIV/0!</v>
      </c>
      <c r="X45" t="e">
        <f t="shared" si="14"/>
        <v>#DIV/0!</v>
      </c>
      <c r="Y45" t="e">
        <f t="shared" si="15"/>
        <v>#DIV/0!</v>
      </c>
    </row>
    <row r="46" spans="1:25" hidden="1" x14ac:dyDescent="0.25">
      <c r="A46" s="1"/>
      <c r="B46" t="s">
        <v>43</v>
      </c>
      <c r="C46" t="s">
        <v>49</v>
      </c>
      <c r="F46" t="e">
        <f t="shared" si="0"/>
        <v>#VALUE!</v>
      </c>
      <c r="G46" t="e">
        <f t="shared" si="1"/>
        <v>#DIV/0!</v>
      </c>
      <c r="I46" t="e">
        <f t="shared" si="2"/>
        <v>#VALUE!</v>
      </c>
      <c r="J46" t="e">
        <f t="shared" si="3"/>
        <v>#DIV/0!</v>
      </c>
      <c r="K46" t="e">
        <f t="shared" si="4"/>
        <v>#DIV/0!</v>
      </c>
      <c r="M46" t="e">
        <f t="shared" si="5"/>
        <v>#VALUE!</v>
      </c>
      <c r="N46" t="e">
        <f t="shared" si="6"/>
        <v>#DIV/0!</v>
      </c>
      <c r="O46" t="e">
        <f t="shared" si="7"/>
        <v>#DIV/0!</v>
      </c>
      <c r="P46" t="e">
        <f t="shared" si="8"/>
        <v>#DIV/0!</v>
      </c>
      <c r="R46" t="e">
        <f t="shared" si="9"/>
        <v>#VALUE!</v>
      </c>
      <c r="S46" t="e">
        <f t="shared" si="10"/>
        <v>#DIV/0!</v>
      </c>
      <c r="T46" t="e">
        <f t="shared" si="11"/>
        <v>#DIV/0!</v>
      </c>
      <c r="V46" t="e">
        <f t="shared" si="12"/>
        <v>#VALUE!</v>
      </c>
      <c r="W46" t="e">
        <f t="shared" si="13"/>
        <v>#DIV/0!</v>
      </c>
      <c r="X46" t="e">
        <f t="shared" si="14"/>
        <v>#DIV/0!</v>
      </c>
      <c r="Y46" t="e">
        <f t="shared" si="15"/>
        <v>#DIV/0!</v>
      </c>
    </row>
    <row r="47" spans="1:25" hidden="1" x14ac:dyDescent="0.25">
      <c r="A47" s="1"/>
      <c r="B47" t="s">
        <v>44</v>
      </c>
      <c r="C47" t="s">
        <v>49</v>
      </c>
      <c r="F47" t="e">
        <f t="shared" si="0"/>
        <v>#VALUE!</v>
      </c>
      <c r="G47" t="e">
        <f t="shared" si="1"/>
        <v>#DIV/0!</v>
      </c>
      <c r="I47" t="e">
        <f t="shared" si="2"/>
        <v>#VALUE!</v>
      </c>
      <c r="J47" t="e">
        <f t="shared" si="3"/>
        <v>#DIV/0!</v>
      </c>
      <c r="K47" t="e">
        <f t="shared" si="4"/>
        <v>#DIV/0!</v>
      </c>
      <c r="M47" t="e">
        <f t="shared" si="5"/>
        <v>#VALUE!</v>
      </c>
      <c r="N47" t="e">
        <f t="shared" si="6"/>
        <v>#DIV/0!</v>
      </c>
      <c r="O47" t="e">
        <f t="shared" si="7"/>
        <v>#DIV/0!</v>
      </c>
      <c r="P47" t="e">
        <f t="shared" si="8"/>
        <v>#DIV/0!</v>
      </c>
      <c r="R47" t="e">
        <f t="shared" si="9"/>
        <v>#VALUE!</v>
      </c>
      <c r="S47" t="e">
        <f t="shared" si="10"/>
        <v>#DIV/0!</v>
      </c>
      <c r="T47" t="e">
        <f t="shared" si="11"/>
        <v>#DIV/0!</v>
      </c>
      <c r="V47" t="e">
        <f t="shared" si="12"/>
        <v>#VALUE!</v>
      </c>
      <c r="W47" t="e">
        <f t="shared" si="13"/>
        <v>#DIV/0!</v>
      </c>
      <c r="X47" t="e">
        <f t="shared" si="14"/>
        <v>#DIV/0!</v>
      </c>
      <c r="Y47" t="e">
        <f t="shared" si="15"/>
        <v>#DIV/0!</v>
      </c>
    </row>
    <row r="48" spans="1:25" x14ac:dyDescent="0.25">
      <c r="A48" s="1" t="s">
        <v>56</v>
      </c>
      <c r="B48" t="s">
        <v>45</v>
      </c>
      <c r="C48">
        <v>910470</v>
      </c>
      <c r="D48">
        <v>92514</v>
      </c>
      <c r="E48">
        <v>973</v>
      </c>
      <c r="F48">
        <f t="shared" si="0"/>
        <v>0.10686788142387996</v>
      </c>
      <c r="G48">
        <f t="shared" si="1"/>
        <v>1.0517327107248631</v>
      </c>
      <c r="H48">
        <v>729</v>
      </c>
      <c r="I48">
        <f t="shared" si="2"/>
        <v>8.0068536030841214E-2</v>
      </c>
      <c r="J48">
        <f t="shared" si="3"/>
        <v>0.78798884493157784</v>
      </c>
      <c r="K48">
        <f t="shared" si="4"/>
        <v>74.922918807810888</v>
      </c>
      <c r="L48">
        <v>110</v>
      </c>
      <c r="M48">
        <f t="shared" si="5"/>
        <v>1.2081672103419113E-2</v>
      </c>
      <c r="N48">
        <f t="shared" si="6"/>
        <v>0.11890092310353029</v>
      </c>
      <c r="O48">
        <f t="shared" si="7"/>
        <v>11.30524152106886</v>
      </c>
      <c r="P48">
        <f t="shared" si="8"/>
        <v>15.089163237311384</v>
      </c>
      <c r="Q48">
        <v>109</v>
      </c>
      <c r="R48">
        <f t="shared" si="9"/>
        <v>1.1971838720660757E-2</v>
      </c>
      <c r="S48">
        <f t="shared" si="10"/>
        <v>0.11782000562077091</v>
      </c>
      <c r="T48">
        <f t="shared" si="11"/>
        <v>11.202466598150052</v>
      </c>
      <c r="U48">
        <v>28</v>
      </c>
      <c r="V48">
        <f t="shared" si="12"/>
        <v>3.0753347172339566E-3</v>
      </c>
      <c r="W48">
        <f t="shared" si="13"/>
        <v>3.0265689517262256E-2</v>
      </c>
      <c r="X48">
        <f t="shared" si="14"/>
        <v>2.877697841726619</v>
      </c>
      <c r="Y48">
        <f t="shared" si="15"/>
        <v>25.688073394495415</v>
      </c>
    </row>
    <row r="49" spans="1:25" x14ac:dyDescent="0.25">
      <c r="A49" s="1" t="s">
        <v>56</v>
      </c>
      <c r="B49" t="s">
        <v>46</v>
      </c>
      <c r="C49">
        <v>341573</v>
      </c>
      <c r="D49">
        <v>19650</v>
      </c>
      <c r="E49">
        <v>1289</v>
      </c>
      <c r="F49">
        <f t="shared" si="0"/>
        <v>0.37737174776694882</v>
      </c>
      <c r="G49">
        <f t="shared" si="1"/>
        <v>6.5597964376590339</v>
      </c>
      <c r="H49">
        <v>117</v>
      </c>
      <c r="I49">
        <f t="shared" si="2"/>
        <v>3.4253292853943379E-2</v>
      </c>
      <c r="J49">
        <f t="shared" si="3"/>
        <v>0.59541984732824427</v>
      </c>
      <c r="K49">
        <f>H49/E49*100</f>
        <v>9.0768037238169121</v>
      </c>
      <c r="L49">
        <v>5</v>
      </c>
      <c r="M49">
        <f t="shared" si="5"/>
        <v>1.463815933929204E-3</v>
      </c>
      <c r="N49">
        <f t="shared" si="6"/>
        <v>2.5445292620865138E-2</v>
      </c>
      <c r="O49">
        <f t="shared" si="7"/>
        <v>0.38789759503491078</v>
      </c>
      <c r="P49">
        <f t="shared" si="8"/>
        <v>4.2735042735042734</v>
      </c>
      <c r="Q49">
        <v>39</v>
      </c>
      <c r="R49">
        <f t="shared" si="9"/>
        <v>1.1417764284647792E-2</v>
      </c>
      <c r="S49">
        <f t="shared" si="10"/>
        <v>0.19847328244274812</v>
      </c>
      <c r="T49">
        <f t="shared" si="11"/>
        <v>3.0256012412723043</v>
      </c>
      <c r="U49">
        <v>1</v>
      </c>
      <c r="V49">
        <f t="shared" si="12"/>
        <v>2.9276318678584078E-4</v>
      </c>
      <c r="W49">
        <f t="shared" si="13"/>
        <v>5.0890585241730275E-3</v>
      </c>
      <c r="X49">
        <f>U49/E49*100</f>
        <v>7.7579519006982151E-2</v>
      </c>
      <c r="Y49">
        <f t="shared" si="15"/>
        <v>2.5641025641025639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2921E31622BA47A5BEE7A2CE318F26" ma:contentTypeVersion="12" ma:contentTypeDescription="Create a new document." ma:contentTypeScope="" ma:versionID="bbbe4ce2f8fe09d1c797aa555d1ed32a">
  <xsd:schema xmlns:xsd="http://www.w3.org/2001/XMLSchema" xmlns:xs="http://www.w3.org/2001/XMLSchema" xmlns:p="http://schemas.microsoft.com/office/2006/metadata/properties" xmlns:ns2="98fb7176-381e-4eb6-825b-93e64c92b6ea" xmlns:ns3="fe56dbcb-f404-42a8-8006-471f9c1a2fc9" targetNamespace="http://schemas.microsoft.com/office/2006/metadata/properties" ma:root="true" ma:fieldsID="1e562a0e15c5e5c6d0c89a0f84659810" ns2:_="" ns3:_="">
    <xsd:import namespace="98fb7176-381e-4eb6-825b-93e64c92b6ea"/>
    <xsd:import namespace="fe56dbcb-f404-42a8-8006-471f9c1a2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b7176-381e-4eb6-825b-93e64c92b6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573f668-f3c2-41a3-9de5-80cf810034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6dbcb-f404-42a8-8006-471f9c1a2fc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4dca289-5305-4332-8e1d-5ed49a3557f2}" ma:internalName="TaxCatchAll" ma:showField="CatchAllData" ma:web="fe56dbcb-f404-42a8-8006-471f9c1a2f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56dbcb-f404-42a8-8006-471f9c1a2fc9" xsi:nil="true"/>
    <lcf76f155ced4ddcb4097134ff3c332f xmlns="98fb7176-381e-4eb6-825b-93e64c92b6e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67507E-A14F-4EF4-9E1C-AD9EDB4D3BAC}"/>
</file>

<file path=customXml/itemProps2.xml><?xml version="1.0" encoding="utf-8"?>
<ds:datastoreItem xmlns:ds="http://schemas.openxmlformats.org/officeDocument/2006/customXml" ds:itemID="{3B302F27-DE9A-439D-87F8-F12560A5D01F}"/>
</file>

<file path=customXml/itemProps3.xml><?xml version="1.0" encoding="utf-8"?>
<ds:datastoreItem xmlns:ds="http://schemas.openxmlformats.org/officeDocument/2006/customXml" ds:itemID="{16891570-03EB-4A42-AEE6-538EC8874B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2023-10-12T19:00:48Z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0x010100A52921E31622BA47A5BEE7A2CE318F26</vt:lpwstr>
  </property>
</Properties>
</file>