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Holmen Lab\Lab Personnel\MiKaela\Acral Melanoma\Necropsy Files\All Alleles + RCAS Cre\"/>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1" l="1"/>
  <c r="C4" i="1" l="1"/>
</calcChain>
</file>

<file path=xl/sharedStrings.xml><?xml version="1.0" encoding="utf-8"?>
<sst xmlns="http://schemas.openxmlformats.org/spreadsheetml/2006/main" count="49" uniqueCount="46">
  <si>
    <t>Mouse Necropsy information sheet</t>
  </si>
  <si>
    <t>Initials</t>
  </si>
  <si>
    <t>Today's Date</t>
  </si>
  <si>
    <t>Mouse ID</t>
  </si>
  <si>
    <t>Disposition</t>
  </si>
  <si>
    <t>Sex</t>
  </si>
  <si>
    <t>Strain</t>
  </si>
  <si>
    <t>BD</t>
  </si>
  <si>
    <t>Sac Date</t>
  </si>
  <si>
    <t>Age at Sac</t>
  </si>
  <si>
    <t>RCAS injection?</t>
  </si>
  <si>
    <t>Injection route</t>
  </si>
  <si>
    <t>Injection Date</t>
  </si>
  <si>
    <t>Virus 1</t>
  </si>
  <si>
    <t>Virus 2</t>
  </si>
  <si>
    <t>Virus 3</t>
  </si>
  <si>
    <t>Virus 4</t>
  </si>
  <si>
    <t>Evidence of tumor?</t>
  </si>
  <si>
    <t>Date Tumor reported</t>
  </si>
  <si>
    <t>Dox Tx?</t>
  </si>
  <si>
    <t>No</t>
  </si>
  <si>
    <t>Duration of Dox Tx</t>
  </si>
  <si>
    <t>Genotype</t>
  </si>
  <si>
    <t>Tissue collected</t>
  </si>
  <si>
    <t>Zinc fixed ?</t>
  </si>
  <si>
    <t>Formalin fixed?</t>
  </si>
  <si>
    <t>Yes</t>
  </si>
  <si>
    <t>Parafin Block #'s</t>
  </si>
  <si>
    <t>Slide #'s</t>
  </si>
  <si>
    <t>H&amp;E?</t>
  </si>
  <si>
    <t>IHC?</t>
  </si>
  <si>
    <t>IHC stain 1</t>
  </si>
  <si>
    <t>IHC stain 2</t>
  </si>
  <si>
    <t>IHC stain 3</t>
  </si>
  <si>
    <t>Additional comments</t>
  </si>
  <si>
    <t>MF</t>
  </si>
  <si>
    <t>DCT-TVA::Ptenf/f;Inkf/f;Brafca/ca</t>
  </si>
  <si>
    <t>Male</t>
  </si>
  <si>
    <t xml:space="preserve">All Alleles </t>
  </si>
  <si>
    <t>RCAS Cre</t>
  </si>
  <si>
    <t>37819-03</t>
  </si>
  <si>
    <t>Sacrifriced for heavy breathing, some weight loss, and a large head bulge</t>
  </si>
  <si>
    <t>Injected 50 ul (~.5 mil cells) into the footpad of the left hind foot</t>
  </si>
  <si>
    <t>Footpad swelling noted 7/15/24 Tumor on thigh noted 7/17/24</t>
  </si>
  <si>
    <t>Brain, Liver, Lungs, Footpad,Tumor (thigh) Adrenal</t>
  </si>
  <si>
    <t>There was a frail skill with an enlarged brain and the left frontal lobe area seemed necrotic (black and deflated). There was multiple clots in the thoracic cavity with one mass on the lungs. The liver was bloody, adrenals appeared normal. There was maybe a small amount of tumor tissue in the footpad but primarily on the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</si>
</sst>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name val="Arial"/>
      <family val="2"/>
    </font>
    <font>
      <sz val="12"/>
      <name val="Arial"/>
      <family val="2"/>
    </font>
    <font>
      <sz val="10"/>
      <name val="Arial"/>
      <family val="2"/>
    </font>
    <font>
      <b/>
      <sz val="10"/>
      <name val="Arial"/>
      <family val="2"/>
    </font>
    <font>
      <sz val="12"/>
      <color rgb="FFFF0000"/>
      <name val="Arial"/>
      <family val="2"/>
    </font>
    <font>
      <sz val="12"/>
      <color rgb="FF000000"/>
      <name val="Arial"/>
      <family val="2"/>
    </font>
    <font>
      <b/>
      <sz val="12"/>
      <name val="Arial"/>
      <family val="2"/>
    </font>
    <font>
      <sz val="12"/>
      <color theme="1"/>
      <name val="Arial"/>
      <family val="2"/>
    </font>
    <font>
      <b/>
      <sz val="10"/>
      <color rgb="FFFF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2" fillId="0" borderId="0" xfId="0" applyFont="1" applyAlignment="1">
      <alignment horizontal="right"/>
    </xf>
    <xf numFmtId="0" fontId="2" fillId="0" borderId="0" xfId="0" applyFont="1" applyAlignment="1">
      <alignment horizontal="left"/>
    </xf>
    <xf numFmtId="14" fontId="2" fillId="0" borderId="0" xfId="0" applyNumberFormat="1" applyFont="1" applyAlignment="1">
      <alignment horizontal="left"/>
    </xf>
    <xf numFmtId="0" fontId="2" fillId="0" borderId="0" xfId="0" applyFont="1"/>
    <xf numFmtId="0" fontId="3" fillId="0" borderId="0" xfId="0" applyFont="1" applyAlignment="1">
      <alignment vertical="top"/>
    </xf>
    <xf numFmtId="1" fontId="2" fillId="0" borderId="0" xfId="0" applyNumberFormat="1" applyFont="1" applyAlignment="1">
      <alignment horizontal="left"/>
    </xf>
    <xf numFmtId="0" fontId="4" fillId="2" borderId="1" xfId="0" applyFont="1" applyFill="1" applyBorder="1" applyAlignment="1">
      <alignment horizontal="left" vertical="top"/>
    </xf>
    <xf numFmtId="0" fontId="5" fillId="0" borderId="0" xfId="0" applyFont="1"/>
    <xf numFmtId="0" fontId="6" fillId="0" borderId="0" xfId="0" applyFont="1"/>
    <xf numFmtId="0" fontId="6" fillId="0" borderId="0" xfId="0" applyFont="1" applyAlignment="1">
      <alignment horizontal="left" vertical="center"/>
    </xf>
    <xf numFmtId="0" fontId="7" fillId="0" borderId="0" xfId="0" applyFont="1"/>
    <xf numFmtId="0" fontId="8" fillId="0" borderId="0" xfId="0" applyFont="1" applyAlignment="1">
      <alignment horizontal="right"/>
    </xf>
    <xf numFmtId="0" fontId="8" fillId="0" borderId="0" xfId="0" applyFont="1"/>
    <xf numFmtId="14" fontId="4" fillId="2" borderId="0" xfId="0" applyNumberFormat="1" applyFont="1" applyFill="1" applyBorder="1" applyAlignment="1">
      <alignment horizontal="left" vertical="top"/>
    </xf>
    <xf numFmtId="0" fontId="9" fillId="0" borderId="0" xfId="0" applyFont="1" applyAlignment="1">
      <alignment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5"/>
  <sheetViews>
    <sheetView tabSelected="1" topLeftCell="B5" workbookViewId="0">
      <selection activeCell="C9" sqref="C9"/>
    </sheetView>
  </sheetViews>
  <sheetFormatPr defaultRowHeight="15" x14ac:dyDescent="0.25"/>
  <cols>
    <col min="2" max="2" width="22.5703125" bestFit="1" customWidth="1"/>
    <col min="3" max="3" width="90.140625" bestFit="1" customWidth="1"/>
  </cols>
  <sheetData>
    <row r="2" spans="2:3" ht="18" x14ac:dyDescent="0.25">
      <c r="B2" s="16" t="s">
        <v>0</v>
      </c>
      <c r="C2" s="16"/>
    </row>
    <row r="3" spans="2:3" ht="15.75" x14ac:dyDescent="0.25">
      <c r="B3" s="1" t="s">
        <v>1</v>
      </c>
      <c r="C3" s="2" t="s">
        <v>35</v>
      </c>
    </row>
    <row r="4" spans="2:3" ht="15.75" x14ac:dyDescent="0.25">
      <c r="B4" s="1" t="s">
        <v>2</v>
      </c>
      <c r="C4" s="3">
        <f ca="1">TODAY()</f>
        <v>45503</v>
      </c>
    </row>
    <row r="5" spans="2:3" ht="15.75" x14ac:dyDescent="0.25">
      <c r="B5" s="1" t="s">
        <v>3</v>
      </c>
      <c r="C5" s="15" t="s">
        <v>40</v>
      </c>
    </row>
    <row r="6" spans="2:3" ht="15.75" x14ac:dyDescent="0.25">
      <c r="B6" s="1" t="s">
        <v>4</v>
      </c>
      <c r="C6" s="4" t="s">
        <v>41</v>
      </c>
    </row>
    <row r="7" spans="2:3" ht="15.75" x14ac:dyDescent="0.25">
      <c r="B7" s="1" t="s">
        <v>5</v>
      </c>
      <c r="C7" s="4" t="s">
        <v>37</v>
      </c>
    </row>
    <row r="8" spans="2:3" ht="15.75" x14ac:dyDescent="0.25">
      <c r="B8" s="1" t="s">
        <v>6</v>
      </c>
      <c r="C8" s="5" t="s">
        <v>38</v>
      </c>
    </row>
    <row r="9" spans="2:3" ht="15.75" x14ac:dyDescent="0.25">
      <c r="B9" s="1" t="s">
        <v>7</v>
      </c>
      <c r="C9" s="3">
        <v>45441</v>
      </c>
    </row>
    <row r="10" spans="2:3" ht="15.75" x14ac:dyDescent="0.25">
      <c r="B10" s="1" t="s">
        <v>8</v>
      </c>
      <c r="C10" s="3">
        <v>45502</v>
      </c>
    </row>
    <row r="11" spans="2:3" ht="15.75" x14ac:dyDescent="0.25">
      <c r="B11" s="1" t="s">
        <v>9</v>
      </c>
      <c r="C11" s="6">
        <f>C10-C9</f>
        <v>61</v>
      </c>
    </row>
    <row r="12" spans="2:3" ht="15.75" x14ac:dyDescent="0.25">
      <c r="B12" s="1" t="s">
        <v>10</v>
      </c>
      <c r="C12" s="4" t="s">
        <v>26</v>
      </c>
    </row>
    <row r="13" spans="2:3" ht="15.75" x14ac:dyDescent="0.25">
      <c r="B13" s="1" t="s">
        <v>11</v>
      </c>
      <c r="C13" s="4" t="s">
        <v>42</v>
      </c>
    </row>
    <row r="14" spans="2:3" ht="15.75" x14ac:dyDescent="0.25">
      <c r="B14" s="1" t="s">
        <v>12</v>
      </c>
      <c r="C14" s="14">
        <v>45441</v>
      </c>
    </row>
    <row r="15" spans="2:3" ht="16.5" thickBot="1" x14ac:dyDescent="0.3">
      <c r="B15" s="1" t="s">
        <v>13</v>
      </c>
      <c r="C15" s="7" t="s">
        <v>39</v>
      </c>
    </row>
    <row r="16" spans="2:3" ht="15.75" x14ac:dyDescent="0.25">
      <c r="B16" s="1" t="s">
        <v>14</v>
      </c>
      <c r="C16" s="4"/>
    </row>
    <row r="17" spans="2:3" ht="15.75" x14ac:dyDescent="0.25">
      <c r="B17" s="1" t="s">
        <v>15</v>
      </c>
      <c r="C17" s="8"/>
    </row>
    <row r="18" spans="2:3" ht="15.75" x14ac:dyDescent="0.25">
      <c r="B18" s="1" t="s">
        <v>16</v>
      </c>
      <c r="C18" s="4"/>
    </row>
    <row r="19" spans="2:3" ht="15.75" x14ac:dyDescent="0.25">
      <c r="B19" s="1" t="s">
        <v>17</v>
      </c>
      <c r="C19" s="4" t="s">
        <v>26</v>
      </c>
    </row>
    <row r="20" spans="2:3" ht="15.75" x14ac:dyDescent="0.25">
      <c r="B20" s="1" t="s">
        <v>18</v>
      </c>
      <c r="C20" s="3" t="s">
        <v>43</v>
      </c>
    </row>
    <row r="21" spans="2:3" ht="15.75" x14ac:dyDescent="0.25">
      <c r="B21" s="1" t="s">
        <v>19</v>
      </c>
      <c r="C21" s="4" t="s">
        <v>20</v>
      </c>
    </row>
    <row r="22" spans="2:3" ht="15.75" x14ac:dyDescent="0.25">
      <c r="B22" s="1" t="s">
        <v>21</v>
      </c>
      <c r="C22" s="4"/>
    </row>
    <row r="23" spans="2:3" ht="15.75" x14ac:dyDescent="0.25">
      <c r="B23" s="1" t="s">
        <v>22</v>
      </c>
      <c r="C23" s="5" t="s">
        <v>36</v>
      </c>
    </row>
    <row r="24" spans="2:3" ht="15.75" x14ac:dyDescent="0.25">
      <c r="B24" s="1" t="s">
        <v>23</v>
      </c>
      <c r="C24" s="4" t="s">
        <v>44</v>
      </c>
    </row>
    <row r="25" spans="2:3" ht="15.75" x14ac:dyDescent="0.25">
      <c r="B25" s="1" t="s">
        <v>24</v>
      </c>
      <c r="C25" s="4" t="s">
        <v>20</v>
      </c>
    </row>
    <row r="26" spans="2:3" ht="15.75" x14ac:dyDescent="0.25">
      <c r="B26" s="1" t="s">
        <v>25</v>
      </c>
      <c r="C26" s="4" t="s">
        <v>26</v>
      </c>
    </row>
    <row r="27" spans="2:3" ht="15.75" x14ac:dyDescent="0.25">
      <c r="B27" s="1" t="s">
        <v>27</v>
      </c>
      <c r="C27" s="9"/>
    </row>
    <row r="28" spans="2:3" ht="15.75" x14ac:dyDescent="0.25">
      <c r="B28" s="1"/>
      <c r="C28" s="4"/>
    </row>
    <row r="29" spans="2:3" ht="15.75" x14ac:dyDescent="0.25">
      <c r="B29" s="1" t="s">
        <v>28</v>
      </c>
      <c r="C29" s="10"/>
    </row>
    <row r="30" spans="2:3" ht="15.75" x14ac:dyDescent="0.25">
      <c r="B30" s="1" t="s">
        <v>29</v>
      </c>
      <c r="C30" s="11"/>
    </row>
    <row r="31" spans="2:3" ht="15.75" x14ac:dyDescent="0.25">
      <c r="B31" s="1" t="s">
        <v>30</v>
      </c>
      <c r="C31" s="4"/>
    </row>
    <row r="32" spans="2:3" ht="15.75" x14ac:dyDescent="0.25">
      <c r="B32" s="1" t="s">
        <v>31</v>
      </c>
      <c r="C32" s="4"/>
    </row>
    <row r="33" spans="2:3" ht="15.75" x14ac:dyDescent="0.25">
      <c r="B33" s="1" t="s">
        <v>32</v>
      </c>
      <c r="C33" s="4"/>
    </row>
    <row r="34" spans="2:3" ht="15.75" x14ac:dyDescent="0.25">
      <c r="B34" s="12" t="s">
        <v>33</v>
      </c>
      <c r="C34" s="13"/>
    </row>
    <row r="35" spans="2:3" ht="15.75" x14ac:dyDescent="0.25">
      <c r="B35" s="1" t="s">
        <v>34</v>
      </c>
      <c r="C35" s="4" t="s">
        <v>45</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Huntsman Cancer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Mikaela Field</dc:creator>
  <cp:lastModifiedBy>Mikaela Field</cp:lastModifiedBy>
  <dcterms:created xsi:type="dcterms:W3CDTF">2024-06-21T19:12:58Z</dcterms:created>
  <dcterms:modified xsi:type="dcterms:W3CDTF">2024-07-30T20:55:21Z</dcterms:modified>
</cp:coreProperties>
</file>