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Holmen Lab\Lab Personnel\MiKaela\FAK\"/>
    </mc:Choice>
  </mc:AlternateContent>
  <bookViews>
    <workbookView xWindow="0" yWindow="0" windowWidth="15360" windowHeight="7905" firstSheet="5" activeTab="12"/>
  </bookViews>
  <sheets>
    <sheet name="35975-00 (runt)" sheetId="9" r:id="rId1"/>
    <sheet name="35976-01" sheetId="2" r:id="rId2"/>
    <sheet name="35977-10" sheetId="29" r:id="rId3"/>
    <sheet name="35978-11" sheetId="3" r:id="rId4"/>
    <sheet name="36018-00" sheetId="28" r:id="rId5"/>
    <sheet name="36019-01" sheetId="8" r:id="rId6"/>
    <sheet name="36020-00" sheetId="1" r:id="rId7"/>
    <sheet name="36021-01" sheetId="5" r:id="rId8"/>
    <sheet name="36022-10" sheetId="7" r:id="rId9"/>
    <sheet name="36023-11" sheetId="4" r:id="rId10"/>
    <sheet name="36333-01" sheetId="11" r:id="rId11"/>
    <sheet name="36334-10" sheetId="12" r:id="rId12"/>
    <sheet name="36335-01" sheetId="10" r:id="rId13"/>
    <sheet name="36336-10" sheetId="13" r:id="rId14"/>
    <sheet name="36337-11" sheetId="14" r:id="rId15"/>
    <sheet name="36309-00" sheetId="15" r:id="rId16"/>
    <sheet name="36310-01" sheetId="16" r:id="rId17"/>
    <sheet name="36311-10" sheetId="17" r:id="rId18"/>
    <sheet name="36312-00" sheetId="18" r:id="rId19"/>
    <sheet name="36313-01" sheetId="19" r:id="rId20"/>
    <sheet name="36365-00" sheetId="20" r:id="rId21"/>
    <sheet name="36366-01" sheetId="21" r:id="rId22"/>
    <sheet name="36367-00" sheetId="22" r:id="rId23"/>
    <sheet name="36368-01" sheetId="23" r:id="rId24"/>
    <sheet name="36369-10" sheetId="24" r:id="rId25"/>
    <sheet name="36370-11" sheetId="25" r:id="rId26"/>
    <sheet name="36371-03" sheetId="26" r:id="rId27"/>
    <sheet name="36372-30" sheetId="27" r:id="rId28"/>
    <sheet name="36706-00" sheetId="35" r:id="rId29"/>
    <sheet name="36707-01" sheetId="34" r:id="rId30"/>
    <sheet name="36708-10 " sheetId="33" r:id="rId31"/>
    <sheet name="36709-11" sheetId="32" r:id="rId32"/>
    <sheet name="36710-03" sheetId="31" r:id="rId33"/>
    <sheet name="36711-30" sheetId="36" r:id="rId34"/>
    <sheet name="Sheet1" sheetId="30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6" l="1"/>
  <c r="F4" i="36"/>
  <c r="F11" i="35"/>
  <c r="F4" i="35"/>
  <c r="F11" i="34"/>
  <c r="F4" i="34"/>
  <c r="F11" i="33"/>
  <c r="F4" i="33"/>
  <c r="F11" i="32"/>
  <c r="F4" i="32"/>
  <c r="F11" i="31" l="1"/>
  <c r="F4" i="31"/>
  <c r="C11" i="29" l="1"/>
  <c r="C4" i="29"/>
  <c r="C11" i="28"/>
  <c r="C4" i="28"/>
  <c r="F11" i="27" l="1"/>
  <c r="F4" i="27"/>
  <c r="E12" i="25"/>
  <c r="E5" i="25"/>
  <c r="E11" i="26"/>
  <c r="E4" i="26"/>
  <c r="F11" i="24"/>
  <c r="F4" i="24"/>
  <c r="E11" i="23"/>
  <c r="E4" i="23"/>
  <c r="E11" i="22"/>
  <c r="E4" i="22"/>
  <c r="E11" i="21"/>
  <c r="E4" i="21"/>
  <c r="E11" i="20"/>
  <c r="E4" i="20"/>
  <c r="E11" i="19"/>
  <c r="E4" i="19"/>
  <c r="E11" i="18"/>
  <c r="E4" i="18"/>
  <c r="D12" i="17"/>
  <c r="D5" i="17"/>
  <c r="E11" i="16" l="1"/>
  <c r="E4" i="16"/>
  <c r="D11" i="15"/>
  <c r="D4" i="15"/>
  <c r="D11" i="14"/>
  <c r="D4" i="14"/>
  <c r="D11" i="13"/>
  <c r="D4" i="13"/>
  <c r="D11" i="10"/>
  <c r="D4" i="10"/>
  <c r="C11" i="12"/>
  <c r="C4" i="12"/>
  <c r="C11" i="11"/>
  <c r="C4" i="11"/>
  <c r="C11" i="9" l="1"/>
  <c r="C4" i="9"/>
  <c r="C11" i="8"/>
  <c r="C4" i="8"/>
  <c r="C11" i="7"/>
  <c r="C4" i="7"/>
  <c r="C11" i="5"/>
  <c r="C4" i="5"/>
  <c r="C11" i="4"/>
  <c r="C4" i="4"/>
  <c r="C4" i="3" l="1"/>
  <c r="C11" i="3"/>
  <c r="C11" i="2"/>
  <c r="C4" i="2"/>
  <c r="C11" i="1"/>
  <c r="C4" i="1"/>
</calcChain>
</file>

<file path=xl/sharedStrings.xml><?xml version="1.0" encoding="utf-8"?>
<sst xmlns="http://schemas.openxmlformats.org/spreadsheetml/2006/main" count="1609" uniqueCount="170">
  <si>
    <t>Mouse Necropsy information sheet</t>
  </si>
  <si>
    <t>Initials</t>
  </si>
  <si>
    <t>MF</t>
  </si>
  <si>
    <t>Today's Date</t>
  </si>
  <si>
    <t>Mouse ID</t>
  </si>
  <si>
    <t>Disposition</t>
  </si>
  <si>
    <t>Sex</t>
  </si>
  <si>
    <t>Female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</si>
  <si>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</si>
  <si>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</si>
  <si>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</si>
  <si>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</si>
  <si>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</si>
  <si>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</si>
  <si>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</si>
  <si>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</si>
  <si>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Subcutaneous behind the ear by MF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</si>
  <si>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</si>
  <si>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</si>
  <si>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</si>
  <si>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</si>
  <si>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</si>
  <si>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</si>
  <si>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</si>
  <si>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</si>
  <si>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</si>
  <si>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</si>
  <si>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</si>
  <si>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</si>
  <si>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</si>
  <si>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</si>
  <si>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</si>
  <si>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</si>
  <si>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</si>
  <si>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</si>
  <si>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</si>
  <si>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</si>
  <si>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</si>
  <si>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</si>
  <si>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</si>
  <si>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36020-00</t>
  </si>
  <si>
    <t>sacked for a significant lean towards the right side</t>
  </si>
  <si>
    <t>Male</t>
  </si>
  <si>
    <t>10/4/23, 10/6/23</t>
  </si>
  <si>
    <r>
      <t xml:space="preserve">RCAS </t>
    </r>
    <r>
      <rPr>
        <sz val="12"/>
        <rFont val="Calibri"/>
        <family val="2"/>
      </rPr>
      <t>Δ</t>
    </r>
    <r>
      <rPr>
        <sz val="12"/>
        <rFont val="Arial"/>
        <family val="2"/>
      </rPr>
      <t>N FAK</t>
    </r>
  </si>
  <si>
    <t>DCT-TVA Tg/+;Brafca/ca;Ptenf/f;Inkf/f</t>
  </si>
  <si>
    <t>T1 for cryopreservation, Brain, Liver, Lungs</t>
  </si>
  <si>
    <t>yes</t>
  </si>
  <si>
    <t xml:space="preserve">Brain was mushy, healthy lungs, bloody liver. A small tumor was collected for cryopreservation. </t>
  </si>
  <si>
    <t>sacked for tumor burden</t>
  </si>
  <si>
    <t>Tumor, Lungs, Brain, Liver</t>
  </si>
  <si>
    <t xml:space="preserve">The tumor wrapped around the head/neck. The portion near the neck was filled with fluid. There were small nodules on the lungs. Brain and liver appeared healthy. </t>
  </si>
  <si>
    <t>sacked for paralysis of hind legs</t>
  </si>
  <si>
    <t>35978-11</t>
  </si>
  <si>
    <t xml:space="preserve">Paralysis of hind legs. Potential tumor tissuewas collected from the base of the skull. Brain appeared normal. </t>
  </si>
  <si>
    <t>36021-01</t>
  </si>
  <si>
    <t>Tumor 1, Brain, Lung, Liver</t>
  </si>
  <si>
    <t>Tumor was wrapped around the neck. The portion of the tumor below the neck was filled with clear yellow fluid. Everything else appeared normal</t>
  </si>
  <si>
    <t>36023-11</t>
  </si>
  <si>
    <t>sacked for tva status</t>
  </si>
  <si>
    <t>DCT-TVA +/+;Brafca/ca;Ptenf/f;Inkf/f</t>
  </si>
  <si>
    <t>Brain, liver, lungs</t>
  </si>
  <si>
    <t xml:space="preserve">Brain and lungs appeared normal. Liver slightly bloody. </t>
  </si>
  <si>
    <t>36022-10</t>
  </si>
  <si>
    <t>no</t>
  </si>
  <si>
    <t>sacked for heavy breathing (mouse ended up dying on the walk up)</t>
  </si>
  <si>
    <t>Brain, Liver, Lungs</t>
  </si>
  <si>
    <t xml:space="preserve">Normal brain and liver. Severe mass on the lungs. </t>
  </si>
  <si>
    <t>36019-01</t>
  </si>
  <si>
    <t>sacked for paralysis</t>
  </si>
  <si>
    <t>Tumor 1, Tumor 2, Tumor 3, Brain, Liver, Lungs</t>
  </si>
  <si>
    <t>The brain was mushy. Primary tumor collected for cryopreservation only (this had spread to the upper neck/spine). Liver and lungs appeared normal. Tumor 2 was a secondary tumor on the left thigh of the hind leg. Tumor 3 was a mass on the colon</t>
  </si>
  <si>
    <t>35976-01</t>
  </si>
  <si>
    <t>35975-00 (runt)</t>
  </si>
  <si>
    <t>sacrificed for heavy breathing</t>
  </si>
  <si>
    <t>male</t>
  </si>
  <si>
    <t xml:space="preserve">Tumor collected, normal brain, small black mass on the lungs, clots in the chest cavity. </t>
  </si>
  <si>
    <t>36333-01</t>
  </si>
  <si>
    <t>heavy breathing and was nearing tumor burden</t>
  </si>
  <si>
    <t>11/17/23, 11/19/23</t>
  </si>
  <si>
    <t>Brain, liver, lungs, tumor, kidney/adrenal glands</t>
  </si>
  <si>
    <t>Some red/bloody tumor tissue. Normal brain. Lungs were white with small nodules and large masses growing off them. Pale liver.</t>
  </si>
  <si>
    <t>36335-01</t>
  </si>
  <si>
    <t>36334-10</t>
  </si>
  <si>
    <t>MF (sacked by GO)</t>
  </si>
  <si>
    <t xml:space="preserve">Area around tumor was bloody, brain appeared normal. There were small nodules on the lungs. Liver was bloody. I had trouble finding the adrenal gland on the left kidney. Might have gotten cut off with some of the connective tissue. </t>
  </si>
  <si>
    <t>36336-10</t>
  </si>
  <si>
    <t>36337-11</t>
  </si>
  <si>
    <t>sacked for ulceration of tumor</t>
  </si>
  <si>
    <t>MF (sacked by SP)</t>
  </si>
  <si>
    <t xml:space="preserve">Brain, liver, lungs, tumor, </t>
  </si>
  <si>
    <t>Lung nodules/mass</t>
  </si>
  <si>
    <t>36309-00</t>
  </si>
  <si>
    <t>Brain, liver, lungs, kidneys</t>
  </si>
  <si>
    <t>11/22/23, 11/24/23</t>
  </si>
  <si>
    <t xml:space="preserve">Normal brain, liver, and kidneys. Lungs had nodules. </t>
  </si>
  <si>
    <t>36310-01</t>
  </si>
  <si>
    <t>mouse found dead</t>
  </si>
  <si>
    <t>36311-10</t>
  </si>
  <si>
    <t>36312-00</t>
  </si>
  <si>
    <t>MF (necropsy by Go)</t>
  </si>
  <si>
    <t>36313-01</t>
  </si>
  <si>
    <t>sacked for weight loss and tumor burden</t>
  </si>
  <si>
    <t>Brain, liver, lungs, kidney, T1, T2 (mass in stomach)</t>
  </si>
  <si>
    <t xml:space="preserve">Tumor by both ears, measured seperately but when removed noted the tumors had grown together. Normal brain and kidneys. Small nodules on lungs and a slighlty frail liver. T2 noted as a mass in the stomach. </t>
  </si>
  <si>
    <t>36365-00</t>
  </si>
  <si>
    <t>Mouse sacked for genotype</t>
  </si>
  <si>
    <t>36366-01</t>
  </si>
  <si>
    <t>Mouse found dead</t>
  </si>
  <si>
    <t>12.01.23, 12.03.23</t>
  </si>
  <si>
    <t>12/01/23, 12/3/23</t>
  </si>
  <si>
    <t>Brain, Liver, Lungs, Kidneys</t>
  </si>
  <si>
    <t>36367-00</t>
  </si>
  <si>
    <t>sacked for hunching, squinting, lack of movement, and weight loss</t>
  </si>
  <si>
    <t>36368-01</t>
  </si>
  <si>
    <t>sacked for weight loss</t>
  </si>
  <si>
    <t>Liver, Kidnets, Brain, lungs</t>
  </si>
  <si>
    <t xml:space="preserve">Frail skull, large masses in the chest cavity and on lings. Noraml liver and kidneys. No indication of any tumor. </t>
  </si>
  <si>
    <t>36369-10</t>
  </si>
  <si>
    <t>36371-03</t>
  </si>
  <si>
    <t>36370-11</t>
  </si>
  <si>
    <t>Brain, Liver, lungs, kidneys/Adrenal Glands</t>
  </si>
  <si>
    <t>36372-30</t>
  </si>
  <si>
    <t>Mouse found dead (believed within last 24hr)</t>
  </si>
  <si>
    <t>MF (GO necropsy)</t>
  </si>
  <si>
    <t>No tumor found near injection locations, or in/outside of brain. Many small tumors/nodules found in area of lung</t>
  </si>
  <si>
    <t>sacked for slow movement and large tumor above head and eye</t>
  </si>
  <si>
    <t>Lungs, Brain, Liver, Kidney, tumors</t>
  </si>
  <si>
    <t xml:space="preserve">Lungs appeared normal. </t>
  </si>
  <si>
    <t>mouse found dead by vet staff at 2 pm but was alive at 11:30am</t>
  </si>
  <si>
    <t>Brain, liver, lungs, kidney, tumor</t>
  </si>
  <si>
    <t xml:space="preserve">Tumor above brain on either side of injection locations, 1 massive lung nodules. Lungs were bloody. </t>
  </si>
  <si>
    <t>large numerous lung nodules/tumors in chest</t>
  </si>
  <si>
    <t>Brain, liver, lungs, tumor, kidney/adrenal gland</t>
  </si>
  <si>
    <t>normal brain, bloody tumor, small nodules on lungs, normal liver. I had trouble finding the adrenal gland on the left kidney, I collecteed  them ajority of the connective tissue with the kidney</t>
  </si>
  <si>
    <t>36018-00</t>
  </si>
  <si>
    <t>Frail skull, everything else appeared normal.</t>
  </si>
  <si>
    <t>35977-10</t>
  </si>
  <si>
    <t>sacked for tva status and weight loss</t>
  </si>
  <si>
    <t>Lungs, liver, brain</t>
  </si>
  <si>
    <t>Normal brain and liver, left lung is a large mass</t>
  </si>
  <si>
    <t>tumor, kidney/adrenal glands, brain, lungs, liver</t>
  </si>
  <si>
    <t>normal brain and liver, lots of fat around the kidneys,and small lung nodules</t>
  </si>
  <si>
    <t>sacked for heacy breathing</t>
  </si>
  <si>
    <t>tumorm brain, lungs, liver, kidney/adrenal glands</t>
  </si>
  <si>
    <t xml:space="preserve">evidence of tumor tissuem small white patch on the brain. Large white/bloody mass on the lungs as well as small nodules. Normal liver and kidneys. The adrenal glands appeared white. </t>
  </si>
  <si>
    <t>Brain, Liver, lungs, Tumor, Kidney/Adrenal glands</t>
  </si>
  <si>
    <t>Mouse was genotyped as tva-, however there was a tumor found during necropsy. The liver was bloody, brain and lungs appeared normal. Collected tail to regenotype</t>
  </si>
  <si>
    <t>36710-03</t>
  </si>
  <si>
    <t>sacked for heavy breathing</t>
  </si>
  <si>
    <t>1/16/24, 1/18/24</t>
  </si>
  <si>
    <t>Adrenal, lungs, brain, liver</t>
  </si>
  <si>
    <t>Many small masses in the thorax and attached to lungs, mushy brain</t>
  </si>
  <si>
    <t>36706-00</t>
  </si>
  <si>
    <t>female</t>
  </si>
  <si>
    <t>sacked for gasping</t>
  </si>
  <si>
    <t>Maybe</t>
  </si>
  <si>
    <t>Adrenal, lungs, liver, brain, potential tumor tissue</t>
  </si>
  <si>
    <t>Potential tumor tissue collected, normal liver and brain. Large masses on the lungs and in the chest cavity.</t>
  </si>
  <si>
    <t>36708-10</t>
  </si>
  <si>
    <t>Mouse found dead, no necropsy</t>
  </si>
  <si>
    <t>36711-30</t>
  </si>
  <si>
    <t>sacked for wieght loss</t>
  </si>
  <si>
    <t>, lungs, brain, liver</t>
  </si>
  <si>
    <t>Bloody brain, severe lung nodules</t>
  </si>
  <si>
    <t>No comments</t>
  </si>
  <si>
    <t>No comment, everything appeared normal</t>
  </si>
  <si>
    <t>B,L,Lu, Tumor, Adrenal</t>
  </si>
  <si>
    <t>Sacked for tumor burden</t>
  </si>
  <si>
    <t>Brain, Liver, Lungs, Adrenals,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</si>
</sst>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vertical="top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14" fontId="2" fillId="0" borderId="0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workbookViewId="0">
      <selection activeCell="C13" sqref="C12:C13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73</v>
      </c>
    </row>
    <row r="6" spans="2:3" ht="15.75" x14ac:dyDescent="0.25">
      <c r="B6" s="1" t="s">
        <v>5</v>
      </c>
      <c r="C6" s="5" t="s">
        <v>74</v>
      </c>
    </row>
    <row r="7" spans="2:3" ht="15.75" x14ac:dyDescent="0.25">
      <c r="B7" s="1" t="s">
        <v>6</v>
      </c>
      <c r="C7" s="5" t="s">
        <v>75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45197</v>
      </c>
    </row>
    <row r="10" spans="2:3" ht="15.75" x14ac:dyDescent="0.25">
      <c r="B10" s="1" t="s">
        <v>11</v>
      </c>
      <c r="C10" s="3">
        <v>45238</v>
      </c>
    </row>
    <row r="11" spans="2:3" ht="15.75" x14ac:dyDescent="0.25">
      <c r="B11" s="1" t="s">
        <v>12</v>
      </c>
      <c r="C11" s="7">
        <f>C10-C9</f>
        <v>41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>
        <v>45199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45233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50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76</v>
      </c>
    </row>
  </sheetData>
  <mergeCells count="1"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C35"/>
  <sheetViews>
    <sheetView topLeftCell="A10" workbookViewId="0">
      <selection activeCell="C23" sqref="C23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58</v>
      </c>
    </row>
    <row r="6" spans="2:3" ht="15.75" x14ac:dyDescent="0.25">
      <c r="B6" s="1" t="s">
        <v>5</v>
      </c>
      <c r="C6" s="5" t="s">
        <v>59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45261</v>
      </c>
    </row>
    <row r="11" spans="2:3" ht="15.75" x14ac:dyDescent="0.25">
      <c r="B11" s="1" t="s">
        <v>12</v>
      </c>
      <c r="C11" s="7">
        <f>C10-C9</f>
        <v>60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24</v>
      </c>
    </row>
    <row r="20" spans="2:3" ht="15.75" x14ac:dyDescent="0.25">
      <c r="B20" s="1" t="s">
        <v>25</v>
      </c>
      <c r="C20" s="3"/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60</v>
      </c>
    </row>
    <row r="24" spans="2:3" ht="15.75" x14ac:dyDescent="0.25">
      <c r="B24" s="1" t="s">
        <v>29</v>
      </c>
      <c r="C24" s="5" t="s">
        <v>61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62</v>
      </c>
    </row>
  </sheetData>
  <mergeCells count="1"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workbookViewId="0">
      <selection activeCell="G33" sqref="G33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77</v>
      </c>
    </row>
    <row r="6" spans="2:3" ht="15.75" x14ac:dyDescent="0.25">
      <c r="B6" s="1" t="s">
        <v>5</v>
      </c>
      <c r="C6" s="5" t="s">
        <v>78</v>
      </c>
    </row>
    <row r="7" spans="2:3" ht="15.75" x14ac:dyDescent="0.25">
      <c r="B7" s="1" t="s">
        <v>6</v>
      </c>
      <c r="C7" s="5" t="s">
        <v>7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45246</v>
      </c>
    </row>
    <row r="10" spans="2:3" ht="15.75" x14ac:dyDescent="0.25">
      <c r="B10" s="1" t="s">
        <v>11</v>
      </c>
      <c r="C10" s="3">
        <v>45282</v>
      </c>
    </row>
    <row r="11" spans="2:3" ht="15.75" x14ac:dyDescent="0.25">
      <c r="B11" s="1" t="s">
        <v>12</v>
      </c>
      <c r="C11" s="7">
        <f>C10-C9</f>
        <v>36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79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45272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80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81</v>
      </c>
    </row>
  </sheetData>
  <mergeCells count="1"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topLeftCell="B7" workbookViewId="0">
      <selection activeCell="C32" sqref="C32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84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83</v>
      </c>
    </row>
    <row r="6" spans="2:3" ht="15.75" x14ac:dyDescent="0.25">
      <c r="B6" s="1" t="s">
        <v>5</v>
      </c>
      <c r="C6" s="5" t="s">
        <v>126</v>
      </c>
    </row>
    <row r="7" spans="2:3" ht="15.75" x14ac:dyDescent="0.25">
      <c r="B7" s="1" t="s">
        <v>6</v>
      </c>
      <c r="C7" s="5" t="s">
        <v>7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45246</v>
      </c>
    </row>
    <row r="10" spans="2:3" ht="15.75" x14ac:dyDescent="0.25">
      <c r="B10" s="1" t="s">
        <v>11</v>
      </c>
      <c r="C10" s="3">
        <v>45286</v>
      </c>
    </row>
    <row r="11" spans="2:3" ht="15.75" x14ac:dyDescent="0.25">
      <c r="B11" s="1" t="s">
        <v>12</v>
      </c>
      <c r="C11" s="7">
        <f>C10-C9</f>
        <v>40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79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45275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127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128</v>
      </c>
    </row>
  </sheetData>
  <mergeCells count="1">
    <mergeCell ref="B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5"/>
  <sheetViews>
    <sheetView tabSelected="1" workbookViewId="0">
      <selection activeCell="D35" sqref="D35"/>
    </sheetView>
  </sheetViews>
  <sheetFormatPr defaultRowHeight="15" x14ac:dyDescent="0.25"/>
  <cols>
    <col min="3" max="3" width="22.5703125" bestFit="1" customWidth="1"/>
    <col min="4" max="4" width="57.140625" bestFit="1" customWidth="1"/>
  </cols>
  <sheetData>
    <row r="2" spans="3:4" ht="18" x14ac:dyDescent="0.25">
      <c r="C2" s="17" t="s">
        <v>0</v>
      </c>
      <c r="D2" s="17"/>
    </row>
    <row r="3" spans="3:4" ht="15.75" x14ac:dyDescent="0.25">
      <c r="C3" s="1" t="s">
        <v>1</v>
      </c>
      <c r="D3" s="2" t="s">
        <v>2</v>
      </c>
    </row>
    <row r="4" spans="3:4" ht="15.75" x14ac:dyDescent="0.25">
      <c r="C4" s="1" t="s">
        <v>3</v>
      </c>
      <c r="D4" s="3">
        <f ca="1">TODAY()</f>
        <v>45446</v>
      </c>
    </row>
    <row r="5" spans="3:4" ht="15.75" x14ac:dyDescent="0.25">
      <c r="C5" s="1" t="s">
        <v>4</v>
      </c>
      <c r="D5" s="4" t="s">
        <v>82</v>
      </c>
    </row>
    <row r="6" spans="3:4" ht="15.75" x14ac:dyDescent="0.25">
      <c r="C6" s="1" t="s">
        <v>5</v>
      </c>
      <c r="D6" s="5" t="s">
        <v>49</v>
      </c>
    </row>
    <row r="7" spans="3:4" ht="15.75" x14ac:dyDescent="0.25">
      <c r="C7" s="1" t="s">
        <v>6</v>
      </c>
      <c r="D7" s="5" t="s">
        <v>42</v>
      </c>
    </row>
    <row r="8" spans="3:4" ht="15.75" x14ac:dyDescent="0.25">
      <c r="C8" s="1" t="s">
        <v>8</v>
      </c>
      <c r="D8" s="6" t="s">
        <v>9</v>
      </c>
    </row>
    <row r="9" spans="3:4" ht="15.75" x14ac:dyDescent="0.25">
      <c r="C9" s="1" t="s">
        <v>10</v>
      </c>
      <c r="D9" s="3">
        <v>45246</v>
      </c>
    </row>
    <row r="10" spans="3:4" ht="15.75" x14ac:dyDescent="0.25">
      <c r="C10" s="1" t="s">
        <v>11</v>
      </c>
      <c r="D10" s="3">
        <v>45294</v>
      </c>
    </row>
    <row r="11" spans="3:4" ht="15.75" x14ac:dyDescent="0.25">
      <c r="C11" s="1" t="s">
        <v>12</v>
      </c>
      <c r="D11" s="7">
        <f>D10-D9</f>
        <v>48</v>
      </c>
    </row>
    <row r="12" spans="3:4" ht="15.75" x14ac:dyDescent="0.25">
      <c r="C12" s="1" t="s">
        <v>13</v>
      </c>
      <c r="D12" s="5" t="s">
        <v>14</v>
      </c>
    </row>
    <row r="13" spans="3:4" ht="15.75" x14ac:dyDescent="0.25">
      <c r="C13" s="1" t="s">
        <v>15</v>
      </c>
      <c r="D13" s="5" t="s">
        <v>16</v>
      </c>
    </row>
    <row r="14" spans="3:4" ht="15.75" x14ac:dyDescent="0.25">
      <c r="C14" s="1" t="s">
        <v>17</v>
      </c>
      <c r="D14" s="3" t="s">
        <v>79</v>
      </c>
    </row>
    <row r="15" spans="3:4" ht="15.75" x14ac:dyDescent="0.25">
      <c r="C15" s="1" t="s">
        <v>18</v>
      </c>
      <c r="D15" s="8" t="s">
        <v>19</v>
      </c>
    </row>
    <row r="16" spans="3:4" ht="15.75" x14ac:dyDescent="0.25">
      <c r="C16" s="1" t="s">
        <v>20</v>
      </c>
      <c r="D16" s="5" t="s">
        <v>44</v>
      </c>
    </row>
    <row r="17" spans="3:4" ht="15.75" x14ac:dyDescent="0.25">
      <c r="C17" s="1" t="s">
        <v>21</v>
      </c>
      <c r="D17" s="9"/>
    </row>
    <row r="18" spans="3:4" ht="15.75" x14ac:dyDescent="0.25">
      <c r="C18" s="1" t="s">
        <v>22</v>
      </c>
      <c r="D18" s="5"/>
    </row>
    <row r="19" spans="3:4" ht="15.75" x14ac:dyDescent="0.25">
      <c r="C19" s="1" t="s">
        <v>23</v>
      </c>
      <c r="D19" s="5" t="s">
        <v>14</v>
      </c>
    </row>
    <row r="20" spans="3:4" ht="15.75" x14ac:dyDescent="0.25">
      <c r="C20" s="1" t="s">
        <v>25</v>
      </c>
      <c r="D20" s="3">
        <v>45282</v>
      </c>
    </row>
    <row r="21" spans="3:4" ht="15.75" x14ac:dyDescent="0.25">
      <c r="C21" s="1" t="s">
        <v>26</v>
      </c>
      <c r="D21" s="5"/>
    </row>
    <row r="22" spans="3:4" ht="15.75" x14ac:dyDescent="0.25">
      <c r="C22" s="1" t="s">
        <v>27</v>
      </c>
      <c r="D22" s="5"/>
    </row>
    <row r="23" spans="3:4" ht="15.75" x14ac:dyDescent="0.25">
      <c r="C23" s="1" t="s">
        <v>28</v>
      </c>
      <c r="D23" s="10" t="s">
        <v>45</v>
      </c>
    </row>
    <row r="24" spans="3:4" ht="15.75" x14ac:dyDescent="0.25">
      <c r="C24" s="1" t="s">
        <v>29</v>
      </c>
      <c r="D24" s="5" t="s">
        <v>80</v>
      </c>
    </row>
    <row r="25" spans="3:4" ht="15.75" x14ac:dyDescent="0.25">
      <c r="C25" s="1" t="s">
        <v>30</v>
      </c>
      <c r="D25" s="5"/>
    </row>
    <row r="26" spans="3:4" ht="15.75" x14ac:dyDescent="0.25">
      <c r="C26" s="1" t="s">
        <v>31</v>
      </c>
      <c r="D26" s="5" t="s">
        <v>47</v>
      </c>
    </row>
    <row r="27" spans="3:4" ht="15.75" x14ac:dyDescent="0.25">
      <c r="C27" s="1" t="s">
        <v>32</v>
      </c>
      <c r="D27" s="11"/>
    </row>
    <row r="28" spans="3:4" ht="15.75" x14ac:dyDescent="0.25">
      <c r="C28" s="1"/>
      <c r="D28" s="5"/>
    </row>
    <row r="29" spans="3:4" ht="15.75" x14ac:dyDescent="0.25">
      <c r="C29" s="1" t="s">
        <v>33</v>
      </c>
      <c r="D29" s="12"/>
    </row>
    <row r="30" spans="3:4" ht="15.75" x14ac:dyDescent="0.25">
      <c r="C30" s="1" t="s">
        <v>34</v>
      </c>
      <c r="D30" s="13"/>
    </row>
    <row r="31" spans="3:4" ht="15.75" x14ac:dyDescent="0.25">
      <c r="C31" s="1" t="s">
        <v>35</v>
      </c>
      <c r="D31" s="5"/>
    </row>
    <row r="32" spans="3:4" ht="15.75" x14ac:dyDescent="0.25">
      <c r="C32" s="1" t="s">
        <v>36</v>
      </c>
      <c r="D32" s="5"/>
    </row>
    <row r="33" spans="3:4" ht="15.75" x14ac:dyDescent="0.25">
      <c r="C33" s="1" t="s">
        <v>37</v>
      </c>
      <c r="D33" s="5"/>
    </row>
    <row r="34" spans="3:4" ht="15.75" x14ac:dyDescent="0.25">
      <c r="C34" s="14" t="s">
        <v>38</v>
      </c>
      <c r="D34" s="15"/>
    </row>
    <row r="35" spans="3:4" ht="15.75" x14ac:dyDescent="0.25">
      <c r="C35" s="1" t="s">
        <v>39</v>
      </c>
      <c r="D35" s="5" t="s">
        <v>85</v>
      </c>
    </row>
  </sheetData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C2:D35"/>
  <sheetViews>
    <sheetView workbookViewId="0">
      <selection activeCell="J28" sqref="J28"/>
    </sheetView>
  </sheetViews>
  <sheetFormatPr defaultRowHeight="15" x14ac:dyDescent="0.25"/>
  <cols>
    <col min="3" max="3" width="22.5703125" bestFit="1" customWidth="1"/>
    <col min="4" max="4" width="57.140625" bestFit="1" customWidth="1"/>
  </cols>
  <sheetData>
    <row r="2" spans="3:4" ht="18" x14ac:dyDescent="0.25">
      <c r="C2" s="17" t="s">
        <v>0</v>
      </c>
      <c r="D2" s="17"/>
    </row>
    <row r="3" spans="3:4" ht="15.75" x14ac:dyDescent="0.25">
      <c r="C3" s="1" t="s">
        <v>1</v>
      </c>
      <c r="D3" s="2" t="s">
        <v>2</v>
      </c>
    </row>
    <row r="4" spans="3:4" ht="15.75" x14ac:dyDescent="0.25">
      <c r="C4" s="1" t="s">
        <v>3</v>
      </c>
      <c r="D4" s="3">
        <f ca="1">TODAY()</f>
        <v>45446</v>
      </c>
    </row>
    <row r="5" spans="3:4" ht="15.75" x14ac:dyDescent="0.25">
      <c r="C5" s="1" t="s">
        <v>4</v>
      </c>
      <c r="D5" s="4" t="s">
        <v>86</v>
      </c>
    </row>
    <row r="6" spans="3:4" ht="15.75" x14ac:dyDescent="0.25">
      <c r="C6" s="1" t="s">
        <v>5</v>
      </c>
      <c r="D6" s="5" t="s">
        <v>59</v>
      </c>
    </row>
    <row r="7" spans="3:4" ht="15.75" x14ac:dyDescent="0.25">
      <c r="C7" s="1" t="s">
        <v>6</v>
      </c>
      <c r="D7" s="5" t="s">
        <v>42</v>
      </c>
    </row>
    <row r="8" spans="3:4" ht="15.75" x14ac:dyDescent="0.25">
      <c r="C8" s="1" t="s">
        <v>8</v>
      </c>
      <c r="D8" s="6" t="s">
        <v>9</v>
      </c>
    </row>
    <row r="9" spans="3:4" ht="15.75" x14ac:dyDescent="0.25">
      <c r="C9" s="1" t="s">
        <v>10</v>
      </c>
      <c r="D9" s="3">
        <v>45246</v>
      </c>
    </row>
    <row r="10" spans="3:4" ht="15.75" x14ac:dyDescent="0.25">
      <c r="C10" s="1" t="s">
        <v>11</v>
      </c>
      <c r="D10" s="3">
        <v>45314</v>
      </c>
    </row>
    <row r="11" spans="3:4" ht="15.75" x14ac:dyDescent="0.25">
      <c r="C11" s="1" t="s">
        <v>12</v>
      </c>
      <c r="D11" s="7">
        <f>D10-D9</f>
        <v>68</v>
      </c>
    </row>
    <row r="12" spans="3:4" ht="15.75" x14ac:dyDescent="0.25">
      <c r="C12" s="1" t="s">
        <v>13</v>
      </c>
      <c r="D12" s="5" t="s">
        <v>14</v>
      </c>
    </row>
    <row r="13" spans="3:4" ht="15.75" x14ac:dyDescent="0.25">
      <c r="C13" s="1" t="s">
        <v>15</v>
      </c>
      <c r="D13" s="5" t="s">
        <v>16</v>
      </c>
    </row>
    <row r="14" spans="3:4" ht="15.75" x14ac:dyDescent="0.25">
      <c r="C14" s="1" t="s">
        <v>17</v>
      </c>
      <c r="D14" s="3" t="s">
        <v>79</v>
      </c>
    </row>
    <row r="15" spans="3:4" ht="15.75" x14ac:dyDescent="0.25">
      <c r="C15" s="1" t="s">
        <v>18</v>
      </c>
      <c r="D15" s="8" t="s">
        <v>19</v>
      </c>
    </row>
    <row r="16" spans="3:4" ht="15.75" x14ac:dyDescent="0.25">
      <c r="C16" s="1" t="s">
        <v>20</v>
      </c>
      <c r="D16" s="5" t="s">
        <v>44</v>
      </c>
    </row>
    <row r="17" spans="3:4" ht="15.75" x14ac:dyDescent="0.25">
      <c r="C17" s="1" t="s">
        <v>21</v>
      </c>
      <c r="D17" s="9"/>
    </row>
    <row r="18" spans="3:4" ht="15.75" x14ac:dyDescent="0.25">
      <c r="C18" s="1" t="s">
        <v>22</v>
      </c>
      <c r="D18" s="5"/>
    </row>
    <row r="19" spans="3:4" ht="15.75" x14ac:dyDescent="0.25">
      <c r="C19" s="1" t="s">
        <v>23</v>
      </c>
      <c r="D19" s="5"/>
    </row>
    <row r="20" spans="3:4" ht="15.75" x14ac:dyDescent="0.25">
      <c r="C20" s="1" t="s">
        <v>25</v>
      </c>
      <c r="D20" s="3"/>
    </row>
    <row r="21" spans="3:4" ht="15.75" x14ac:dyDescent="0.25">
      <c r="C21" s="1" t="s">
        <v>26</v>
      </c>
      <c r="D21" s="5"/>
    </row>
    <row r="22" spans="3:4" ht="15.75" x14ac:dyDescent="0.25">
      <c r="C22" s="1" t="s">
        <v>27</v>
      </c>
      <c r="D22" s="5"/>
    </row>
    <row r="23" spans="3:4" ht="15.75" x14ac:dyDescent="0.25">
      <c r="C23" s="1" t="s">
        <v>28</v>
      </c>
      <c r="D23" s="10" t="s">
        <v>60</v>
      </c>
    </row>
    <row r="24" spans="3:4" ht="15.75" x14ac:dyDescent="0.25">
      <c r="C24" s="1" t="s">
        <v>29</v>
      </c>
      <c r="D24" s="5" t="s">
        <v>146</v>
      </c>
    </row>
    <row r="25" spans="3:4" ht="15.75" x14ac:dyDescent="0.25">
      <c r="C25" s="1" t="s">
        <v>30</v>
      </c>
      <c r="D25" s="5"/>
    </row>
    <row r="26" spans="3:4" ht="15.75" x14ac:dyDescent="0.25">
      <c r="C26" s="1" t="s">
        <v>31</v>
      </c>
      <c r="D26" s="5" t="s">
        <v>47</v>
      </c>
    </row>
    <row r="27" spans="3:4" ht="15.75" x14ac:dyDescent="0.25">
      <c r="C27" s="1" t="s">
        <v>32</v>
      </c>
      <c r="D27" s="11"/>
    </row>
    <row r="28" spans="3:4" ht="15.75" x14ac:dyDescent="0.25">
      <c r="C28" s="1"/>
      <c r="D28" s="5"/>
    </row>
    <row r="29" spans="3:4" ht="15.75" x14ac:dyDescent="0.25">
      <c r="C29" s="1" t="s">
        <v>33</v>
      </c>
      <c r="D29" s="12"/>
    </row>
    <row r="30" spans="3:4" ht="15.75" x14ac:dyDescent="0.25">
      <c r="C30" s="1" t="s">
        <v>34</v>
      </c>
      <c r="D30" s="13"/>
    </row>
    <row r="31" spans="3:4" ht="15.75" x14ac:dyDescent="0.25">
      <c r="C31" s="1" t="s">
        <v>35</v>
      </c>
      <c r="D31" s="5"/>
    </row>
    <row r="32" spans="3:4" ht="15.75" x14ac:dyDescent="0.25">
      <c r="C32" s="1" t="s">
        <v>36</v>
      </c>
      <c r="D32" s="5"/>
    </row>
    <row r="33" spans="3:4" ht="15.75" x14ac:dyDescent="0.25">
      <c r="C33" s="1" t="s">
        <v>37</v>
      </c>
      <c r="D33" s="5"/>
    </row>
    <row r="34" spans="3:4" ht="15.75" x14ac:dyDescent="0.25">
      <c r="C34" s="14" t="s">
        <v>38</v>
      </c>
      <c r="D34" s="15"/>
    </row>
    <row r="35" spans="3:4" ht="15.75" x14ac:dyDescent="0.25">
      <c r="C35" s="1" t="s">
        <v>39</v>
      </c>
      <c r="D35" s="5" t="s">
        <v>147</v>
      </c>
    </row>
  </sheetData>
  <mergeCells count="1">
    <mergeCell ref="C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5"/>
  <sheetViews>
    <sheetView workbookViewId="0">
      <selection activeCell="I36" sqref="I36"/>
    </sheetView>
  </sheetViews>
  <sheetFormatPr defaultRowHeight="15" x14ac:dyDescent="0.25"/>
  <cols>
    <col min="3" max="3" width="22.5703125" bestFit="1" customWidth="1"/>
    <col min="4" max="4" width="57.140625" bestFit="1" customWidth="1"/>
  </cols>
  <sheetData>
    <row r="2" spans="3:4" ht="18" x14ac:dyDescent="0.25">
      <c r="C2" s="17" t="s">
        <v>0</v>
      </c>
      <c r="D2" s="17"/>
    </row>
    <row r="3" spans="3:4" ht="15.75" x14ac:dyDescent="0.25">
      <c r="C3" s="1" t="s">
        <v>1</v>
      </c>
      <c r="D3" s="2" t="s">
        <v>89</v>
      </c>
    </row>
    <row r="4" spans="3:4" ht="15.75" x14ac:dyDescent="0.25">
      <c r="C4" s="1" t="s">
        <v>3</v>
      </c>
      <c r="D4" s="3">
        <f ca="1">TODAY()</f>
        <v>45446</v>
      </c>
    </row>
    <row r="5" spans="3:4" ht="15.75" x14ac:dyDescent="0.25">
      <c r="C5" s="1" t="s">
        <v>4</v>
      </c>
      <c r="D5" s="4" t="s">
        <v>87</v>
      </c>
    </row>
    <row r="6" spans="3:4" ht="15.75" x14ac:dyDescent="0.25">
      <c r="C6" s="1" t="s">
        <v>5</v>
      </c>
      <c r="D6" s="5" t="s">
        <v>88</v>
      </c>
    </row>
    <row r="7" spans="3:4" ht="15.75" x14ac:dyDescent="0.25">
      <c r="C7" s="1" t="s">
        <v>6</v>
      </c>
      <c r="D7" s="5" t="s">
        <v>42</v>
      </c>
    </row>
    <row r="8" spans="3:4" ht="15.75" x14ac:dyDescent="0.25">
      <c r="C8" s="1" t="s">
        <v>8</v>
      </c>
      <c r="D8" s="6" t="s">
        <v>9</v>
      </c>
    </row>
    <row r="9" spans="3:4" ht="15.75" x14ac:dyDescent="0.25">
      <c r="C9" s="1" t="s">
        <v>10</v>
      </c>
      <c r="D9" s="3">
        <v>45246</v>
      </c>
    </row>
    <row r="10" spans="3:4" ht="15.75" x14ac:dyDescent="0.25">
      <c r="C10" s="1" t="s">
        <v>11</v>
      </c>
      <c r="D10" s="3">
        <v>45287</v>
      </c>
    </row>
    <row r="11" spans="3:4" ht="15.75" x14ac:dyDescent="0.25">
      <c r="C11" s="1" t="s">
        <v>12</v>
      </c>
      <c r="D11" s="7">
        <f>D10-D9</f>
        <v>41</v>
      </c>
    </row>
    <row r="12" spans="3:4" ht="15.75" x14ac:dyDescent="0.25">
      <c r="C12" s="1" t="s">
        <v>13</v>
      </c>
      <c r="D12" s="5" t="s">
        <v>14</v>
      </c>
    </row>
    <row r="13" spans="3:4" ht="15.75" x14ac:dyDescent="0.25">
      <c r="C13" s="1" t="s">
        <v>15</v>
      </c>
      <c r="D13" s="5" t="s">
        <v>16</v>
      </c>
    </row>
    <row r="14" spans="3:4" ht="15.75" x14ac:dyDescent="0.25">
      <c r="C14" s="1" t="s">
        <v>17</v>
      </c>
      <c r="D14" s="3" t="s">
        <v>79</v>
      </c>
    </row>
    <row r="15" spans="3:4" ht="15.75" x14ac:dyDescent="0.25">
      <c r="C15" s="1" t="s">
        <v>18</v>
      </c>
      <c r="D15" s="8" t="s">
        <v>19</v>
      </c>
    </row>
    <row r="16" spans="3:4" ht="15.75" x14ac:dyDescent="0.25">
      <c r="C16" s="1" t="s">
        <v>20</v>
      </c>
      <c r="D16" s="5" t="s">
        <v>44</v>
      </c>
    </row>
    <row r="17" spans="3:4" ht="15.75" x14ac:dyDescent="0.25">
      <c r="C17" s="1" t="s">
        <v>21</v>
      </c>
      <c r="D17" s="9"/>
    </row>
    <row r="18" spans="3:4" ht="15.75" x14ac:dyDescent="0.25">
      <c r="C18" s="1" t="s">
        <v>22</v>
      </c>
      <c r="D18" s="5"/>
    </row>
    <row r="19" spans="3:4" ht="15.75" x14ac:dyDescent="0.25">
      <c r="C19" s="1" t="s">
        <v>23</v>
      </c>
      <c r="D19" s="5" t="s">
        <v>14</v>
      </c>
    </row>
    <row r="20" spans="3:4" ht="15.75" x14ac:dyDescent="0.25">
      <c r="C20" s="1" t="s">
        <v>25</v>
      </c>
      <c r="D20" s="3">
        <v>45280</v>
      </c>
    </row>
    <row r="21" spans="3:4" ht="15.75" x14ac:dyDescent="0.25">
      <c r="C21" s="1" t="s">
        <v>26</v>
      </c>
      <c r="D21" s="5"/>
    </row>
    <row r="22" spans="3:4" ht="15.75" x14ac:dyDescent="0.25">
      <c r="C22" s="1" t="s">
        <v>27</v>
      </c>
      <c r="D22" s="5"/>
    </row>
    <row r="23" spans="3:4" ht="15.75" x14ac:dyDescent="0.25">
      <c r="C23" s="1" t="s">
        <v>28</v>
      </c>
      <c r="D23" s="10" t="s">
        <v>45</v>
      </c>
    </row>
    <row r="24" spans="3:4" ht="15.75" x14ac:dyDescent="0.25">
      <c r="C24" s="1" t="s">
        <v>29</v>
      </c>
      <c r="D24" s="5" t="s">
        <v>90</v>
      </c>
    </row>
    <row r="25" spans="3:4" ht="15.75" x14ac:dyDescent="0.25">
      <c r="C25" s="1" t="s">
        <v>30</v>
      </c>
      <c r="D25" s="5"/>
    </row>
    <row r="26" spans="3:4" ht="15.75" x14ac:dyDescent="0.25">
      <c r="C26" s="1" t="s">
        <v>31</v>
      </c>
      <c r="D26" s="5" t="s">
        <v>47</v>
      </c>
    </row>
    <row r="27" spans="3:4" ht="15.75" x14ac:dyDescent="0.25">
      <c r="C27" s="1" t="s">
        <v>32</v>
      </c>
      <c r="D27" s="11"/>
    </row>
    <row r="28" spans="3:4" ht="15.75" x14ac:dyDescent="0.25">
      <c r="C28" s="1"/>
      <c r="D28" s="5"/>
    </row>
    <row r="29" spans="3:4" ht="15.75" x14ac:dyDescent="0.25">
      <c r="C29" s="1" t="s">
        <v>33</v>
      </c>
      <c r="D29" s="12"/>
    </row>
    <row r="30" spans="3:4" ht="15.75" x14ac:dyDescent="0.25">
      <c r="C30" s="1" t="s">
        <v>34</v>
      </c>
      <c r="D30" s="13"/>
    </row>
    <row r="31" spans="3:4" ht="15.75" x14ac:dyDescent="0.25">
      <c r="C31" s="1" t="s">
        <v>35</v>
      </c>
      <c r="D31" s="5"/>
    </row>
    <row r="32" spans="3:4" ht="15.75" x14ac:dyDescent="0.25">
      <c r="C32" s="1" t="s">
        <v>36</v>
      </c>
      <c r="D32" s="5"/>
    </row>
    <row r="33" spans="3:4" ht="15.75" x14ac:dyDescent="0.25">
      <c r="C33" s="1" t="s">
        <v>37</v>
      </c>
      <c r="D33" s="5"/>
    </row>
    <row r="34" spans="3:4" ht="15.75" x14ac:dyDescent="0.25">
      <c r="C34" s="14" t="s">
        <v>38</v>
      </c>
      <c r="D34" s="15"/>
    </row>
    <row r="35" spans="3:4" ht="15.75" x14ac:dyDescent="0.25">
      <c r="C35" s="1" t="s">
        <v>39</v>
      </c>
      <c r="D35" s="5" t="s">
        <v>91</v>
      </c>
    </row>
  </sheetData>
  <mergeCells count="1"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5"/>
  <sheetViews>
    <sheetView topLeftCell="A7" workbookViewId="0">
      <selection activeCell="D36" sqref="D36"/>
    </sheetView>
  </sheetViews>
  <sheetFormatPr defaultRowHeight="15" x14ac:dyDescent="0.25"/>
  <cols>
    <col min="3" max="3" width="22.5703125" bestFit="1" customWidth="1"/>
    <col min="4" max="4" width="57.140625" bestFit="1" customWidth="1"/>
  </cols>
  <sheetData>
    <row r="2" spans="3:4" ht="18" x14ac:dyDescent="0.25">
      <c r="C2" s="17" t="s">
        <v>0</v>
      </c>
      <c r="D2" s="17"/>
    </row>
    <row r="3" spans="3:4" ht="15.75" x14ac:dyDescent="0.25">
      <c r="C3" s="1" t="s">
        <v>1</v>
      </c>
      <c r="D3" s="2" t="s">
        <v>2</v>
      </c>
    </row>
    <row r="4" spans="3:4" ht="15.75" x14ac:dyDescent="0.25">
      <c r="C4" s="1" t="s">
        <v>3</v>
      </c>
      <c r="D4" s="3">
        <f ca="1">TODAY()</f>
        <v>45446</v>
      </c>
    </row>
    <row r="5" spans="3:4" ht="15.75" x14ac:dyDescent="0.25">
      <c r="C5" s="1" t="s">
        <v>4</v>
      </c>
      <c r="D5" s="4" t="s">
        <v>92</v>
      </c>
    </row>
    <row r="6" spans="3:4" ht="15.75" x14ac:dyDescent="0.25">
      <c r="C6" s="1" t="s">
        <v>5</v>
      </c>
      <c r="D6" s="5" t="s">
        <v>69</v>
      </c>
    </row>
    <row r="7" spans="3:4" ht="15.75" x14ac:dyDescent="0.25">
      <c r="C7" s="1" t="s">
        <v>6</v>
      </c>
      <c r="D7" s="5" t="s">
        <v>7</v>
      </c>
    </row>
    <row r="8" spans="3:4" ht="15.75" x14ac:dyDescent="0.25">
      <c r="C8" s="1" t="s">
        <v>8</v>
      </c>
      <c r="D8" s="6" t="s">
        <v>9</v>
      </c>
    </row>
    <row r="9" spans="3:4" ht="15.75" x14ac:dyDescent="0.25">
      <c r="C9" s="1" t="s">
        <v>10</v>
      </c>
      <c r="D9" s="3">
        <v>45251</v>
      </c>
    </row>
    <row r="10" spans="3:4" ht="15.75" x14ac:dyDescent="0.25">
      <c r="C10" s="1" t="s">
        <v>11</v>
      </c>
      <c r="D10" s="3">
        <v>45278</v>
      </c>
    </row>
    <row r="11" spans="3:4" ht="15.75" x14ac:dyDescent="0.25">
      <c r="C11" s="1" t="s">
        <v>12</v>
      </c>
      <c r="D11" s="7">
        <f>D10-D9</f>
        <v>27</v>
      </c>
    </row>
    <row r="12" spans="3:4" ht="15.75" x14ac:dyDescent="0.25">
      <c r="C12" s="1" t="s">
        <v>13</v>
      </c>
      <c r="D12" s="5" t="s">
        <v>14</v>
      </c>
    </row>
    <row r="13" spans="3:4" ht="15.75" x14ac:dyDescent="0.25">
      <c r="C13" s="1" t="s">
        <v>15</v>
      </c>
      <c r="D13" s="5" t="s">
        <v>16</v>
      </c>
    </row>
    <row r="14" spans="3:4" ht="15.75" x14ac:dyDescent="0.25">
      <c r="C14" s="1" t="s">
        <v>17</v>
      </c>
      <c r="D14" s="3" t="s">
        <v>94</v>
      </c>
    </row>
    <row r="15" spans="3:4" ht="15.75" x14ac:dyDescent="0.25">
      <c r="C15" s="1" t="s">
        <v>18</v>
      </c>
      <c r="D15" s="8" t="s">
        <v>19</v>
      </c>
    </row>
    <row r="16" spans="3:4" ht="15.75" x14ac:dyDescent="0.25">
      <c r="C16" s="1" t="s">
        <v>20</v>
      </c>
      <c r="D16" s="5" t="s">
        <v>44</v>
      </c>
    </row>
    <row r="17" spans="3:4" ht="15.75" x14ac:dyDescent="0.25">
      <c r="C17" s="1" t="s">
        <v>21</v>
      </c>
      <c r="D17" s="9"/>
    </row>
    <row r="18" spans="3:4" ht="15.75" x14ac:dyDescent="0.25">
      <c r="C18" s="1" t="s">
        <v>22</v>
      </c>
      <c r="D18" s="5"/>
    </row>
    <row r="19" spans="3:4" ht="15.75" x14ac:dyDescent="0.25">
      <c r="C19" s="1" t="s">
        <v>23</v>
      </c>
      <c r="D19" s="5" t="s">
        <v>24</v>
      </c>
    </row>
    <row r="20" spans="3:4" ht="15.75" x14ac:dyDescent="0.25">
      <c r="C20" s="1" t="s">
        <v>25</v>
      </c>
      <c r="D20" s="3"/>
    </row>
    <row r="21" spans="3:4" ht="15.75" x14ac:dyDescent="0.25">
      <c r="C21" s="1" t="s">
        <v>26</v>
      </c>
      <c r="D21" s="5"/>
    </row>
    <row r="22" spans="3:4" ht="15.75" x14ac:dyDescent="0.25">
      <c r="C22" s="1" t="s">
        <v>27</v>
      </c>
      <c r="D22" s="5"/>
    </row>
    <row r="23" spans="3:4" ht="15.75" x14ac:dyDescent="0.25">
      <c r="C23" s="1" t="s">
        <v>28</v>
      </c>
      <c r="D23" s="10" t="s">
        <v>45</v>
      </c>
    </row>
    <row r="24" spans="3:4" ht="15.75" x14ac:dyDescent="0.25">
      <c r="C24" s="1" t="s">
        <v>29</v>
      </c>
      <c r="D24" s="5" t="s">
        <v>93</v>
      </c>
    </row>
    <row r="25" spans="3:4" ht="15.75" x14ac:dyDescent="0.25">
      <c r="C25" s="1" t="s">
        <v>30</v>
      </c>
      <c r="D25" s="5"/>
    </row>
    <row r="26" spans="3:4" ht="15.75" x14ac:dyDescent="0.25">
      <c r="C26" s="1" t="s">
        <v>31</v>
      </c>
      <c r="D26" s="5" t="s">
        <v>47</v>
      </c>
    </row>
    <row r="27" spans="3:4" ht="15.75" x14ac:dyDescent="0.25">
      <c r="C27" s="1" t="s">
        <v>32</v>
      </c>
      <c r="D27" s="11"/>
    </row>
    <row r="28" spans="3:4" ht="15.75" x14ac:dyDescent="0.25">
      <c r="C28" s="1"/>
      <c r="D28" s="5"/>
    </row>
    <row r="29" spans="3:4" ht="15.75" x14ac:dyDescent="0.25">
      <c r="C29" s="1" t="s">
        <v>33</v>
      </c>
      <c r="D29" s="12"/>
    </row>
    <row r="30" spans="3:4" ht="15.75" x14ac:dyDescent="0.25">
      <c r="C30" s="1" t="s">
        <v>34</v>
      </c>
      <c r="D30" s="13"/>
    </row>
    <row r="31" spans="3:4" ht="15.75" x14ac:dyDescent="0.25">
      <c r="C31" s="1" t="s">
        <v>35</v>
      </c>
      <c r="D31" s="5"/>
    </row>
    <row r="32" spans="3:4" ht="15.75" x14ac:dyDescent="0.25">
      <c r="C32" s="1" t="s">
        <v>36</v>
      </c>
      <c r="D32" s="5"/>
    </row>
    <row r="33" spans="3:4" ht="15.75" x14ac:dyDescent="0.25">
      <c r="C33" s="1" t="s">
        <v>37</v>
      </c>
      <c r="D33" s="5"/>
    </row>
    <row r="34" spans="3:4" ht="15.75" x14ac:dyDescent="0.25">
      <c r="C34" s="14" t="s">
        <v>38</v>
      </c>
      <c r="D34" s="15"/>
    </row>
    <row r="35" spans="3:4" ht="15.75" x14ac:dyDescent="0.25">
      <c r="C35" s="1" t="s">
        <v>39</v>
      </c>
      <c r="D35" s="5" t="s">
        <v>95</v>
      </c>
    </row>
  </sheetData>
  <mergeCells count="1">
    <mergeCell ref="C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D2:E35"/>
  <sheetViews>
    <sheetView topLeftCell="D2" workbookViewId="0">
      <selection activeCell="E35" sqref="E35"/>
    </sheetView>
  </sheetViews>
  <sheetFormatPr defaultRowHeight="15" x14ac:dyDescent="0.25"/>
  <cols>
    <col min="4" max="4" width="22.5703125" bestFit="1" customWidth="1"/>
    <col min="5" max="5" width="57.14062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100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96</v>
      </c>
    </row>
    <row r="6" spans="4:5" ht="15.75" x14ac:dyDescent="0.25">
      <c r="D6" s="1" t="s">
        <v>5</v>
      </c>
      <c r="E6" s="5" t="s">
        <v>129</v>
      </c>
    </row>
    <row r="7" spans="4:5" ht="15.75" x14ac:dyDescent="0.25">
      <c r="D7" s="1" t="s">
        <v>6</v>
      </c>
      <c r="E7" s="5" t="s">
        <v>7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45251</v>
      </c>
    </row>
    <row r="10" spans="4:5" ht="15.75" x14ac:dyDescent="0.25">
      <c r="D10" s="1" t="s">
        <v>11</v>
      </c>
      <c r="E10" s="3">
        <v>45286</v>
      </c>
    </row>
    <row r="11" spans="4:5" ht="15.75" x14ac:dyDescent="0.25">
      <c r="D11" s="1" t="s">
        <v>12</v>
      </c>
      <c r="E11" s="7">
        <f>E10-E9</f>
        <v>35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94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14</v>
      </c>
    </row>
    <row r="20" spans="4:5" ht="15.75" x14ac:dyDescent="0.25">
      <c r="D20" s="1" t="s">
        <v>25</v>
      </c>
      <c r="E20" s="3">
        <v>45282</v>
      </c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45</v>
      </c>
    </row>
    <row r="24" spans="4:5" ht="15.75" x14ac:dyDescent="0.25">
      <c r="D24" s="1" t="s">
        <v>29</v>
      </c>
      <c r="E24" s="5" t="s">
        <v>130</v>
      </c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 t="s">
        <v>47</v>
      </c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 t="s">
        <v>131</v>
      </c>
    </row>
  </sheetData>
  <mergeCells count="1">
    <mergeCell ref="D2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6"/>
  <sheetViews>
    <sheetView workbookViewId="0">
      <selection activeCell="D36" sqref="D36"/>
    </sheetView>
  </sheetViews>
  <sheetFormatPr defaultRowHeight="15" x14ac:dyDescent="0.25"/>
  <cols>
    <col min="3" max="3" width="22.5703125" bestFit="1" customWidth="1"/>
    <col min="4" max="4" width="37.7109375" bestFit="1" customWidth="1"/>
  </cols>
  <sheetData>
    <row r="3" spans="3:4" ht="18" x14ac:dyDescent="0.25">
      <c r="C3" s="17" t="s">
        <v>0</v>
      </c>
      <c r="D3" s="17"/>
    </row>
    <row r="4" spans="3:4" ht="15.75" x14ac:dyDescent="0.25">
      <c r="C4" s="1" t="s">
        <v>1</v>
      </c>
      <c r="D4" s="2" t="s">
        <v>2</v>
      </c>
    </row>
    <row r="5" spans="3:4" ht="15.75" x14ac:dyDescent="0.25">
      <c r="C5" s="1" t="s">
        <v>3</v>
      </c>
      <c r="D5" s="3">
        <f ca="1">TODAY()</f>
        <v>45446</v>
      </c>
    </row>
    <row r="6" spans="3:4" ht="15.75" x14ac:dyDescent="0.25">
      <c r="C6" s="1" t="s">
        <v>4</v>
      </c>
      <c r="D6" s="4" t="s">
        <v>98</v>
      </c>
    </row>
    <row r="7" spans="3:4" ht="15.75" x14ac:dyDescent="0.25">
      <c r="C7" s="1" t="s">
        <v>5</v>
      </c>
      <c r="D7" s="5" t="s">
        <v>97</v>
      </c>
    </row>
    <row r="8" spans="3:4" ht="15.75" x14ac:dyDescent="0.25">
      <c r="C8" s="1" t="s">
        <v>6</v>
      </c>
      <c r="D8" s="5" t="s">
        <v>7</v>
      </c>
    </row>
    <row r="9" spans="3:4" ht="15.75" x14ac:dyDescent="0.25">
      <c r="C9" s="1" t="s">
        <v>8</v>
      </c>
      <c r="D9" s="6" t="s">
        <v>9</v>
      </c>
    </row>
    <row r="10" spans="3:4" ht="15.75" x14ac:dyDescent="0.25">
      <c r="C10" s="1" t="s">
        <v>10</v>
      </c>
      <c r="D10" s="3">
        <v>45251</v>
      </c>
    </row>
    <row r="11" spans="3:4" ht="15.75" x14ac:dyDescent="0.25">
      <c r="C11" s="1" t="s">
        <v>11</v>
      </c>
      <c r="D11" s="3">
        <v>45286</v>
      </c>
    </row>
    <row r="12" spans="3:4" ht="15.75" x14ac:dyDescent="0.25">
      <c r="C12" s="1" t="s">
        <v>12</v>
      </c>
      <c r="D12" s="7">
        <f>D11-D10</f>
        <v>35</v>
      </c>
    </row>
    <row r="13" spans="3:4" ht="15.75" x14ac:dyDescent="0.25">
      <c r="C13" s="1" t="s">
        <v>13</v>
      </c>
      <c r="D13" s="5" t="s">
        <v>14</v>
      </c>
    </row>
    <row r="14" spans="3:4" ht="15.75" x14ac:dyDescent="0.25">
      <c r="C14" s="1" t="s">
        <v>15</v>
      </c>
      <c r="D14" s="5" t="s">
        <v>16</v>
      </c>
    </row>
    <row r="15" spans="3:4" ht="15.75" x14ac:dyDescent="0.25">
      <c r="C15" s="1" t="s">
        <v>17</v>
      </c>
      <c r="D15" s="3" t="s">
        <v>94</v>
      </c>
    </row>
    <row r="16" spans="3:4" ht="15.75" x14ac:dyDescent="0.25">
      <c r="C16" s="1" t="s">
        <v>18</v>
      </c>
      <c r="D16" s="8" t="s">
        <v>19</v>
      </c>
    </row>
    <row r="17" spans="3:4" ht="15.75" x14ac:dyDescent="0.25">
      <c r="C17" s="1" t="s">
        <v>20</v>
      </c>
      <c r="D17" s="5" t="s">
        <v>44</v>
      </c>
    </row>
    <row r="18" spans="3:4" ht="15.75" x14ac:dyDescent="0.25">
      <c r="C18" s="1" t="s">
        <v>21</v>
      </c>
      <c r="D18" s="9"/>
    </row>
    <row r="19" spans="3:4" ht="15.75" x14ac:dyDescent="0.25">
      <c r="C19" s="1" t="s">
        <v>22</v>
      </c>
      <c r="D19" s="5"/>
    </row>
    <row r="20" spans="3:4" ht="15.75" x14ac:dyDescent="0.25">
      <c r="C20" s="1" t="s">
        <v>23</v>
      </c>
      <c r="D20" s="5" t="s">
        <v>24</v>
      </c>
    </row>
    <row r="21" spans="3:4" ht="15.75" x14ac:dyDescent="0.25">
      <c r="C21" s="1" t="s">
        <v>25</v>
      </c>
      <c r="D21" s="3"/>
    </row>
    <row r="22" spans="3:4" ht="15.75" x14ac:dyDescent="0.25">
      <c r="C22" s="1" t="s">
        <v>26</v>
      </c>
      <c r="D22" s="5"/>
    </row>
    <row r="23" spans="3:4" ht="15.75" x14ac:dyDescent="0.25">
      <c r="C23" s="1" t="s">
        <v>27</v>
      </c>
      <c r="D23" s="5"/>
    </row>
    <row r="24" spans="3:4" ht="15.75" x14ac:dyDescent="0.25">
      <c r="C24" s="1" t="s">
        <v>28</v>
      </c>
      <c r="D24" s="10" t="s">
        <v>60</v>
      </c>
    </row>
    <row r="25" spans="3:4" ht="15.75" x14ac:dyDescent="0.25">
      <c r="C25" s="1" t="s">
        <v>29</v>
      </c>
      <c r="D25" s="5"/>
    </row>
    <row r="26" spans="3:4" ht="15.75" x14ac:dyDescent="0.25">
      <c r="C26" s="1" t="s">
        <v>30</v>
      </c>
      <c r="D26" s="5"/>
    </row>
    <row r="27" spans="3:4" ht="15.75" x14ac:dyDescent="0.25">
      <c r="C27" s="1" t="s">
        <v>31</v>
      </c>
      <c r="D27" s="5" t="s">
        <v>47</v>
      </c>
    </row>
    <row r="28" spans="3:4" ht="15.75" x14ac:dyDescent="0.25">
      <c r="C28" s="1" t="s">
        <v>32</v>
      </c>
      <c r="D28" s="11"/>
    </row>
    <row r="29" spans="3:4" ht="15.75" x14ac:dyDescent="0.25">
      <c r="C29" s="1"/>
      <c r="D29" s="5"/>
    </row>
    <row r="30" spans="3:4" ht="15.75" x14ac:dyDescent="0.25">
      <c r="C30" s="1" t="s">
        <v>33</v>
      </c>
      <c r="D30" s="12"/>
    </row>
    <row r="31" spans="3:4" ht="15.75" x14ac:dyDescent="0.25">
      <c r="C31" s="1" t="s">
        <v>34</v>
      </c>
      <c r="D31" s="13"/>
    </row>
    <row r="32" spans="3:4" ht="15.75" x14ac:dyDescent="0.25">
      <c r="C32" s="1" t="s">
        <v>35</v>
      </c>
      <c r="D32" s="5"/>
    </row>
    <row r="33" spans="3:4" ht="15.75" x14ac:dyDescent="0.25">
      <c r="C33" s="1" t="s">
        <v>36</v>
      </c>
      <c r="D33" s="5"/>
    </row>
    <row r="34" spans="3:4" ht="15.75" x14ac:dyDescent="0.25">
      <c r="C34" s="1" t="s">
        <v>37</v>
      </c>
      <c r="D34" s="5"/>
    </row>
    <row r="35" spans="3:4" ht="15.75" x14ac:dyDescent="0.25">
      <c r="C35" s="14" t="s">
        <v>38</v>
      </c>
      <c r="D35" s="15"/>
    </row>
    <row r="36" spans="3:4" ht="15.75" x14ac:dyDescent="0.25">
      <c r="C36" s="1" t="s">
        <v>39</v>
      </c>
      <c r="D36" s="5"/>
    </row>
  </sheetData>
  <mergeCells count="1">
    <mergeCell ref="C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2:E35"/>
  <sheetViews>
    <sheetView topLeftCell="A7" workbookViewId="0">
      <selection activeCell="O39" sqref="O39"/>
    </sheetView>
  </sheetViews>
  <sheetFormatPr defaultRowHeight="15" x14ac:dyDescent="0.25"/>
  <cols>
    <col min="4" max="4" width="22.5703125" bestFit="1" customWidth="1"/>
    <col min="5" max="5" width="39.14062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99</v>
      </c>
    </row>
    <row r="6" spans="4:5" ht="15.75" x14ac:dyDescent="0.25">
      <c r="D6" s="1" t="s">
        <v>5</v>
      </c>
      <c r="E6" s="5"/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45251</v>
      </c>
    </row>
    <row r="10" spans="4:5" ht="15.75" x14ac:dyDescent="0.25">
      <c r="D10" s="1" t="s">
        <v>11</v>
      </c>
      <c r="E10" s="3"/>
    </row>
    <row r="11" spans="4:5" ht="15.75" x14ac:dyDescent="0.25">
      <c r="D11" s="1" t="s">
        <v>12</v>
      </c>
      <c r="E11" s="7">
        <f>E10-E9</f>
        <v>-45251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94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24</v>
      </c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60</v>
      </c>
    </row>
    <row r="24" spans="4:5" ht="15.75" x14ac:dyDescent="0.25">
      <c r="D24" s="1" t="s">
        <v>29</v>
      </c>
      <c r="E24" s="5"/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/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/>
    </row>
  </sheetData>
  <mergeCells count="1"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workbookViewId="0">
      <selection activeCell="C5" sqref="C5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72</v>
      </c>
    </row>
    <row r="6" spans="2:3" ht="15.75" x14ac:dyDescent="0.25">
      <c r="B6" s="1" t="s">
        <v>5</v>
      </c>
      <c r="C6" s="5" t="s">
        <v>49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45197</v>
      </c>
    </row>
    <row r="10" spans="2:3" ht="15.75" x14ac:dyDescent="0.25">
      <c r="B10" s="1" t="s">
        <v>11</v>
      </c>
      <c r="C10" s="3">
        <v>45250</v>
      </c>
    </row>
    <row r="11" spans="2:3" ht="15.75" x14ac:dyDescent="0.25">
      <c r="B11" s="1" t="s">
        <v>12</v>
      </c>
      <c r="C11" s="7">
        <f>C10-C9</f>
        <v>53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>
        <v>45199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45243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50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51</v>
      </c>
    </row>
  </sheetData>
  <mergeCells count="1">
    <mergeCell ref="B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5"/>
  <sheetViews>
    <sheetView workbookViewId="0">
      <selection activeCell="J36" sqref="J36"/>
    </sheetView>
  </sheetViews>
  <sheetFormatPr defaultRowHeight="15" x14ac:dyDescent="0.25"/>
  <cols>
    <col min="4" max="4" width="22.5703125" bestFit="1" customWidth="1"/>
    <col min="5" max="5" width="39.14062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101</v>
      </c>
    </row>
    <row r="6" spans="4:5" ht="15.75" x14ac:dyDescent="0.25">
      <c r="D6" s="1" t="s">
        <v>5</v>
      </c>
      <c r="E6" s="5" t="s">
        <v>102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45251</v>
      </c>
    </row>
    <row r="10" spans="4:5" ht="15.75" x14ac:dyDescent="0.25">
      <c r="D10" s="1" t="s">
        <v>11</v>
      </c>
      <c r="E10" s="3">
        <v>44929</v>
      </c>
    </row>
    <row r="11" spans="4:5" ht="15.75" x14ac:dyDescent="0.25">
      <c r="D11" s="1" t="s">
        <v>12</v>
      </c>
      <c r="E11" s="7">
        <f>E10-E9</f>
        <v>-322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94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14</v>
      </c>
    </row>
    <row r="20" spans="4:5" ht="15.75" x14ac:dyDescent="0.25">
      <c r="D20" s="1" t="s">
        <v>25</v>
      </c>
      <c r="E20" s="3">
        <v>45278</v>
      </c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45</v>
      </c>
    </row>
    <row r="24" spans="4:5" ht="15.75" x14ac:dyDescent="0.25">
      <c r="D24" s="1" t="s">
        <v>29</v>
      </c>
      <c r="E24" s="5" t="s">
        <v>103</v>
      </c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 t="s">
        <v>47</v>
      </c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 t="s">
        <v>104</v>
      </c>
    </row>
  </sheetData>
  <mergeCells count="1">
    <mergeCell ref="D2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D2:E35"/>
  <sheetViews>
    <sheetView topLeftCell="A6" workbookViewId="0">
      <selection activeCell="F18" sqref="F18"/>
    </sheetView>
  </sheetViews>
  <sheetFormatPr defaultRowHeight="15" x14ac:dyDescent="0.25"/>
  <cols>
    <col min="4" max="4" width="22.5703125" bestFit="1" customWidth="1"/>
    <col min="5" max="5" width="37.710937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105</v>
      </c>
    </row>
    <row r="6" spans="4:5" ht="15.75" x14ac:dyDescent="0.25">
      <c r="D6" s="1" t="s">
        <v>5</v>
      </c>
      <c r="E6" s="5" t="s">
        <v>106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45259</v>
      </c>
    </row>
    <row r="10" spans="4:5" ht="15.75" x14ac:dyDescent="0.25">
      <c r="D10" s="1" t="s">
        <v>11</v>
      </c>
      <c r="E10" s="3">
        <v>45287</v>
      </c>
    </row>
    <row r="11" spans="4:5" ht="15.75" x14ac:dyDescent="0.25">
      <c r="D11" s="1" t="s">
        <v>12</v>
      </c>
      <c r="E11" s="7">
        <f>E10-E9</f>
        <v>28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109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24</v>
      </c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60</v>
      </c>
    </row>
    <row r="24" spans="4:5" ht="15.75" x14ac:dyDescent="0.25">
      <c r="D24" s="1" t="s">
        <v>29</v>
      </c>
      <c r="E24" s="5"/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/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/>
    </row>
  </sheetData>
  <mergeCells count="1">
    <mergeCell ref="D2: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D2:E35"/>
  <sheetViews>
    <sheetView workbookViewId="0">
      <selection activeCell="E28" sqref="E28"/>
    </sheetView>
  </sheetViews>
  <sheetFormatPr defaultRowHeight="15" x14ac:dyDescent="0.25"/>
  <cols>
    <col min="4" max="4" width="22.5703125" bestFit="1" customWidth="1"/>
    <col min="5" max="5" width="37.710937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107</v>
      </c>
    </row>
    <row r="6" spans="4:5" ht="15.75" x14ac:dyDescent="0.25">
      <c r="D6" s="1" t="s">
        <v>5</v>
      </c>
      <c r="E6" s="5" t="s">
        <v>108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45259</v>
      </c>
    </row>
    <row r="10" spans="4:5" ht="15.75" x14ac:dyDescent="0.25">
      <c r="D10" s="1" t="s">
        <v>11</v>
      </c>
      <c r="E10" s="3">
        <v>45287</v>
      </c>
    </row>
    <row r="11" spans="4:5" ht="15.75" x14ac:dyDescent="0.25">
      <c r="D11" s="1" t="s">
        <v>12</v>
      </c>
      <c r="E11" s="7">
        <f>E10-E9</f>
        <v>28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110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24</v>
      </c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60</v>
      </c>
    </row>
    <row r="24" spans="4:5" ht="15.75" x14ac:dyDescent="0.25">
      <c r="D24" s="1" t="s">
        <v>29</v>
      </c>
      <c r="E24" s="5" t="s">
        <v>111</v>
      </c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/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 t="s">
        <v>132</v>
      </c>
    </row>
  </sheetData>
  <mergeCells count="1">
    <mergeCell ref="D2:E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2:E35"/>
  <sheetViews>
    <sheetView workbookViewId="0">
      <selection activeCell="E32" sqref="E32"/>
    </sheetView>
  </sheetViews>
  <sheetFormatPr defaultRowHeight="15" x14ac:dyDescent="0.25"/>
  <cols>
    <col min="4" max="4" width="22.5703125" bestFit="1" customWidth="1"/>
    <col min="5" max="5" width="213.14062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112</v>
      </c>
    </row>
    <row r="6" spans="4:5" ht="15.75" x14ac:dyDescent="0.25">
      <c r="D6" s="1" t="s">
        <v>5</v>
      </c>
      <c r="E6" s="5" t="s">
        <v>113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45259</v>
      </c>
    </row>
    <row r="10" spans="4:5" ht="15.75" x14ac:dyDescent="0.25">
      <c r="D10" s="1" t="s">
        <v>11</v>
      </c>
      <c r="E10" s="3">
        <v>45289</v>
      </c>
    </row>
    <row r="11" spans="4:5" ht="15.75" x14ac:dyDescent="0.25">
      <c r="D11" s="1" t="s">
        <v>12</v>
      </c>
      <c r="E11" s="7">
        <f>E10-E9</f>
        <v>30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110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24</v>
      </c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45</v>
      </c>
    </row>
    <row r="24" spans="4:5" ht="15.75" x14ac:dyDescent="0.25">
      <c r="D24" s="1" t="s">
        <v>29</v>
      </c>
      <c r="E24" s="5"/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 t="s">
        <v>47</v>
      </c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/>
    </row>
  </sheetData>
  <mergeCells count="1">
    <mergeCell ref="D2: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D2:E35"/>
  <sheetViews>
    <sheetView topLeftCell="A2" workbookViewId="0">
      <selection activeCell="I35" sqref="I35"/>
    </sheetView>
  </sheetViews>
  <sheetFormatPr defaultRowHeight="15" x14ac:dyDescent="0.25"/>
  <cols>
    <col min="4" max="4" width="22.5703125" bestFit="1" customWidth="1"/>
    <col min="5" max="5" width="67.8554687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2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114</v>
      </c>
    </row>
    <row r="6" spans="4:5" ht="15.75" x14ac:dyDescent="0.25">
      <c r="D6" s="1" t="s">
        <v>5</v>
      </c>
      <c r="E6" s="5" t="s">
        <v>115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45259</v>
      </c>
    </row>
    <row r="10" spans="4:5" ht="15.75" x14ac:dyDescent="0.25">
      <c r="D10" s="1" t="s">
        <v>11</v>
      </c>
      <c r="E10" s="3">
        <v>45294</v>
      </c>
    </row>
    <row r="11" spans="4:5" ht="15.75" x14ac:dyDescent="0.25">
      <c r="D11" s="1" t="s">
        <v>12</v>
      </c>
      <c r="E11" s="7">
        <f>E10-E9</f>
        <v>35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110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 t="s">
        <v>24</v>
      </c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60</v>
      </c>
    </row>
    <row r="24" spans="4:5" ht="15.75" x14ac:dyDescent="0.25">
      <c r="D24" s="1" t="s">
        <v>29</v>
      </c>
      <c r="E24" s="5" t="s">
        <v>116</v>
      </c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 t="s">
        <v>47</v>
      </c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 t="s">
        <v>117</v>
      </c>
    </row>
  </sheetData>
  <mergeCells count="1">
    <mergeCell ref="D2:E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E2:F35"/>
  <sheetViews>
    <sheetView topLeftCell="A7" workbookViewId="0">
      <selection activeCell="N40" sqref="N40"/>
    </sheetView>
  </sheetViews>
  <sheetFormatPr defaultRowHeight="15" x14ac:dyDescent="0.25"/>
  <cols>
    <col min="5" max="5" width="22.5703125" bestFit="1" customWidth="1"/>
    <col min="6" max="6" width="67.8554687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118</v>
      </c>
    </row>
    <row r="6" spans="5:6" ht="15.75" x14ac:dyDescent="0.25">
      <c r="E6" s="1" t="s">
        <v>5</v>
      </c>
      <c r="F6" s="16" t="s">
        <v>49</v>
      </c>
    </row>
    <row r="7" spans="5:6" ht="15.75" x14ac:dyDescent="0.25">
      <c r="E7" s="1" t="s">
        <v>6</v>
      </c>
      <c r="F7" s="5" t="s">
        <v>42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45259</v>
      </c>
    </row>
    <row r="10" spans="5:6" ht="15.75" x14ac:dyDescent="0.25">
      <c r="E10" s="1" t="s">
        <v>11</v>
      </c>
      <c r="F10" s="3">
        <v>45308</v>
      </c>
    </row>
    <row r="11" spans="5:6" ht="15.75" x14ac:dyDescent="0.25">
      <c r="E11" s="1" t="s">
        <v>12</v>
      </c>
      <c r="F11" s="7">
        <f>F10-F9</f>
        <v>49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110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/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133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134</v>
      </c>
    </row>
  </sheetData>
  <mergeCells count="1">
    <mergeCell ref="E2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D3:E36"/>
  <sheetViews>
    <sheetView topLeftCell="A3" workbookViewId="0">
      <selection activeCell="N24" sqref="N24"/>
    </sheetView>
  </sheetViews>
  <sheetFormatPr defaultRowHeight="15" x14ac:dyDescent="0.25"/>
  <cols>
    <col min="4" max="4" width="22.5703125" bestFit="1" customWidth="1"/>
    <col min="5" max="5" width="39.140625" bestFit="1" customWidth="1"/>
  </cols>
  <sheetData>
    <row r="3" spans="4:5" ht="18" x14ac:dyDescent="0.25">
      <c r="D3" s="17" t="s">
        <v>0</v>
      </c>
      <c r="E3" s="17"/>
    </row>
    <row r="4" spans="4:5" ht="15.75" x14ac:dyDescent="0.25">
      <c r="D4" s="1" t="s">
        <v>1</v>
      </c>
      <c r="E4" s="2" t="s">
        <v>2</v>
      </c>
    </row>
    <row r="5" spans="4:5" ht="15.75" x14ac:dyDescent="0.25">
      <c r="D5" s="1" t="s">
        <v>3</v>
      </c>
      <c r="E5" s="3">
        <f ca="1">TODAY()</f>
        <v>45446</v>
      </c>
    </row>
    <row r="6" spans="4:5" ht="15.75" x14ac:dyDescent="0.25">
      <c r="D6" s="1" t="s">
        <v>4</v>
      </c>
      <c r="E6" s="4" t="s">
        <v>120</v>
      </c>
    </row>
    <row r="7" spans="4:5" ht="15.75" x14ac:dyDescent="0.25">
      <c r="D7" s="1" t="s">
        <v>5</v>
      </c>
      <c r="E7" s="5" t="s">
        <v>49</v>
      </c>
    </row>
    <row r="8" spans="4:5" ht="15.75" x14ac:dyDescent="0.25">
      <c r="D8" s="1" t="s">
        <v>6</v>
      </c>
      <c r="E8" s="5" t="s">
        <v>42</v>
      </c>
    </row>
    <row r="9" spans="4:5" ht="15.75" x14ac:dyDescent="0.25">
      <c r="D9" s="1" t="s">
        <v>8</v>
      </c>
      <c r="E9" s="6" t="s">
        <v>9</v>
      </c>
    </row>
    <row r="10" spans="4:5" ht="15.75" x14ac:dyDescent="0.25">
      <c r="D10" s="1" t="s">
        <v>10</v>
      </c>
      <c r="E10" s="3">
        <v>45259</v>
      </c>
    </row>
    <row r="11" spans="4:5" ht="15.75" x14ac:dyDescent="0.25">
      <c r="D11" s="1" t="s">
        <v>11</v>
      </c>
      <c r="E11" s="3">
        <v>45306</v>
      </c>
    </row>
    <row r="12" spans="4:5" ht="15.75" x14ac:dyDescent="0.25">
      <c r="D12" s="1" t="s">
        <v>12</v>
      </c>
      <c r="E12" s="7">
        <f>E11-E10</f>
        <v>47</v>
      </c>
    </row>
    <row r="13" spans="4:5" ht="15.75" x14ac:dyDescent="0.25">
      <c r="D13" s="1" t="s">
        <v>13</v>
      </c>
      <c r="E13" s="5" t="s">
        <v>14</v>
      </c>
    </row>
    <row r="14" spans="4:5" ht="15.75" x14ac:dyDescent="0.25">
      <c r="D14" s="1" t="s">
        <v>15</v>
      </c>
      <c r="E14" s="5" t="s">
        <v>16</v>
      </c>
    </row>
    <row r="15" spans="4:5" ht="15.75" x14ac:dyDescent="0.25">
      <c r="D15" s="1" t="s">
        <v>17</v>
      </c>
      <c r="E15" s="3" t="s">
        <v>110</v>
      </c>
    </row>
    <row r="16" spans="4:5" ht="15.75" x14ac:dyDescent="0.25">
      <c r="D16" s="1" t="s">
        <v>18</v>
      </c>
      <c r="E16" s="8" t="s">
        <v>19</v>
      </c>
    </row>
    <row r="17" spans="4:5" ht="15.75" x14ac:dyDescent="0.25">
      <c r="D17" s="1" t="s">
        <v>20</v>
      </c>
      <c r="E17" s="5" t="s">
        <v>44</v>
      </c>
    </row>
    <row r="18" spans="4:5" ht="15.75" x14ac:dyDescent="0.25">
      <c r="D18" s="1" t="s">
        <v>21</v>
      </c>
      <c r="E18" s="9"/>
    </row>
    <row r="19" spans="4:5" ht="15.75" x14ac:dyDescent="0.25">
      <c r="D19" s="1" t="s">
        <v>22</v>
      </c>
      <c r="E19" s="5"/>
    </row>
    <row r="20" spans="4:5" ht="15.75" x14ac:dyDescent="0.25">
      <c r="D20" s="1" t="s">
        <v>23</v>
      </c>
      <c r="E20" s="5" t="s">
        <v>47</v>
      </c>
    </row>
    <row r="21" spans="4:5" ht="15.75" x14ac:dyDescent="0.25">
      <c r="D21" s="1" t="s">
        <v>25</v>
      </c>
      <c r="E21" s="3"/>
    </row>
    <row r="22" spans="4:5" ht="15.75" x14ac:dyDescent="0.25">
      <c r="D22" s="1" t="s">
        <v>26</v>
      </c>
      <c r="E22" s="5"/>
    </row>
    <row r="23" spans="4:5" ht="15.75" x14ac:dyDescent="0.25">
      <c r="D23" s="1" t="s">
        <v>27</v>
      </c>
      <c r="E23" s="5"/>
    </row>
    <row r="24" spans="4:5" ht="15.75" x14ac:dyDescent="0.25">
      <c r="D24" s="1" t="s">
        <v>28</v>
      </c>
      <c r="E24" s="10" t="s">
        <v>45</v>
      </c>
    </row>
    <row r="25" spans="4:5" ht="15.75" x14ac:dyDescent="0.25">
      <c r="D25" s="1" t="s">
        <v>29</v>
      </c>
      <c r="E25" s="5" t="s">
        <v>141</v>
      </c>
    </row>
    <row r="26" spans="4:5" ht="15.75" x14ac:dyDescent="0.25">
      <c r="D26" s="1" t="s">
        <v>30</v>
      </c>
      <c r="E26" s="5"/>
    </row>
    <row r="27" spans="4:5" ht="15.75" x14ac:dyDescent="0.25">
      <c r="D27" s="1" t="s">
        <v>31</v>
      </c>
      <c r="E27" s="5" t="s">
        <v>47</v>
      </c>
    </row>
    <row r="28" spans="4:5" ht="15.75" x14ac:dyDescent="0.25">
      <c r="D28" s="1" t="s">
        <v>32</v>
      </c>
      <c r="E28" s="11"/>
    </row>
    <row r="29" spans="4:5" ht="15.75" x14ac:dyDescent="0.25">
      <c r="D29" s="1"/>
      <c r="E29" s="5"/>
    </row>
    <row r="30" spans="4:5" ht="15.75" x14ac:dyDescent="0.25">
      <c r="D30" s="1" t="s">
        <v>33</v>
      </c>
      <c r="E30" s="12"/>
    </row>
    <row r="31" spans="4:5" ht="15.75" x14ac:dyDescent="0.25">
      <c r="D31" s="1" t="s">
        <v>34</v>
      </c>
      <c r="E31" s="13"/>
    </row>
    <row r="32" spans="4:5" ht="15.75" x14ac:dyDescent="0.25">
      <c r="D32" s="1" t="s">
        <v>35</v>
      </c>
      <c r="E32" s="5"/>
    </row>
    <row r="33" spans="4:5" ht="15.75" x14ac:dyDescent="0.25">
      <c r="D33" s="1" t="s">
        <v>36</v>
      </c>
      <c r="E33" s="5"/>
    </row>
    <row r="34" spans="4:5" ht="15.75" x14ac:dyDescent="0.25">
      <c r="D34" s="1" t="s">
        <v>37</v>
      </c>
      <c r="E34" s="5"/>
    </row>
    <row r="35" spans="4:5" ht="15.75" x14ac:dyDescent="0.25">
      <c r="D35" s="14" t="s">
        <v>38</v>
      </c>
      <c r="E35" s="15"/>
    </row>
    <row r="36" spans="4:5" ht="15.75" x14ac:dyDescent="0.25">
      <c r="D36" s="1" t="s">
        <v>39</v>
      </c>
      <c r="E36" s="5" t="s">
        <v>142</v>
      </c>
    </row>
  </sheetData>
  <mergeCells count="1">
    <mergeCell ref="D3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5"/>
  <sheetViews>
    <sheetView topLeftCell="B1" workbookViewId="0">
      <selection activeCell="E35" sqref="E35"/>
    </sheetView>
  </sheetViews>
  <sheetFormatPr defaultRowHeight="15" x14ac:dyDescent="0.25"/>
  <cols>
    <col min="4" max="4" width="22.5703125" bestFit="1" customWidth="1"/>
    <col min="5" max="5" width="39.140625" bestFit="1" customWidth="1"/>
  </cols>
  <sheetData>
    <row r="2" spans="4:5" ht="18" x14ac:dyDescent="0.25">
      <c r="D2" s="17" t="s">
        <v>0</v>
      </c>
      <c r="E2" s="17"/>
    </row>
    <row r="3" spans="4:5" ht="15.75" x14ac:dyDescent="0.25">
      <c r="D3" s="1" t="s">
        <v>1</v>
      </c>
      <c r="E3" s="2" t="s">
        <v>124</v>
      </c>
    </row>
    <row r="4" spans="4:5" ht="15.75" x14ac:dyDescent="0.25">
      <c r="D4" s="1" t="s">
        <v>3</v>
      </c>
      <c r="E4" s="3">
        <f ca="1">TODAY()</f>
        <v>45446</v>
      </c>
    </row>
    <row r="5" spans="4:5" ht="15.75" x14ac:dyDescent="0.25">
      <c r="D5" s="1" t="s">
        <v>4</v>
      </c>
      <c r="E5" s="4" t="s">
        <v>119</v>
      </c>
    </row>
    <row r="6" spans="4:5" ht="15.75" x14ac:dyDescent="0.25">
      <c r="D6" s="1" t="s">
        <v>5</v>
      </c>
      <c r="E6" s="5" t="s">
        <v>123</v>
      </c>
    </row>
    <row r="7" spans="4:5" ht="15.75" x14ac:dyDescent="0.25">
      <c r="D7" s="1" t="s">
        <v>6</v>
      </c>
      <c r="E7" s="5" t="s">
        <v>42</v>
      </c>
    </row>
    <row r="8" spans="4:5" ht="15.75" x14ac:dyDescent="0.25">
      <c r="D8" s="1" t="s">
        <v>8</v>
      </c>
      <c r="E8" s="6" t="s">
        <v>9</v>
      </c>
    </row>
    <row r="9" spans="4:5" ht="15.75" x14ac:dyDescent="0.25">
      <c r="D9" s="1" t="s">
        <v>10</v>
      </c>
      <c r="E9" s="3">
        <v>45259</v>
      </c>
    </row>
    <row r="10" spans="4:5" ht="15.75" x14ac:dyDescent="0.25">
      <c r="D10" s="1" t="s">
        <v>11</v>
      </c>
      <c r="E10" s="3">
        <v>45286</v>
      </c>
    </row>
    <row r="11" spans="4:5" ht="15.75" x14ac:dyDescent="0.25">
      <c r="D11" s="1" t="s">
        <v>12</v>
      </c>
      <c r="E11" s="7">
        <f>E10-E9</f>
        <v>27</v>
      </c>
    </row>
    <row r="12" spans="4:5" ht="15.75" x14ac:dyDescent="0.25">
      <c r="D12" s="1" t="s">
        <v>13</v>
      </c>
      <c r="E12" s="5" t="s">
        <v>14</v>
      </c>
    </row>
    <row r="13" spans="4:5" ht="15.75" x14ac:dyDescent="0.25">
      <c r="D13" s="1" t="s">
        <v>15</v>
      </c>
      <c r="E13" s="5" t="s">
        <v>16</v>
      </c>
    </row>
    <row r="14" spans="4:5" ht="15.75" x14ac:dyDescent="0.25">
      <c r="D14" s="1" t="s">
        <v>17</v>
      </c>
      <c r="E14" s="3" t="s">
        <v>110</v>
      </c>
    </row>
    <row r="15" spans="4:5" ht="15.75" x14ac:dyDescent="0.25">
      <c r="D15" s="1" t="s">
        <v>18</v>
      </c>
      <c r="E15" s="8" t="s">
        <v>19</v>
      </c>
    </row>
    <row r="16" spans="4:5" ht="15.75" x14ac:dyDescent="0.25">
      <c r="D16" s="1" t="s">
        <v>20</v>
      </c>
      <c r="E16" s="5" t="s">
        <v>44</v>
      </c>
    </row>
    <row r="17" spans="4:5" ht="15.75" x14ac:dyDescent="0.25">
      <c r="D17" s="1" t="s">
        <v>21</v>
      </c>
      <c r="E17" s="9"/>
    </row>
    <row r="18" spans="4:5" ht="15.75" x14ac:dyDescent="0.25">
      <c r="D18" s="1" t="s">
        <v>22</v>
      </c>
      <c r="E18" s="5"/>
    </row>
    <row r="19" spans="4:5" ht="15.75" x14ac:dyDescent="0.25">
      <c r="D19" s="1" t="s">
        <v>23</v>
      </c>
      <c r="E19" s="5"/>
    </row>
    <row r="20" spans="4:5" ht="15.75" x14ac:dyDescent="0.25">
      <c r="D20" s="1" t="s">
        <v>25</v>
      </c>
      <c r="E20" s="3"/>
    </row>
    <row r="21" spans="4:5" ht="15.75" x14ac:dyDescent="0.25">
      <c r="D21" s="1" t="s">
        <v>26</v>
      </c>
      <c r="E21" s="5"/>
    </row>
    <row r="22" spans="4:5" ht="15.75" x14ac:dyDescent="0.25">
      <c r="D22" s="1" t="s">
        <v>27</v>
      </c>
      <c r="E22" s="5"/>
    </row>
    <row r="23" spans="4:5" ht="15.75" x14ac:dyDescent="0.25">
      <c r="D23" s="1" t="s">
        <v>28</v>
      </c>
      <c r="E23" s="10" t="s">
        <v>45</v>
      </c>
    </row>
    <row r="24" spans="4:5" ht="15.75" x14ac:dyDescent="0.25">
      <c r="D24" s="1" t="s">
        <v>29</v>
      </c>
      <c r="E24" s="5" t="s">
        <v>121</v>
      </c>
    </row>
    <row r="25" spans="4:5" ht="15.75" x14ac:dyDescent="0.25">
      <c r="D25" s="1" t="s">
        <v>30</v>
      </c>
      <c r="E25" s="5"/>
    </row>
    <row r="26" spans="4:5" ht="15.75" x14ac:dyDescent="0.25">
      <c r="D26" s="1" t="s">
        <v>31</v>
      </c>
      <c r="E26" s="5" t="s">
        <v>47</v>
      </c>
    </row>
    <row r="27" spans="4:5" ht="15.75" x14ac:dyDescent="0.25">
      <c r="D27" s="1" t="s">
        <v>32</v>
      </c>
      <c r="E27" s="11"/>
    </row>
    <row r="28" spans="4:5" ht="15.75" x14ac:dyDescent="0.25">
      <c r="D28" s="1"/>
      <c r="E28" s="5"/>
    </row>
    <row r="29" spans="4:5" ht="15.75" x14ac:dyDescent="0.25">
      <c r="D29" s="1" t="s">
        <v>33</v>
      </c>
      <c r="E29" s="12"/>
    </row>
    <row r="30" spans="4:5" ht="15.75" x14ac:dyDescent="0.25">
      <c r="D30" s="1" t="s">
        <v>34</v>
      </c>
      <c r="E30" s="13"/>
    </row>
    <row r="31" spans="4:5" ht="15.75" x14ac:dyDescent="0.25">
      <c r="D31" s="1" t="s">
        <v>35</v>
      </c>
      <c r="E31" s="5"/>
    </row>
    <row r="32" spans="4:5" ht="15.75" x14ac:dyDescent="0.25">
      <c r="D32" s="1" t="s">
        <v>36</v>
      </c>
      <c r="E32" s="5"/>
    </row>
    <row r="33" spans="4:5" ht="15.75" x14ac:dyDescent="0.25">
      <c r="D33" s="1" t="s">
        <v>37</v>
      </c>
      <c r="E33" s="5"/>
    </row>
    <row r="34" spans="4:5" ht="15.75" x14ac:dyDescent="0.25">
      <c r="D34" s="14" t="s">
        <v>38</v>
      </c>
      <c r="E34" s="15"/>
    </row>
    <row r="35" spans="4:5" ht="15.75" x14ac:dyDescent="0.25">
      <c r="D35" s="1" t="s">
        <v>39</v>
      </c>
      <c r="E35" s="5" t="s">
        <v>125</v>
      </c>
    </row>
  </sheetData>
  <mergeCells count="1">
    <mergeCell ref="D2:E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E2:F35"/>
  <sheetViews>
    <sheetView workbookViewId="0">
      <selection activeCell="P16" sqref="P16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122</v>
      </c>
    </row>
    <row r="6" spans="5:6" ht="15.75" x14ac:dyDescent="0.25">
      <c r="E6" s="1" t="s">
        <v>5</v>
      </c>
      <c r="F6" s="5" t="s">
        <v>143</v>
      </c>
    </row>
    <row r="7" spans="5:6" ht="15.75" x14ac:dyDescent="0.25">
      <c r="E7" s="1" t="s">
        <v>6</v>
      </c>
      <c r="F7" s="5" t="s">
        <v>42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45259</v>
      </c>
    </row>
    <row r="10" spans="5:6" ht="15.75" x14ac:dyDescent="0.25">
      <c r="E10" s="1" t="s">
        <v>11</v>
      </c>
      <c r="F10" s="3">
        <v>45301</v>
      </c>
    </row>
    <row r="11" spans="5:6" ht="15.75" x14ac:dyDescent="0.25">
      <c r="E11" s="1" t="s">
        <v>12</v>
      </c>
      <c r="F11" s="7">
        <f>F10-F9</f>
        <v>42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110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47</v>
      </c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144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145</v>
      </c>
    </row>
  </sheetData>
  <mergeCells count="1">
    <mergeCell ref="E2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35"/>
  <sheetViews>
    <sheetView topLeftCell="B2" workbookViewId="0">
      <selection activeCell="F10" sqref="F10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153</v>
      </c>
    </row>
    <row r="6" spans="5:6" ht="15.75" x14ac:dyDescent="0.25">
      <c r="E6" s="1" t="s">
        <v>5</v>
      </c>
      <c r="F6" s="5" t="s">
        <v>168</v>
      </c>
    </row>
    <row r="7" spans="5:6" ht="15.75" x14ac:dyDescent="0.25">
      <c r="E7" s="1" t="s">
        <v>6</v>
      </c>
      <c r="F7" s="5" t="s">
        <v>7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45356</v>
      </c>
    </row>
    <row r="11" spans="5:6" ht="15.75" x14ac:dyDescent="0.25">
      <c r="E11" s="1" t="s">
        <v>12</v>
      </c>
      <c r="F11" s="7">
        <f>F10-F9</f>
        <v>51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/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167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166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C35"/>
  <sheetViews>
    <sheetView topLeftCell="A10" workbookViewId="0">
      <selection activeCell="F41" sqref="F41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137</v>
      </c>
    </row>
    <row r="6" spans="2:3" ht="15.75" x14ac:dyDescent="0.25">
      <c r="B6" s="1" t="s">
        <v>5</v>
      </c>
      <c r="C6" s="5" t="s">
        <v>138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45197</v>
      </c>
    </row>
    <row r="10" spans="2:3" ht="15.75" x14ac:dyDescent="0.25">
      <c r="B10" s="1" t="s">
        <v>11</v>
      </c>
      <c r="C10" s="3">
        <v>45272</v>
      </c>
    </row>
    <row r="11" spans="2:3" ht="15.75" x14ac:dyDescent="0.25">
      <c r="B11" s="1" t="s">
        <v>12</v>
      </c>
      <c r="C11" s="7">
        <f>C10-C9</f>
        <v>75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>
        <v>45199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45243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60</v>
      </c>
    </row>
    <row r="24" spans="2:3" ht="15.75" x14ac:dyDescent="0.25">
      <c r="B24" s="1" t="s">
        <v>29</v>
      </c>
      <c r="C24" s="5" t="s">
        <v>139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140</v>
      </c>
    </row>
  </sheetData>
  <mergeCells count="1">
    <mergeCell ref="B2:C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35"/>
  <sheetViews>
    <sheetView topLeftCell="B16" workbookViewId="0">
      <selection activeCell="F36" sqref="F36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148</v>
      </c>
    </row>
    <row r="6" spans="5:6" ht="15.75" x14ac:dyDescent="0.25">
      <c r="E6" s="1" t="s">
        <v>5</v>
      </c>
      <c r="F6" s="5" t="s">
        <v>155</v>
      </c>
    </row>
    <row r="7" spans="5:6" ht="15.75" x14ac:dyDescent="0.25">
      <c r="E7" s="1" t="s">
        <v>6</v>
      </c>
      <c r="F7" s="5" t="s">
        <v>154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45342</v>
      </c>
    </row>
    <row r="11" spans="5:6" ht="15.75" x14ac:dyDescent="0.25">
      <c r="E11" s="1" t="s">
        <v>12</v>
      </c>
      <c r="F11" s="7">
        <f>F10-F9</f>
        <v>37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156</v>
      </c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157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158</v>
      </c>
    </row>
  </sheetData>
  <mergeCells count="1">
    <mergeCell ref="E2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35"/>
  <sheetViews>
    <sheetView topLeftCell="B5" workbookViewId="0">
      <selection activeCell="F24" sqref="F24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159</v>
      </c>
    </row>
    <row r="6" spans="5:6" ht="15.75" x14ac:dyDescent="0.25">
      <c r="E6" s="1" t="s">
        <v>5</v>
      </c>
      <c r="F6" s="5" t="s">
        <v>49</v>
      </c>
    </row>
    <row r="7" spans="5:6" ht="15.75" x14ac:dyDescent="0.25">
      <c r="E7" s="1" t="s">
        <v>6</v>
      </c>
      <c r="F7" s="5" t="s">
        <v>7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45352</v>
      </c>
    </row>
    <row r="11" spans="5:6" ht="15.75" x14ac:dyDescent="0.25">
      <c r="E11" s="1" t="s">
        <v>12</v>
      </c>
      <c r="F11" s="7">
        <f>F10-F9</f>
        <v>47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14</v>
      </c>
    </row>
    <row r="20" spans="5:6" ht="15.75" x14ac:dyDescent="0.25">
      <c r="E20" s="1" t="s">
        <v>25</v>
      </c>
      <c r="F20" s="3">
        <v>45344</v>
      </c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169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165</v>
      </c>
    </row>
  </sheetData>
  <mergeCells count="1">
    <mergeCell ref="E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35"/>
  <sheetViews>
    <sheetView topLeftCell="B7" workbookViewId="0">
      <selection activeCell="F35" sqref="F35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148</v>
      </c>
    </row>
    <row r="6" spans="5:6" ht="15.75" x14ac:dyDescent="0.25">
      <c r="E6" s="1" t="s">
        <v>5</v>
      </c>
      <c r="F6" s="5" t="s">
        <v>160</v>
      </c>
    </row>
    <row r="7" spans="5:6" ht="15.75" x14ac:dyDescent="0.25">
      <c r="E7" s="1" t="s">
        <v>6</v>
      </c>
      <c r="F7" s="5" t="s">
        <v>7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45334</v>
      </c>
    </row>
    <row r="11" spans="5:6" ht="15.75" x14ac:dyDescent="0.25">
      <c r="E11" s="1" t="s">
        <v>12</v>
      </c>
      <c r="F11" s="7">
        <f>F10-F9</f>
        <v>29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24</v>
      </c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/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/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/>
    </row>
  </sheetData>
  <mergeCells count="1">
    <mergeCell ref="E2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35"/>
  <sheetViews>
    <sheetView topLeftCell="B10" workbookViewId="0">
      <selection activeCell="D35" sqref="D35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148</v>
      </c>
    </row>
    <row r="6" spans="5:6" ht="15.75" x14ac:dyDescent="0.25">
      <c r="E6" s="1" t="s">
        <v>5</v>
      </c>
      <c r="F6" s="5" t="s">
        <v>149</v>
      </c>
    </row>
    <row r="7" spans="5:6" ht="15.75" x14ac:dyDescent="0.25">
      <c r="E7" s="1" t="s">
        <v>6</v>
      </c>
      <c r="F7" s="5" t="s">
        <v>42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45338</v>
      </c>
    </row>
    <row r="11" spans="5:6" ht="15.75" x14ac:dyDescent="0.25">
      <c r="E11" s="1" t="s">
        <v>12</v>
      </c>
      <c r="F11" s="7">
        <f>F10-F9</f>
        <v>33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24</v>
      </c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45</v>
      </c>
    </row>
    <row r="24" spans="5:6" ht="15.75" x14ac:dyDescent="0.25">
      <c r="E24" s="1" t="s">
        <v>29</v>
      </c>
      <c r="F24" s="5" t="s">
        <v>151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152</v>
      </c>
    </row>
  </sheetData>
  <mergeCells count="1">
    <mergeCell ref="E2: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E2:F35"/>
  <sheetViews>
    <sheetView topLeftCell="A7" workbookViewId="0">
      <selection activeCell="F34" sqref="F34"/>
    </sheetView>
  </sheetViews>
  <sheetFormatPr defaultRowHeight="15" x14ac:dyDescent="0.25"/>
  <cols>
    <col min="5" max="5" width="22.5703125" bestFit="1" customWidth="1"/>
    <col min="6" max="6" width="44.5703125" bestFit="1" customWidth="1"/>
  </cols>
  <sheetData>
    <row r="2" spans="5:6" ht="18" x14ac:dyDescent="0.25">
      <c r="E2" s="17" t="s">
        <v>0</v>
      </c>
      <c r="F2" s="17"/>
    </row>
    <row r="3" spans="5:6" ht="15.75" x14ac:dyDescent="0.25">
      <c r="E3" s="1" t="s">
        <v>1</v>
      </c>
      <c r="F3" s="2" t="s">
        <v>2</v>
      </c>
    </row>
    <row r="4" spans="5:6" ht="15.75" x14ac:dyDescent="0.25">
      <c r="E4" s="1" t="s">
        <v>3</v>
      </c>
      <c r="F4" s="3">
        <f ca="1">TODAY()</f>
        <v>45446</v>
      </c>
    </row>
    <row r="5" spans="5:6" ht="15.75" x14ac:dyDescent="0.25">
      <c r="E5" s="1" t="s">
        <v>4</v>
      </c>
      <c r="F5" s="4" t="s">
        <v>161</v>
      </c>
    </row>
    <row r="6" spans="5:6" ht="15.75" x14ac:dyDescent="0.25">
      <c r="E6" s="1" t="s">
        <v>5</v>
      </c>
      <c r="F6" s="5" t="s">
        <v>162</v>
      </c>
    </row>
    <row r="7" spans="5:6" ht="15.75" x14ac:dyDescent="0.25">
      <c r="E7" s="1" t="s">
        <v>6</v>
      </c>
      <c r="F7" s="5" t="s">
        <v>42</v>
      </c>
    </row>
    <row r="8" spans="5:6" ht="15.75" x14ac:dyDescent="0.25">
      <c r="E8" s="1" t="s">
        <v>8</v>
      </c>
      <c r="F8" s="6" t="s">
        <v>9</v>
      </c>
    </row>
    <row r="9" spans="5:6" ht="15.75" x14ac:dyDescent="0.25">
      <c r="E9" s="1" t="s">
        <v>10</v>
      </c>
      <c r="F9" s="3">
        <v>45305</v>
      </c>
    </row>
    <row r="10" spans="5:6" ht="15.75" x14ac:dyDescent="0.25">
      <c r="E10" s="1" t="s">
        <v>11</v>
      </c>
      <c r="F10" s="3">
        <v>45342</v>
      </c>
    </row>
    <row r="11" spans="5:6" ht="15.75" x14ac:dyDescent="0.25">
      <c r="E11" s="1" t="s">
        <v>12</v>
      </c>
      <c r="F11" s="7">
        <f>F10-F9</f>
        <v>37</v>
      </c>
    </row>
    <row r="12" spans="5:6" ht="15.75" x14ac:dyDescent="0.25">
      <c r="E12" s="1" t="s">
        <v>13</v>
      </c>
      <c r="F12" s="5" t="s">
        <v>14</v>
      </c>
    </row>
    <row r="13" spans="5:6" ht="15.75" x14ac:dyDescent="0.25">
      <c r="E13" s="1" t="s">
        <v>15</v>
      </c>
      <c r="F13" s="5" t="s">
        <v>16</v>
      </c>
    </row>
    <row r="14" spans="5:6" ht="15.75" x14ac:dyDescent="0.25">
      <c r="E14" s="1" t="s">
        <v>17</v>
      </c>
      <c r="F14" s="3" t="s">
        <v>150</v>
      </c>
    </row>
    <row r="15" spans="5:6" ht="15.75" x14ac:dyDescent="0.25">
      <c r="E15" s="1" t="s">
        <v>18</v>
      </c>
      <c r="F15" s="8" t="s">
        <v>19</v>
      </c>
    </row>
    <row r="16" spans="5:6" ht="15.75" x14ac:dyDescent="0.25">
      <c r="E16" s="1" t="s">
        <v>20</v>
      </c>
      <c r="F16" s="5" t="s">
        <v>44</v>
      </c>
    </row>
    <row r="17" spans="5:6" ht="15.75" x14ac:dyDescent="0.25">
      <c r="E17" s="1" t="s">
        <v>21</v>
      </c>
      <c r="F17" s="9"/>
    </row>
    <row r="18" spans="5:6" ht="15.75" x14ac:dyDescent="0.25">
      <c r="E18" s="1" t="s">
        <v>22</v>
      </c>
      <c r="F18" s="5"/>
    </row>
    <row r="19" spans="5:6" ht="15.75" x14ac:dyDescent="0.25">
      <c r="E19" s="1" t="s">
        <v>23</v>
      </c>
      <c r="F19" s="5" t="s">
        <v>24</v>
      </c>
    </row>
    <row r="20" spans="5:6" ht="15.75" x14ac:dyDescent="0.25">
      <c r="E20" s="1" t="s">
        <v>25</v>
      </c>
      <c r="F20" s="3"/>
    </row>
    <row r="21" spans="5:6" ht="15.75" x14ac:dyDescent="0.25">
      <c r="E21" s="1" t="s">
        <v>26</v>
      </c>
      <c r="F21" s="5"/>
    </row>
    <row r="22" spans="5:6" ht="15.75" x14ac:dyDescent="0.25">
      <c r="E22" s="1" t="s">
        <v>27</v>
      </c>
      <c r="F22" s="5"/>
    </row>
    <row r="23" spans="5:6" ht="15.75" x14ac:dyDescent="0.25">
      <c r="E23" s="1" t="s">
        <v>28</v>
      </c>
      <c r="F23" s="10" t="s">
        <v>60</v>
      </c>
    </row>
    <row r="24" spans="5:6" ht="15.75" x14ac:dyDescent="0.25">
      <c r="E24" s="1" t="s">
        <v>29</v>
      </c>
      <c r="F24" s="5" t="s">
        <v>163</v>
      </c>
    </row>
    <row r="25" spans="5:6" ht="15.75" x14ac:dyDescent="0.25">
      <c r="E25" s="1" t="s">
        <v>30</v>
      </c>
      <c r="F25" s="5"/>
    </row>
    <row r="26" spans="5:6" ht="15.75" x14ac:dyDescent="0.25">
      <c r="E26" s="1" t="s">
        <v>31</v>
      </c>
      <c r="F26" s="5" t="s">
        <v>47</v>
      </c>
    </row>
    <row r="27" spans="5:6" ht="15.75" x14ac:dyDescent="0.25">
      <c r="E27" s="1" t="s">
        <v>32</v>
      </c>
      <c r="F27" s="11"/>
    </row>
    <row r="28" spans="5:6" ht="15.75" x14ac:dyDescent="0.25">
      <c r="E28" s="1"/>
      <c r="F28" s="5"/>
    </row>
    <row r="29" spans="5:6" ht="15.75" x14ac:dyDescent="0.25">
      <c r="E29" s="1" t="s">
        <v>33</v>
      </c>
      <c r="F29" s="12"/>
    </row>
    <row r="30" spans="5:6" ht="15.75" x14ac:dyDescent="0.25">
      <c r="E30" s="1" t="s">
        <v>34</v>
      </c>
      <c r="F30" s="13"/>
    </row>
    <row r="31" spans="5:6" ht="15.75" x14ac:dyDescent="0.25">
      <c r="E31" s="1" t="s">
        <v>35</v>
      </c>
      <c r="F31" s="5"/>
    </row>
    <row r="32" spans="5:6" ht="15.75" x14ac:dyDescent="0.25">
      <c r="E32" s="1" t="s">
        <v>36</v>
      </c>
      <c r="F32" s="5"/>
    </row>
    <row r="33" spans="5:6" ht="15.75" x14ac:dyDescent="0.25">
      <c r="E33" s="1" t="s">
        <v>37</v>
      </c>
      <c r="F33" s="5"/>
    </row>
    <row r="34" spans="5:6" ht="15.75" x14ac:dyDescent="0.25">
      <c r="E34" s="14" t="s">
        <v>38</v>
      </c>
      <c r="F34" s="15"/>
    </row>
    <row r="35" spans="5:6" ht="15.75" x14ac:dyDescent="0.25">
      <c r="E35" s="1" t="s">
        <v>39</v>
      </c>
      <c r="F35" s="5" t="s">
        <v>164</v>
      </c>
    </row>
  </sheetData>
  <mergeCells count="1">
    <mergeCell ref="E2: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workbookViewId="0">
      <selection activeCell="D26" sqref="D26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53</v>
      </c>
    </row>
    <row r="6" spans="2:3" ht="15.75" x14ac:dyDescent="0.25">
      <c r="B6" s="1" t="s">
        <v>5</v>
      </c>
      <c r="C6" s="5" t="s">
        <v>52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45197</v>
      </c>
    </row>
    <row r="10" spans="2:3" ht="15.75" x14ac:dyDescent="0.25">
      <c r="B10" s="1" t="s">
        <v>11</v>
      </c>
      <c r="C10" s="3">
        <v>45237</v>
      </c>
    </row>
    <row r="11" spans="2:3" ht="15.75" x14ac:dyDescent="0.25">
      <c r="B11" s="1" t="s">
        <v>12</v>
      </c>
      <c r="C11" s="7">
        <f>C10-C9</f>
        <v>40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>
        <v>45199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45243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50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54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C35"/>
  <sheetViews>
    <sheetView workbookViewId="0">
      <selection activeCell="C11" sqref="C11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135</v>
      </c>
    </row>
    <row r="6" spans="2:3" ht="15.75" x14ac:dyDescent="0.25">
      <c r="B6" s="1" t="s">
        <v>5</v>
      </c>
      <c r="C6" s="5" t="s">
        <v>59</v>
      </c>
    </row>
    <row r="7" spans="2:3" ht="15.75" x14ac:dyDescent="0.25">
      <c r="B7" s="1" t="s">
        <v>6</v>
      </c>
      <c r="C7" s="5" t="s">
        <v>7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45272</v>
      </c>
    </row>
    <row r="11" spans="2:3" ht="15.75" x14ac:dyDescent="0.25">
      <c r="B11" s="1" t="s">
        <v>12</v>
      </c>
      <c r="C11" s="7">
        <f>C10-C9</f>
        <v>71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45247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60</v>
      </c>
    </row>
    <row r="24" spans="2:3" ht="15.75" x14ac:dyDescent="0.25">
      <c r="B24" s="1" t="s">
        <v>29</v>
      </c>
      <c r="C24" s="5" t="s">
        <v>66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136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workbookViewId="0">
      <selection activeCell="C34" sqref="C34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68</v>
      </c>
    </row>
    <row r="6" spans="2:3" ht="15.75" x14ac:dyDescent="0.25">
      <c r="B6" s="1" t="s">
        <v>5</v>
      </c>
      <c r="C6" s="5" t="s">
        <v>69</v>
      </c>
    </row>
    <row r="7" spans="2:3" ht="15.75" x14ac:dyDescent="0.25">
      <c r="B7" s="1" t="s">
        <v>6</v>
      </c>
      <c r="C7" s="5" t="s">
        <v>7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45254</v>
      </c>
    </row>
    <row r="11" spans="2:3" ht="15.75" x14ac:dyDescent="0.25">
      <c r="B11" s="1" t="s">
        <v>12</v>
      </c>
      <c r="C11" s="7">
        <f>C10-C9</f>
        <v>53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45247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70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71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workbookViewId="0">
      <selection activeCell="C6" sqref="C6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40</v>
      </c>
    </row>
    <row r="6" spans="2:3" ht="15.75" x14ac:dyDescent="0.25">
      <c r="B6" s="1" t="s">
        <v>5</v>
      </c>
      <c r="C6" s="5" t="s">
        <v>41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45247</v>
      </c>
    </row>
    <row r="11" spans="2:3" ht="15.75" x14ac:dyDescent="0.25">
      <c r="B11" s="1" t="s">
        <v>12</v>
      </c>
      <c r="C11" s="7">
        <f>C10-C9</f>
        <v>46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45243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46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48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C35"/>
  <sheetViews>
    <sheetView topLeftCell="A4" workbookViewId="0">
      <selection activeCell="C23" sqref="C23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55</v>
      </c>
    </row>
    <row r="6" spans="2:3" ht="15.75" x14ac:dyDescent="0.25">
      <c r="B6" s="1" t="s">
        <v>5</v>
      </c>
      <c r="C6" s="5" t="s">
        <v>49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45261</v>
      </c>
    </row>
    <row r="11" spans="2:3" ht="15.75" x14ac:dyDescent="0.25">
      <c r="B11" s="1" t="s">
        <v>12</v>
      </c>
      <c r="C11" s="7">
        <f>C10-C9</f>
        <v>60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14</v>
      </c>
    </row>
    <row r="20" spans="2:3" ht="15.75" x14ac:dyDescent="0.25">
      <c r="B20" s="1" t="s">
        <v>25</v>
      </c>
      <c r="C20" s="3">
        <v>45254</v>
      </c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45</v>
      </c>
    </row>
    <row r="24" spans="2:3" ht="15.75" x14ac:dyDescent="0.25">
      <c r="B24" s="1" t="s">
        <v>29</v>
      </c>
      <c r="C24" s="5" t="s">
        <v>56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57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2:C35"/>
  <sheetViews>
    <sheetView workbookViewId="0">
      <selection activeCell="C32" sqref="C32"/>
    </sheetView>
  </sheetViews>
  <sheetFormatPr defaultRowHeight="15" x14ac:dyDescent="0.25"/>
  <cols>
    <col min="2" max="2" width="22.5703125" bestFit="1" customWidth="1"/>
    <col min="3" max="3" width="58.710937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2</v>
      </c>
    </row>
    <row r="4" spans="2:3" ht="15.75" x14ac:dyDescent="0.25">
      <c r="B4" s="1" t="s">
        <v>3</v>
      </c>
      <c r="C4" s="3">
        <f ca="1">TODAY()</f>
        <v>45446</v>
      </c>
    </row>
    <row r="5" spans="2:3" ht="15.75" x14ac:dyDescent="0.25">
      <c r="B5" s="1" t="s">
        <v>4</v>
      </c>
      <c r="C5" s="4" t="s">
        <v>63</v>
      </c>
    </row>
    <row r="6" spans="2:3" ht="15.75" x14ac:dyDescent="0.25">
      <c r="B6" s="1" t="s">
        <v>5</v>
      </c>
      <c r="C6" s="5" t="s">
        <v>65</v>
      </c>
    </row>
    <row r="7" spans="2:3" ht="15.75" x14ac:dyDescent="0.25">
      <c r="B7" s="1" t="s">
        <v>6</v>
      </c>
      <c r="C7" s="5" t="s">
        <v>42</v>
      </c>
    </row>
    <row r="8" spans="2:3" ht="15.75" x14ac:dyDescent="0.25">
      <c r="B8" s="1" t="s">
        <v>8</v>
      </c>
      <c r="C8" s="6" t="s">
        <v>9</v>
      </c>
    </row>
    <row r="9" spans="2:3" ht="15.75" x14ac:dyDescent="0.25">
      <c r="B9" s="1" t="s">
        <v>10</v>
      </c>
      <c r="C9" s="3">
        <v>45201</v>
      </c>
    </row>
    <row r="10" spans="2:3" ht="15.75" x14ac:dyDescent="0.25">
      <c r="B10" s="1" t="s">
        <v>11</v>
      </c>
      <c r="C10" s="3">
        <v>45261</v>
      </c>
    </row>
    <row r="11" spans="2:3" ht="15.75" x14ac:dyDescent="0.25">
      <c r="B11" s="1" t="s">
        <v>12</v>
      </c>
      <c r="C11" s="7">
        <f>C10-C9</f>
        <v>60</v>
      </c>
    </row>
    <row r="12" spans="2:3" ht="15.75" x14ac:dyDescent="0.25">
      <c r="B12" s="1" t="s">
        <v>13</v>
      </c>
      <c r="C12" s="5" t="s">
        <v>14</v>
      </c>
    </row>
    <row r="13" spans="2:3" ht="15.75" x14ac:dyDescent="0.25">
      <c r="B13" s="1" t="s">
        <v>15</v>
      </c>
      <c r="C13" s="5" t="s">
        <v>16</v>
      </c>
    </row>
    <row r="14" spans="2:3" ht="15.75" x14ac:dyDescent="0.25">
      <c r="B14" s="1" t="s">
        <v>17</v>
      </c>
      <c r="C14" s="3" t="s">
        <v>43</v>
      </c>
    </row>
    <row r="15" spans="2:3" ht="15.75" x14ac:dyDescent="0.25">
      <c r="B15" s="1" t="s">
        <v>18</v>
      </c>
      <c r="C15" s="8" t="s">
        <v>19</v>
      </c>
    </row>
    <row r="16" spans="2:3" ht="15.75" x14ac:dyDescent="0.25">
      <c r="B16" s="1" t="s">
        <v>20</v>
      </c>
      <c r="C16" s="5" t="s">
        <v>44</v>
      </c>
    </row>
    <row r="17" spans="2:3" ht="15.75" x14ac:dyDescent="0.25">
      <c r="B17" s="1" t="s">
        <v>21</v>
      </c>
      <c r="C17" s="9"/>
    </row>
    <row r="18" spans="2:3" ht="15.75" x14ac:dyDescent="0.25">
      <c r="B18" s="1" t="s">
        <v>22</v>
      </c>
      <c r="C18" s="5"/>
    </row>
    <row r="19" spans="2:3" ht="15.75" x14ac:dyDescent="0.25">
      <c r="B19" s="1" t="s">
        <v>23</v>
      </c>
      <c r="C19" s="5" t="s">
        <v>64</v>
      </c>
    </row>
    <row r="20" spans="2:3" ht="15.75" x14ac:dyDescent="0.25">
      <c r="B20" s="1" t="s">
        <v>25</v>
      </c>
      <c r="C20" s="3"/>
    </row>
    <row r="21" spans="2:3" ht="15.75" x14ac:dyDescent="0.25">
      <c r="B21" s="1" t="s">
        <v>26</v>
      </c>
      <c r="C21" s="5"/>
    </row>
    <row r="22" spans="2:3" ht="15.75" x14ac:dyDescent="0.25">
      <c r="B22" s="1" t="s">
        <v>27</v>
      </c>
      <c r="C22" s="5"/>
    </row>
    <row r="23" spans="2:3" ht="15.75" x14ac:dyDescent="0.25">
      <c r="B23" s="1" t="s">
        <v>28</v>
      </c>
      <c r="C23" s="10" t="s">
        <v>60</v>
      </c>
    </row>
    <row r="24" spans="2:3" ht="15.75" x14ac:dyDescent="0.25">
      <c r="B24" s="1" t="s">
        <v>29</v>
      </c>
      <c r="C24" s="5" t="s">
        <v>66</v>
      </c>
    </row>
    <row r="25" spans="2:3" ht="15.75" x14ac:dyDescent="0.25">
      <c r="B25" s="1" t="s">
        <v>30</v>
      </c>
      <c r="C25" s="5"/>
    </row>
    <row r="26" spans="2:3" ht="15.75" x14ac:dyDescent="0.25">
      <c r="B26" s="1" t="s">
        <v>31</v>
      </c>
      <c r="C26" s="5" t="s">
        <v>47</v>
      </c>
    </row>
    <row r="27" spans="2:3" ht="15.75" x14ac:dyDescent="0.25">
      <c r="B27" s="1" t="s">
        <v>32</v>
      </c>
      <c r="C27" s="11"/>
    </row>
    <row r="28" spans="2:3" ht="15.75" x14ac:dyDescent="0.25">
      <c r="B28" s="1"/>
      <c r="C28" s="5"/>
    </row>
    <row r="29" spans="2:3" ht="15.75" x14ac:dyDescent="0.25">
      <c r="B29" s="1" t="s">
        <v>33</v>
      </c>
      <c r="C29" s="12"/>
    </row>
    <row r="30" spans="2:3" ht="15.75" x14ac:dyDescent="0.25">
      <c r="B30" s="1" t="s">
        <v>34</v>
      </c>
      <c r="C30" s="13"/>
    </row>
    <row r="31" spans="2:3" ht="15.75" x14ac:dyDescent="0.25">
      <c r="B31" s="1" t="s">
        <v>35</v>
      </c>
      <c r="C31" s="5"/>
    </row>
    <row r="32" spans="2:3" ht="15.75" x14ac:dyDescent="0.25">
      <c r="B32" s="1" t="s">
        <v>36</v>
      </c>
      <c r="C32" s="5"/>
    </row>
    <row r="33" spans="2:3" ht="15.75" x14ac:dyDescent="0.25">
      <c r="B33" s="1" t="s">
        <v>37</v>
      </c>
      <c r="C33" s="5"/>
    </row>
    <row r="34" spans="2:3" ht="15.75" x14ac:dyDescent="0.25">
      <c r="B34" s="14" t="s">
        <v>38</v>
      </c>
      <c r="C34" s="15"/>
    </row>
    <row r="35" spans="2:3" ht="15.75" x14ac:dyDescent="0.25">
      <c r="B35" s="1" t="s">
        <v>39</v>
      </c>
      <c r="C35" s="5" t="s">
        <v>67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35975-00 (runt)</vt:lpstr>
      <vt:lpstr>35976-01</vt:lpstr>
      <vt:lpstr>35977-10</vt:lpstr>
      <vt:lpstr>35978-11</vt:lpstr>
      <vt:lpstr>36018-00</vt:lpstr>
      <vt:lpstr>36019-01</vt:lpstr>
      <vt:lpstr>36020-00</vt:lpstr>
      <vt:lpstr>36021-01</vt:lpstr>
      <vt:lpstr>36022-10</vt:lpstr>
      <vt:lpstr>36023-11</vt:lpstr>
      <vt:lpstr>36333-01</vt:lpstr>
      <vt:lpstr>36334-10</vt:lpstr>
      <vt:lpstr>36335-01</vt:lpstr>
      <vt:lpstr>36336-10</vt:lpstr>
      <vt:lpstr>36337-11</vt:lpstr>
      <vt:lpstr>36309-00</vt:lpstr>
      <vt:lpstr>36310-01</vt:lpstr>
      <vt:lpstr>36311-10</vt:lpstr>
      <vt:lpstr>36312-00</vt:lpstr>
      <vt:lpstr>36313-01</vt:lpstr>
      <vt:lpstr>36365-00</vt:lpstr>
      <vt:lpstr>36366-01</vt:lpstr>
      <vt:lpstr>36367-00</vt:lpstr>
      <vt:lpstr>36368-01</vt:lpstr>
      <vt:lpstr>36369-10</vt:lpstr>
      <vt:lpstr>36370-11</vt:lpstr>
      <vt:lpstr>36371-03</vt:lpstr>
      <vt:lpstr>36372-30</vt:lpstr>
      <vt:lpstr>36706-00</vt:lpstr>
      <vt:lpstr>36707-01</vt:lpstr>
      <vt:lpstr>36708-10 </vt:lpstr>
      <vt:lpstr>36709-11</vt:lpstr>
      <vt:lpstr>36710-03</vt:lpstr>
      <vt:lpstr>36711-30</vt:lpstr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2023-12-04T20:41:27Z</dcterms:created>
  <dcterms:modified xsi:type="dcterms:W3CDTF">2024-06-03T17:41:30Z</dcterms:modified>
</cp:coreProperties>
</file>