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5"/>
  </bookViews>
  <sheets>
    <sheet name="gen" sheetId="1" r:id="rId1"/>
    <sheet name="env" sheetId="2" r:id="rId2"/>
    <sheet name="xyOse" sheetId="8" r:id="rId3"/>
    <sheet name="plaveOse" sheetId="7" r:id="rId4"/>
    <sheet name="zeleneLinije" sheetId="9" r:id="rId5"/>
    <sheet name="axisPercentages" sheetId="5" r:id="rId6"/>
    <sheet name="visible genotypes" sheetId="6" r:id="rId7"/>
    <sheet name="evaluating" sheetId="10" r:id="rId8"/>
  </sheets>
  <calcPr calcId="162913"/>
</workbook>
</file>

<file path=xl/calcChain.xml><?xml version="1.0" encoding="utf-8"?>
<calcChain xmlns="http://schemas.openxmlformats.org/spreadsheetml/2006/main">
  <c r="B6" i="10" l="1"/>
  <c r="B5" i="10"/>
  <c r="D3" i="7"/>
  <c r="B3" i="7"/>
  <c r="C2" i="7"/>
  <c r="A2" i="7"/>
  <c r="B7" i="10" l="1"/>
  <c r="C3" i="9" s="1"/>
  <c r="D3" i="9" s="1"/>
  <c r="C14" i="9"/>
  <c r="D14" i="9" s="1"/>
  <c r="C19" i="9"/>
  <c r="D19" i="9" s="1"/>
  <c r="C25" i="9"/>
  <c r="D25" i="9" s="1"/>
  <c r="C30" i="9"/>
  <c r="D30" i="9" s="1"/>
  <c r="C35" i="9"/>
  <c r="D35" i="9" s="1"/>
  <c r="C45" i="9"/>
  <c r="D45" i="9" s="1"/>
  <c r="C54" i="9"/>
  <c r="D54" i="9" s="1"/>
  <c r="C63" i="9"/>
  <c r="D63" i="9" s="1"/>
  <c r="C68" i="9"/>
  <c r="D68" i="9" s="1"/>
  <c r="C77" i="9"/>
  <c r="D77" i="9" s="1"/>
  <c r="C86" i="9"/>
  <c r="D86" i="9" s="1"/>
  <c r="C95" i="9"/>
  <c r="D95" i="9" s="1"/>
  <c r="C100" i="9"/>
  <c r="D100" i="9" s="1"/>
  <c r="C109" i="9"/>
  <c r="D109" i="9" s="1"/>
  <c r="C118" i="9"/>
  <c r="D118" i="9" s="1"/>
  <c r="C127" i="9"/>
  <c r="D127" i="9" s="1"/>
  <c r="C132" i="9"/>
  <c r="D132" i="9" s="1"/>
  <c r="C141" i="9"/>
  <c r="D141" i="9" s="1"/>
  <c r="C150" i="9"/>
  <c r="D150" i="9" s="1"/>
  <c r="C159" i="9"/>
  <c r="D159" i="9" s="1"/>
  <c r="C164" i="9"/>
  <c r="D164" i="9" s="1"/>
  <c r="C173" i="9"/>
  <c r="D173" i="9" s="1"/>
  <c r="C182" i="9"/>
  <c r="D182" i="9" s="1"/>
  <c r="C191" i="9"/>
  <c r="D191" i="9" s="1"/>
  <c r="C196" i="9"/>
  <c r="D196" i="9" s="1"/>
  <c r="C205" i="9"/>
  <c r="D205" i="9" s="1"/>
  <c r="C214" i="9"/>
  <c r="D214" i="9" s="1"/>
  <c r="C18" i="9"/>
  <c r="D18" i="9" s="1"/>
  <c r="C135" i="9"/>
  <c r="D135" i="9" s="1"/>
  <c r="C190" i="9"/>
  <c r="D190" i="9" s="1"/>
  <c r="C213" i="9"/>
  <c r="D213" i="9" s="1"/>
  <c r="C40" i="9"/>
  <c r="D40" i="9" s="1"/>
  <c r="C58" i="9"/>
  <c r="D58" i="9" s="1"/>
  <c r="C81" i="9"/>
  <c r="D81" i="9" s="1"/>
  <c r="C131" i="9"/>
  <c r="D131" i="9" s="1"/>
  <c r="C154" i="9"/>
  <c r="D154" i="9" s="1"/>
  <c r="C186" i="9"/>
  <c r="D186" i="9" s="1"/>
  <c r="C218" i="9"/>
  <c r="D218" i="9" s="1"/>
  <c r="C4" i="9"/>
  <c r="D4" i="9" s="1"/>
  <c r="C20" i="9"/>
  <c r="D20" i="9" s="1"/>
  <c r="C36" i="9"/>
  <c r="D36" i="9" s="1"/>
  <c r="C41" i="9"/>
  <c r="D41" i="9" s="1"/>
  <c r="C50" i="9"/>
  <c r="D50" i="9" s="1"/>
  <c r="C59" i="9"/>
  <c r="D59" i="9" s="1"/>
  <c r="C64" i="9"/>
  <c r="D64" i="9" s="1"/>
  <c r="C73" i="9"/>
  <c r="D73" i="9" s="1"/>
  <c r="C82" i="9"/>
  <c r="D82" i="9" s="1"/>
  <c r="C91" i="9"/>
  <c r="D91" i="9" s="1"/>
  <c r="C96" i="9"/>
  <c r="D96" i="9" s="1"/>
  <c r="C105" i="9"/>
  <c r="D105" i="9" s="1"/>
  <c r="C114" i="9"/>
  <c r="D114" i="9" s="1"/>
  <c r="C123" i="9"/>
  <c r="D123" i="9" s="1"/>
  <c r="C128" i="9"/>
  <c r="D128" i="9" s="1"/>
  <c r="C137" i="9"/>
  <c r="D137" i="9" s="1"/>
  <c r="C146" i="9"/>
  <c r="D146" i="9" s="1"/>
  <c r="C155" i="9"/>
  <c r="D155" i="9" s="1"/>
  <c r="C160" i="9"/>
  <c r="D160" i="9" s="1"/>
  <c r="C169" i="9"/>
  <c r="D169" i="9" s="1"/>
  <c r="C178" i="9"/>
  <c r="D178" i="9" s="1"/>
  <c r="C187" i="9"/>
  <c r="D187" i="9" s="1"/>
  <c r="C192" i="9"/>
  <c r="D192" i="9" s="1"/>
  <c r="C201" i="9"/>
  <c r="D201" i="9" s="1"/>
  <c r="C210" i="9"/>
  <c r="D210" i="9" s="1"/>
  <c r="C219" i="9"/>
  <c r="D219" i="9" s="1"/>
  <c r="C23" i="9"/>
  <c r="D23" i="9" s="1"/>
  <c r="C71" i="9"/>
  <c r="D71" i="9" s="1"/>
  <c r="C94" i="9"/>
  <c r="D94" i="9" s="1"/>
  <c r="C126" i="9"/>
  <c r="D126" i="9" s="1"/>
  <c r="C172" i="9"/>
  <c r="D172" i="9" s="1"/>
  <c r="C90" i="9"/>
  <c r="D90" i="9" s="1"/>
  <c r="C200" i="9"/>
  <c r="D200" i="9" s="1"/>
  <c r="C5" i="9"/>
  <c r="D5" i="9" s="1"/>
  <c r="C10" i="9"/>
  <c r="D10" i="9" s="1"/>
  <c r="C15" i="9"/>
  <c r="D15" i="9" s="1"/>
  <c r="C21" i="9"/>
  <c r="D21" i="9" s="1"/>
  <c r="C26" i="9"/>
  <c r="D26" i="9" s="1"/>
  <c r="C31" i="9"/>
  <c r="D31" i="9" s="1"/>
  <c r="C37" i="9"/>
  <c r="D37" i="9" s="1"/>
  <c r="C46" i="9"/>
  <c r="D46" i="9" s="1"/>
  <c r="C55" i="9"/>
  <c r="D55" i="9" s="1"/>
  <c r="C60" i="9"/>
  <c r="D60" i="9" s="1"/>
  <c r="C69" i="9"/>
  <c r="D69" i="9" s="1"/>
  <c r="C78" i="9"/>
  <c r="D78" i="9" s="1"/>
  <c r="C87" i="9"/>
  <c r="D87" i="9" s="1"/>
  <c r="C92" i="9"/>
  <c r="D92" i="9" s="1"/>
  <c r="C101" i="9"/>
  <c r="D101" i="9" s="1"/>
  <c r="C110" i="9"/>
  <c r="D110" i="9" s="1"/>
  <c r="C119" i="9"/>
  <c r="D119" i="9" s="1"/>
  <c r="C124" i="9"/>
  <c r="D124" i="9" s="1"/>
  <c r="C133" i="9"/>
  <c r="D133" i="9" s="1"/>
  <c r="C142" i="9"/>
  <c r="D142" i="9" s="1"/>
  <c r="C151" i="9"/>
  <c r="D151" i="9" s="1"/>
  <c r="C156" i="9"/>
  <c r="D156" i="9" s="1"/>
  <c r="C165" i="9"/>
  <c r="D165" i="9" s="1"/>
  <c r="C174" i="9"/>
  <c r="D174" i="9" s="1"/>
  <c r="C183" i="9"/>
  <c r="D183" i="9" s="1"/>
  <c r="C188" i="9"/>
  <c r="D188" i="9" s="1"/>
  <c r="C197" i="9"/>
  <c r="D197" i="9" s="1"/>
  <c r="C206" i="9"/>
  <c r="D206" i="9" s="1"/>
  <c r="C215" i="9"/>
  <c r="D215" i="9" s="1"/>
  <c r="C220" i="9"/>
  <c r="D220" i="9" s="1"/>
  <c r="D2" i="7"/>
  <c r="B8" i="10"/>
  <c r="C39" i="9"/>
  <c r="D39" i="9" s="1"/>
  <c r="C76" i="9"/>
  <c r="D76" i="9" s="1"/>
  <c r="C103" i="9"/>
  <c r="D103" i="9" s="1"/>
  <c r="C117" i="9"/>
  <c r="D117" i="9" s="1"/>
  <c r="C149" i="9"/>
  <c r="D149" i="9" s="1"/>
  <c r="C181" i="9"/>
  <c r="D181" i="9" s="1"/>
  <c r="C204" i="9"/>
  <c r="D204" i="9" s="1"/>
  <c r="C8" i="9"/>
  <c r="D8" i="9" s="1"/>
  <c r="C67" i="9"/>
  <c r="D67" i="9" s="1"/>
  <c r="C168" i="9"/>
  <c r="D168" i="9" s="1"/>
  <c r="C195" i="9"/>
  <c r="D195" i="9" s="1"/>
  <c r="C16" i="9"/>
  <c r="D16" i="9" s="1"/>
  <c r="C32" i="9"/>
  <c r="D32" i="9" s="1"/>
  <c r="C42" i="9"/>
  <c r="D42" i="9" s="1"/>
  <c r="C51" i="9"/>
  <c r="D51" i="9" s="1"/>
  <c r="C56" i="9"/>
  <c r="D56" i="9" s="1"/>
  <c r="C65" i="9"/>
  <c r="D65" i="9" s="1"/>
  <c r="C74" i="9"/>
  <c r="D74" i="9" s="1"/>
  <c r="C83" i="9"/>
  <c r="D83" i="9" s="1"/>
  <c r="C88" i="9"/>
  <c r="D88" i="9" s="1"/>
  <c r="C97" i="9"/>
  <c r="D97" i="9" s="1"/>
  <c r="C106" i="9"/>
  <c r="D106" i="9" s="1"/>
  <c r="C115" i="9"/>
  <c r="D115" i="9" s="1"/>
  <c r="C120" i="9"/>
  <c r="D120" i="9" s="1"/>
  <c r="C129" i="9"/>
  <c r="D129" i="9" s="1"/>
  <c r="C138" i="9"/>
  <c r="D138" i="9" s="1"/>
  <c r="C147" i="9"/>
  <c r="D147" i="9" s="1"/>
  <c r="C152" i="9"/>
  <c r="D152" i="9" s="1"/>
  <c r="C161" i="9"/>
  <c r="D161" i="9" s="1"/>
  <c r="C170" i="9"/>
  <c r="D170" i="9" s="1"/>
  <c r="C179" i="9"/>
  <c r="D179" i="9" s="1"/>
  <c r="C184" i="9"/>
  <c r="D184" i="9" s="1"/>
  <c r="C193" i="9"/>
  <c r="D193" i="9" s="1"/>
  <c r="C202" i="9"/>
  <c r="D202" i="9" s="1"/>
  <c r="C211" i="9"/>
  <c r="D211" i="9" s="1"/>
  <c r="C216" i="9"/>
  <c r="D216" i="9" s="1"/>
  <c r="B2" i="7"/>
  <c r="C29" i="9"/>
  <c r="D29" i="9" s="1"/>
  <c r="C85" i="9"/>
  <c r="D85" i="9" s="1"/>
  <c r="C140" i="9"/>
  <c r="D140" i="9" s="1"/>
  <c r="C167" i="9"/>
  <c r="D167" i="9" s="1"/>
  <c r="C6" i="9"/>
  <c r="D6" i="9" s="1"/>
  <c r="C11" i="9"/>
  <c r="D11" i="9" s="1"/>
  <c r="C17" i="9"/>
  <c r="D17" i="9" s="1"/>
  <c r="C22" i="9"/>
  <c r="D22" i="9" s="1"/>
  <c r="C27" i="9"/>
  <c r="D27" i="9" s="1"/>
  <c r="C33" i="9"/>
  <c r="D33" i="9" s="1"/>
  <c r="C38" i="9"/>
  <c r="D38" i="9" s="1"/>
  <c r="C47" i="9"/>
  <c r="D47" i="9" s="1"/>
  <c r="C52" i="9"/>
  <c r="D52" i="9" s="1"/>
  <c r="C61" i="9"/>
  <c r="D61" i="9" s="1"/>
  <c r="C70" i="9"/>
  <c r="D70" i="9" s="1"/>
  <c r="C79" i="9"/>
  <c r="D79" i="9" s="1"/>
  <c r="C84" i="9"/>
  <c r="D84" i="9" s="1"/>
  <c r="C93" i="9"/>
  <c r="D93" i="9" s="1"/>
  <c r="C102" i="9"/>
  <c r="D102" i="9" s="1"/>
  <c r="C111" i="9"/>
  <c r="D111" i="9" s="1"/>
  <c r="C116" i="9"/>
  <c r="D116" i="9" s="1"/>
  <c r="C125" i="9"/>
  <c r="D125" i="9" s="1"/>
  <c r="C134" i="9"/>
  <c r="D134" i="9" s="1"/>
  <c r="C143" i="9"/>
  <c r="D143" i="9" s="1"/>
  <c r="C148" i="9"/>
  <c r="D148" i="9" s="1"/>
  <c r="C157" i="9"/>
  <c r="D157" i="9" s="1"/>
  <c r="C166" i="9"/>
  <c r="D166" i="9" s="1"/>
  <c r="C175" i="9"/>
  <c r="D175" i="9" s="1"/>
  <c r="C180" i="9"/>
  <c r="D180" i="9" s="1"/>
  <c r="C189" i="9"/>
  <c r="D189" i="9" s="1"/>
  <c r="C198" i="9"/>
  <c r="D198" i="9" s="1"/>
  <c r="C207" i="9"/>
  <c r="D207" i="9" s="1"/>
  <c r="C212" i="9"/>
  <c r="D212" i="9" s="1"/>
  <c r="C221" i="9"/>
  <c r="D221" i="9" s="1"/>
  <c r="C34" i="9"/>
  <c r="D34" i="9" s="1"/>
  <c r="C62" i="9"/>
  <c r="D62" i="9" s="1"/>
  <c r="C99" i="9"/>
  <c r="D99" i="9" s="1"/>
  <c r="C136" i="9"/>
  <c r="D136" i="9" s="1"/>
  <c r="C163" i="9"/>
  <c r="D163" i="9" s="1"/>
  <c r="C209" i="9"/>
  <c r="D209" i="9" s="1"/>
  <c r="C12" i="9"/>
  <c r="D12" i="9" s="1"/>
  <c r="C28" i="9"/>
  <c r="D28" i="9" s="1"/>
  <c r="C43" i="9"/>
  <c r="D43" i="9" s="1"/>
  <c r="C48" i="9"/>
  <c r="D48" i="9" s="1"/>
  <c r="C57" i="9"/>
  <c r="D57" i="9" s="1"/>
  <c r="C66" i="9"/>
  <c r="D66" i="9" s="1"/>
  <c r="C75" i="9"/>
  <c r="D75" i="9" s="1"/>
  <c r="C80" i="9"/>
  <c r="D80" i="9" s="1"/>
  <c r="C89" i="9"/>
  <c r="D89" i="9" s="1"/>
  <c r="C98" i="9"/>
  <c r="D98" i="9" s="1"/>
  <c r="C107" i="9"/>
  <c r="D107" i="9" s="1"/>
  <c r="C112" i="9"/>
  <c r="D112" i="9" s="1"/>
  <c r="C121" i="9"/>
  <c r="D121" i="9" s="1"/>
  <c r="C130" i="9"/>
  <c r="D130" i="9" s="1"/>
  <c r="C139" i="9"/>
  <c r="D139" i="9" s="1"/>
  <c r="C144" i="9"/>
  <c r="D144" i="9" s="1"/>
  <c r="C153" i="9"/>
  <c r="D153" i="9" s="1"/>
  <c r="C162" i="9"/>
  <c r="D162" i="9" s="1"/>
  <c r="C171" i="9"/>
  <c r="D171" i="9" s="1"/>
  <c r="C176" i="9"/>
  <c r="D176" i="9" s="1"/>
  <c r="C185" i="9"/>
  <c r="D185" i="9" s="1"/>
  <c r="C194" i="9"/>
  <c r="D194" i="9" s="1"/>
  <c r="C203" i="9"/>
  <c r="D203" i="9" s="1"/>
  <c r="C208" i="9"/>
  <c r="D208" i="9" s="1"/>
  <c r="C217" i="9"/>
  <c r="D217" i="9" s="1"/>
  <c r="C13" i="9"/>
  <c r="D13" i="9" s="1"/>
  <c r="C44" i="9"/>
  <c r="D44" i="9" s="1"/>
  <c r="C53" i="9"/>
  <c r="D53" i="9" s="1"/>
  <c r="C108" i="9"/>
  <c r="D108" i="9" s="1"/>
  <c r="C158" i="9"/>
  <c r="D158" i="9" s="1"/>
  <c r="C199" i="9"/>
  <c r="D199" i="9" s="1"/>
  <c r="C2" i="9"/>
  <c r="D2" i="9" s="1"/>
  <c r="C24" i="9"/>
  <c r="D24" i="9" s="1"/>
  <c r="C49" i="9"/>
  <c r="D49" i="9" s="1"/>
  <c r="C72" i="9"/>
  <c r="D72" i="9" s="1"/>
  <c r="C104" i="9"/>
  <c r="D104" i="9" s="1"/>
  <c r="C122" i="9"/>
  <c r="D122" i="9" s="1"/>
  <c r="C145" i="9"/>
  <c r="D145" i="9" s="1"/>
  <c r="C177" i="9"/>
  <c r="D177" i="9" s="1"/>
  <c r="C7" i="9"/>
  <c r="D7" i="9" s="1"/>
  <c r="C113" i="9"/>
  <c r="D113" i="9" s="1"/>
  <c r="C9" i="9" l="1"/>
  <c r="D9" i="9" s="1"/>
  <c r="C3" i="7"/>
  <c r="A3" i="7"/>
</calcChain>
</file>

<file path=xl/sharedStrings.xml><?xml version="1.0" encoding="utf-8"?>
<sst xmlns="http://schemas.openxmlformats.org/spreadsheetml/2006/main" count="290" uniqueCount="248">
  <si>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</si>
  <si>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</si>
  <si>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</si>
  <si>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</si>
  <si>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</si>
  <si>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</si>
  <si>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</si>
  <si>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</si>
  <si>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</si>
  <si>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</si>
  <si>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</si>
  <si>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</si>
  <si>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</si>
  <si>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</si>
  <si>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</si>
  <si>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</si>
  <si>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</si>
  <si>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</si>
  <si>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</si>
  <si>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</si>
  <si>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</si>
  <si>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</si>
  <si>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</si>
  <si>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</si>
  <si>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</si>
  <si>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</si>
  <si>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</si>
  <si>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</si>
  <si>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</si>
  <si>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</si>
  <si>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</si>
  <si>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</si>
  <si>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</si>
  <si>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</si>
  <si>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</si>
  <si>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</si>
  <si>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</si>
  <si>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</si>
  <si>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</si>
  <si>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</si>
  <si>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</si>
  <si>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</si>
  <si>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</si>
  <si>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</si>
  <si>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</si>
  <si>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</si>
  <si>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</si>
  <si>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</si>
  <si>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</si>
  <si>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</si>
  <si>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</si>
  <si>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</si>
  <si>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</si>
  <si>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</si>
  <si>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</si>
  <si>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</si>
  <si>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</si>
  <si>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</si>
  <si>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</si>
  <si>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</si>
  <si>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</si>
  <si>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</si>
  <si>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</si>
  <si>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</si>
  <si>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</si>
  <si>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</si>
  <si>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</si>
  <si>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</si>
  <si>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</si>
  <si>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</si>
  <si>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</si>
  <si>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</si>
  <si>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</si>
  <si>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</si>
  <si>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</si>
  <si>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</si>
  <si>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</si>
  <si>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</si>
  <si>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</si>
  <si>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</si>
  <si>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</si>
  <si>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</si>
  <si>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</si>
  <si>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</si>
  <si>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</si>
  <si>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</si>
  <si>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</si>
  <si>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</si>
  <si>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</si>
  <si>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</si>
  <si>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</si>
  <si>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</si>
  <si>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</si>
  <si>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</si>
  <si>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</si>
  <si>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</si>
  <si>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</si>
  <si>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</si>
  <si>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</si>
  <si>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</si>
  <si>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</si>
  <si>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</si>
  <si>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</si>
  <si>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</si>
  <si>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</si>
  <si>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</si>
  <si>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</si>
  <si>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</si>
  <si>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</si>
  <si>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</si>
  <si>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</si>
  <si>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</si>
  <si>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</si>
  <si>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</si>
  <si>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</si>
  <si>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</si>
  <si>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</si>
  <si>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</si>
  <si>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</si>
  <si>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</si>
  <si>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</si>
  <si>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</si>
  <si>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</si>
  <si>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</si>
  <si>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</si>
  <si>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</si>
  <si>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</si>
  <si>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</si>
  <si>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</si>
  <si>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</si>
  <si>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</si>
  <si>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</si>
  <si>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</si>
  <si>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</si>
  <si>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</si>
  <si>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</si>
  <si>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</si>
  <si>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</si>
  <si>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</si>
  <si>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</si>
  <si>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</si>
  <si>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</si>
  <si>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</si>
  <si>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</si>
  <si>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G127</t>
  </si>
  <si>
    <t>G128</t>
  </si>
  <si>
    <t>G129</t>
  </si>
  <si>
    <t>G130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</si>
  <si>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</si>
  <si>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</si>
  <si>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</si>
  <si>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</si>
  <si>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</si>
  <si>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</si>
  <si>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</si>
  <si>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</si>
  <si>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</si>
  <si>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</si>
  <si>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</si>
  <si>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</si>
  <si>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</si>
  <si>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</si>
  <si>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</si>
  <si>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</si>
  <si>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</si>
  <si>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</si>
  <si>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</si>
  <si>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</si>
  <si>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</si>
  <si>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</si>
  <si>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</si>
  <si>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</si>
  <si>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</si>
  <si>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</si>
  <si>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</si>
  <si>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</si>
  <si>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</si>
  <si>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</si>
  <si>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</si>
  <si>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G165</t>
  </si>
  <si>
    <t>G166</t>
  </si>
  <si>
    <t>G167</t>
  </si>
  <si>
    <t>G168</t>
  </si>
  <si>
    <t>G169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</si>
  <si>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</si>
  <si>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</si>
  <si>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</si>
  <si>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</si>
  <si>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</si>
  <si>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</si>
  <si>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</si>
  <si>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</si>
  <si>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</si>
  <si>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</si>
  <si>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</si>
  <si>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</si>
  <si>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</si>
  <si>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</si>
  <si>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</si>
  <si>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</si>
  <si>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</si>
  <si>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</si>
  <si>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</si>
  <si>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</si>
  <si>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</si>
  <si>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</si>
  <si>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</si>
  <si>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</si>
  <si>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</si>
  <si>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</si>
  <si>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</si>
  <si>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</si>
  <si>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</si>
  <si>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</si>
  <si>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</si>
  <si>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</si>
  <si>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</si>
  <si>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</si>
  <si>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</si>
  <si>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</si>
  <si>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</si>
  <si>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</si>
  <si>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</si>
  <si>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</si>
  <si>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</si>
  <si>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</si>
  <si>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</si>
  <si>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</si>
  <si>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</si>
  <si>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</si>
  <si>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</si>
  <si>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</si>
  <si>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</si>
  <si>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</si>
  <si>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G126</t>
  </si>
  <si>
    <t>G114</t>
  </si>
  <si>
    <t>G131</t>
  </si>
  <si>
    <t>G146</t>
  </si>
  <si>
    <t>G164</t>
  </si>
  <si>
    <t>G170</t>
  </si>
  <si>
    <t>xmax</t>
  </si>
  <si>
    <t>ymin</t>
  </si>
  <si>
    <t>ymax</t>
  </si>
  <si>
    <t>xmin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</si>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</sst>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190" workbookViewId="0">
      <selection activeCell="H211" sqref="H2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-5.6239679265549E-2</v>
      </c>
      <c r="C2">
        <v>-0.22240600046903999</v>
      </c>
    </row>
    <row r="3" spans="1:3" x14ac:dyDescent="0.25">
      <c r="A3" t="s">
        <v>21</v>
      </c>
      <c r="B3">
        <v>0.74523252333793</v>
      </c>
      <c r="C3">
        <v>0.49680395120052001</v>
      </c>
    </row>
    <row r="4" spans="1:3" x14ac:dyDescent="0.25">
      <c r="A4" t="s">
        <v>22</v>
      </c>
      <c r="B4">
        <v>0.46260127959669001</v>
      </c>
      <c r="C4">
        <v>0.28323136704728002</v>
      </c>
    </row>
    <row r="5" spans="1:3" x14ac:dyDescent="0.25">
      <c r="A5" t="s">
        <v>23</v>
      </c>
      <c r="B5">
        <v>-0.44058304953907002</v>
      </c>
      <c r="C5">
        <v>-5.1917831945049002E-2</v>
      </c>
    </row>
    <row r="6" spans="1:3" x14ac:dyDescent="0.25">
      <c r="A6" t="s">
        <v>24</v>
      </c>
      <c r="B6">
        <v>0.44049357445107001</v>
      </c>
      <c r="C6">
        <v>0.31034425880866001</v>
      </c>
    </row>
    <row r="7" spans="1:3" x14ac:dyDescent="0.25">
      <c r="A7" t="s">
        <v>25</v>
      </c>
      <c r="B7">
        <v>0.30072409997444999</v>
      </c>
      <c r="C7">
        <v>0.23003264978544999</v>
      </c>
    </row>
    <row r="8" spans="1:3" x14ac:dyDescent="0.25">
      <c r="A8" t="s">
        <v>26</v>
      </c>
      <c r="B8">
        <v>0.28760977720399</v>
      </c>
      <c r="C8">
        <v>0.71290545448291998</v>
      </c>
    </row>
    <row r="9" spans="1:3" x14ac:dyDescent="0.25">
      <c r="A9" t="s">
        <v>27</v>
      </c>
      <c r="B9">
        <v>0.44002097399852003</v>
      </c>
      <c r="C9">
        <v>1.8486765429957999E-2</v>
      </c>
    </row>
    <row r="10" spans="1:3" x14ac:dyDescent="0.25">
      <c r="A10" t="s">
        <v>28</v>
      </c>
      <c r="B10">
        <v>0.25416881982124001</v>
      </c>
      <c r="C10">
        <v>-0.19410349201711</v>
      </c>
    </row>
    <row r="11" spans="1:3" x14ac:dyDescent="0.25">
      <c r="A11" t="s">
        <v>29</v>
      </c>
      <c r="B11">
        <v>-0.1716986900768</v>
      </c>
      <c r="C11">
        <v>-0.39543404437404001</v>
      </c>
    </row>
    <row r="12" spans="1:3" x14ac:dyDescent="0.25">
      <c r="A12" t="s">
        <v>30</v>
      </c>
      <c r="B12">
        <v>1.0015912262301001</v>
      </c>
      <c r="C12">
        <v>1.4510085945507001</v>
      </c>
    </row>
    <row r="13" spans="1:3" x14ac:dyDescent="0.25">
      <c r="A13" t="s">
        <v>31</v>
      </c>
      <c r="B13">
        <v>1.1178975005127001</v>
      </c>
      <c r="C13">
        <v>-0.25203460133446998</v>
      </c>
    </row>
    <row r="14" spans="1:3" x14ac:dyDescent="0.25">
      <c r="A14" t="s">
        <v>32</v>
      </c>
      <c r="B14">
        <v>0.95599310129713</v>
      </c>
      <c r="C14">
        <v>-0.81983220016873004</v>
      </c>
    </row>
    <row r="15" spans="1:3" x14ac:dyDescent="0.25">
      <c r="A15" t="s">
        <v>33</v>
      </c>
      <c r="B15">
        <v>0.55829494668904001</v>
      </c>
      <c r="C15">
        <v>-5.3536951804763998E-2</v>
      </c>
    </row>
    <row r="16" spans="1:3" x14ac:dyDescent="0.25">
      <c r="A16" t="s">
        <v>34</v>
      </c>
      <c r="B16">
        <v>0.63807901504216002</v>
      </c>
      <c r="C16">
        <v>-0.41826436683868001</v>
      </c>
    </row>
    <row r="17" spans="1:3" x14ac:dyDescent="0.25">
      <c r="A17" t="s">
        <v>35</v>
      </c>
      <c r="B17">
        <v>0.27962744447095</v>
      </c>
      <c r="C17">
        <v>0.20865729327895</v>
      </c>
    </row>
    <row r="18" spans="1:3" x14ac:dyDescent="0.25">
      <c r="A18" t="s">
        <v>36</v>
      </c>
      <c r="B18">
        <v>0.65763513759474002</v>
      </c>
      <c r="C18">
        <v>9.5505882818050003E-2</v>
      </c>
    </row>
    <row r="19" spans="1:3" x14ac:dyDescent="0.25">
      <c r="A19" t="s">
        <v>37</v>
      </c>
      <c r="B19">
        <v>1.1597500283272999</v>
      </c>
      <c r="C19">
        <v>-1.0084287856681999</v>
      </c>
    </row>
    <row r="20" spans="1:3" x14ac:dyDescent="0.25">
      <c r="A20" t="s">
        <v>38</v>
      </c>
      <c r="B20">
        <v>0.27672817734430999</v>
      </c>
      <c r="C20">
        <v>-0.32509925391811001</v>
      </c>
    </row>
    <row r="21" spans="1:3" x14ac:dyDescent="0.25">
      <c r="A21" t="s">
        <v>39</v>
      </c>
      <c r="B21">
        <v>0.28224826675720999</v>
      </c>
      <c r="C21">
        <v>-0.39003442445529002</v>
      </c>
    </row>
    <row r="22" spans="1:3" x14ac:dyDescent="0.25">
      <c r="A22" t="s">
        <v>40</v>
      </c>
      <c r="B22">
        <v>0.65562855946350995</v>
      </c>
      <c r="C22">
        <v>-0.51800746336101</v>
      </c>
    </row>
    <row r="23" spans="1:3" x14ac:dyDescent="0.25">
      <c r="A23" t="s">
        <v>41</v>
      </c>
      <c r="B23">
        <v>-6.2018938745811998E-2</v>
      </c>
      <c r="C23">
        <v>-8.5717046071753997E-2</v>
      </c>
    </row>
    <row r="24" spans="1:3" x14ac:dyDescent="0.25">
      <c r="A24" t="s">
        <v>42</v>
      </c>
      <c r="B24">
        <v>-7.0889560399458998E-2</v>
      </c>
      <c r="C24">
        <v>-0.35276668894340002</v>
      </c>
    </row>
    <row r="25" spans="1:3" x14ac:dyDescent="0.25">
      <c r="A25" t="s">
        <v>43</v>
      </c>
      <c r="B25">
        <v>0.77720037288499999</v>
      </c>
      <c r="C25">
        <v>1.6129998133126999E-2</v>
      </c>
    </row>
    <row r="26" spans="1:3" x14ac:dyDescent="0.25">
      <c r="A26" t="s">
        <v>44</v>
      </c>
      <c r="B26">
        <v>1.0011561804279001</v>
      </c>
      <c r="C26">
        <v>-0.80461086714396002</v>
      </c>
    </row>
    <row r="27" spans="1:3" x14ac:dyDescent="0.25">
      <c r="A27" t="s">
        <v>45</v>
      </c>
      <c r="B27">
        <v>-0.73674424193027999</v>
      </c>
      <c r="C27">
        <v>-9.3338183791279006E-2</v>
      </c>
    </row>
    <row r="28" spans="1:3" x14ac:dyDescent="0.25">
      <c r="A28" t="s">
        <v>46</v>
      </c>
      <c r="B28">
        <v>-1.8255826685745999</v>
      </c>
      <c r="C28">
        <v>1.3358302954749</v>
      </c>
    </row>
    <row r="29" spans="1:3" x14ac:dyDescent="0.25">
      <c r="A29" t="s">
        <v>47</v>
      </c>
      <c r="B29">
        <v>9.6029656169624E-2</v>
      </c>
      <c r="C29">
        <v>-0.17104880889842999</v>
      </c>
    </row>
    <row r="30" spans="1:3" x14ac:dyDescent="0.25">
      <c r="A30" t="s">
        <v>48</v>
      </c>
      <c r="B30">
        <v>5.7156738245067E-2</v>
      </c>
      <c r="C30">
        <v>-7.1310246194574003E-2</v>
      </c>
    </row>
    <row r="31" spans="1:3" x14ac:dyDescent="0.25">
      <c r="A31" t="s">
        <v>49</v>
      </c>
      <c r="B31">
        <v>-0.61645658880715004</v>
      </c>
      <c r="C31">
        <v>-0.80630295602488</v>
      </c>
    </row>
    <row r="32" spans="1:3" x14ac:dyDescent="0.25">
      <c r="A32" t="s">
        <v>50</v>
      </c>
      <c r="B32">
        <v>-0.66610355335787996</v>
      </c>
      <c r="C32">
        <v>-0.95844739125531997</v>
      </c>
    </row>
    <row r="33" spans="1:3" x14ac:dyDescent="0.25">
      <c r="A33" t="s">
        <v>51</v>
      </c>
      <c r="B33">
        <v>0.40989588334422</v>
      </c>
      <c r="C33">
        <v>-0.27870155395640001</v>
      </c>
    </row>
    <row r="34" spans="1:3" x14ac:dyDescent="0.25">
      <c r="A34" t="s">
        <v>52</v>
      </c>
      <c r="B34">
        <v>0.36696376686971999</v>
      </c>
      <c r="C34">
        <v>-0.35693366757655998</v>
      </c>
    </row>
    <row r="35" spans="1:3" x14ac:dyDescent="0.25">
      <c r="A35" t="s">
        <v>53</v>
      </c>
      <c r="B35">
        <v>0.45783517811522001</v>
      </c>
      <c r="C35">
        <v>-0.44497715722456999</v>
      </c>
    </row>
    <row r="36" spans="1:3" x14ac:dyDescent="0.25">
      <c r="A36" t="s">
        <v>54</v>
      </c>
      <c r="B36">
        <v>-0.24526074680085</v>
      </c>
      <c r="C36">
        <v>0.29316970290618</v>
      </c>
    </row>
    <row r="37" spans="1:3" x14ac:dyDescent="0.25">
      <c r="A37" t="s">
        <v>55</v>
      </c>
      <c r="B37">
        <v>0.25312451850494</v>
      </c>
      <c r="C37">
        <v>-0.17206695774076999</v>
      </c>
    </row>
    <row r="38" spans="1:3" x14ac:dyDescent="0.25">
      <c r="A38" t="s">
        <v>56</v>
      </c>
      <c r="B38">
        <v>-0.30876415055370998</v>
      </c>
      <c r="C38">
        <v>-0.73606783963634004</v>
      </c>
    </row>
    <row r="39" spans="1:3" x14ac:dyDescent="0.25">
      <c r="A39" t="s">
        <v>57</v>
      </c>
      <c r="B39">
        <v>0.27318763175692001</v>
      </c>
      <c r="C39">
        <v>-0.47833015628828002</v>
      </c>
    </row>
    <row r="40" spans="1:3" x14ac:dyDescent="0.25">
      <c r="A40" t="s">
        <v>58</v>
      </c>
      <c r="B40">
        <v>0.21006815478582999</v>
      </c>
      <c r="C40">
        <v>-0.87367812534985001</v>
      </c>
    </row>
    <row r="41" spans="1:3" x14ac:dyDescent="0.25">
      <c r="A41" t="s">
        <v>59</v>
      </c>
      <c r="B41">
        <v>-0.22001595710242</v>
      </c>
      <c r="C41">
        <v>2.0417918006927001E-2</v>
      </c>
    </row>
    <row r="42" spans="1:3" x14ac:dyDescent="0.25">
      <c r="A42" t="s">
        <v>60</v>
      </c>
      <c r="B42">
        <v>0.44008499434501003</v>
      </c>
      <c r="C42">
        <v>0.49286976121075998</v>
      </c>
    </row>
    <row r="43" spans="1:3" x14ac:dyDescent="0.25">
      <c r="A43" t="s">
        <v>61</v>
      </c>
      <c r="B43">
        <v>0.70730043726006997</v>
      </c>
      <c r="C43">
        <v>-0.73683856539682002</v>
      </c>
    </row>
    <row r="44" spans="1:3" x14ac:dyDescent="0.25">
      <c r="A44" t="s">
        <v>62</v>
      </c>
      <c r="B44">
        <v>3.7931942744917999E-2</v>
      </c>
      <c r="C44">
        <v>-0.97386155536193997</v>
      </c>
    </row>
    <row r="45" spans="1:3" x14ac:dyDescent="0.25">
      <c r="A45" t="s">
        <v>63</v>
      </c>
      <c r="B45">
        <v>0.65656465101617001</v>
      </c>
      <c r="C45">
        <v>0.29161292430945002</v>
      </c>
    </row>
    <row r="46" spans="1:3" x14ac:dyDescent="0.25">
      <c r="A46" t="s">
        <v>64</v>
      </c>
      <c r="B46">
        <v>6.1054380616085001E-2</v>
      </c>
      <c r="C46">
        <v>-0.14422543899921</v>
      </c>
    </row>
    <row r="47" spans="1:3" x14ac:dyDescent="0.25">
      <c r="A47" t="s">
        <v>65</v>
      </c>
      <c r="B47">
        <v>3.3905341524072E-2</v>
      </c>
      <c r="C47">
        <v>-0.31651749383485001</v>
      </c>
    </row>
    <row r="48" spans="1:3" x14ac:dyDescent="0.25">
      <c r="A48" t="s">
        <v>66</v>
      </c>
      <c r="B48">
        <v>-8.6031077181410995E-2</v>
      </c>
      <c r="C48">
        <v>3.3142708392370997E-2</v>
      </c>
    </row>
    <row r="49" spans="1:3" x14ac:dyDescent="0.25">
      <c r="A49" t="s">
        <v>67</v>
      </c>
      <c r="B49">
        <v>-0.56190318961565</v>
      </c>
      <c r="C49">
        <v>0.58231938425708996</v>
      </c>
    </row>
    <row r="50" spans="1:3" x14ac:dyDescent="0.25">
      <c r="A50" t="s">
        <v>68</v>
      </c>
      <c r="B50">
        <v>0.63620028254544003</v>
      </c>
      <c r="C50">
        <v>-0.74559941674104002</v>
      </c>
    </row>
    <row r="51" spans="1:3" x14ac:dyDescent="0.25">
      <c r="A51" t="s">
        <v>69</v>
      </c>
      <c r="B51">
        <v>-0.89805976004667998</v>
      </c>
      <c r="C51">
        <v>-0.77311926411206999</v>
      </c>
    </row>
    <row r="52" spans="1:3" x14ac:dyDescent="0.25">
      <c r="A52" t="s">
        <v>70</v>
      </c>
      <c r="B52">
        <v>-0.40426307429642999</v>
      </c>
      <c r="C52">
        <v>0.46281507971719998</v>
      </c>
    </row>
    <row r="53" spans="1:3" x14ac:dyDescent="0.25">
      <c r="A53" t="s">
        <v>71</v>
      </c>
      <c r="B53">
        <v>-2.8242375473374</v>
      </c>
      <c r="C53">
        <v>1.3235842500957999</v>
      </c>
    </row>
    <row r="54" spans="1:3" x14ac:dyDescent="0.25">
      <c r="A54" t="s">
        <v>72</v>
      </c>
      <c r="B54">
        <v>0.43573050483989001</v>
      </c>
      <c r="C54">
        <v>-0.49474463072913</v>
      </c>
    </row>
    <row r="55" spans="1:3" x14ac:dyDescent="0.25">
      <c r="A55" t="s">
        <v>73</v>
      </c>
      <c r="B55">
        <v>5.7602266646230998E-2</v>
      </c>
      <c r="C55">
        <v>0.15049690100782001</v>
      </c>
    </row>
    <row r="56" spans="1:3" x14ac:dyDescent="0.25">
      <c r="A56" t="s">
        <v>74</v>
      </c>
      <c r="B56">
        <v>-8.3397721068762004E-2</v>
      </c>
      <c r="C56">
        <v>-0.32158774373089</v>
      </c>
    </row>
    <row r="57" spans="1:3" x14ac:dyDescent="0.25">
      <c r="A57" t="s">
        <v>75</v>
      </c>
      <c r="B57">
        <v>-0.26056386307590002</v>
      </c>
      <c r="C57">
        <v>-0.42193694389225</v>
      </c>
    </row>
    <row r="58" spans="1:3" x14ac:dyDescent="0.25">
      <c r="A58" t="s">
        <v>76</v>
      </c>
      <c r="B58">
        <v>3.3128732661518001E-2</v>
      </c>
      <c r="C58">
        <v>0.17194245671128</v>
      </c>
    </row>
    <row r="59" spans="1:3" x14ac:dyDescent="0.25">
      <c r="A59" t="s">
        <v>77</v>
      </c>
      <c r="B59">
        <v>-0.20755323148336999</v>
      </c>
      <c r="C59">
        <v>-0.29268779422604002</v>
      </c>
    </row>
    <row r="60" spans="1:3" x14ac:dyDescent="0.25">
      <c r="A60" t="s">
        <v>78</v>
      </c>
      <c r="B60">
        <v>-0.22647931463369</v>
      </c>
      <c r="C60">
        <v>-1.4062041079806</v>
      </c>
    </row>
    <row r="61" spans="1:3" x14ac:dyDescent="0.25">
      <c r="A61" t="s">
        <v>79</v>
      </c>
      <c r="B61">
        <v>-1.0820763629312</v>
      </c>
      <c r="C61">
        <v>-1.3063263953048001</v>
      </c>
    </row>
    <row r="62" spans="1:3" x14ac:dyDescent="0.25">
      <c r="A62" t="s">
        <v>80</v>
      </c>
      <c r="B62">
        <v>-0.26907505306850998</v>
      </c>
      <c r="C62">
        <v>0.40440996631856002</v>
      </c>
    </row>
    <row r="63" spans="1:3" x14ac:dyDescent="0.25">
      <c r="A63" t="s">
        <v>81</v>
      </c>
      <c r="B63">
        <v>-8.0160878119543005E-2</v>
      </c>
      <c r="C63">
        <v>-0.34002157095132002</v>
      </c>
    </row>
    <row r="64" spans="1:3" x14ac:dyDescent="0.25">
      <c r="A64" t="s">
        <v>82</v>
      </c>
      <c r="B64">
        <v>-0.36433511248074002</v>
      </c>
      <c r="C64">
        <v>-0.58636344500824999</v>
      </c>
    </row>
    <row r="65" spans="1:3" x14ac:dyDescent="0.25">
      <c r="A65" t="s">
        <v>83</v>
      </c>
      <c r="B65">
        <v>-1.1804218569481999</v>
      </c>
      <c r="C65">
        <v>-2.3582838350373998</v>
      </c>
    </row>
    <row r="66" spans="1:3" x14ac:dyDescent="0.25">
      <c r="A66" t="s">
        <v>84</v>
      </c>
      <c r="B66">
        <v>-1.6850487285108</v>
      </c>
      <c r="C66">
        <v>-0.79493673810544996</v>
      </c>
    </row>
    <row r="67" spans="1:3" x14ac:dyDescent="0.25">
      <c r="A67" t="s">
        <v>85</v>
      </c>
      <c r="B67">
        <v>0.32252707819519</v>
      </c>
      <c r="C67">
        <v>-0.36608699688288998</v>
      </c>
    </row>
    <row r="68" spans="1:3" x14ac:dyDescent="0.25">
      <c r="A68" t="s">
        <v>86</v>
      </c>
      <c r="B68">
        <v>0.13912633740638999</v>
      </c>
      <c r="C68">
        <v>-0.51057443795172996</v>
      </c>
    </row>
    <row r="69" spans="1:3" x14ac:dyDescent="0.25">
      <c r="A69" t="s">
        <v>87</v>
      </c>
      <c r="B69">
        <v>0.20825827670533001</v>
      </c>
      <c r="C69">
        <v>0.77319744131259005</v>
      </c>
    </row>
    <row r="70" spans="1:3" x14ac:dyDescent="0.25">
      <c r="A70" t="s">
        <v>88</v>
      </c>
      <c r="B70">
        <v>1.1995617852371E-2</v>
      </c>
      <c r="C70">
        <v>0.17659821414193999</v>
      </c>
    </row>
    <row r="71" spans="1:3" x14ac:dyDescent="0.25">
      <c r="A71" t="s">
        <v>89</v>
      </c>
      <c r="B71">
        <v>-0.47853319771919001</v>
      </c>
      <c r="C71">
        <v>0.31801649384033998</v>
      </c>
    </row>
    <row r="72" spans="1:3" x14ac:dyDescent="0.25">
      <c r="A72" t="s">
        <v>90</v>
      </c>
      <c r="B72">
        <v>-0.50465702642993004</v>
      </c>
      <c r="C72">
        <v>-0.41546150066575999</v>
      </c>
    </row>
    <row r="73" spans="1:3" x14ac:dyDescent="0.25">
      <c r="A73" t="s">
        <v>91</v>
      </c>
      <c r="B73">
        <v>-0.56888161800715997</v>
      </c>
      <c r="C73">
        <v>5.1265266291542003E-2</v>
      </c>
    </row>
    <row r="74" spans="1:3" x14ac:dyDescent="0.25">
      <c r="A74" t="s">
        <v>92</v>
      </c>
      <c r="B74">
        <v>-0.39081788508373</v>
      </c>
      <c r="C74">
        <v>-0.43518907440811999</v>
      </c>
    </row>
    <row r="75" spans="1:3" x14ac:dyDescent="0.25">
      <c r="A75" t="s">
        <v>93</v>
      </c>
      <c r="B75">
        <v>-8.7212151885407999E-2</v>
      </c>
      <c r="C75">
        <v>0.20783794007951001</v>
      </c>
    </row>
    <row r="76" spans="1:3" x14ac:dyDescent="0.25">
      <c r="A76" t="s">
        <v>94</v>
      </c>
      <c r="B76">
        <v>0.38938635100509</v>
      </c>
      <c r="C76">
        <v>-0.33527073206677999</v>
      </c>
    </row>
    <row r="77" spans="1:3" x14ac:dyDescent="0.25">
      <c r="A77" t="s">
        <v>95</v>
      </c>
      <c r="B77">
        <v>0.25366977148885</v>
      </c>
      <c r="C77">
        <v>-0.29055311343833001</v>
      </c>
    </row>
    <row r="78" spans="1:3" x14ac:dyDescent="0.25">
      <c r="A78" t="s">
        <v>96</v>
      </c>
      <c r="B78">
        <v>0.26180022164312999</v>
      </c>
      <c r="C78">
        <v>0.28174415594861002</v>
      </c>
    </row>
    <row r="79" spans="1:3" x14ac:dyDescent="0.25">
      <c r="A79" t="s">
        <v>97</v>
      </c>
      <c r="B79">
        <v>0.78987629279017002</v>
      </c>
      <c r="C79">
        <v>1.6270472710632</v>
      </c>
    </row>
    <row r="80" spans="1:3" x14ac:dyDescent="0.25">
      <c r="A80" t="s">
        <v>98</v>
      </c>
      <c r="B80">
        <v>1.1044278069125999</v>
      </c>
      <c r="C80">
        <v>2.1824787977390998</v>
      </c>
    </row>
    <row r="81" spans="1:3" x14ac:dyDescent="0.25">
      <c r="A81" t="s">
        <v>99</v>
      </c>
      <c r="B81">
        <v>0.69609355701784004</v>
      </c>
      <c r="C81">
        <v>0.53067026078722002</v>
      </c>
    </row>
    <row r="82" spans="1:3" x14ac:dyDescent="0.25">
      <c r="A82" t="s">
        <v>100</v>
      </c>
      <c r="B82">
        <v>0.53275147155410996</v>
      </c>
      <c r="C82">
        <v>0.57539831686765996</v>
      </c>
    </row>
    <row r="83" spans="1:3" x14ac:dyDescent="0.25">
      <c r="A83" t="s">
        <v>101</v>
      </c>
      <c r="B83">
        <v>-0.28992731363966001</v>
      </c>
      <c r="C83">
        <v>-0.48826232165958</v>
      </c>
    </row>
    <row r="84" spans="1:3" x14ac:dyDescent="0.25">
      <c r="A84" t="s">
        <v>102</v>
      </c>
      <c r="B84">
        <v>0.33459479362875999</v>
      </c>
      <c r="C84">
        <v>0.53379593489709998</v>
      </c>
    </row>
    <row r="85" spans="1:3" x14ac:dyDescent="0.25">
      <c r="A85" t="s">
        <v>103</v>
      </c>
      <c r="B85">
        <v>-0.11757206280294</v>
      </c>
      <c r="C85">
        <v>0.39061870646260999</v>
      </c>
    </row>
    <row r="86" spans="1:3" x14ac:dyDescent="0.25">
      <c r="A86" t="s">
        <v>104</v>
      </c>
      <c r="B86">
        <v>1.4842590533429001</v>
      </c>
      <c r="C86">
        <v>-0.27049114475113001</v>
      </c>
    </row>
    <row r="87" spans="1:3" x14ac:dyDescent="0.25">
      <c r="A87" t="s">
        <v>105</v>
      </c>
      <c r="B87">
        <v>1.2947402173872999</v>
      </c>
      <c r="C87">
        <v>-1.0592144080151</v>
      </c>
    </row>
    <row r="88" spans="1:3" x14ac:dyDescent="0.25">
      <c r="A88" t="s">
        <v>106</v>
      </c>
      <c r="B88">
        <v>-0.80552158649719996</v>
      </c>
      <c r="C88">
        <v>-2.4405832346862999</v>
      </c>
    </row>
    <row r="89" spans="1:3" x14ac:dyDescent="0.25">
      <c r="A89" t="s">
        <v>107</v>
      </c>
      <c r="B89">
        <v>-1.0213543309002E-2</v>
      </c>
      <c r="C89">
        <v>-0.18863622504255001</v>
      </c>
    </row>
    <row r="90" spans="1:3" x14ac:dyDescent="0.25">
      <c r="A90" t="s">
        <v>108</v>
      </c>
      <c r="B90">
        <v>-0.54593772351300995</v>
      </c>
      <c r="C90">
        <v>0.40568638472177998</v>
      </c>
    </row>
    <row r="91" spans="1:3" x14ac:dyDescent="0.25">
      <c r="A91" t="s">
        <v>109</v>
      </c>
      <c r="B91">
        <v>-0.36111985424613002</v>
      </c>
      <c r="C91">
        <v>-0.39014236050892998</v>
      </c>
    </row>
    <row r="92" spans="1:3" x14ac:dyDescent="0.25">
      <c r="A92" t="s">
        <v>110</v>
      </c>
      <c r="B92">
        <v>-8.3397721068762004E-2</v>
      </c>
      <c r="C92">
        <v>-0.32158774373089</v>
      </c>
    </row>
    <row r="93" spans="1:3" x14ac:dyDescent="0.25">
      <c r="A93" t="s">
        <v>111</v>
      </c>
      <c r="B93">
        <v>-1.0119724145975999</v>
      </c>
      <c r="C93">
        <v>-2.2843981414551999</v>
      </c>
    </row>
    <row r="94" spans="1:3" x14ac:dyDescent="0.25">
      <c r="A94" t="s">
        <v>112</v>
      </c>
      <c r="B94">
        <v>-4.0550087190579003E-2</v>
      </c>
      <c r="C94">
        <v>2.0259503422364999E-2</v>
      </c>
    </row>
    <row r="95" spans="1:3" x14ac:dyDescent="0.25">
      <c r="A95" t="s">
        <v>113</v>
      </c>
      <c r="B95">
        <v>-1.2419407086762999</v>
      </c>
      <c r="C95">
        <v>1.2859201039081001</v>
      </c>
    </row>
    <row r="96" spans="1:3" x14ac:dyDescent="0.25">
      <c r="A96" t="s">
        <v>114</v>
      </c>
      <c r="B96">
        <v>-3.8870356639466003E-2</v>
      </c>
      <c r="C96">
        <v>-0.41529647080998</v>
      </c>
    </row>
    <row r="97" spans="1:3" x14ac:dyDescent="0.25">
      <c r="A97" t="s">
        <v>115</v>
      </c>
      <c r="B97">
        <v>-0.57330245784122003</v>
      </c>
      <c r="C97">
        <v>-0.13502172520478001</v>
      </c>
    </row>
    <row r="98" spans="1:3" x14ac:dyDescent="0.25">
      <c r="A98" t="s">
        <v>116</v>
      </c>
      <c r="B98">
        <v>0.86527444667259001</v>
      </c>
      <c r="C98">
        <v>0.74327851573089998</v>
      </c>
    </row>
    <row r="99" spans="1:3" x14ac:dyDescent="0.25">
      <c r="A99" t="s">
        <v>117</v>
      </c>
      <c r="B99">
        <v>-2.1886683927986001</v>
      </c>
      <c r="C99">
        <v>-0.66880764272587001</v>
      </c>
    </row>
    <row r="100" spans="1:3" x14ac:dyDescent="0.25">
      <c r="A100" t="s">
        <v>118</v>
      </c>
      <c r="B100">
        <v>-1.5087280580183999</v>
      </c>
      <c r="C100">
        <v>-2.3788123580529001</v>
      </c>
    </row>
    <row r="101" spans="1:3" x14ac:dyDescent="0.25">
      <c r="A101" t="s">
        <v>119</v>
      </c>
      <c r="B101">
        <v>-2.3512326395608998</v>
      </c>
      <c r="C101">
        <v>2.0739062059397999</v>
      </c>
    </row>
    <row r="102" spans="1:3" x14ac:dyDescent="0.25">
      <c r="A102" t="s">
        <v>120</v>
      </c>
      <c r="B102">
        <v>-0.91625084892025999</v>
      </c>
      <c r="C102">
        <v>-1.7694010121390999</v>
      </c>
    </row>
    <row r="103" spans="1:3" x14ac:dyDescent="0.25">
      <c r="A103" t="s">
        <v>121</v>
      </c>
      <c r="B103">
        <v>-0.90155783363439002</v>
      </c>
      <c r="C103">
        <v>0.69107942896899999</v>
      </c>
    </row>
    <row r="104" spans="1:3" x14ac:dyDescent="0.25">
      <c r="A104" t="s">
        <v>122</v>
      </c>
      <c r="B104">
        <v>-1.3771120352085999</v>
      </c>
      <c r="C104">
        <v>1.2121515668389</v>
      </c>
    </row>
    <row r="105" spans="1:3" x14ac:dyDescent="0.25">
      <c r="A105" t="s">
        <v>123</v>
      </c>
      <c r="B105">
        <v>-1.7537790859767</v>
      </c>
      <c r="C105">
        <v>-0.38407570129410001</v>
      </c>
    </row>
    <row r="106" spans="1:3" x14ac:dyDescent="0.25">
      <c r="A106" t="s">
        <v>124</v>
      </c>
      <c r="B106">
        <v>-0.20096419529276</v>
      </c>
      <c r="C106">
        <v>-0.51612599683660998</v>
      </c>
    </row>
    <row r="107" spans="1:3" x14ac:dyDescent="0.25">
      <c r="A107" t="s">
        <v>125</v>
      </c>
      <c r="B107">
        <v>-2.8888207155202E-2</v>
      </c>
      <c r="C107">
        <v>-0.16233358760908001</v>
      </c>
    </row>
    <row r="108" spans="1:3" x14ac:dyDescent="0.25">
      <c r="A108" t="s">
        <v>126</v>
      </c>
      <c r="B108">
        <v>1.4997687878576</v>
      </c>
      <c r="C108">
        <v>-1.3602291454937001</v>
      </c>
    </row>
    <row r="109" spans="1:3" x14ac:dyDescent="0.25">
      <c r="A109" t="s">
        <v>127</v>
      </c>
      <c r="B109">
        <v>-1.4970046412703999</v>
      </c>
      <c r="C109">
        <v>0.56836170948215003</v>
      </c>
    </row>
    <row r="110" spans="1:3" x14ac:dyDescent="0.25">
      <c r="A110" t="s">
        <v>128</v>
      </c>
      <c r="B110">
        <v>-1.5582693917209001</v>
      </c>
      <c r="C110">
        <v>-2.9545068713948002</v>
      </c>
    </row>
    <row r="111" spans="1:3" x14ac:dyDescent="0.25">
      <c r="A111" t="s">
        <v>129</v>
      </c>
      <c r="B111">
        <v>-0.21934791428153999</v>
      </c>
      <c r="C111">
        <v>-0.83841719357093003</v>
      </c>
    </row>
    <row r="112" spans="1:3" x14ac:dyDescent="0.25">
      <c r="A112" t="s">
        <v>130</v>
      </c>
      <c r="B112">
        <v>-0.78903643336131002</v>
      </c>
      <c r="C112">
        <v>0.83356664823112003</v>
      </c>
    </row>
    <row r="113" spans="1:3" x14ac:dyDescent="0.25">
      <c r="A113" t="s">
        <v>131</v>
      </c>
      <c r="B113">
        <v>-1.3267292127854999</v>
      </c>
      <c r="C113">
        <v>1.1854324432881</v>
      </c>
    </row>
    <row r="114" spans="1:3" x14ac:dyDescent="0.25">
      <c r="A114" t="s">
        <v>132</v>
      </c>
      <c r="B114">
        <v>-1.9345947176411</v>
      </c>
      <c r="C114">
        <v>0.61778268364759004</v>
      </c>
    </row>
    <row r="115" spans="1:3" x14ac:dyDescent="0.25">
      <c r="A115" t="s">
        <v>133</v>
      </c>
      <c r="B115">
        <v>-2.6006978987057998</v>
      </c>
      <c r="C115">
        <v>2.3657676141120998</v>
      </c>
    </row>
    <row r="116" spans="1:3" x14ac:dyDescent="0.25">
      <c r="A116" t="s">
        <v>134</v>
      </c>
      <c r="B116">
        <v>0.82027652178090005</v>
      </c>
      <c r="C116">
        <v>-0.77511458154027002</v>
      </c>
    </row>
    <row r="117" spans="1:3" x14ac:dyDescent="0.25">
      <c r="A117" t="s">
        <v>135</v>
      </c>
      <c r="B117">
        <v>0.41256792649652002</v>
      </c>
      <c r="C117">
        <v>0.62651215451914999</v>
      </c>
    </row>
    <row r="118" spans="1:3" x14ac:dyDescent="0.25">
      <c r="A118" t="s">
        <v>136</v>
      </c>
      <c r="B118">
        <v>-1.5272526498526999</v>
      </c>
      <c r="C118">
        <v>-2.2866483259203001</v>
      </c>
    </row>
    <row r="119" spans="1:3" x14ac:dyDescent="0.25">
      <c r="A119" t="s">
        <v>137</v>
      </c>
      <c r="B119">
        <v>1.2504142621478</v>
      </c>
      <c r="C119">
        <v>-5.9048925786943998E-2</v>
      </c>
    </row>
    <row r="120" spans="1:3" x14ac:dyDescent="0.25">
      <c r="A120" t="s">
        <v>138</v>
      </c>
      <c r="B120">
        <v>1.0068837525768</v>
      </c>
      <c r="C120">
        <v>1.5827845481511</v>
      </c>
    </row>
    <row r="121" spans="1:3" x14ac:dyDescent="0.25">
      <c r="A121" t="s">
        <v>139</v>
      </c>
      <c r="B121">
        <v>-1.0612421875016</v>
      </c>
      <c r="C121">
        <v>1.1318696588884001</v>
      </c>
    </row>
    <row r="122" spans="1:3" x14ac:dyDescent="0.25">
      <c r="A122" t="s">
        <v>140</v>
      </c>
      <c r="B122">
        <v>0.93371343503199999</v>
      </c>
      <c r="C122">
        <v>-0.54956300271567005</v>
      </c>
    </row>
    <row r="123" spans="1:3" x14ac:dyDescent="0.25">
      <c r="A123" t="s">
        <v>141</v>
      </c>
      <c r="B123">
        <v>-0.1228855332077</v>
      </c>
      <c r="C123">
        <v>-0.52257605950698005</v>
      </c>
    </row>
    <row r="124" spans="1:3" x14ac:dyDescent="0.25">
      <c r="A124" t="s">
        <v>142</v>
      </c>
      <c r="B124">
        <v>-1.7582250071285999E-2</v>
      </c>
      <c r="C124">
        <v>-7.6563716765414999E-2</v>
      </c>
    </row>
    <row r="125" spans="1:3" x14ac:dyDescent="0.25">
      <c r="A125" t="s">
        <v>143</v>
      </c>
      <c r="B125">
        <v>0.46811426903372</v>
      </c>
      <c r="C125">
        <v>-0.33433778335539999</v>
      </c>
    </row>
    <row r="126" spans="1:3" x14ac:dyDescent="0.25">
      <c r="A126" t="s">
        <v>144</v>
      </c>
      <c r="B126">
        <v>-0.42740997396359998</v>
      </c>
      <c r="C126">
        <v>-0.50166483375229998</v>
      </c>
    </row>
    <row r="127" spans="1:3" x14ac:dyDescent="0.25">
      <c r="A127" t="s">
        <v>145</v>
      </c>
      <c r="B127">
        <v>-0.86619173645321001</v>
      </c>
      <c r="C127">
        <v>-0.56390476649730004</v>
      </c>
    </row>
    <row r="128" spans="1:3" x14ac:dyDescent="0.25">
      <c r="A128" t="s">
        <v>146</v>
      </c>
      <c r="B128">
        <v>-0.43033840242382998</v>
      </c>
      <c r="C128">
        <v>-0.65815231023190002</v>
      </c>
    </row>
    <row r="129" spans="1:3" x14ac:dyDescent="0.25">
      <c r="A129" t="s">
        <v>147</v>
      </c>
      <c r="B129">
        <v>-0.11565718919501999</v>
      </c>
      <c r="C129">
        <v>-0.1520188959772</v>
      </c>
    </row>
    <row r="130" spans="1:3" x14ac:dyDescent="0.25">
      <c r="A130" t="s">
        <v>148</v>
      </c>
      <c r="B130">
        <v>-0.64823311850581999</v>
      </c>
      <c r="C130">
        <v>0.1115572531212</v>
      </c>
    </row>
    <row r="131" spans="1:3" x14ac:dyDescent="0.25">
      <c r="A131" t="s">
        <v>149</v>
      </c>
      <c r="B131">
        <v>0.63874213642118005</v>
      </c>
      <c r="C131">
        <v>1.0231259865525</v>
      </c>
    </row>
    <row r="132" spans="1:3" x14ac:dyDescent="0.25">
      <c r="A132" t="s">
        <v>150</v>
      </c>
      <c r="B132">
        <v>-1.4686192681742001</v>
      </c>
      <c r="C132">
        <v>1.3564041324764999</v>
      </c>
    </row>
    <row r="133" spans="1:3" x14ac:dyDescent="0.25">
      <c r="A133" t="s">
        <v>151</v>
      </c>
      <c r="B133">
        <v>0.30281199346860999</v>
      </c>
      <c r="C133">
        <v>0.70420501677155001</v>
      </c>
    </row>
    <row r="134" spans="1:3" x14ac:dyDescent="0.25">
      <c r="A134" t="s">
        <v>152</v>
      </c>
      <c r="B134">
        <v>-0.75108482359402995</v>
      </c>
      <c r="C134">
        <v>-0.40019456464045</v>
      </c>
    </row>
    <row r="135" spans="1:3" x14ac:dyDescent="0.25">
      <c r="A135" t="s">
        <v>153</v>
      </c>
      <c r="B135">
        <v>-1.3688418325223</v>
      </c>
      <c r="C135">
        <v>0.99431317852431</v>
      </c>
    </row>
    <row r="136" spans="1:3" x14ac:dyDescent="0.25">
      <c r="A136" t="s">
        <v>154</v>
      </c>
      <c r="B136">
        <v>0.37923138431506997</v>
      </c>
      <c r="C136">
        <v>0.37993106352242001</v>
      </c>
    </row>
    <row r="137" spans="1:3" x14ac:dyDescent="0.25">
      <c r="A137" t="s">
        <v>155</v>
      </c>
      <c r="B137">
        <v>1.0800679303366001</v>
      </c>
      <c r="C137">
        <v>1.7157360668393999</v>
      </c>
    </row>
    <row r="138" spans="1:3" x14ac:dyDescent="0.25">
      <c r="A138" t="s">
        <v>156</v>
      </c>
      <c r="B138">
        <v>1.7408121550983</v>
      </c>
      <c r="C138">
        <v>0.22901171237132001</v>
      </c>
    </row>
    <row r="139" spans="1:3" x14ac:dyDescent="0.25">
      <c r="A139" t="s">
        <v>157</v>
      </c>
      <c r="B139">
        <v>1.393264888926</v>
      </c>
      <c r="C139">
        <v>0.47266194376052001</v>
      </c>
    </row>
    <row r="140" spans="1:3" x14ac:dyDescent="0.25">
      <c r="A140" t="s">
        <v>158</v>
      </c>
      <c r="B140">
        <v>0.57836967495243996</v>
      </c>
      <c r="C140">
        <v>1.0939624149975999</v>
      </c>
    </row>
    <row r="141" spans="1:3" x14ac:dyDescent="0.25">
      <c r="A141" t="s">
        <v>159</v>
      </c>
      <c r="B141">
        <v>0.91944531514001004</v>
      </c>
      <c r="C141">
        <v>1.8644877986149999</v>
      </c>
    </row>
    <row r="142" spans="1:3" x14ac:dyDescent="0.25">
      <c r="A142" t="s">
        <v>160</v>
      </c>
      <c r="B142">
        <v>0.776580253537</v>
      </c>
      <c r="C142">
        <v>1.0746151475428001</v>
      </c>
    </row>
    <row r="143" spans="1:3" x14ac:dyDescent="0.25">
      <c r="A143" t="s">
        <v>161</v>
      </c>
      <c r="B143">
        <v>0.74829188825504001</v>
      </c>
      <c r="C143">
        <v>1.1871550234212001</v>
      </c>
    </row>
    <row r="144" spans="1:3" x14ac:dyDescent="0.25">
      <c r="A144" t="s">
        <v>162</v>
      </c>
      <c r="B144">
        <v>1.2051404495819</v>
      </c>
      <c r="C144">
        <v>-1.0835890703461999</v>
      </c>
    </row>
    <row r="145" spans="1:3" x14ac:dyDescent="0.25">
      <c r="A145" t="s">
        <v>163</v>
      </c>
      <c r="B145">
        <v>0.52629211281312005</v>
      </c>
      <c r="C145">
        <v>0.85800125803548999</v>
      </c>
    </row>
    <row r="146" spans="1:3" x14ac:dyDescent="0.25">
      <c r="A146" t="s">
        <v>164</v>
      </c>
      <c r="B146">
        <v>0.62149753917161998</v>
      </c>
      <c r="C146">
        <v>0.76909408157575998</v>
      </c>
    </row>
    <row r="147" spans="1:3" x14ac:dyDescent="0.25">
      <c r="A147" t="s">
        <v>165</v>
      </c>
      <c r="B147">
        <v>0.79262374564435001</v>
      </c>
      <c r="C147">
        <v>1.3157059456864</v>
      </c>
    </row>
    <row r="148" spans="1:3" x14ac:dyDescent="0.25">
      <c r="A148" t="s">
        <v>166</v>
      </c>
      <c r="B148">
        <v>0.99036147584017997</v>
      </c>
      <c r="C148">
        <v>1.6909350498289999</v>
      </c>
    </row>
    <row r="149" spans="1:3" x14ac:dyDescent="0.25">
      <c r="A149" t="s">
        <v>167</v>
      </c>
      <c r="B149">
        <v>1.1383554929719</v>
      </c>
      <c r="C149">
        <v>2.2449282449838002</v>
      </c>
    </row>
    <row r="150" spans="1:3" x14ac:dyDescent="0.25">
      <c r="A150" t="s">
        <v>168</v>
      </c>
      <c r="B150">
        <v>0.97918828054030005</v>
      </c>
      <c r="C150">
        <v>-1.0070370380592999</v>
      </c>
    </row>
    <row r="151" spans="1:3" x14ac:dyDescent="0.25">
      <c r="A151" t="s">
        <v>169</v>
      </c>
      <c r="B151">
        <v>1.0829132145207001</v>
      </c>
      <c r="C151">
        <v>1.9172128111191999</v>
      </c>
    </row>
    <row r="152" spans="1:3" x14ac:dyDescent="0.25">
      <c r="A152" t="s">
        <v>170</v>
      </c>
      <c r="B152">
        <v>1.0060621720264</v>
      </c>
      <c r="C152">
        <v>1.9405754966085</v>
      </c>
    </row>
    <row r="153" spans="1:3" x14ac:dyDescent="0.25">
      <c r="A153" t="s">
        <v>171</v>
      </c>
      <c r="B153">
        <v>0.52349170843848003</v>
      </c>
      <c r="C153">
        <v>1.1328088461238</v>
      </c>
    </row>
    <row r="154" spans="1:3" x14ac:dyDescent="0.25">
      <c r="A154" t="s">
        <v>172</v>
      </c>
      <c r="B154">
        <v>0.46861374192452998</v>
      </c>
      <c r="C154">
        <v>1.17165527725</v>
      </c>
    </row>
    <row r="155" spans="1:3" x14ac:dyDescent="0.25">
      <c r="A155" t="s">
        <v>173</v>
      </c>
      <c r="B155">
        <v>0.75278142725090003</v>
      </c>
      <c r="C155">
        <v>-0.74972177036682996</v>
      </c>
    </row>
    <row r="156" spans="1:3" x14ac:dyDescent="0.25">
      <c r="A156" t="s">
        <v>174</v>
      </c>
      <c r="B156">
        <v>0.45512894032930001</v>
      </c>
      <c r="C156">
        <v>-0.39665326703956</v>
      </c>
    </row>
    <row r="157" spans="1:3" x14ac:dyDescent="0.25">
      <c r="A157" t="s">
        <v>175</v>
      </c>
      <c r="B157">
        <v>0.57094803602374</v>
      </c>
      <c r="C157">
        <v>-0.63591187077880995</v>
      </c>
    </row>
    <row r="158" spans="1:3" x14ac:dyDescent="0.25">
      <c r="A158" t="s">
        <v>176</v>
      </c>
      <c r="B158">
        <v>-1.6513576692987</v>
      </c>
      <c r="C158">
        <v>-0.55187511753717</v>
      </c>
    </row>
    <row r="159" spans="1:3" x14ac:dyDescent="0.25">
      <c r="A159" t="s">
        <v>177</v>
      </c>
      <c r="B159">
        <v>2.2612042005905999</v>
      </c>
      <c r="C159">
        <v>-0.76351304661276997</v>
      </c>
    </row>
    <row r="160" spans="1:3" x14ac:dyDescent="0.25">
      <c r="A160" t="s">
        <v>178</v>
      </c>
      <c r="B160">
        <v>2.4788129555312</v>
      </c>
      <c r="C160">
        <v>0.15824277042719001</v>
      </c>
    </row>
    <row r="161" spans="1:3" x14ac:dyDescent="0.25">
      <c r="A161" t="s">
        <v>179</v>
      </c>
      <c r="B161">
        <v>1.0800901357527</v>
      </c>
      <c r="C161">
        <v>1.1857568454206999</v>
      </c>
    </row>
    <row r="162" spans="1:3" x14ac:dyDescent="0.25">
      <c r="A162" t="s">
        <v>180</v>
      </c>
      <c r="B162">
        <v>0.51644224250967996</v>
      </c>
      <c r="C162">
        <v>0.82294212215351004</v>
      </c>
    </row>
    <row r="163" spans="1:3" x14ac:dyDescent="0.25">
      <c r="A163" t="s">
        <v>181</v>
      </c>
      <c r="B163">
        <v>0.18519311153640999</v>
      </c>
      <c r="C163">
        <v>-0.20289395058296</v>
      </c>
    </row>
    <row r="164" spans="1:3" x14ac:dyDescent="0.25">
      <c r="A164" t="s">
        <v>182</v>
      </c>
      <c r="B164">
        <v>-2.3030309453667002</v>
      </c>
      <c r="C164">
        <v>0.85064970785816996</v>
      </c>
    </row>
    <row r="165" spans="1:3" x14ac:dyDescent="0.25">
      <c r="A165" t="s">
        <v>183</v>
      </c>
      <c r="B165">
        <v>0.25782487521457997</v>
      </c>
      <c r="C165">
        <v>-0.49110061682382</v>
      </c>
    </row>
    <row r="166" spans="1:3" x14ac:dyDescent="0.25">
      <c r="A166" t="s">
        <v>184</v>
      </c>
      <c r="B166">
        <v>-2.5596752587434</v>
      </c>
      <c r="C166">
        <v>-0.61602995387989001</v>
      </c>
    </row>
    <row r="167" spans="1:3" x14ac:dyDescent="0.25">
      <c r="A167" t="s">
        <v>185</v>
      </c>
      <c r="B167">
        <v>1.5714876247363001</v>
      </c>
      <c r="C167">
        <v>-0.50127629043328004</v>
      </c>
    </row>
    <row r="168" spans="1:3" x14ac:dyDescent="0.25">
      <c r="A168" t="s">
        <v>186</v>
      </c>
      <c r="B168">
        <v>1.3538645268261</v>
      </c>
      <c r="C168">
        <v>-0.96106794616684998</v>
      </c>
    </row>
    <row r="169" spans="1:3" x14ac:dyDescent="0.25">
      <c r="A169" t="s">
        <v>187</v>
      </c>
      <c r="B169">
        <v>-1.2130699816426</v>
      </c>
      <c r="C169">
        <v>0.25075368678004001</v>
      </c>
    </row>
    <row r="170" spans="1:3" x14ac:dyDescent="0.25">
      <c r="A170" t="s">
        <v>188</v>
      </c>
      <c r="B170">
        <v>0.33857042144534999</v>
      </c>
      <c r="C170">
        <v>5.3336063590597997E-2</v>
      </c>
    </row>
    <row r="171" spans="1:3" x14ac:dyDescent="0.25">
      <c r="A171" t="s">
        <v>189</v>
      </c>
      <c r="B171">
        <v>-1.3724951382416</v>
      </c>
      <c r="C171">
        <v>1.6410901892378</v>
      </c>
    </row>
    <row r="172" spans="1:3" x14ac:dyDescent="0.25">
      <c r="A172" t="s">
        <v>190</v>
      </c>
      <c r="B172">
        <v>-0.63572166085921999</v>
      </c>
      <c r="C172">
        <v>0.11922653644502</v>
      </c>
    </row>
    <row r="173" spans="1:3" x14ac:dyDescent="0.25">
      <c r="A173" t="s">
        <v>191</v>
      </c>
      <c r="B173">
        <v>-0.20219582807471001</v>
      </c>
      <c r="C173">
        <v>0.52557967204843004</v>
      </c>
    </row>
    <row r="174" spans="1:3" x14ac:dyDescent="0.25">
      <c r="A174" t="s">
        <v>192</v>
      </c>
      <c r="B174">
        <v>-0.27105608773774997</v>
      </c>
      <c r="C174">
        <v>-0.12537230113195999</v>
      </c>
    </row>
    <row r="175" spans="1:3" x14ac:dyDescent="0.25">
      <c r="A175" t="s">
        <v>193</v>
      </c>
      <c r="B175">
        <v>1.8720349658641</v>
      </c>
      <c r="C175">
        <v>0.10489438152557</v>
      </c>
    </row>
    <row r="176" spans="1:3" x14ac:dyDescent="0.25">
      <c r="A176" t="s">
        <v>194</v>
      </c>
      <c r="B176">
        <v>-1.2586358203161001</v>
      </c>
      <c r="C176">
        <v>1.3179872320846</v>
      </c>
    </row>
    <row r="177" spans="1:3" x14ac:dyDescent="0.25">
      <c r="A177" t="s">
        <v>195</v>
      </c>
      <c r="B177">
        <v>0.66484142084626996</v>
      </c>
      <c r="C177">
        <v>-0.74323293598500995</v>
      </c>
    </row>
    <row r="178" spans="1:3" x14ac:dyDescent="0.25">
      <c r="A178" t="s">
        <v>196</v>
      </c>
      <c r="B178">
        <v>-2.3722560336324001</v>
      </c>
      <c r="C178">
        <v>2.1656443062006998</v>
      </c>
    </row>
    <row r="179" spans="1:3" x14ac:dyDescent="0.25">
      <c r="A179" t="s">
        <v>197</v>
      </c>
      <c r="B179">
        <v>1.2004690986063999</v>
      </c>
      <c r="C179">
        <v>-1.0982720427956001</v>
      </c>
    </row>
    <row r="180" spans="1:3" x14ac:dyDescent="0.25">
      <c r="A180" t="s">
        <v>198</v>
      </c>
      <c r="B180">
        <v>0.53451048689064995</v>
      </c>
      <c r="C180">
        <v>-0.57598448137827996</v>
      </c>
    </row>
    <row r="181" spans="1:3" x14ac:dyDescent="0.25">
      <c r="A181" t="s">
        <v>199</v>
      </c>
      <c r="B181">
        <v>-6.1433177607896003E-2</v>
      </c>
      <c r="C181">
        <v>8.5666709007278005E-2</v>
      </c>
    </row>
    <row r="182" spans="1:3" x14ac:dyDescent="0.25">
      <c r="A182" t="s">
        <v>200</v>
      </c>
      <c r="B182">
        <v>0.21443090656797001</v>
      </c>
      <c r="C182">
        <v>-0.25753063791757003</v>
      </c>
    </row>
    <row r="183" spans="1:3" x14ac:dyDescent="0.25">
      <c r="A183" t="s">
        <v>201</v>
      </c>
      <c r="B183">
        <v>0.16417578491054999</v>
      </c>
      <c r="C183">
        <v>-0.26191508460799001</v>
      </c>
    </row>
    <row r="184" spans="1:3" x14ac:dyDescent="0.25">
      <c r="A184" t="s">
        <v>202</v>
      </c>
      <c r="B184">
        <v>0.50808768637745005</v>
      </c>
      <c r="C184">
        <v>-0.58859394400025</v>
      </c>
    </row>
    <row r="185" spans="1:3" x14ac:dyDescent="0.25">
      <c r="A185" t="s">
        <v>203</v>
      </c>
      <c r="B185">
        <v>0.44922808784746998</v>
      </c>
      <c r="C185">
        <v>-0.51973717482933002</v>
      </c>
    </row>
    <row r="186" spans="1:3" x14ac:dyDescent="0.25">
      <c r="A186" t="s">
        <v>204</v>
      </c>
      <c r="B186">
        <v>-0.84650990364004997</v>
      </c>
      <c r="C186">
        <v>0.81158611083371002</v>
      </c>
    </row>
    <row r="187" spans="1:3" x14ac:dyDescent="0.25">
      <c r="A187" t="s">
        <v>205</v>
      </c>
      <c r="B187">
        <v>-0.56276565439115001</v>
      </c>
      <c r="C187">
        <v>0.50648846251502</v>
      </c>
    </row>
    <row r="188" spans="1:3" x14ac:dyDescent="0.25">
      <c r="A188" t="s">
        <v>206</v>
      </c>
      <c r="B188">
        <v>0.37182585387729</v>
      </c>
      <c r="C188">
        <v>-0.42539016967422999</v>
      </c>
    </row>
    <row r="189" spans="1:3" x14ac:dyDescent="0.25">
      <c r="A189" t="s">
        <v>207</v>
      </c>
      <c r="B189">
        <v>0.30500299131522002</v>
      </c>
      <c r="C189">
        <v>-0.29651272441387999</v>
      </c>
    </row>
    <row r="190" spans="1:3" x14ac:dyDescent="0.25">
      <c r="A190" t="s">
        <v>208</v>
      </c>
      <c r="B190">
        <v>-0.92001360455322001</v>
      </c>
      <c r="C190">
        <v>0.97404315263968</v>
      </c>
    </row>
    <row r="191" spans="1:3" x14ac:dyDescent="0.25">
      <c r="A191" t="s">
        <v>209</v>
      </c>
      <c r="B191">
        <v>-0.11566993128135999</v>
      </c>
      <c r="C191">
        <v>0.11129260036156</v>
      </c>
    </row>
    <row r="192" spans="1:3" x14ac:dyDescent="0.25">
      <c r="A192" t="s">
        <v>210</v>
      </c>
      <c r="B192">
        <v>-0.61096278255400005</v>
      </c>
      <c r="C192">
        <v>0.51175529709561995</v>
      </c>
    </row>
    <row r="193" spans="1:3" x14ac:dyDescent="0.25">
      <c r="A193" t="s">
        <v>211</v>
      </c>
      <c r="B193">
        <v>8.0842652395842998E-2</v>
      </c>
      <c r="C193">
        <v>-0.17161275973362</v>
      </c>
    </row>
    <row r="194" spans="1:3" x14ac:dyDescent="0.25">
      <c r="A194" t="s">
        <v>212</v>
      </c>
      <c r="B194">
        <v>-1.4424535681385999</v>
      </c>
      <c r="C194">
        <v>1.4732373012193001</v>
      </c>
    </row>
    <row r="195" spans="1:3" x14ac:dyDescent="0.25">
      <c r="A195" t="s">
        <v>213</v>
      </c>
      <c r="B195">
        <v>-0.71885254801245002</v>
      </c>
      <c r="C195">
        <v>0.72162355236904996</v>
      </c>
    </row>
    <row r="196" spans="1:3" x14ac:dyDescent="0.25">
      <c r="A196" t="s">
        <v>214</v>
      </c>
      <c r="B196">
        <v>0.24077060812213999</v>
      </c>
      <c r="C196">
        <v>-0.14680080059999001</v>
      </c>
    </row>
    <row r="197" spans="1:3" x14ac:dyDescent="0.25">
      <c r="A197" t="s">
        <v>215</v>
      </c>
      <c r="B197">
        <v>1.4080529381373999E-3</v>
      </c>
      <c r="C197">
        <v>-1.3200398208364E-2</v>
      </c>
    </row>
    <row r="198" spans="1:3" x14ac:dyDescent="0.25">
      <c r="A198" t="s">
        <v>216</v>
      </c>
      <c r="B198">
        <v>-0.97555841191472004</v>
      </c>
      <c r="C198">
        <v>0.9523934858966</v>
      </c>
    </row>
    <row r="199" spans="1:3" x14ac:dyDescent="0.25">
      <c r="A199" t="s">
        <v>217</v>
      </c>
      <c r="B199">
        <v>0.56224134109186996</v>
      </c>
      <c r="C199">
        <v>-0.51609946065894996</v>
      </c>
    </row>
    <row r="200" spans="1:3" x14ac:dyDescent="0.25">
      <c r="A200" t="s">
        <v>218</v>
      </c>
      <c r="B200">
        <v>0.58671487507657005</v>
      </c>
      <c r="C200">
        <v>-0.53754501636242003</v>
      </c>
    </row>
    <row r="201" spans="1:3" x14ac:dyDescent="0.25">
      <c r="A201" t="s">
        <v>219</v>
      </c>
      <c r="B201">
        <v>0.59865977112470004</v>
      </c>
      <c r="C201">
        <v>-0.62757603049656996</v>
      </c>
    </row>
    <row r="202" spans="1:3" x14ac:dyDescent="0.25">
      <c r="A202" t="s">
        <v>220</v>
      </c>
      <c r="B202">
        <v>0.48882073913774998</v>
      </c>
      <c r="C202">
        <v>-0.45176279354857002</v>
      </c>
    </row>
    <row r="203" spans="1:3" x14ac:dyDescent="0.25">
      <c r="A203" t="s">
        <v>221</v>
      </c>
      <c r="B203">
        <v>0.44516335687238001</v>
      </c>
      <c r="C203">
        <v>-0.39160646208901001</v>
      </c>
    </row>
    <row r="204" spans="1:3" x14ac:dyDescent="0.25">
      <c r="A204" t="s">
        <v>222</v>
      </c>
      <c r="B204">
        <v>0.55825970907583</v>
      </c>
      <c r="C204">
        <v>-0.48608912261422998</v>
      </c>
    </row>
    <row r="205" spans="1:3" x14ac:dyDescent="0.25">
      <c r="A205" t="s">
        <v>223</v>
      </c>
      <c r="B205">
        <v>0.31758910020381997</v>
      </c>
      <c r="C205">
        <v>-0.39976427831995998</v>
      </c>
    </row>
    <row r="206" spans="1:3" x14ac:dyDescent="0.25">
      <c r="A206" t="s">
        <v>224</v>
      </c>
      <c r="B206">
        <v>0.53451048689064995</v>
      </c>
      <c r="C206">
        <v>-0.57598448137827996</v>
      </c>
    </row>
    <row r="207" spans="1:3" x14ac:dyDescent="0.25">
      <c r="A207" t="s">
        <v>225</v>
      </c>
      <c r="B207">
        <v>9.2704449484909995E-2</v>
      </c>
      <c r="C207">
        <v>-0.16352339917219</v>
      </c>
    </row>
    <row r="208" spans="1:3" x14ac:dyDescent="0.25">
      <c r="A208" t="s">
        <v>226</v>
      </c>
      <c r="B208">
        <v>1.0138768100991</v>
      </c>
      <c r="C208">
        <v>-0.85640582593345005</v>
      </c>
    </row>
    <row r="209" spans="1:3" x14ac:dyDescent="0.25">
      <c r="A209" t="s">
        <v>227</v>
      </c>
      <c r="B209">
        <v>0.31093388985976</v>
      </c>
      <c r="C209">
        <v>-0.29246804413316002</v>
      </c>
    </row>
    <row r="210" spans="1:3" x14ac:dyDescent="0.25">
      <c r="A210" t="s">
        <v>228</v>
      </c>
      <c r="B210">
        <v>6.7506603700680998E-2</v>
      </c>
      <c r="C210">
        <v>-3.073692900121E-2</v>
      </c>
    </row>
    <row r="211" spans="1:3" x14ac:dyDescent="0.25">
      <c r="A211" t="s">
        <v>229</v>
      </c>
      <c r="B211">
        <v>-6.6722863311936997E-2</v>
      </c>
      <c r="C211">
        <v>6.8401488954649994E-2</v>
      </c>
    </row>
    <row r="212" spans="1:3" x14ac:dyDescent="0.25">
      <c r="A212" t="s">
        <v>230</v>
      </c>
      <c r="B212">
        <v>-0.47609210270090002</v>
      </c>
      <c r="C212">
        <v>0.39939633936782998</v>
      </c>
    </row>
    <row r="213" spans="1:3" x14ac:dyDescent="0.25">
      <c r="A213" t="s">
        <v>231</v>
      </c>
      <c r="B213">
        <v>-0.4847222075805</v>
      </c>
      <c r="C213">
        <v>0.39892091758800002</v>
      </c>
    </row>
    <row r="214" spans="1:3" x14ac:dyDescent="0.25">
      <c r="A214" t="s">
        <v>232</v>
      </c>
      <c r="B214">
        <v>-0.15598689437117999</v>
      </c>
      <c r="C214">
        <v>0.15465913354831001</v>
      </c>
    </row>
    <row r="215" spans="1:3" x14ac:dyDescent="0.25">
      <c r="A215" t="s">
        <v>233</v>
      </c>
      <c r="B215">
        <v>-0.27437293227868997</v>
      </c>
      <c r="C215">
        <v>0.23187657402087999</v>
      </c>
    </row>
    <row r="216" spans="1:3" x14ac:dyDescent="0.25">
      <c r="A216" t="s">
        <v>234</v>
      </c>
      <c r="B216">
        <v>-2.2125175977979001</v>
      </c>
      <c r="C216">
        <v>-4.2980450365902003</v>
      </c>
    </row>
    <row r="217" spans="1:3" x14ac:dyDescent="0.25">
      <c r="A217" t="s">
        <v>235</v>
      </c>
      <c r="B217">
        <v>-2.3387223083537001</v>
      </c>
      <c r="C217">
        <v>-3.9282667614469</v>
      </c>
    </row>
    <row r="218" spans="1:3" x14ac:dyDescent="0.25">
      <c r="A218" t="s">
        <v>236</v>
      </c>
      <c r="B218">
        <v>-3.3248079909294002</v>
      </c>
      <c r="C218">
        <v>2.8171746893431</v>
      </c>
    </row>
    <row r="219" spans="1:3" x14ac:dyDescent="0.25">
      <c r="A219" t="s">
        <v>237</v>
      </c>
      <c r="B219">
        <v>1.4233524355014999</v>
      </c>
      <c r="C219">
        <v>2.7146591568162002</v>
      </c>
    </row>
    <row r="220" spans="1:3" x14ac:dyDescent="0.25">
      <c r="A220" t="s">
        <v>238</v>
      </c>
      <c r="B220">
        <v>3.2281791195594001</v>
      </c>
      <c r="C220">
        <v>-0.30016079444501997</v>
      </c>
    </row>
    <row r="221" spans="1:3" x14ac:dyDescent="0.25">
      <c r="A221" t="s">
        <v>239</v>
      </c>
      <c r="B221">
        <v>3.0226380283737999</v>
      </c>
      <c r="C221">
        <v>-1.1093290292616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-2.9578573787412998</v>
      </c>
      <c r="C2">
        <v>1.5453437969306001</v>
      </c>
    </row>
    <row r="3" spans="1:3" x14ac:dyDescent="0.25">
      <c r="A3" t="s">
        <v>4</v>
      </c>
      <c r="B3">
        <v>-2.4320406432227002</v>
      </c>
      <c r="C3">
        <v>1.3705690735658</v>
      </c>
    </row>
    <row r="4" spans="1:3" x14ac:dyDescent="0.25">
      <c r="A4" t="s">
        <v>5</v>
      </c>
      <c r="B4">
        <v>-2.1412660210443999</v>
      </c>
      <c r="C4">
        <v>-2.5017056620682001</v>
      </c>
    </row>
    <row r="5" spans="1:3" x14ac:dyDescent="0.25">
      <c r="A5" t="s">
        <v>6</v>
      </c>
      <c r="B5">
        <v>-3.8791524596825999</v>
      </c>
      <c r="C5">
        <v>-2.0863617140118</v>
      </c>
    </row>
    <row r="6" spans="1:3" x14ac:dyDescent="0.25">
      <c r="A6" t="s">
        <v>7</v>
      </c>
      <c r="B6">
        <v>-3.1825285410405</v>
      </c>
      <c r="C6">
        <v>-4.0821930059292999</v>
      </c>
    </row>
    <row r="7" spans="1:3" x14ac:dyDescent="0.25">
      <c r="A7" t="s">
        <v>8</v>
      </c>
      <c r="B7">
        <v>-2.5595440363581998</v>
      </c>
      <c r="C7">
        <v>-4.2786382552287998</v>
      </c>
    </row>
    <row r="8" spans="1:3" x14ac:dyDescent="0.25">
      <c r="A8" t="s">
        <v>9</v>
      </c>
      <c r="B8">
        <v>-4.8038844687109998</v>
      </c>
      <c r="C8">
        <v>1.832120297188</v>
      </c>
    </row>
    <row r="9" spans="1:3" x14ac:dyDescent="0.25">
      <c r="A9" t="s">
        <v>10</v>
      </c>
      <c r="B9">
        <v>-4.1239215798402</v>
      </c>
      <c r="C9">
        <v>2.0922768519606998</v>
      </c>
    </row>
    <row r="10" spans="1:3" x14ac:dyDescent="0.25">
      <c r="A10" t="s">
        <v>11</v>
      </c>
      <c r="B10">
        <v>-3.9375926163521999</v>
      </c>
      <c r="C10">
        <v>3.033026720004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-5.1646613624531996</v>
      </c>
      <c r="B2">
        <f>evaluating!B7*A2</f>
        <v>-0.5291607707820043</v>
      </c>
      <c r="C2">
        <f>evaluating!B2</f>
        <v>3.8738149434713001</v>
      </c>
      <c r="D2">
        <f>evaluating!B7*C2</f>
        <v>0.39690325415264727</v>
      </c>
    </row>
    <row r="3" spans="1:4" x14ac:dyDescent="0.25">
      <c r="A3">
        <f>B3/evaluating!B8</f>
        <v>0.54079874532512207</v>
      </c>
      <c r="B3">
        <f>evaluating!B3</f>
        <v>-5.2782491429140004</v>
      </c>
      <c r="C3">
        <f>D3/evaluating!B8</f>
        <v>-0.38526527960952955</v>
      </c>
      <c r="D3">
        <f>evaluating!B4</f>
        <v>3.7602271630105002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-5.6239679265549E-2</v>
      </c>
      <c r="B2">
        <v>-0.22240600046903999</v>
      </c>
      <c r="C2">
        <f>(A2+evaluating!$B$7*B2)/(1+(evaluating!$B$7)^2)</f>
        <v>-7.8205970875969255E-2</v>
      </c>
      <c r="D2">
        <f>C2*evaluating!$B$7</f>
        <v>-8.0128258029343105E-3</v>
      </c>
    </row>
    <row r="3" spans="1:4" x14ac:dyDescent="0.25">
      <c r="A3">
        <v>0.74523252333793</v>
      </c>
      <c r="B3">
        <v>0.49680395120052001</v>
      </c>
      <c r="C3">
        <f>(A3+evaluating!$B$7*B3)/(1+(evaluating!$B$7)^2)</f>
        <v>0.78786334868246732</v>
      </c>
      <c r="D3">
        <f>C3*evaluating!$B$7</f>
        <v>8.0722887252703837E-2</v>
      </c>
    </row>
    <row r="4" spans="1:4" x14ac:dyDescent="0.25">
      <c r="A4">
        <v>0.46260127959669001</v>
      </c>
      <c r="B4">
        <v>0.28323136704728002</v>
      </c>
      <c r="C4">
        <f>(A4+evaluating!$B$7*B4)/(1+(evaluating!$B$7)^2)</f>
        <v>0.48651335245059413</v>
      </c>
      <c r="D4">
        <f>C4*evaluating!$B$7</f>
        <v>4.9847175354050366E-2</v>
      </c>
    </row>
    <row r="5" spans="1:4" x14ac:dyDescent="0.25">
      <c r="A5">
        <v>-0.44058304953907002</v>
      </c>
      <c r="B5">
        <v>-5.1917831945049002E-2</v>
      </c>
      <c r="C5">
        <f>(A5+evaluating!$B$7*B5)/(1+(evaluating!$B$7)^2)</f>
        <v>-0.44127015156087473</v>
      </c>
      <c r="D5">
        <f>C5*evaluating!$B$7</f>
        <v>-4.5211648380394709E-2</v>
      </c>
    </row>
    <row r="6" spans="1:4" x14ac:dyDescent="0.25">
      <c r="A6">
        <v>0.44049357445107001</v>
      </c>
      <c r="B6">
        <v>0.31034425880866001</v>
      </c>
      <c r="C6">
        <f>(A6+evaluating!$B$7*B6)/(1+(evaluating!$B$7)^2)</f>
        <v>0.46738438836193408</v>
      </c>
      <c r="D6">
        <f>C6*evaluating!$B$7</f>
        <v>4.7887260333289244E-2</v>
      </c>
    </row>
    <row r="7" spans="1:4" x14ac:dyDescent="0.25">
      <c r="A7">
        <v>0.30072409997444999</v>
      </c>
      <c r="B7">
        <v>0.23003264978544999</v>
      </c>
      <c r="C7">
        <f>(A7+evaluating!$B$7*B7)/(1+(evaluating!$B$7)^2)</f>
        <v>0.32092383843770939</v>
      </c>
      <c r="D7">
        <f>C7*evaluating!$B$7</f>
        <v>3.288120823266398E-2</v>
      </c>
    </row>
    <row r="8" spans="1:4" x14ac:dyDescent="0.25">
      <c r="A8">
        <v>0.28760977720399</v>
      </c>
      <c r="B8">
        <v>0.71290545448291998</v>
      </c>
      <c r="C8">
        <f>(A8+evaluating!$B$7*B8)/(1+(evaluating!$B$7)^2)</f>
        <v>0.35690596057139085</v>
      </c>
      <c r="D8">
        <f>C8*evaluating!$B$7</f>
        <v>3.6567863783994653E-2</v>
      </c>
    </row>
    <row r="9" spans="1:4" x14ac:dyDescent="0.25">
      <c r="A9">
        <v>0.44002097399852003</v>
      </c>
      <c r="B9">
        <v>1.8486765429957999E-2</v>
      </c>
      <c r="C9">
        <f>(A9+evaluating!$B$7*B9)/(1+(evaluating!$B$7)^2)</f>
        <v>0.43732421944032812</v>
      </c>
      <c r="D9">
        <f>C9*evaluating!$B$7</f>
        <v>4.4807356145952819E-2</v>
      </c>
    </row>
    <row r="10" spans="1:4" x14ac:dyDescent="0.25">
      <c r="A10">
        <v>0.25416881982124001</v>
      </c>
      <c r="B10">
        <v>-0.19410349201711</v>
      </c>
      <c r="C10">
        <f>(A10+evaluating!$B$7*B10)/(1+(evaluating!$B$7)^2)</f>
        <v>0.23184751688289323</v>
      </c>
      <c r="D10">
        <f>C10*evaluating!$B$7</f>
        <v>2.3754628256860328E-2</v>
      </c>
    </row>
    <row r="11" spans="1:4" x14ac:dyDescent="0.25">
      <c r="A11">
        <v>-0.1716986900768</v>
      </c>
      <c r="B11">
        <v>-0.39543404437404001</v>
      </c>
      <c r="C11">
        <f>(A11+evaluating!$B$7*B11)/(1+(evaluating!$B$7)^2)</f>
        <v>-0.21000946027992567</v>
      </c>
      <c r="D11">
        <f>C11*evaluating!$B$7</f>
        <v>-2.1517145089344703E-2</v>
      </c>
    </row>
    <row r="12" spans="1:4" x14ac:dyDescent="0.25">
      <c r="A12">
        <v>1.0015912262301001</v>
      </c>
      <c r="B12">
        <v>1.4510085945507001</v>
      </c>
      <c r="C12">
        <f>(A12+evaluating!$B$7*B12)/(1+(evaluating!$B$7)^2)</f>
        <v>1.1383090795689284</v>
      </c>
      <c r="D12">
        <f>C12*evaluating!$B$7</f>
        <v>0.11662884895259312</v>
      </c>
    </row>
    <row r="13" spans="1:4" x14ac:dyDescent="0.25">
      <c r="A13">
        <v>1.1178975005127001</v>
      </c>
      <c r="B13">
        <v>-0.25203460133446998</v>
      </c>
      <c r="C13">
        <f>(A13+evaluating!$B$7*B13)/(1+(evaluating!$B$7)^2)</f>
        <v>1.0807294382935968</v>
      </c>
      <c r="D13">
        <f>C13*evaluating!$B$7</f>
        <v>0.11072935521615711</v>
      </c>
    </row>
    <row r="14" spans="1:4" x14ac:dyDescent="0.25">
      <c r="A14">
        <v>0.95599310129713</v>
      </c>
      <c r="B14">
        <v>-0.81983220016873004</v>
      </c>
      <c r="C14">
        <f>(A14+evaluating!$B$7*B14)/(1+(evaluating!$B$7)^2)</f>
        <v>0.8629359610423889</v>
      </c>
      <c r="D14">
        <f>C14*evaluating!$B$7</f>
        <v>8.8414675471346169E-2</v>
      </c>
    </row>
    <row r="15" spans="1:4" x14ac:dyDescent="0.25">
      <c r="A15">
        <v>0.55829494668904001</v>
      </c>
      <c r="B15">
        <v>-5.3536951804763998E-2</v>
      </c>
      <c r="C15">
        <f>(A15+evaluating!$B$7*B15)/(1+(evaluating!$B$7)^2)</f>
        <v>0.54706675022254247</v>
      </c>
      <c r="D15">
        <f>C15*evaluating!$B$7</f>
        <v>5.6051354174257349E-2</v>
      </c>
    </row>
    <row r="16" spans="1:4" x14ac:dyDescent="0.25">
      <c r="A16">
        <v>0.63807901504216002</v>
      </c>
      <c r="B16">
        <v>-0.41826436683868001</v>
      </c>
      <c r="C16">
        <f>(A16+evaluating!$B$7*B16)/(1+(evaluating!$B$7)^2)</f>
        <v>0.58904095437959048</v>
      </c>
      <c r="D16">
        <f>C16*evaluating!$B$7</f>
        <v>6.035194634592967E-2</v>
      </c>
    </row>
    <row r="17" spans="1:4" x14ac:dyDescent="0.25">
      <c r="A17">
        <v>0.27962744447095</v>
      </c>
      <c r="B17">
        <v>0.20865729327895</v>
      </c>
      <c r="C17">
        <f>(A17+evaluating!$B$7*B17)/(1+(evaluating!$B$7)^2)</f>
        <v>0.29787902320451604</v>
      </c>
      <c r="D17">
        <f>C17*evaluating!$B$7</f>
        <v>3.0520083013500888E-2</v>
      </c>
    </row>
    <row r="18" spans="1:4" x14ac:dyDescent="0.25">
      <c r="A18">
        <v>0.65763513759474002</v>
      </c>
      <c r="B18">
        <v>9.5505882818050003E-2</v>
      </c>
      <c r="C18">
        <f>(A18+evaluating!$B$7*B18)/(1+(evaluating!$B$7)^2)</f>
        <v>0.66048692500324024</v>
      </c>
      <c r="D18">
        <f>C18*evaluating!$B$7</f>
        <v>6.767215617794875E-2</v>
      </c>
    </row>
    <row r="19" spans="1:4" x14ac:dyDescent="0.25">
      <c r="A19">
        <v>1.1597500283272999</v>
      </c>
      <c r="B19">
        <v>-1.0084287856681999</v>
      </c>
      <c r="C19">
        <f>(A19+evaluating!$B$7*B19)/(1+(evaluating!$B$7)^2)</f>
        <v>1.0454536582259826</v>
      </c>
      <c r="D19">
        <f>C19*evaluating!$B$7</f>
        <v>0.1071150700461322</v>
      </c>
    </row>
    <row r="20" spans="1:4" x14ac:dyDescent="0.25">
      <c r="A20">
        <v>0.27672817734430999</v>
      </c>
      <c r="B20">
        <v>-0.32509925391811001</v>
      </c>
      <c r="C20">
        <f>(A20+evaluating!$B$7*B20)/(1+(evaluating!$B$7)^2)</f>
        <v>0.24089038450015082</v>
      </c>
      <c r="D20">
        <f>C20*evaluating!$B$7</f>
        <v>2.4681142206683892E-2</v>
      </c>
    </row>
    <row r="21" spans="1:4" x14ac:dyDescent="0.25">
      <c r="A21">
        <v>0.28224826675720999</v>
      </c>
      <c r="B21">
        <v>-0.39003442445529002</v>
      </c>
      <c r="C21">
        <f>(A21+evaluating!$B$7*B21)/(1+(evaluating!$B$7)^2)</f>
        <v>0.23976911815416446</v>
      </c>
      <c r="D21">
        <f>C21*evaluating!$B$7</f>
        <v>2.4566259521788508E-2</v>
      </c>
    </row>
    <row r="22" spans="1:4" x14ac:dyDescent="0.25">
      <c r="A22">
        <v>0.65562855946350995</v>
      </c>
      <c r="B22">
        <v>-0.51800746336101</v>
      </c>
      <c r="C22">
        <f>(A22+evaluating!$B$7*B22)/(1+(evaluating!$B$7)^2)</f>
        <v>0.59629487359282118</v>
      </c>
      <c r="D22">
        <f>C22*evaluating!$B$7</f>
        <v>6.1095168255882792E-2</v>
      </c>
    </row>
    <row r="23" spans="1:4" x14ac:dyDescent="0.25">
      <c r="A23">
        <v>-6.2018938745811998E-2</v>
      </c>
      <c r="B23">
        <v>-8.5717046071753997E-2</v>
      </c>
      <c r="C23">
        <f>(A23+evaluating!$B$7*B23)/(1+(evaluating!$B$7)^2)</f>
        <v>-7.0065808668513127E-2</v>
      </c>
      <c r="D23">
        <f>C23*evaluating!$B$7</f>
        <v>-7.1788012259692115E-3</v>
      </c>
    </row>
    <row r="24" spans="1:4" x14ac:dyDescent="0.25">
      <c r="A24">
        <v>-7.0889560399458998E-2</v>
      </c>
      <c r="B24">
        <v>-0.35276668894340002</v>
      </c>
      <c r="C24">
        <f>(A24+evaluating!$B$7*B24)/(1+(evaluating!$B$7)^2)</f>
        <v>-0.10592139831224838</v>
      </c>
      <c r="D24">
        <f>C24*evaluating!$B$7</f>
        <v>-1.0852492513970696E-2</v>
      </c>
    </row>
    <row r="25" spans="1:4" x14ac:dyDescent="0.25">
      <c r="A25">
        <v>0.77720037288499999</v>
      </c>
      <c r="B25">
        <v>1.6129998133126999E-2</v>
      </c>
      <c r="C25">
        <f>(A25+evaluating!$B$7*B25)/(1+(evaluating!$B$7)^2)</f>
        <v>0.77076184136838688</v>
      </c>
      <c r="D25">
        <f>C25*evaluating!$B$7</f>
        <v>7.897070135768236E-2</v>
      </c>
    </row>
    <row r="26" spans="1:4" x14ac:dyDescent="0.25">
      <c r="A26">
        <v>1.0011561804279001</v>
      </c>
      <c r="B26">
        <v>-0.80461086714396002</v>
      </c>
      <c r="C26">
        <f>(A26+evaluating!$B$7*B26)/(1+(evaluating!$B$7)^2)</f>
        <v>0.90917320537039292</v>
      </c>
      <c r="D26">
        <f>C26*evaluating!$B$7</f>
        <v>9.31520501277594E-2</v>
      </c>
    </row>
    <row r="27" spans="1:4" x14ac:dyDescent="0.25">
      <c r="A27">
        <v>-0.73674424193027999</v>
      </c>
      <c r="B27">
        <v>-9.3338183791279006E-2</v>
      </c>
      <c r="C27">
        <f>(A27+evaluating!$B$7*B27)/(1+(evaluating!$B$7)^2)</f>
        <v>-0.73855440713366516</v>
      </c>
      <c r="D27">
        <f>C27*evaluating!$B$7</f>
        <v>-7.5670792703756456E-2</v>
      </c>
    </row>
    <row r="28" spans="1:4" x14ac:dyDescent="0.25">
      <c r="A28">
        <v>-1.8255826685745999</v>
      </c>
      <c r="B28">
        <v>1.3358302954749</v>
      </c>
      <c r="C28">
        <f>(A28+evaluating!$B$7*B28)/(1+(evaluating!$B$7)^2)</f>
        <v>-1.6711728279871825</v>
      </c>
      <c r="D28">
        <f>C28*evaluating!$B$7</f>
        <v>-0.17122499225149398</v>
      </c>
    </row>
    <row r="29" spans="1:4" x14ac:dyDescent="0.25">
      <c r="A29">
        <v>9.6029656169624E-2</v>
      </c>
      <c r="B29">
        <v>-0.17104880889842999</v>
      </c>
      <c r="C29">
        <f>(A29+evaluating!$B$7*B29)/(1+(evaluating!$B$7)^2)</f>
        <v>7.7688791932813181E-2</v>
      </c>
      <c r="D29">
        <f>C29*evaluating!$B$7</f>
        <v>7.9598366930998775E-3</v>
      </c>
    </row>
    <row r="30" spans="1:4" x14ac:dyDescent="0.25">
      <c r="A30">
        <v>5.7156738245067E-2</v>
      </c>
      <c r="B30">
        <v>-7.1310246194574003E-2</v>
      </c>
      <c r="C30">
        <f>(A30+evaluating!$B$7*B30)/(1+(evaluating!$B$7)^2)</f>
        <v>4.9332559132604703E-2</v>
      </c>
      <c r="D30">
        <f>C30*evaluating!$B$7</f>
        <v>5.0545143588771871E-3</v>
      </c>
    </row>
    <row r="31" spans="1:4" x14ac:dyDescent="0.25">
      <c r="A31">
        <v>-0.61645658880715004</v>
      </c>
      <c r="B31">
        <v>-0.80630295602488</v>
      </c>
      <c r="C31">
        <f>(A31+evaluating!$B$7*B31)/(1+(evaluating!$B$7)^2)</f>
        <v>-0.69180642776191781</v>
      </c>
      <c r="D31">
        <f>C31*evaluating!$B$7</f>
        <v>-7.0881089166426187E-2</v>
      </c>
    </row>
    <row r="32" spans="1:4" x14ac:dyDescent="0.25">
      <c r="A32">
        <v>-0.66610355335787996</v>
      </c>
      <c r="B32">
        <v>-0.95844739125531997</v>
      </c>
      <c r="C32">
        <f>(A32+evaluating!$B$7*B32)/(1+(evaluating!$B$7)^2)</f>
        <v>-0.75636410076032912</v>
      </c>
      <c r="D32">
        <f>C32*evaluating!$B$7</f>
        <v>-7.7495537937856449E-2</v>
      </c>
    </row>
    <row r="33" spans="1:4" x14ac:dyDescent="0.25">
      <c r="A33">
        <v>0.40989588334422</v>
      </c>
      <c r="B33">
        <v>-0.27870155395640001</v>
      </c>
      <c r="C33">
        <f>(A33+evaluating!$B$7*B33)/(1+(evaluating!$B$7)^2)</f>
        <v>0.37737909607592296</v>
      </c>
      <c r="D33">
        <f>C33*evaluating!$B$7</f>
        <v>3.8665499892852076E-2</v>
      </c>
    </row>
    <row r="34" spans="1:4" x14ac:dyDescent="0.25">
      <c r="A34">
        <v>0.36696376686971999</v>
      </c>
      <c r="B34">
        <v>-0.35693366757655998</v>
      </c>
      <c r="C34">
        <f>(A34+evaluating!$B$7*B34)/(1+(evaluating!$B$7)^2)</f>
        <v>0.32696074880745502</v>
      </c>
      <c r="D34">
        <f>C34*evaluating!$B$7</f>
        <v>3.3499737874824118E-2</v>
      </c>
    </row>
    <row r="35" spans="1:4" x14ac:dyDescent="0.25">
      <c r="A35">
        <v>0.45783517811522001</v>
      </c>
      <c r="B35">
        <v>-0.44497715722456999</v>
      </c>
      <c r="C35">
        <f>(A35+evaluating!$B$7*B35)/(1+(evaluating!$B$7)^2)</f>
        <v>0.40796108971772393</v>
      </c>
      <c r="D35">
        <f>C35*evaluating!$B$7</f>
        <v>4.1798869186954059E-2</v>
      </c>
    </row>
    <row r="36" spans="1:4" x14ac:dyDescent="0.25">
      <c r="A36">
        <v>-0.24526074680085</v>
      </c>
      <c r="B36">
        <v>0.29316970290618</v>
      </c>
      <c r="C36">
        <f>(A36+evaluating!$B$7*B36)/(1+(evaluating!$B$7)^2)</f>
        <v>-0.21298730764769996</v>
      </c>
      <c r="D36">
        <f>C36*evaluating!$B$7</f>
        <v>-2.1822249315511067E-2</v>
      </c>
    </row>
    <row r="37" spans="1:4" x14ac:dyDescent="0.25">
      <c r="A37">
        <v>0.25312451850494</v>
      </c>
      <c r="B37">
        <v>-0.17206695774076999</v>
      </c>
      <c r="C37">
        <f>(A37+evaluating!$B$7*B37)/(1+(evaluating!$B$7)^2)</f>
        <v>0.23304842762970696</v>
      </c>
      <c r="D37">
        <f>C37*evaluating!$B$7</f>
        <v>2.3877671146185893E-2</v>
      </c>
    </row>
    <row r="38" spans="1:4" x14ac:dyDescent="0.25">
      <c r="A38">
        <v>-0.30876415055370998</v>
      </c>
      <c r="B38">
        <v>-0.73606783963634004</v>
      </c>
      <c r="C38">
        <f>(A38+evaluating!$B$7*B38)/(1+(evaluating!$B$7)^2)</f>
        <v>-0.38018908728862633</v>
      </c>
      <c r="D38">
        <f>C38*evaluating!$B$7</f>
        <v>-3.8953405916432773E-2</v>
      </c>
    </row>
    <row r="39" spans="1:4" x14ac:dyDescent="0.25">
      <c r="A39">
        <v>0.27318763175692001</v>
      </c>
      <c r="B39">
        <v>-0.47833015628828002</v>
      </c>
      <c r="C39">
        <f>(A39+evaluating!$B$7*B39)/(1+(evaluating!$B$7)^2)</f>
        <v>0.22184998934586536</v>
      </c>
      <c r="D39">
        <f>C39*evaluating!$B$7</f>
        <v>2.2730301780032987E-2</v>
      </c>
    </row>
    <row r="40" spans="1:4" x14ac:dyDescent="0.25">
      <c r="A40">
        <v>0.21006815478582999</v>
      </c>
      <c r="B40">
        <v>-0.87367812534985001</v>
      </c>
      <c r="C40">
        <f>(A40+evaluating!$B$7*B40)/(1+(evaluating!$B$7)^2)</f>
        <v>0.11930048558631887</v>
      </c>
      <c r="D40">
        <f>C40*evaluating!$B$7</f>
        <v>1.222328677083636E-2</v>
      </c>
    </row>
    <row r="41" spans="1:4" x14ac:dyDescent="0.25">
      <c r="A41">
        <v>-0.22001595710242</v>
      </c>
      <c r="B41">
        <v>2.0417918006927001E-2</v>
      </c>
      <c r="C41">
        <f>(A41+evaluating!$B$7*B41)/(1+(evaluating!$B$7)^2)</f>
        <v>-0.21566005732435914</v>
      </c>
      <c r="D41">
        <f>C41*evaluating!$B$7</f>
        <v>-2.2096093848531239E-2</v>
      </c>
    </row>
    <row r="42" spans="1:4" x14ac:dyDescent="0.25">
      <c r="A42">
        <v>0.44008499434501003</v>
      </c>
      <c r="B42">
        <v>0.49286976121075998</v>
      </c>
      <c r="C42">
        <f>(A42+evaluating!$B$7*B42)/(1+(evaluating!$B$7)^2)</f>
        <v>0.48548696821334353</v>
      </c>
      <c r="D42">
        <f>C42*evaluating!$B$7</f>
        <v>4.9742014098357885E-2</v>
      </c>
    </row>
    <row r="43" spans="1:4" x14ac:dyDescent="0.25">
      <c r="A43">
        <v>0.70730043726006997</v>
      </c>
      <c r="B43">
        <v>-0.73683856539682002</v>
      </c>
      <c r="C43">
        <f>(A43+evaluating!$B$7*B43)/(1+(evaluating!$B$7)^2)</f>
        <v>0.62524188348353316</v>
      </c>
      <c r="D43">
        <f>C43*evaluating!$B$7</f>
        <v>6.4061020417451736E-2</v>
      </c>
    </row>
    <row r="44" spans="1:4" x14ac:dyDescent="0.25">
      <c r="A44">
        <v>3.7931942744917999E-2</v>
      </c>
      <c r="B44">
        <v>-0.97386155536193997</v>
      </c>
      <c r="C44">
        <f>(A44+evaluating!$B$7*B44)/(1+(evaluating!$B$7)^2)</f>
        <v>-6.120543259993249E-2</v>
      </c>
      <c r="D44">
        <f>C44*evaluating!$B$7</f>
        <v>-6.2709849915972638E-3</v>
      </c>
    </row>
    <row r="45" spans="1:4" x14ac:dyDescent="0.25">
      <c r="A45">
        <v>0.65656465101617001</v>
      </c>
      <c r="B45">
        <v>0.29161292430945002</v>
      </c>
      <c r="C45">
        <f>(A45+evaluating!$B$7*B45)/(1+(evaluating!$B$7)^2)</f>
        <v>0.67931155561577672</v>
      </c>
      <c r="D45">
        <f>C45*evaluating!$B$7</f>
        <v>6.9600889805488023E-2</v>
      </c>
    </row>
    <row r="46" spans="1:4" x14ac:dyDescent="0.25">
      <c r="A46">
        <v>6.1054380616085001E-2</v>
      </c>
      <c r="B46">
        <v>-0.14422543899921</v>
      </c>
      <c r="C46">
        <f>(A46+evaluating!$B$7*B46)/(1+(evaluating!$B$7)^2)</f>
        <v>4.5796577587789593E-2</v>
      </c>
      <c r="D46">
        <f>C46*evaluating!$B$7</f>
        <v>4.6922248323405351E-3</v>
      </c>
    </row>
    <row r="47" spans="1:4" x14ac:dyDescent="0.25">
      <c r="A47">
        <v>3.3905341524072E-2</v>
      </c>
      <c r="B47">
        <v>-0.31651749383485001</v>
      </c>
      <c r="C47">
        <f>(A47+evaluating!$B$7*B47)/(1+(evaluating!$B$7)^2)</f>
        <v>1.4602690830326649E-3</v>
      </c>
      <c r="D47">
        <f>C47*evaluating!$B$7</f>
        <v>1.4961622056081081E-4</v>
      </c>
    </row>
    <row r="48" spans="1:4" x14ac:dyDescent="0.25">
      <c r="A48">
        <v>-8.6031077181410995E-2</v>
      </c>
      <c r="B48">
        <v>3.3142708392370997E-2</v>
      </c>
      <c r="C48">
        <f>(A48+evaluating!$B$7*B48)/(1+(evaluating!$B$7)^2)</f>
        <v>-8.1776878189196905E-2</v>
      </c>
      <c r="D48">
        <f>C48*evaluating!$B$7</f>
        <v>-8.3786937531538184E-3</v>
      </c>
    </row>
    <row r="49" spans="1:4" x14ac:dyDescent="0.25">
      <c r="A49">
        <v>-0.56190318961565</v>
      </c>
      <c r="B49">
        <v>0.58231938425708996</v>
      </c>
      <c r="C49">
        <f>(A49+evaluating!$B$7*B49)/(1+(evaluating!$B$7)^2)</f>
        <v>-0.49702236110458109</v>
      </c>
      <c r="D49">
        <f>C49*evaluating!$B$7</f>
        <v>-5.0923907152949387E-2</v>
      </c>
    </row>
    <row r="50" spans="1:4" x14ac:dyDescent="0.25">
      <c r="A50">
        <v>0.63620028254544003</v>
      </c>
      <c r="B50">
        <v>-0.74559941674104002</v>
      </c>
      <c r="C50">
        <f>(A50+evaluating!$B$7*B50)/(1+(evaluating!$B$7)^2)</f>
        <v>0.553992064421579</v>
      </c>
      <c r="D50">
        <f>C50*evaluating!$B$7</f>
        <v>5.6760907878225478E-2</v>
      </c>
    </row>
    <row r="51" spans="1:4" x14ac:dyDescent="0.25">
      <c r="A51">
        <v>-0.89805976004667998</v>
      </c>
      <c r="B51">
        <v>-0.77311926411206999</v>
      </c>
      <c r="C51">
        <f>(A51+evaluating!$B$7*B51)/(1+(evaluating!$B$7)^2)</f>
        <v>-0.96711952778695376</v>
      </c>
      <c r="D51">
        <f>C51*evaluating!$B$7</f>
        <v>-9.9089113273244142E-2</v>
      </c>
    </row>
    <row r="52" spans="1:4" x14ac:dyDescent="0.25">
      <c r="A52">
        <v>-0.40426307429642999</v>
      </c>
      <c r="B52">
        <v>0.46281507971719998</v>
      </c>
      <c r="C52">
        <f>(A52+evaluating!$B$7*B52)/(1+(evaluating!$B$7)^2)</f>
        <v>-0.35313687315348175</v>
      </c>
      <c r="D52">
        <f>C52*evaluating!$B$7</f>
        <v>-3.618169070056558E-2</v>
      </c>
    </row>
    <row r="53" spans="1:4" x14ac:dyDescent="0.25">
      <c r="A53">
        <v>-2.8242375473374</v>
      </c>
      <c r="B53">
        <v>1.3235842500957999</v>
      </c>
      <c r="C53">
        <f>(A53+evaluating!$B$7*B53)/(1+(evaluating!$B$7)^2)</f>
        <v>-2.6606947690159375</v>
      </c>
      <c r="D53">
        <f>C53*evaluating!$B$7</f>
        <v>-0.27260941153349016</v>
      </c>
    </row>
    <row r="54" spans="1:4" x14ac:dyDescent="0.25">
      <c r="A54">
        <v>0.43573050483989001</v>
      </c>
      <c r="B54">
        <v>-0.49474463072913</v>
      </c>
      <c r="C54">
        <f>(A54+evaluating!$B$7*B54)/(1+(evaluating!$B$7)^2)</f>
        <v>0.38103995000593255</v>
      </c>
      <c r="D54">
        <f>C54*evaluating!$B$7</f>
        <v>3.9040583591738398E-2</v>
      </c>
    </row>
    <row r="55" spans="1:4" x14ac:dyDescent="0.25">
      <c r="A55">
        <v>5.7602266646230998E-2</v>
      </c>
      <c r="B55">
        <v>0.15049690100782001</v>
      </c>
      <c r="C55">
        <f>(A55+evaluating!$B$7*B55)/(1+(evaluating!$B$7)^2)</f>
        <v>7.2263281380566743E-2</v>
      </c>
      <c r="D55">
        <f>C55*evaluating!$B$7</f>
        <v>7.4039498412368692E-3</v>
      </c>
    </row>
    <row r="56" spans="1:4" x14ac:dyDescent="0.25">
      <c r="A56">
        <v>-8.3397721068762004E-2</v>
      </c>
      <c r="B56">
        <v>-0.32158774373089</v>
      </c>
      <c r="C56">
        <f>(A56+evaluating!$B$7*B56)/(1+(evaluating!$B$7)^2)</f>
        <v>-0.11513827183659105</v>
      </c>
      <c r="D56">
        <f>C56*evaluating!$B$7</f>
        <v>-1.1796834757549035E-2</v>
      </c>
    </row>
    <row r="57" spans="1:4" x14ac:dyDescent="0.25">
      <c r="A57">
        <v>-0.26056386307590002</v>
      </c>
      <c r="B57">
        <v>-0.42193694389225</v>
      </c>
      <c r="C57">
        <f>(A57+evaluating!$B$7*B57)/(1+(evaluating!$B$7)^2)</f>
        <v>-0.30063867417867857</v>
      </c>
      <c r="D57">
        <f>C57*evaluating!$B$7</f>
        <v>-3.0802831277926015E-2</v>
      </c>
    </row>
    <row r="58" spans="1:4" x14ac:dyDescent="0.25">
      <c r="A58">
        <v>3.3128732661518001E-2</v>
      </c>
      <c r="B58">
        <v>0.17194245671128</v>
      </c>
      <c r="C58">
        <f>(A58+evaluating!$B$7*B58)/(1+(evaluating!$B$7)^2)</f>
        <v>5.0218434528862772E-2</v>
      </c>
      <c r="D58">
        <f>C58*evaluating!$B$7</f>
        <v>5.1452793625439653E-3</v>
      </c>
    </row>
    <row r="59" spans="1:4" x14ac:dyDescent="0.25">
      <c r="A59">
        <v>-0.20755323148336999</v>
      </c>
      <c r="B59">
        <v>-0.29268779422604002</v>
      </c>
      <c r="C59">
        <f>(A59+evaluating!$B$7*B59)/(1+(evaluating!$B$7)^2)</f>
        <v>-0.23507371299618196</v>
      </c>
      <c r="D59">
        <f>C59*evaluating!$B$7</f>
        <v>-2.4085177793837304E-2</v>
      </c>
    </row>
    <row r="60" spans="1:4" x14ac:dyDescent="0.25">
      <c r="A60">
        <v>-0.22647931463369</v>
      </c>
      <c r="B60">
        <v>-1.4062041079806</v>
      </c>
      <c r="C60">
        <f>(A60+evaluating!$B$7*B60)/(1+(evaluating!$B$7)^2)</f>
        <v>-0.36670659410238471</v>
      </c>
      <c r="D60">
        <f>C60*evaluating!$B$7</f>
        <v>-3.7572016898681976E-2</v>
      </c>
    </row>
    <row r="61" spans="1:4" x14ac:dyDescent="0.25">
      <c r="A61">
        <v>-1.0820763629312</v>
      </c>
      <c r="B61">
        <v>-1.3063263953048001</v>
      </c>
      <c r="C61">
        <f>(A61+evaluating!$B$7*B61)/(1+(evaluating!$B$7)^2)</f>
        <v>-1.2032882426770584</v>
      </c>
      <c r="D61">
        <f>C61*evaluating!$B$7</f>
        <v>-0.12328648274927155</v>
      </c>
    </row>
    <row r="62" spans="1:4" x14ac:dyDescent="0.25">
      <c r="A62">
        <v>-0.26907505306850998</v>
      </c>
      <c r="B62">
        <v>0.40440996631856002</v>
      </c>
      <c r="C62">
        <f>(A62+evaluating!$B$7*B62)/(1+(evaluating!$B$7)^2)</f>
        <v>-0.22527516772426195</v>
      </c>
      <c r="D62">
        <f>C62*evaluating!$B$7</f>
        <v>-2.3081238637956483E-2</v>
      </c>
    </row>
    <row r="63" spans="1:4" x14ac:dyDescent="0.25">
      <c r="A63">
        <v>-8.0160878119543005E-2</v>
      </c>
      <c r="B63">
        <v>-0.34002157095132002</v>
      </c>
      <c r="C63">
        <f>(A63+evaluating!$B$7*B63)/(1+(evaluating!$B$7)^2)</f>
        <v>-0.11380412695830019</v>
      </c>
      <c r="D63">
        <f>C63*evaluating!$B$7</f>
        <v>-1.1660140968240085E-2</v>
      </c>
    </row>
    <row r="64" spans="1:4" x14ac:dyDescent="0.25">
      <c r="A64">
        <v>-0.36433511248074002</v>
      </c>
      <c r="B64">
        <v>-0.58636344500824999</v>
      </c>
      <c r="C64">
        <f>(A64+evaluating!$B$7*B64)/(1+(evaluating!$B$7)^2)</f>
        <v>-0.42000368016893158</v>
      </c>
      <c r="D64">
        <f>C64*evaluating!$B$7</f>
        <v>-4.3032728679020762E-2</v>
      </c>
    </row>
    <row r="65" spans="1:4" x14ac:dyDescent="0.25">
      <c r="A65">
        <v>-1.1804218569481999</v>
      </c>
      <c r="B65">
        <v>-2.3582838350373998</v>
      </c>
      <c r="C65">
        <f>(A65+evaluating!$B$7*B65)/(1+(evaluating!$B$7)^2)</f>
        <v>-1.4072738045369113</v>
      </c>
      <c r="D65">
        <f>C65*evaluating!$B$7</f>
        <v>-0.14418643137453596</v>
      </c>
    </row>
    <row r="66" spans="1:4" x14ac:dyDescent="0.25">
      <c r="A66">
        <v>-1.6850487285108</v>
      </c>
      <c r="B66">
        <v>-0.79493673810544996</v>
      </c>
      <c r="C66">
        <f>(A66+evaluating!$B$7*B66)/(1+(evaluating!$B$7)^2)</f>
        <v>-1.7481449486835008</v>
      </c>
      <c r="D66">
        <f>C66*evaluating!$B$7</f>
        <v>-0.17911140025735059</v>
      </c>
    </row>
    <row r="67" spans="1:4" x14ac:dyDescent="0.25">
      <c r="A67">
        <v>0.32252707819519</v>
      </c>
      <c r="B67">
        <v>-0.36608699688288998</v>
      </c>
      <c r="C67">
        <f>(A67+evaluating!$B$7*B67)/(1+(evaluating!$B$7)^2)</f>
        <v>0.28205760543114022</v>
      </c>
      <c r="D67">
        <f>C67*evaluating!$B$7</f>
        <v>2.8899052507088959E-2</v>
      </c>
    </row>
    <row r="68" spans="1:4" x14ac:dyDescent="0.25">
      <c r="A68">
        <v>0.13912633740638999</v>
      </c>
      <c r="B68">
        <v>-0.51057443795172996</v>
      </c>
      <c r="C68">
        <f>(A68+evaluating!$B$7*B68)/(1+(evaluating!$B$7)^2)</f>
        <v>8.5912038383593389E-2</v>
      </c>
      <c r="D68">
        <f>C68*evaluating!$B$7</f>
        <v>8.8023739138090237E-3</v>
      </c>
    </row>
    <row r="69" spans="1:4" x14ac:dyDescent="0.25">
      <c r="A69">
        <v>0.20825827670533001</v>
      </c>
      <c r="B69">
        <v>0.77319744131259005</v>
      </c>
      <c r="C69">
        <f>(A69+evaluating!$B$7*B69)/(1+(evaluating!$B$7)^2)</f>
        <v>0.28449203045670135</v>
      </c>
      <c r="D69">
        <f>C69*evaluating!$B$7</f>
        <v>2.9148478777764143E-2</v>
      </c>
    </row>
    <row r="70" spans="1:4" x14ac:dyDescent="0.25">
      <c r="A70">
        <v>1.1995617852371E-2</v>
      </c>
      <c r="B70">
        <v>0.17659821414193999</v>
      </c>
      <c r="C70">
        <f>(A70+evaluating!$B$7*B70)/(1+(evaluating!$B$7)^2)</f>
        <v>2.977692676363496E-2</v>
      </c>
      <c r="D70">
        <f>C70*evaluating!$B$7</f>
        <v>3.0508837679688533E-3</v>
      </c>
    </row>
    <row r="71" spans="1:4" x14ac:dyDescent="0.25">
      <c r="A71">
        <v>-0.47853319771919001</v>
      </c>
      <c r="B71">
        <v>0.31801649384033998</v>
      </c>
      <c r="C71">
        <f>(A71+evaluating!$B$7*B71)/(1+(evaluating!$B$7)^2)</f>
        <v>-0.44131708330155539</v>
      </c>
      <c r="D71">
        <f>C71*evaluating!$B$7</f>
        <v>-4.5216456911744564E-2</v>
      </c>
    </row>
    <row r="72" spans="1:4" x14ac:dyDescent="0.25">
      <c r="A72">
        <v>-0.50465702642993004</v>
      </c>
      <c r="B72">
        <v>-0.41546150066575999</v>
      </c>
      <c r="C72">
        <f>(A72+evaluating!$B$7*B72)/(1+(evaluating!$B$7)^2)</f>
        <v>-0.54153948724896495</v>
      </c>
      <c r="D72">
        <f>C72*evaluating!$B$7</f>
        <v>-5.5485041974840693E-2</v>
      </c>
    </row>
    <row r="73" spans="1:4" x14ac:dyDescent="0.25">
      <c r="A73">
        <v>-0.56888161800715997</v>
      </c>
      <c r="B73">
        <v>5.1265266291542003E-2</v>
      </c>
      <c r="C73">
        <f>(A73+evaluating!$B$7*B73)/(1+(evaluating!$B$7)^2)</f>
        <v>-0.55777377537897599</v>
      </c>
      <c r="D73">
        <f>C73*evaluating!$B$7</f>
        <v>-5.7148374344011418E-2</v>
      </c>
    </row>
    <row r="74" spans="1:4" x14ac:dyDescent="0.25">
      <c r="A74">
        <v>-0.39081788508373</v>
      </c>
      <c r="B74">
        <v>-0.43518907440811999</v>
      </c>
      <c r="C74">
        <f>(A74+evaluating!$B$7*B74)/(1+(evaluating!$B$7)^2)</f>
        <v>-0.43088322263174755</v>
      </c>
      <c r="D74">
        <f>C74*evaluating!$B$7</f>
        <v>-4.4147424623508534E-2</v>
      </c>
    </row>
    <row r="75" spans="1:4" x14ac:dyDescent="0.25">
      <c r="A75">
        <v>-8.7212151885407999E-2</v>
      </c>
      <c r="B75">
        <v>0.20783794007951001</v>
      </c>
      <c r="C75">
        <f>(A75+evaluating!$B$7*B75)/(1+(evaluating!$B$7)^2)</f>
        <v>-6.5232707046367119E-2</v>
      </c>
      <c r="D75">
        <f>C75*evaluating!$B$7</f>
        <v>-6.6836113964413102E-3</v>
      </c>
    </row>
    <row r="76" spans="1:4" x14ac:dyDescent="0.25">
      <c r="A76">
        <v>0.38938635100509</v>
      </c>
      <c r="B76">
        <v>-0.33527073206677999</v>
      </c>
      <c r="C76">
        <f>(A76+evaluating!$B$7*B76)/(1+(evaluating!$B$7)^2)</f>
        <v>0.3513468768207238</v>
      </c>
      <c r="D76">
        <f>C76*evaluating!$B$7</f>
        <v>3.5998291292034128E-2</v>
      </c>
    </row>
    <row r="77" spans="1:4" x14ac:dyDescent="0.25">
      <c r="A77">
        <v>0.25366977148885</v>
      </c>
      <c r="B77">
        <v>-0.29055311343833001</v>
      </c>
      <c r="C77">
        <f>(A77+evaluating!$B$7*B77)/(1+(evaluating!$B$7)^2)</f>
        <v>0.22157427988391745</v>
      </c>
      <c r="D77">
        <f>C77*evaluating!$B$7</f>
        <v>2.2702053145484187E-2</v>
      </c>
    </row>
    <row r="78" spans="1:4" x14ac:dyDescent="0.25">
      <c r="A78">
        <v>0.26180022164312999</v>
      </c>
      <c r="B78">
        <v>0.28174415594861002</v>
      </c>
      <c r="C78">
        <f>(A78+evaluating!$B$7*B78)/(1+(evaluating!$B$7)^2)</f>
        <v>0.28764753910613977</v>
      </c>
      <c r="D78">
        <f>C78*evaluating!$B$7</f>
        <v>2.9471785819980941E-2</v>
      </c>
    </row>
    <row r="79" spans="1:4" x14ac:dyDescent="0.25">
      <c r="A79">
        <v>0.78987629279017002</v>
      </c>
      <c r="B79">
        <v>1.6270472710632</v>
      </c>
      <c r="C79">
        <f>(A79+evaluating!$B$7*B79)/(1+(evaluating!$B$7)^2)</f>
        <v>0.94664275694236921</v>
      </c>
      <c r="D79">
        <f>C79*evaluating!$B$7</f>
        <v>9.699110469478818E-2</v>
      </c>
    </row>
    <row r="80" spans="1:4" x14ac:dyDescent="0.25">
      <c r="A80">
        <v>1.1044278069125999</v>
      </c>
      <c r="B80">
        <v>2.1824787977390998</v>
      </c>
      <c r="C80">
        <f>(A80+evaluating!$B$7*B80)/(1+(evaluating!$B$7)^2)</f>
        <v>1.3142437216024567</v>
      </c>
      <c r="D80">
        <f>C80*evaluating!$B$7</f>
        <v>0.13465475699421867</v>
      </c>
    </row>
    <row r="81" spans="1:4" x14ac:dyDescent="0.25">
      <c r="A81">
        <v>0.69609355701784004</v>
      </c>
      <c r="B81">
        <v>0.53067026078722002</v>
      </c>
      <c r="C81">
        <f>(A81+evaluating!$B$7*B81)/(1+(evaluating!$B$7)^2)</f>
        <v>0.74266869315254225</v>
      </c>
      <c r="D81">
        <f>C81*evaluating!$B$7</f>
        <v>7.6092334138552972E-2</v>
      </c>
    </row>
    <row r="82" spans="1:4" x14ac:dyDescent="0.25">
      <c r="A82">
        <v>0.53275147155410996</v>
      </c>
      <c r="B82">
        <v>0.57539831686765996</v>
      </c>
      <c r="C82">
        <f>(A82+evaluating!$B$7*B82)/(1+(evaluating!$B$7)^2)</f>
        <v>0.58555863839560796</v>
      </c>
      <c r="D82">
        <f>C82*evaluating!$B$7</f>
        <v>5.9995155284353584E-2</v>
      </c>
    </row>
    <row r="83" spans="1:4" x14ac:dyDescent="0.25">
      <c r="A83">
        <v>-0.28992731363966001</v>
      </c>
      <c r="B83">
        <v>-0.48826232165958</v>
      </c>
      <c r="C83">
        <f>(A83+evaluating!$B$7*B83)/(1+(evaluating!$B$7)^2)</f>
        <v>-0.33642204807984211</v>
      </c>
      <c r="D83">
        <f>C83*evaluating!$B$7</f>
        <v>-3.4469123486816591E-2</v>
      </c>
    </row>
    <row r="84" spans="1:4" x14ac:dyDescent="0.25">
      <c r="A84">
        <v>0.33459479362875999</v>
      </c>
      <c r="B84">
        <v>0.53379593489709998</v>
      </c>
      <c r="C84">
        <f>(A84+evaluating!$B$7*B84)/(1+(evaluating!$B$7)^2)</f>
        <v>0.38524231265647424</v>
      </c>
      <c r="D84">
        <f>C84*evaluating!$B$7</f>
        <v>3.9471149180303894E-2</v>
      </c>
    </row>
    <row r="85" spans="1:4" x14ac:dyDescent="0.25">
      <c r="A85">
        <v>-0.11757206280294</v>
      </c>
      <c r="B85">
        <v>0.39061870646260999</v>
      </c>
      <c r="C85">
        <f>(A85+evaluating!$B$7*B85)/(1+(evaluating!$B$7)^2)</f>
        <v>-7.6744424016566393E-2</v>
      </c>
      <c r="D85">
        <f>C85*evaluating!$B$7</f>
        <v>-7.8630786639876677E-3</v>
      </c>
    </row>
    <row r="86" spans="1:4" x14ac:dyDescent="0.25">
      <c r="A86">
        <v>1.4842590533429001</v>
      </c>
      <c r="B86">
        <v>-0.27049114475113001</v>
      </c>
      <c r="C86">
        <f>(A86+evaluating!$B$7*B86)/(1+(evaluating!$B$7)^2)</f>
        <v>1.4414136389140992</v>
      </c>
      <c r="D86">
        <f>C86*evaluating!$B$7</f>
        <v>0.14768432984368587</v>
      </c>
    </row>
    <row r="87" spans="1:4" x14ac:dyDescent="0.25">
      <c r="A87">
        <v>1.2947402173872999</v>
      </c>
      <c r="B87">
        <v>-1.0592144080151</v>
      </c>
      <c r="C87">
        <f>(A87+evaluating!$B$7*B87)/(1+(evaluating!$B$7)^2)</f>
        <v>1.1738921542110987</v>
      </c>
      <c r="D87">
        <f>C87*evaluating!$B$7</f>
        <v>0.12027461890400397</v>
      </c>
    </row>
    <row r="88" spans="1:4" x14ac:dyDescent="0.25">
      <c r="A88">
        <v>-0.80552158649719996</v>
      </c>
      <c r="B88">
        <v>-2.4405832346862999</v>
      </c>
      <c r="C88">
        <f>(A88+evaluating!$B$7*B88)/(1+(evaluating!$B$7)^2)</f>
        <v>-1.0446128476560697</v>
      </c>
      <c r="D88">
        <f>C88*evaluating!$B$7</f>
        <v>-0.10702892229354355</v>
      </c>
    </row>
    <row r="89" spans="1:4" x14ac:dyDescent="0.25">
      <c r="A89">
        <v>-1.0213543309002E-2</v>
      </c>
      <c r="B89">
        <v>-0.18863622504255001</v>
      </c>
      <c r="C89">
        <f>(A89+evaluating!$B$7*B89)/(1+(evaluating!$B$7)^2)</f>
        <v>-2.9233942552341612E-2</v>
      </c>
      <c r="D89">
        <f>C89*evaluating!$B$7</f>
        <v>-2.9952507024867112E-3</v>
      </c>
    </row>
    <row r="90" spans="1:4" x14ac:dyDescent="0.25">
      <c r="A90">
        <v>-0.54593772351300995</v>
      </c>
      <c r="B90">
        <v>0.40568638472177998</v>
      </c>
      <c r="C90">
        <f>(A90+evaluating!$B$7*B90)/(1+(evaluating!$B$7)^2)</f>
        <v>-0.49913220694536037</v>
      </c>
      <c r="D90">
        <f>C90*evaluating!$B$7</f>
        <v>-5.1140077695989147E-2</v>
      </c>
    </row>
    <row r="91" spans="1:4" x14ac:dyDescent="0.25">
      <c r="A91">
        <v>-0.36111985424613002</v>
      </c>
      <c r="B91">
        <v>-0.39014236050892998</v>
      </c>
      <c r="C91">
        <f>(A91+evaluating!$B$7*B91)/(1+(evaluating!$B$7)^2)</f>
        <v>-0.39692626432544448</v>
      </c>
      <c r="D91">
        <f>C91*evaluating!$B$7</f>
        <v>-4.0668263267178935E-2</v>
      </c>
    </row>
    <row r="92" spans="1:4" x14ac:dyDescent="0.25">
      <c r="A92">
        <v>-8.3397721068762004E-2</v>
      </c>
      <c r="B92">
        <v>-0.32158774373089</v>
      </c>
      <c r="C92">
        <f>(A92+evaluating!$B$7*B92)/(1+(evaluating!$B$7)^2)</f>
        <v>-0.11513827183659105</v>
      </c>
      <c r="D92">
        <f>C92*evaluating!$B$7</f>
        <v>-1.1796834757549035E-2</v>
      </c>
    </row>
    <row r="93" spans="1:4" x14ac:dyDescent="0.25">
      <c r="A93">
        <v>-1.0119724145975999</v>
      </c>
      <c r="B93">
        <v>-2.2843981414551999</v>
      </c>
      <c r="C93">
        <f>(A93+evaluating!$B$7*B93)/(1+(evaluating!$B$7)^2)</f>
        <v>-1.2330827775553588</v>
      </c>
      <c r="D93">
        <f>C93*evaluating!$B$7</f>
        <v>-0.12633917060910133</v>
      </c>
    </row>
    <row r="94" spans="1:4" x14ac:dyDescent="0.25">
      <c r="A94">
        <v>-4.0550087190579003E-2</v>
      </c>
      <c r="B94">
        <v>2.0259503422364999E-2</v>
      </c>
      <c r="C94">
        <f>(A94+evaluating!$B$7*B94)/(1+(evaluating!$B$7)^2)</f>
        <v>-3.8074645559693414E-2</v>
      </c>
      <c r="D94">
        <f>C94*evaluating!$B$7</f>
        <v>-3.9010512747439706E-3</v>
      </c>
    </row>
    <row r="95" spans="1:4" x14ac:dyDescent="0.25">
      <c r="A95">
        <v>-1.2419407086762999</v>
      </c>
      <c r="B95">
        <v>1.2859201039081001</v>
      </c>
      <c r="C95">
        <f>(A95+evaluating!$B$7*B95)/(1+(evaluating!$B$7)^2)</f>
        <v>-1.0986546538538071</v>
      </c>
      <c r="D95">
        <f>C95*evaluating!$B$7</f>
        <v>-0.11256593659421844</v>
      </c>
    </row>
    <row r="96" spans="1:4" x14ac:dyDescent="0.25">
      <c r="A96">
        <v>-3.8870356639466003E-2</v>
      </c>
      <c r="B96">
        <v>-0.41529647080998</v>
      </c>
      <c r="C96">
        <f>(A96+evaluating!$B$7*B96)/(1+(evaluating!$B$7)^2)</f>
        <v>-8.057494755098428E-2</v>
      </c>
      <c r="D96">
        <f>C96*evaluating!$B$7</f>
        <v>-8.2555463678156641E-3</v>
      </c>
    </row>
    <row r="97" spans="1:4" x14ac:dyDescent="0.25">
      <c r="A97">
        <v>-0.57330245784122003</v>
      </c>
      <c r="B97">
        <v>-0.13502172520478001</v>
      </c>
      <c r="C97">
        <f>(A97+evaluating!$B$7*B97)/(1+(evaluating!$B$7)^2)</f>
        <v>-0.58103699521630159</v>
      </c>
      <c r="D97">
        <f>C97*evaluating!$B$7</f>
        <v>-5.9531876857745102E-2</v>
      </c>
    </row>
    <row r="98" spans="1:4" x14ac:dyDescent="0.25">
      <c r="A98">
        <v>0.86527444667259001</v>
      </c>
      <c r="B98">
        <v>0.74327851573089998</v>
      </c>
      <c r="C98">
        <f>(A98+evaluating!$B$7*B98)/(1+(evaluating!$B$7)^2)</f>
        <v>0.93164914681843358</v>
      </c>
      <c r="D98">
        <f>C98*evaluating!$B$7</f>
        <v>9.5454889687998659E-2</v>
      </c>
    </row>
    <row r="99" spans="1:4" x14ac:dyDescent="0.25">
      <c r="A99">
        <v>-2.1886683927986001</v>
      </c>
      <c r="B99">
        <v>-0.66880764272587001</v>
      </c>
      <c r="C99">
        <f>(A99+evaluating!$B$7*B99)/(1+(evaluating!$B$7)^2)</f>
        <v>-2.2337440373471251</v>
      </c>
      <c r="D99">
        <f>C99*evaluating!$B$7</f>
        <v>-0.22886490199056531</v>
      </c>
    </row>
    <row r="100" spans="1:4" x14ac:dyDescent="0.25">
      <c r="A100">
        <v>-1.5087280580183999</v>
      </c>
      <c r="B100">
        <v>-2.3788123580529001</v>
      </c>
      <c r="C100">
        <f>(A100+evaluating!$B$7*B100)/(1+(evaluating!$B$7)^2)</f>
        <v>-1.7342508302647615</v>
      </c>
      <c r="D100">
        <f>C100*evaluating!$B$7</f>
        <v>-0.17768783694974502</v>
      </c>
    </row>
    <row r="101" spans="1:4" x14ac:dyDescent="0.25">
      <c r="A101">
        <v>-2.3512326395608998</v>
      </c>
      <c r="B101">
        <v>2.0739062059397999</v>
      </c>
      <c r="C101">
        <f>(A101+evaluating!$B$7*B101)/(1+(evaluating!$B$7)^2)</f>
        <v>-2.1165258771251545</v>
      </c>
      <c r="D101">
        <f>C101*evaluating!$B$7</f>
        <v>-0.21685496607034388</v>
      </c>
    </row>
    <row r="102" spans="1:4" x14ac:dyDescent="0.25">
      <c r="A102">
        <v>-0.91625084892025999</v>
      </c>
      <c r="B102">
        <v>-1.7694010121390999</v>
      </c>
      <c r="C102">
        <f>(A102+evaluating!$B$7*B102)/(1+(evaluating!$B$7)^2)</f>
        <v>-1.086138217036887</v>
      </c>
      <c r="D102">
        <f>C102*evaluating!$B$7</f>
        <v>-0.11128352776067206</v>
      </c>
    </row>
    <row r="103" spans="1:4" x14ac:dyDescent="0.25">
      <c r="A103">
        <v>-0.90155783363439002</v>
      </c>
      <c r="B103">
        <v>0.69107942896899999</v>
      </c>
      <c r="C103">
        <f>(A103+evaluating!$B$7*B103)/(1+(evaluating!$B$7)^2)</f>
        <v>-0.82212090392246084</v>
      </c>
      <c r="D103">
        <f>C103*evaluating!$B$7</f>
        <v>-8.4232847163665248E-2</v>
      </c>
    </row>
    <row r="104" spans="1:4" x14ac:dyDescent="0.25">
      <c r="A104">
        <v>-1.3771120352085999</v>
      </c>
      <c r="B104">
        <v>1.2121515668389</v>
      </c>
      <c r="C104">
        <f>(A104+evaluating!$B$7*B104)/(1+(evaluating!$B$7)^2)</f>
        <v>-1.2399013985363823</v>
      </c>
      <c r="D104">
        <f>C104*evaluating!$B$7</f>
        <v>-0.12703779274146798</v>
      </c>
    </row>
    <row r="105" spans="1:4" x14ac:dyDescent="0.25">
      <c r="A105">
        <v>-1.7537790859767</v>
      </c>
      <c r="B105">
        <v>-0.38407570129410001</v>
      </c>
      <c r="C105">
        <f>(A105+evaluating!$B$7*B105)/(1+(evaluating!$B$7)^2)</f>
        <v>-1.7745026209476642</v>
      </c>
      <c r="D105">
        <f>C105*evaluating!$B$7</f>
        <v>-0.1818119541160646</v>
      </c>
    </row>
    <row r="106" spans="1:4" x14ac:dyDescent="0.25">
      <c r="A106">
        <v>-0.20096419529276</v>
      </c>
      <c r="B106">
        <v>-0.51612599683660998</v>
      </c>
      <c r="C106">
        <f>(A106+evaluating!$B$7*B106)/(1+(evaluating!$B$7)^2)</f>
        <v>-0.2512083283624586</v>
      </c>
      <c r="D106">
        <f>C106*evaluating!$B$7</f>
        <v>-2.5738297892970906E-2</v>
      </c>
    </row>
    <row r="107" spans="1:4" x14ac:dyDescent="0.25">
      <c r="A107">
        <v>-2.8888207155202E-2</v>
      </c>
      <c r="B107">
        <v>-0.16233358760908001</v>
      </c>
      <c r="C107">
        <f>(A107+evaluating!$B$7*B107)/(1+(evaluating!$B$7)^2)</f>
        <v>-4.5047684365591992E-2</v>
      </c>
      <c r="D107">
        <f>C107*evaluating!$B$7</f>
        <v>-4.6154947455293322E-3</v>
      </c>
    </row>
    <row r="108" spans="1:4" x14ac:dyDescent="0.25">
      <c r="A108">
        <v>1.4997687878576</v>
      </c>
      <c r="B108">
        <v>-1.3602291454937001</v>
      </c>
      <c r="C108">
        <f>(A108+evaluating!$B$7*B108)/(1+(evaluating!$B$7)^2)</f>
        <v>1.3462698046005714</v>
      </c>
      <c r="D108">
        <f>C108*evaluating!$B$7</f>
        <v>0.13793608476676425</v>
      </c>
    </row>
    <row r="109" spans="1:4" x14ac:dyDescent="0.25">
      <c r="A109">
        <v>-1.4970046412703999</v>
      </c>
      <c r="B109">
        <v>0.56836170948215003</v>
      </c>
      <c r="C109">
        <f>(A109+evaluating!$B$7*B109)/(1+(evaluating!$B$7)^2)</f>
        <v>-1.4238246532646024</v>
      </c>
      <c r="D109">
        <f>C109*evaluating!$B$7</f>
        <v>-0.14588219790310489</v>
      </c>
    </row>
    <row r="110" spans="1:4" x14ac:dyDescent="0.25">
      <c r="A110">
        <v>-1.5582693917209001</v>
      </c>
      <c r="B110">
        <v>-2.9545068713948002</v>
      </c>
      <c r="C110">
        <f>(A110+evaluating!$B$7*B110)/(1+(evaluating!$B$7)^2)</f>
        <v>-1.8416492314216857</v>
      </c>
      <c r="D110">
        <f>C110*evaluating!$B$7</f>
        <v>-0.18869166019169295</v>
      </c>
    </row>
    <row r="111" spans="1:4" x14ac:dyDescent="0.25">
      <c r="A111">
        <v>-0.21934791428153999</v>
      </c>
      <c r="B111">
        <v>-0.83841719357093003</v>
      </c>
      <c r="C111">
        <f>(A111+evaluating!$B$7*B111)/(1+(evaluating!$B$7)^2)</f>
        <v>-0.3020793270407412</v>
      </c>
      <c r="D111">
        <f>C111*evaluating!$B$7</f>
        <v>-3.0950437660110242E-2</v>
      </c>
    </row>
    <row r="112" spans="1:4" x14ac:dyDescent="0.25">
      <c r="A112">
        <v>-0.78903643336131002</v>
      </c>
      <c r="B112">
        <v>0.83356664823112003</v>
      </c>
      <c r="C112">
        <f>(A112+evaluating!$B$7*B112)/(1+(evaluating!$B$7)^2)</f>
        <v>-0.69632115120587568</v>
      </c>
      <c r="D112">
        <f>C112*evaluating!$B$7</f>
        <v>-7.1343658610928465E-2</v>
      </c>
    </row>
    <row r="113" spans="1:4" x14ac:dyDescent="0.25">
      <c r="A113">
        <v>-1.3267292127854999</v>
      </c>
      <c r="B113">
        <v>1.1854324432881</v>
      </c>
      <c r="C113">
        <f>(A113+evaluating!$B$7*B113)/(1+(evaluating!$B$7)^2)</f>
        <v>-1.1927511299762674</v>
      </c>
      <c r="D113">
        <f>C113*evaluating!$B$7</f>
        <v>-0.12220687146650608</v>
      </c>
    </row>
    <row r="114" spans="1:4" x14ac:dyDescent="0.25">
      <c r="A114">
        <v>-1.9345947176411</v>
      </c>
      <c r="B114">
        <v>0.61778268364759004</v>
      </c>
      <c r="C114">
        <f>(A114+evaluating!$B$7*B114)/(1+(evaluating!$B$7)^2)</f>
        <v>-1.8518578193607707</v>
      </c>
      <c r="D114">
        <f>C114*evaluating!$B$7</f>
        <v>-0.18973761149098126</v>
      </c>
    </row>
    <row r="115" spans="1:4" x14ac:dyDescent="0.25">
      <c r="A115">
        <v>-2.6006978987057998</v>
      </c>
      <c r="B115">
        <v>2.3657676141120998</v>
      </c>
      <c r="C115">
        <f>(A115+evaluating!$B$7*B115)/(1+(evaluating!$B$7)^2)</f>
        <v>-2.3338066708910086</v>
      </c>
      <c r="D115">
        <f>C115*evaluating!$B$7</f>
        <v>-0.23911711730084614</v>
      </c>
    </row>
    <row r="116" spans="1:4" x14ac:dyDescent="0.25">
      <c r="A116">
        <v>0.82027652178090005</v>
      </c>
      <c r="B116">
        <v>-0.77511458154027002</v>
      </c>
      <c r="C116">
        <f>(A116+evaluating!$B$7*B116)/(1+(evaluating!$B$7)^2)</f>
        <v>0.73316336410559346</v>
      </c>
      <c r="D116">
        <f>C116*evaluating!$B$7</f>
        <v>7.5118437324797338E-2</v>
      </c>
    </row>
    <row r="117" spans="1:4" x14ac:dyDescent="0.25">
      <c r="A117">
        <v>0.41256792649652002</v>
      </c>
      <c r="B117">
        <v>0.62651215451914999</v>
      </c>
      <c r="C117">
        <f>(A117+evaluating!$B$7*B117)/(1+(evaluating!$B$7)^2)</f>
        <v>0.47180624530302406</v>
      </c>
      <c r="D117">
        <f>C117*evaluating!$B$7</f>
        <v>4.8340314863494396E-2</v>
      </c>
    </row>
    <row r="118" spans="1:4" x14ac:dyDescent="0.25">
      <c r="A118">
        <v>-1.5272526498526999</v>
      </c>
      <c r="B118">
        <v>-2.2866483259203001</v>
      </c>
      <c r="C118">
        <f>(A118+evaluating!$B$7*B118)/(1+(evaluating!$B$7)^2)</f>
        <v>-1.7432381360546685</v>
      </c>
      <c r="D118">
        <f>C118*evaluating!$B$7</f>
        <v>-0.17860865814697097</v>
      </c>
    </row>
    <row r="119" spans="1:4" x14ac:dyDescent="0.25">
      <c r="A119">
        <v>1.2504142621478</v>
      </c>
      <c r="B119">
        <v>-5.9048925786943998E-2</v>
      </c>
      <c r="C119">
        <f>(A119+evaluating!$B$7*B119)/(1+(evaluating!$B$7)^2)</f>
        <v>1.2314370485347681</v>
      </c>
      <c r="D119">
        <f>C119*evaluating!$B$7</f>
        <v>0.12617055253796017</v>
      </c>
    </row>
    <row r="120" spans="1:4" x14ac:dyDescent="0.25">
      <c r="A120">
        <v>1.0068837525768</v>
      </c>
      <c r="B120">
        <v>1.5827845481511</v>
      </c>
      <c r="C120">
        <f>(A120+evaluating!$B$7*B120)/(1+(evaluating!$B$7)^2)</f>
        <v>1.1569078606740146</v>
      </c>
      <c r="D120">
        <f>C120*evaluating!$B$7</f>
        <v>0.11853444249580627</v>
      </c>
    </row>
    <row r="121" spans="1:4" x14ac:dyDescent="0.25">
      <c r="A121">
        <v>-1.0612421875016</v>
      </c>
      <c r="B121">
        <v>1.1318696588884001</v>
      </c>
      <c r="C121">
        <f>(A121+evaluating!$B$7*B121)/(1+(evaluating!$B$7)^2)</f>
        <v>-0.93545306128645767</v>
      </c>
      <c r="D121">
        <f>C121*evaluating!$B$7</f>
        <v>-9.5844631080633222E-2</v>
      </c>
    </row>
    <row r="122" spans="1:4" x14ac:dyDescent="0.25">
      <c r="A122">
        <v>0.93371343503199999</v>
      </c>
      <c r="B122">
        <v>-0.54956300271567005</v>
      </c>
      <c r="C122">
        <f>(A122+evaluating!$B$7*B122)/(1+(evaluating!$B$7)^2)</f>
        <v>0.86829131227815093</v>
      </c>
      <c r="D122">
        <f>C122*evaluating!$B$7</f>
        <v>8.8963373941361265E-2</v>
      </c>
    </row>
    <row r="123" spans="1:4" x14ac:dyDescent="0.25">
      <c r="A123">
        <v>-0.1228855332077</v>
      </c>
      <c r="B123">
        <v>-0.52257605950698005</v>
      </c>
      <c r="C123">
        <f>(A123+evaluating!$B$7*B123)/(1+(evaluating!$B$7)^2)</f>
        <v>-0.17459478785883217</v>
      </c>
      <c r="D123">
        <f>C123*evaluating!$B$7</f>
        <v>-1.7888629289339462E-2</v>
      </c>
    </row>
    <row r="124" spans="1:4" x14ac:dyDescent="0.25">
      <c r="A124">
        <v>-1.7582250071285999E-2</v>
      </c>
      <c r="B124">
        <v>-7.6563716765414999E-2</v>
      </c>
      <c r="C124">
        <f>(A124+evaluating!$B$7*B124)/(1+(evaluating!$B$7)^2)</f>
        <v>-2.5162665292201316E-2</v>
      </c>
      <c r="D124">
        <f>C124*evaluating!$B$7</f>
        <v>-2.5781158582343536E-3</v>
      </c>
    </row>
    <row r="125" spans="1:4" x14ac:dyDescent="0.25">
      <c r="A125">
        <v>0.46811426903372</v>
      </c>
      <c r="B125">
        <v>-0.33433778335539999</v>
      </c>
      <c r="C125">
        <f>(A125+evaluating!$B$7*B125)/(1+(evaluating!$B$7)^2)</f>
        <v>0.42935151842537278</v>
      </c>
      <c r="D125">
        <f>C125*evaluating!$B$7</f>
        <v>4.3990489304506254E-2</v>
      </c>
    </row>
    <row r="126" spans="1:4" x14ac:dyDescent="0.25">
      <c r="A126">
        <v>-0.42740997396359998</v>
      </c>
      <c r="B126">
        <v>-0.50166483375229998</v>
      </c>
      <c r="C126">
        <f>(A126+evaluating!$B$7*B126)/(1+(evaluating!$B$7)^2)</f>
        <v>-0.47383538727386337</v>
      </c>
      <c r="D126">
        <f>C126*evaluating!$B$7</f>
        <v>-4.8548216651038784E-2</v>
      </c>
    </row>
    <row r="127" spans="1:4" x14ac:dyDescent="0.25">
      <c r="A127">
        <v>-0.86619173645321001</v>
      </c>
      <c r="B127">
        <v>-0.56390476649730004</v>
      </c>
      <c r="C127">
        <f>(A127+evaluating!$B$7*B127)/(1+(evaluating!$B$7)^2)</f>
        <v>-0.91436955942814491</v>
      </c>
      <c r="D127">
        <f>C127*evaluating!$B$7</f>
        <v>-9.3684458068083717E-2</v>
      </c>
    </row>
    <row r="128" spans="1:4" x14ac:dyDescent="0.25">
      <c r="A128">
        <v>-0.43033840242382998</v>
      </c>
      <c r="B128">
        <v>-0.65815231023190002</v>
      </c>
      <c r="C128">
        <f>(A128+evaluating!$B$7*B128)/(1+(evaluating!$B$7)^2)</f>
        <v>-0.49260022005998549</v>
      </c>
      <c r="D128">
        <f>C128*evaluating!$B$7</f>
        <v>-5.0470823514072928E-2</v>
      </c>
    </row>
    <row r="129" spans="1:4" x14ac:dyDescent="0.25">
      <c r="A129">
        <v>-0.11565718919501999</v>
      </c>
      <c r="B129">
        <v>-0.1520188959772</v>
      </c>
      <c r="C129">
        <f>(A129+evaluating!$B$7*B129)/(1+(evaluating!$B$7)^2)</f>
        <v>-0.12986941612917713</v>
      </c>
      <c r="D129">
        <f>C129*evaluating!$B$7</f>
        <v>-1.3306158045429251E-2</v>
      </c>
    </row>
    <row r="130" spans="1:4" x14ac:dyDescent="0.25">
      <c r="A130">
        <v>-0.64823311850581999</v>
      </c>
      <c r="B130">
        <v>0.1115572531212</v>
      </c>
      <c r="C130">
        <f>(A130+evaluating!$B$7*B130)/(1+(evaluating!$B$7)^2)</f>
        <v>-0.63018770549366665</v>
      </c>
      <c r="D130">
        <f>C130*evaluating!$B$7</f>
        <v>-6.4567759350242046E-2</v>
      </c>
    </row>
    <row r="131" spans="1:4" x14ac:dyDescent="0.25">
      <c r="A131">
        <v>0.63874213642118005</v>
      </c>
      <c r="B131">
        <v>1.0231259865525</v>
      </c>
      <c r="C131">
        <f>(A131+evaluating!$B$7*B131)/(1+(evaluating!$B$7)^2)</f>
        <v>0.73584492492283693</v>
      </c>
      <c r="D131">
        <f>C131*evaluating!$B$7</f>
        <v>7.539318462948362E-2</v>
      </c>
    </row>
    <row r="132" spans="1:4" x14ac:dyDescent="0.25">
      <c r="A132">
        <v>-1.4686192681742001</v>
      </c>
      <c r="B132">
        <v>1.3564041324764999</v>
      </c>
      <c r="C132">
        <f>(A132+evaluating!$B$7*B132)/(1+(evaluating!$B$7)^2)</f>
        <v>-1.3158317160496229</v>
      </c>
      <c r="D132">
        <f>C132*evaluating!$B$7</f>
        <v>-0.13481745969758835</v>
      </c>
    </row>
    <row r="133" spans="1:4" x14ac:dyDescent="0.25">
      <c r="A133">
        <v>0.30281199346860999</v>
      </c>
      <c r="B133">
        <v>0.70420501677155001</v>
      </c>
      <c r="C133">
        <f>(A133+evaluating!$B$7*B133)/(1+(evaluating!$B$7)^2)</f>
        <v>0.37106807877703513</v>
      </c>
      <c r="D133">
        <f>C133*evaluating!$B$7</f>
        <v>3.8018885808417356E-2</v>
      </c>
    </row>
    <row r="134" spans="1:4" x14ac:dyDescent="0.25">
      <c r="A134">
        <v>-0.75108482359402995</v>
      </c>
      <c r="B134">
        <v>-0.40019456464045</v>
      </c>
      <c r="C134">
        <f>(A134+evaluating!$B$7*B134)/(1+(evaluating!$B$7)^2)</f>
        <v>-0.78385927960521684</v>
      </c>
      <c r="D134">
        <f>C134*evaluating!$B$7</f>
        <v>-8.0312638423112453E-2</v>
      </c>
    </row>
    <row r="135" spans="1:4" x14ac:dyDescent="0.25">
      <c r="A135">
        <v>-1.3688418325223</v>
      </c>
      <c r="B135">
        <v>0.99431317852431</v>
      </c>
      <c r="C135">
        <f>(A135+evaluating!$B$7*B135)/(1+(evaluating!$B$7)^2)</f>
        <v>-1.2538045270856879</v>
      </c>
      <c r="D135">
        <f>C135*evaluating!$B$7</f>
        <v>-0.12846227920885125</v>
      </c>
    </row>
    <row r="136" spans="1:4" x14ac:dyDescent="0.25">
      <c r="A136">
        <v>0.37923138431506997</v>
      </c>
      <c r="B136">
        <v>0.37993106352242001</v>
      </c>
      <c r="C136">
        <f>(A136+evaluating!$B$7*B136)/(1+(evaluating!$B$7)^2)</f>
        <v>0.41381428124888031</v>
      </c>
      <c r="D136">
        <f>C136*evaluating!$B$7</f>
        <v>4.2398575368017249E-2</v>
      </c>
    </row>
    <row r="137" spans="1:4" x14ac:dyDescent="0.25">
      <c r="A137">
        <v>1.0800679303366001</v>
      </c>
      <c r="B137">
        <v>1.7157360668393999</v>
      </c>
      <c r="C137">
        <f>(A137+evaluating!$B$7*B137)/(1+(evaluating!$B$7)^2)</f>
        <v>1.2428121899582996</v>
      </c>
      <c r="D137">
        <f>C137*evaluating!$B$7</f>
        <v>0.12733602655087223</v>
      </c>
    </row>
    <row r="138" spans="1:4" x14ac:dyDescent="0.25">
      <c r="A138">
        <v>1.7408121550983</v>
      </c>
      <c r="B138">
        <v>0.22901171237132001</v>
      </c>
      <c r="C138">
        <f>(A138+evaluating!$B$7*B138)/(1+(evaluating!$B$7)^2)</f>
        <v>1.7459479040592276</v>
      </c>
      <c r="D138">
        <f>C138*evaluating!$B$7</f>
        <v>0.17888629550309221</v>
      </c>
    </row>
    <row r="139" spans="1:4" x14ac:dyDescent="0.25">
      <c r="A139">
        <v>1.393264888926</v>
      </c>
      <c r="B139">
        <v>0.47266194376052001</v>
      </c>
      <c r="C139">
        <f>(A139+evaluating!$B$7*B139)/(1+(evaluating!$B$7)^2)</f>
        <v>1.4267157321060187</v>
      </c>
      <c r="D139">
        <f>C139*evaluating!$B$7</f>
        <v>0.14617841200132967</v>
      </c>
    </row>
    <row r="140" spans="1:4" x14ac:dyDescent="0.25">
      <c r="A140">
        <v>0.57836967495243996</v>
      </c>
      <c r="B140">
        <v>1.0939624149975999</v>
      </c>
      <c r="C140">
        <f>(A140+evaluating!$B$7*B140)/(1+(evaluating!$B$7)^2)</f>
        <v>0.68328200729013144</v>
      </c>
      <c r="D140">
        <f>C140*evaluating!$B$7</f>
        <v>7.0007694263884548E-2</v>
      </c>
    </row>
    <row r="141" spans="1:4" x14ac:dyDescent="0.25">
      <c r="A141">
        <v>0.91944531514001004</v>
      </c>
      <c r="B141">
        <v>1.8644877986149999</v>
      </c>
      <c r="C141">
        <f>(A141+evaluating!$B$7*B141)/(1+(evaluating!$B$7)^2)</f>
        <v>1.0989406876297385</v>
      </c>
      <c r="D141">
        <f>C141*evaluating!$B$7</f>
        <v>0.11259524303712329</v>
      </c>
    </row>
    <row r="142" spans="1:4" x14ac:dyDescent="0.25">
      <c r="A142">
        <v>0.776580253537</v>
      </c>
      <c r="B142">
        <v>1.0746151475428001</v>
      </c>
      <c r="C142">
        <f>(A142+evaluating!$B$7*B142)/(1+(evaluating!$B$7)^2)</f>
        <v>0.87747177016144395</v>
      </c>
      <c r="D142">
        <f>C142*evaluating!$B$7</f>
        <v>8.9903985111915843E-2</v>
      </c>
    </row>
    <row r="143" spans="1:4" x14ac:dyDescent="0.25">
      <c r="A143">
        <v>0.74829188825504001</v>
      </c>
      <c r="B143">
        <v>1.1871550234212001</v>
      </c>
      <c r="C143">
        <f>(A143+evaluating!$B$7*B143)/(1+(evaluating!$B$7)^2)</f>
        <v>0.86088810256949599</v>
      </c>
      <c r="D143">
        <f>C143*evaluating!$B$7</f>
        <v>8.8204856028807968E-2</v>
      </c>
    </row>
    <row r="144" spans="1:4" x14ac:dyDescent="0.25">
      <c r="A144">
        <v>1.2051404495819</v>
      </c>
      <c r="B144">
        <v>-1.0835890703461999</v>
      </c>
      <c r="C144">
        <f>(A144+evaluating!$B$7*B144)/(1+(evaluating!$B$7)^2)</f>
        <v>1.082751766506681</v>
      </c>
      <c r="D144">
        <f>C144*evaluating!$B$7</f>
        <v>0.11093655887984544</v>
      </c>
    </row>
    <row r="145" spans="1:4" x14ac:dyDescent="0.25">
      <c r="A145">
        <v>0.52629211281312005</v>
      </c>
      <c r="B145">
        <v>0.85800125803548999</v>
      </c>
      <c r="C145">
        <f>(A145+evaluating!$B$7*B145)/(1+(evaluating!$B$7)^2)</f>
        <v>0.60782050910706464</v>
      </c>
      <c r="D145">
        <f>C145*evaluating!$B$7</f>
        <v>6.2276061589337003E-2</v>
      </c>
    </row>
    <row r="146" spans="1:4" x14ac:dyDescent="0.25">
      <c r="A146">
        <v>0.62149753917161998</v>
      </c>
      <c r="B146">
        <v>0.76909408157575998</v>
      </c>
      <c r="C146">
        <f>(A146+evaluating!$B$7*B146)/(1+(evaluating!$B$7)^2)</f>
        <v>0.69302226855469773</v>
      </c>
      <c r="D146">
        <f>C146*evaluating!$B$7</f>
        <v>7.1005661758103342E-2</v>
      </c>
    </row>
    <row r="147" spans="1:4" x14ac:dyDescent="0.25">
      <c r="A147">
        <v>0.79262374564435001</v>
      </c>
      <c r="B147">
        <v>1.3157059456864</v>
      </c>
      <c r="C147">
        <f>(A147+evaluating!$B$7*B147)/(1+(evaluating!$B$7)^2)</f>
        <v>0.91779365392647339</v>
      </c>
      <c r="D147">
        <f>C147*evaluating!$B$7</f>
        <v>9.4035283873844827E-2</v>
      </c>
    </row>
    <row r="148" spans="1:4" x14ac:dyDescent="0.25">
      <c r="A148">
        <v>0.99036147584017997</v>
      </c>
      <c r="B148">
        <v>1.6909350498289999</v>
      </c>
      <c r="C148">
        <f>(A148+evaluating!$B$7*B148)/(1+(evaluating!$B$7)^2)</f>
        <v>1.1515229942560845</v>
      </c>
      <c r="D148">
        <f>C148*evaluating!$B$7</f>
        <v>0.11798271995984574</v>
      </c>
    </row>
    <row r="149" spans="1:4" x14ac:dyDescent="0.25">
      <c r="A149">
        <v>1.1383554929719</v>
      </c>
      <c r="B149">
        <v>2.2449282449838002</v>
      </c>
      <c r="C149">
        <f>(A149+evaluating!$B$7*B149)/(1+(evaluating!$B$7)^2)</f>
        <v>1.3541509205657092</v>
      </c>
      <c r="D149">
        <f>C149*evaluating!$B$7</f>
        <v>0.13874356798900475</v>
      </c>
    </row>
    <row r="150" spans="1:4" x14ac:dyDescent="0.25">
      <c r="A150">
        <v>0.97918828054030005</v>
      </c>
      <c r="B150">
        <v>-1.0070370380592999</v>
      </c>
      <c r="C150">
        <f>(A150+evaluating!$B$7*B150)/(1+(evaluating!$B$7)^2)</f>
        <v>0.86690880526262004</v>
      </c>
      <c r="D150">
        <f>C150*evaluating!$B$7</f>
        <v>8.882172506516034E-2</v>
      </c>
    </row>
    <row r="151" spans="1:4" x14ac:dyDescent="0.25">
      <c r="A151">
        <v>1.0829132145207001</v>
      </c>
      <c r="B151">
        <v>1.9172128111191999</v>
      </c>
      <c r="C151">
        <f>(A151+evaluating!$B$7*B151)/(1+(evaluating!$B$7)^2)</f>
        <v>1.2660563654537516</v>
      </c>
      <c r="D151">
        <f>C151*evaluating!$B$7</f>
        <v>0.12971757781980636</v>
      </c>
    </row>
    <row r="152" spans="1:4" x14ac:dyDescent="0.25">
      <c r="A152">
        <v>1.0060621720264</v>
      </c>
      <c r="B152">
        <v>1.9405754966085</v>
      </c>
      <c r="C152">
        <f>(A152+evaluating!$B$7*B152)/(1+(evaluating!$B$7)^2)</f>
        <v>1.1923725228054938</v>
      </c>
      <c r="D152">
        <f>C152*evaluating!$B$7</f>
        <v>0.12216808014056035</v>
      </c>
    </row>
    <row r="153" spans="1:4" x14ac:dyDescent="0.25">
      <c r="A153">
        <v>0.52349170843848003</v>
      </c>
      <c r="B153">
        <v>1.1328088461238</v>
      </c>
      <c r="C153">
        <f>(A153+evaluating!$B$7*B153)/(1+(evaluating!$B$7)^2)</f>
        <v>0.63291292402713217</v>
      </c>
      <c r="D153">
        <f>C153*evaluating!$B$7</f>
        <v>6.4846979736345539E-2</v>
      </c>
    </row>
    <row r="154" spans="1:4" x14ac:dyDescent="0.25">
      <c r="A154">
        <v>0.46861374192452998</v>
      </c>
      <c r="B154">
        <v>1.17165527725</v>
      </c>
      <c r="C154">
        <f>(A154+evaluating!$B$7*B154)/(1+(evaluating!$B$7)^2)</f>
        <v>0.58254384076414256</v>
      </c>
      <c r="D154">
        <f>C154*evaluating!$B$7</f>
        <v>5.9686265208807522E-2</v>
      </c>
    </row>
    <row r="155" spans="1:4" x14ac:dyDescent="0.25">
      <c r="A155">
        <v>0.75278142725090003</v>
      </c>
      <c r="B155">
        <v>-0.74972177036682996</v>
      </c>
      <c r="C155">
        <f>(A155+evaluating!$B$7*B155)/(1+(evaluating!$B$7)^2)</f>
        <v>0.66894411611303428</v>
      </c>
      <c r="D155">
        <f>C155*evaluating!$B$7</f>
        <v>6.8538662895861344E-2</v>
      </c>
    </row>
    <row r="156" spans="1:4" x14ac:dyDescent="0.25">
      <c r="A156">
        <v>0.45512894032930001</v>
      </c>
      <c r="B156">
        <v>-0.39665326703956</v>
      </c>
      <c r="C156">
        <f>(A156+evaluating!$B$7*B156)/(1+(evaluating!$B$7)^2)</f>
        <v>0.41018269846411043</v>
      </c>
      <c r="D156">
        <f>C156*evaluating!$B$7</f>
        <v>4.2026490731545615E-2</v>
      </c>
    </row>
    <row r="157" spans="1:4" x14ac:dyDescent="0.25">
      <c r="A157">
        <v>0.57094803602374</v>
      </c>
      <c r="B157">
        <v>-0.63591187077880995</v>
      </c>
      <c r="C157">
        <f>(A157+evaluating!$B$7*B157)/(1+(evaluating!$B$7)^2)</f>
        <v>0.50053930994376217</v>
      </c>
      <c r="D157">
        <f>C157*evaluating!$B$7</f>
        <v>5.1284246626912097E-2</v>
      </c>
    </row>
    <row r="158" spans="1:4" x14ac:dyDescent="0.25">
      <c r="A158">
        <v>-1.6513576692987</v>
      </c>
      <c r="B158">
        <v>-0.55187511753717</v>
      </c>
      <c r="C158">
        <f>(A158+evaluating!$B$7*B158)/(1+(evaluating!$B$7)^2)</f>
        <v>-1.6901590022587203</v>
      </c>
      <c r="D158">
        <f>C158*evaluating!$B$7</f>
        <v>-0.17317027731602264</v>
      </c>
    </row>
    <row r="159" spans="1:4" x14ac:dyDescent="0.25">
      <c r="A159">
        <v>2.2612042005905999</v>
      </c>
      <c r="B159">
        <v>-0.76351304661276997</v>
      </c>
      <c r="C159">
        <f>(A159+evaluating!$B$7*B159)/(1+(evaluating!$B$7)^2)</f>
        <v>2.1602981686596445</v>
      </c>
      <c r="D159">
        <f>C159*evaluating!$B$7</f>
        <v>0.22133978664264237</v>
      </c>
    </row>
    <row r="160" spans="1:4" x14ac:dyDescent="0.25">
      <c r="A160">
        <v>2.4788129555312</v>
      </c>
      <c r="B160">
        <v>0.15824277042719001</v>
      </c>
      <c r="C160">
        <f>(A160+evaluating!$B$7*B160)/(1+(evaluating!$B$7)^2)</f>
        <v>2.4691064057199821</v>
      </c>
      <c r="D160">
        <f>C160*evaluating!$B$7</f>
        <v>0.25297965483122409</v>
      </c>
    </row>
    <row r="161" spans="1:4" x14ac:dyDescent="0.25">
      <c r="A161">
        <v>1.0800901357527</v>
      </c>
      <c r="B161">
        <v>1.1857568454206999</v>
      </c>
      <c r="C161">
        <f>(A161+evaluating!$B$7*B161)/(1+(evaluating!$B$7)^2)</f>
        <v>1.1890976704488652</v>
      </c>
      <c r="D161">
        <f>C161*evaluating!$B$7</f>
        <v>0.12183254538317449</v>
      </c>
    </row>
    <row r="162" spans="1:4" x14ac:dyDescent="0.25">
      <c r="A162">
        <v>0.51644224250967996</v>
      </c>
      <c r="B162">
        <v>0.82294212215351004</v>
      </c>
      <c r="C162">
        <f>(A162+evaluating!$B$7*B162)/(1+(evaluating!$B$7)^2)</f>
        <v>0.59451819344924328</v>
      </c>
      <c r="D162">
        <f>C162*evaluating!$B$7</f>
        <v>6.0913133197196545E-2</v>
      </c>
    </row>
    <row r="163" spans="1:4" x14ac:dyDescent="0.25">
      <c r="A163">
        <v>0.18519311153640999</v>
      </c>
      <c r="B163">
        <v>-0.20289395058296</v>
      </c>
      <c r="C163">
        <f>(A163+evaluating!$B$7*B163)/(1+(evaluating!$B$7)^2)</f>
        <v>0.16269707228218089</v>
      </c>
      <c r="D163">
        <f>C163*evaluating!$B$7</f>
        <v>1.6669613384278196E-2</v>
      </c>
    </row>
    <row r="164" spans="1:4" x14ac:dyDescent="0.25">
      <c r="A164">
        <v>-2.3030309453667002</v>
      </c>
      <c r="B164">
        <v>0.85064970785816996</v>
      </c>
      <c r="C164">
        <f>(A164+evaluating!$B$7*B164)/(1+(evaluating!$B$7)^2)</f>
        <v>-2.1928552942292798</v>
      </c>
      <c r="D164">
        <f>C164*evaluating!$B$7</f>
        <v>-0.22467552396438065</v>
      </c>
    </row>
    <row r="165" spans="1:4" x14ac:dyDescent="0.25">
      <c r="A165">
        <v>0.25782487521457997</v>
      </c>
      <c r="B165">
        <v>-0.49110061682382</v>
      </c>
      <c r="C165">
        <f>(A165+evaluating!$B$7*B165)/(1+(evaluating!$B$7)^2)</f>
        <v>0.20535198726111215</v>
      </c>
      <c r="D165">
        <f>C165*evaluating!$B$7</f>
        <v>2.1039949811751304E-2</v>
      </c>
    </row>
    <row r="166" spans="1:4" x14ac:dyDescent="0.25">
      <c r="A166">
        <v>-2.5596752587434</v>
      </c>
      <c r="B166">
        <v>-0.61602995387989001</v>
      </c>
      <c r="C166">
        <f>(A166+evaluating!$B$7*B166)/(1+(evaluating!$B$7)^2)</f>
        <v>-2.5955453488239071</v>
      </c>
      <c r="D166">
        <f>C166*evaluating!$B$7</f>
        <v>-0.26593433353990803</v>
      </c>
    </row>
    <row r="167" spans="1:4" x14ac:dyDescent="0.25">
      <c r="A167">
        <v>1.5714876247363001</v>
      </c>
      <c r="B167">
        <v>-0.50127629043328004</v>
      </c>
      <c r="C167">
        <f>(A167+evaluating!$B$7*B167)/(1+(evaluating!$B$7)^2)</f>
        <v>1.5043358954076407</v>
      </c>
      <c r="D167">
        <f>C167*evaluating!$B$7</f>
        <v>0.15413121714350486</v>
      </c>
    </row>
    <row r="168" spans="1:4" x14ac:dyDescent="0.25">
      <c r="A168">
        <v>1.3538645268261</v>
      </c>
      <c r="B168">
        <v>-0.96106794616684998</v>
      </c>
      <c r="C168">
        <f>(A168+evaluating!$B$7*B168)/(1+(evaluating!$B$7)^2)</f>
        <v>1.2423536677154783</v>
      </c>
      <c r="D168">
        <f>C168*evaluating!$B$7</f>
        <v>0.12728904728806983</v>
      </c>
    </row>
    <row r="169" spans="1:4" x14ac:dyDescent="0.25">
      <c r="A169">
        <v>-1.2130699816426</v>
      </c>
      <c r="B169">
        <v>0.25075368678004001</v>
      </c>
      <c r="C169">
        <f>(A169+evaluating!$B$7*B169)/(1+(evaluating!$B$7)^2)</f>
        <v>-1.1750430888105396</v>
      </c>
      <c r="D169">
        <f>C169*evaluating!$B$7</f>
        <v>-0.12039254133821958</v>
      </c>
    </row>
    <row r="170" spans="1:4" x14ac:dyDescent="0.25">
      <c r="A170">
        <v>0.33857042144534999</v>
      </c>
      <c r="B170">
        <v>5.3336063590597997E-2</v>
      </c>
      <c r="C170">
        <f>(A170+evaluating!$B$7*B170)/(1+(evaluating!$B$7)^2)</f>
        <v>0.34046108962322741</v>
      </c>
      <c r="D170">
        <f>C170*evaluating!$B$7</f>
        <v>3.4882955524645126E-2</v>
      </c>
    </row>
    <row r="171" spans="1:4" x14ac:dyDescent="0.25">
      <c r="A171">
        <v>-1.3724951382416</v>
      </c>
      <c r="B171">
        <v>1.6410901892378</v>
      </c>
      <c r="C171">
        <f>(A171+evaluating!$B$7*B171)/(1+(evaluating!$B$7)^2)</f>
        <v>-1.1918408390971016</v>
      </c>
      <c r="D171">
        <f>C171*evaluating!$B$7</f>
        <v>-0.12211360490177889</v>
      </c>
    </row>
    <row r="172" spans="1:4" x14ac:dyDescent="0.25">
      <c r="A172">
        <v>-0.63572166085921999</v>
      </c>
      <c r="B172">
        <v>0.11922653644502</v>
      </c>
      <c r="C172">
        <f>(A172+evaluating!$B$7*B172)/(1+(evaluating!$B$7)^2)</f>
        <v>-0.61702860800689041</v>
      </c>
      <c r="D172">
        <f>C172*evaluating!$B$7</f>
        <v>-6.3219504802611737E-2</v>
      </c>
    </row>
    <row r="173" spans="1:4" x14ac:dyDescent="0.25">
      <c r="A173">
        <v>-0.20219582807471001</v>
      </c>
      <c r="B173">
        <v>0.52557967204843004</v>
      </c>
      <c r="C173">
        <f>(A173+evaluating!$B$7*B173)/(1+(evaluating!$B$7)^2)</f>
        <v>-0.14680489196256741</v>
      </c>
      <c r="D173">
        <f>C173*evaluating!$B$7</f>
        <v>-1.504133269031634E-2</v>
      </c>
    </row>
    <row r="174" spans="1:4" x14ac:dyDescent="0.25">
      <c r="A174">
        <v>-0.27105608773774997</v>
      </c>
      <c r="B174">
        <v>-0.12537230113195999</v>
      </c>
      <c r="C174">
        <f>(A174+evaluating!$B$7*B174)/(1+(evaluating!$B$7)^2)</f>
        <v>-0.28095214662564988</v>
      </c>
      <c r="D174">
        <f>C174*evaluating!$B$7</f>
        <v>-2.8785789430862182E-2</v>
      </c>
    </row>
    <row r="175" spans="1:4" x14ac:dyDescent="0.25">
      <c r="A175">
        <v>1.8720349658641</v>
      </c>
      <c r="B175">
        <v>0.10489438152557</v>
      </c>
      <c r="C175">
        <f>(A175+evaluating!$B$7*B175)/(1+(evaluating!$B$7)^2)</f>
        <v>1.8632227945105737</v>
      </c>
      <c r="D175">
        <f>C175*evaluating!$B$7</f>
        <v>0.19090204388802259</v>
      </c>
    </row>
    <row r="176" spans="1:4" x14ac:dyDescent="0.25">
      <c r="A176">
        <v>-1.2586358203161001</v>
      </c>
      <c r="B176">
        <v>1.3179872320846</v>
      </c>
      <c r="C176">
        <f>(A176+evaluating!$B$7*B176)/(1+(evaluating!$B$7)^2)</f>
        <v>-1.111924925808186</v>
      </c>
      <c r="D176">
        <f>C176*evaluating!$B$7</f>
        <v>-0.11392558185323122</v>
      </c>
    </row>
    <row r="177" spans="1:4" x14ac:dyDescent="0.25">
      <c r="A177">
        <v>0.66484142084626996</v>
      </c>
      <c r="B177">
        <v>-0.74323293598500995</v>
      </c>
      <c r="C177">
        <f>(A177+evaluating!$B$7*B177)/(1+(evaluating!$B$7)^2)</f>
        <v>0.5825756078778398</v>
      </c>
      <c r="D177">
        <f>C177*evaluating!$B$7</f>
        <v>5.9689520003108607E-2</v>
      </c>
    </row>
    <row r="178" spans="1:4" x14ac:dyDescent="0.25">
      <c r="A178">
        <v>-2.3722560336324001</v>
      </c>
      <c r="B178">
        <v>2.1656443062006998</v>
      </c>
      <c r="C178">
        <f>(A178+evaluating!$B$7*B178)/(1+(evaluating!$B$7)^2)</f>
        <v>-2.1280292129003096</v>
      </c>
      <c r="D178">
        <f>C178*evaluating!$B$7</f>
        <v>-0.21803357461757569</v>
      </c>
    </row>
    <row r="179" spans="1:4" x14ac:dyDescent="0.25">
      <c r="A179">
        <v>1.2004690986063999</v>
      </c>
      <c r="B179">
        <v>-1.0982720427956001</v>
      </c>
      <c r="C179">
        <f>(A179+evaluating!$B$7*B179)/(1+(evaluating!$B$7)^2)</f>
        <v>1.0766401850013048</v>
      </c>
      <c r="D179">
        <f>C179*evaluating!$B$7</f>
        <v>0.11031037858396137</v>
      </c>
    </row>
    <row r="180" spans="1:4" x14ac:dyDescent="0.25">
      <c r="A180">
        <v>0.53451048689064995</v>
      </c>
      <c r="B180">
        <v>-0.57598448137827996</v>
      </c>
      <c r="C180">
        <f>(A180+evaluating!$B$7*B180)/(1+(evaluating!$B$7)^2)</f>
        <v>0.47055654824641047</v>
      </c>
      <c r="D180">
        <f>C180*evaluating!$B$7</f>
        <v>4.8212273427413181E-2</v>
      </c>
    </row>
    <row r="181" spans="1:4" x14ac:dyDescent="0.25">
      <c r="A181">
        <v>-6.1433177607896003E-2</v>
      </c>
      <c r="B181">
        <v>8.5666709007278005E-2</v>
      </c>
      <c r="C181">
        <f>(A181+evaluating!$B$7*B181)/(1+(evaluating!$B$7)^2)</f>
        <v>-5.21089190942116E-2</v>
      </c>
      <c r="D181">
        <f>C181*evaluating!$B$7</f>
        <v>-5.3389745924043589E-3</v>
      </c>
    </row>
    <row r="182" spans="1:4" x14ac:dyDescent="0.25">
      <c r="A182">
        <v>0.21443090656797001</v>
      </c>
      <c r="B182">
        <v>-0.25753063791757003</v>
      </c>
      <c r="C182">
        <f>(A182+evaluating!$B$7*B182)/(1+(evaluating!$B$7)^2)</f>
        <v>0.18609131837429543</v>
      </c>
      <c r="D182">
        <f>C182*evaluating!$B$7</f>
        <v>1.9066540583409616E-2</v>
      </c>
    </row>
    <row r="183" spans="1:4" x14ac:dyDescent="0.25">
      <c r="A183">
        <v>0.16417578491054999</v>
      </c>
      <c r="B183">
        <v>-0.26191508460799001</v>
      </c>
      <c r="C183">
        <f>(A183+evaluating!$B$7*B183)/(1+(evaluating!$B$7)^2)</f>
        <v>0.1359137213977808</v>
      </c>
      <c r="D183">
        <f>C183*evaluating!$B$7</f>
        <v>1.3925445353988975E-2</v>
      </c>
    </row>
    <row r="184" spans="1:4" x14ac:dyDescent="0.25">
      <c r="A184">
        <v>0.50808768637745005</v>
      </c>
      <c r="B184">
        <v>-0.58859394400025</v>
      </c>
      <c r="C184">
        <f>(A184+evaluating!$B$7*B184)/(1+(evaluating!$B$7)^2)</f>
        <v>0.44312972452158966</v>
      </c>
      <c r="D184">
        <f>C184*evaluating!$B$7</f>
        <v>4.5402176469684551E-2</v>
      </c>
    </row>
    <row r="185" spans="1:4" x14ac:dyDescent="0.25">
      <c r="A185">
        <v>0.44922808784746998</v>
      </c>
      <c r="B185">
        <v>-0.51973717482933002</v>
      </c>
      <c r="C185">
        <f>(A185+evaluating!$B$7*B185)/(1+(evaluating!$B$7)^2)</f>
        <v>0.39186322857214334</v>
      </c>
      <c r="D185">
        <f>C185*evaluating!$B$7</f>
        <v>4.0149514851030882E-2</v>
      </c>
    </row>
    <row r="186" spans="1:4" x14ac:dyDescent="0.25">
      <c r="A186">
        <v>-0.84650990364004997</v>
      </c>
      <c r="B186">
        <v>0.81158611083371002</v>
      </c>
      <c r="C186">
        <f>(A186+evaluating!$B$7*B186)/(1+(evaluating!$B$7)^2)</f>
        <v>-0.75542623914863161</v>
      </c>
      <c r="D186">
        <f>C186*evaluating!$B$7</f>
        <v>-7.7399446531565885E-2</v>
      </c>
    </row>
    <row r="187" spans="1:4" x14ac:dyDescent="0.25">
      <c r="A187">
        <v>-0.56276565439115001</v>
      </c>
      <c r="B187">
        <v>0.50648846251502</v>
      </c>
      <c r="C187">
        <f>(A187+evaluating!$B$7*B187)/(1+(evaluating!$B$7)^2)</f>
        <v>-0.50556463524740247</v>
      </c>
      <c r="D187">
        <f>C187*evaluating!$B$7</f>
        <v>-5.1799131306561552E-2</v>
      </c>
    </row>
    <row r="188" spans="1:4" x14ac:dyDescent="0.25">
      <c r="A188">
        <v>0.37182585387729</v>
      </c>
      <c r="B188">
        <v>-0.42539016967422999</v>
      </c>
      <c r="C188">
        <f>(A188+evaluating!$B$7*B188)/(1+(evaluating!$B$7)^2)</f>
        <v>0.32483127533056388</v>
      </c>
      <c r="D188">
        <f>C188*evaluating!$B$7</f>
        <v>3.32815563238354E-2</v>
      </c>
    </row>
    <row r="189" spans="1:4" x14ac:dyDescent="0.25">
      <c r="A189">
        <v>0.30500299131522002</v>
      </c>
      <c r="B189">
        <v>-0.29651272441387999</v>
      </c>
      <c r="C189">
        <f>(A189+evaluating!$B$7*B189)/(1+(evaluating!$B$7)^2)</f>
        <v>0.2717699540081735</v>
      </c>
      <c r="D189">
        <f>C189*evaluating!$B$7</f>
        <v>2.7845000522947281E-2</v>
      </c>
    </row>
    <row r="190" spans="1:4" x14ac:dyDescent="0.25">
      <c r="A190">
        <v>-0.92001360455322001</v>
      </c>
      <c r="B190">
        <v>0.97404315263968</v>
      </c>
      <c r="C190">
        <f>(A190+evaluating!$B$7*B190)/(1+(evaluating!$B$7)^2)</f>
        <v>-0.81169423864394064</v>
      </c>
      <c r="D190">
        <f>C190*evaluating!$B$7</f>
        <v>-8.3164552100686143E-2</v>
      </c>
    </row>
    <row r="191" spans="1:4" x14ac:dyDescent="0.25">
      <c r="A191">
        <v>-0.11566993128135999</v>
      </c>
      <c r="B191">
        <v>0.11129260036156</v>
      </c>
      <c r="C191">
        <f>(A191+evaluating!$B$7*B191)/(1+(evaluating!$B$7)^2)</f>
        <v>-0.10318392875719859</v>
      </c>
      <c r="D191">
        <f>C191*evaluating!$B$7</f>
        <v>-1.0572016912942257E-2</v>
      </c>
    </row>
    <row r="192" spans="1:4" x14ac:dyDescent="0.25">
      <c r="A192">
        <v>-0.61096278255400005</v>
      </c>
      <c r="B192">
        <v>0.51175529709561995</v>
      </c>
      <c r="C192">
        <f>(A192+evaluating!$B$7*B192)/(1+(evaluating!$B$7)^2)</f>
        <v>-0.55272704033747144</v>
      </c>
      <c r="D192">
        <f>C192*evaluating!$B$7</f>
        <v>-5.6631296065867233E-2</v>
      </c>
    </row>
    <row r="193" spans="1:4" x14ac:dyDescent="0.25">
      <c r="A193">
        <v>8.0842652395842998E-2</v>
      </c>
      <c r="B193">
        <v>-0.17161275973362</v>
      </c>
      <c r="C193">
        <f>(A193+evaluating!$B$7*B193)/(1+(evaluating!$B$7)^2)</f>
        <v>6.2602378596615743E-2</v>
      </c>
      <c r="D193">
        <f>C193*evaluating!$B$7</f>
        <v>6.4141132566408838E-3</v>
      </c>
    </row>
    <row r="194" spans="1:4" x14ac:dyDescent="0.25">
      <c r="A194">
        <v>-1.4424535681385999</v>
      </c>
      <c r="B194">
        <v>1.4732373012193001</v>
      </c>
      <c r="C194">
        <f>(A194+evaluating!$B$7*B194)/(1+(evaluating!$B$7)^2)</f>
        <v>-1.2780917064892543</v>
      </c>
      <c r="D194">
        <f>C194*evaluating!$B$7</f>
        <v>-0.1309506945513835</v>
      </c>
    </row>
    <row r="195" spans="1:4" x14ac:dyDescent="0.25">
      <c r="A195">
        <v>-0.71885254801245002</v>
      </c>
      <c r="B195">
        <v>0.72162355236904996</v>
      </c>
      <c r="C195">
        <f>(A195+evaluating!$B$7*B195)/(1+(evaluating!$B$7)^2)</f>
        <v>-0.63821668893053562</v>
      </c>
      <c r="D195">
        <f>C195*evaluating!$B$7</f>
        <v>-6.5390392774949568E-2</v>
      </c>
    </row>
    <row r="196" spans="1:4" x14ac:dyDescent="0.25">
      <c r="A196">
        <v>0.24077060812213999</v>
      </c>
      <c r="B196">
        <v>-0.14680080059999001</v>
      </c>
      <c r="C196">
        <f>(A196+evaluating!$B$7*B196)/(1+(evaluating!$B$7)^2)</f>
        <v>0.22338468315892226</v>
      </c>
      <c r="D196">
        <f>C196*evaluating!$B$7</f>
        <v>2.2887543408097025E-2</v>
      </c>
    </row>
    <row r="197" spans="1:4" x14ac:dyDescent="0.25">
      <c r="A197">
        <v>1.4080529381373999E-3</v>
      </c>
      <c r="B197">
        <v>-1.3200398208364E-2</v>
      </c>
      <c r="C197">
        <f>(A197+evaluating!$B$7*B197)/(1+(evaluating!$B$7)^2)</f>
        <v>5.4989541714306528E-5</v>
      </c>
      <c r="D197">
        <f>C197*evaluating!$B$7</f>
        <v>5.6341173673137029E-6</v>
      </c>
    </row>
    <row r="198" spans="1:4" x14ac:dyDescent="0.25">
      <c r="A198">
        <v>-0.97555841191472004</v>
      </c>
      <c r="B198">
        <v>0.9523934858966</v>
      </c>
      <c r="C198">
        <f>(A198+evaluating!$B$7*B198)/(1+(evaluating!$B$7)^2)</f>
        <v>-0.86885715158007804</v>
      </c>
      <c r="D198">
        <f>C198*evaluating!$B$7</f>
        <v>-8.902134869326335E-2</v>
      </c>
    </row>
    <row r="199" spans="1:4" x14ac:dyDescent="0.25">
      <c r="A199">
        <v>0.56224134109186996</v>
      </c>
      <c r="B199">
        <v>-0.51609946065894996</v>
      </c>
      <c r="C199">
        <f>(A199+evaluating!$B$7*B199)/(1+(evaluating!$B$7)^2)</f>
        <v>0.5040712752443659</v>
      </c>
      <c r="D199">
        <f>C199*evaluating!$B$7</f>
        <v>5.1646124657179507E-2</v>
      </c>
    </row>
    <row r="200" spans="1:4" x14ac:dyDescent="0.25">
      <c r="A200">
        <v>0.58671487507657005</v>
      </c>
      <c r="B200">
        <v>-0.53754501636242003</v>
      </c>
      <c r="C200">
        <f>(A200+evaluating!$B$7*B200)/(1+(evaluating!$B$7)^2)</f>
        <v>0.52611612209605596</v>
      </c>
      <c r="D200">
        <f>C200*evaluating!$B$7</f>
        <v>5.3904795135870986E-2</v>
      </c>
    </row>
    <row r="201" spans="1:4" x14ac:dyDescent="0.25">
      <c r="A201">
        <v>0.59865977112470004</v>
      </c>
      <c r="B201">
        <v>-0.62757603049656996</v>
      </c>
      <c r="C201">
        <f>(A201+evaluating!$B$7*B201)/(1+(evaluating!$B$7)^2)</f>
        <v>0.52880836015546673</v>
      </c>
      <c r="D201">
        <f>C201*evaluating!$B$7</f>
        <v>5.4180636409222112E-2</v>
      </c>
    </row>
    <row r="202" spans="1:4" x14ac:dyDescent="0.25">
      <c r="A202">
        <v>0.48882073913774998</v>
      </c>
      <c r="B202">
        <v>-0.45176279354857002</v>
      </c>
      <c r="C202">
        <f>(A202+evaluating!$B$7*B202)/(1+(evaluating!$B$7)^2)</f>
        <v>0.43793673468927269</v>
      </c>
      <c r="D202">
        <f>C202*evaluating!$B$7</f>
        <v>4.4870113221102716E-2</v>
      </c>
    </row>
    <row r="203" spans="1:4" x14ac:dyDescent="0.25">
      <c r="A203">
        <v>0.44516335687238001</v>
      </c>
      <c r="B203">
        <v>-0.39160646208901001</v>
      </c>
      <c r="C203">
        <f>(A203+evaluating!$B$7*B203)/(1+(evaluating!$B$7)^2)</f>
        <v>0.40083235694546188</v>
      </c>
      <c r="D203">
        <f>C203*evaluating!$B$7</f>
        <v>4.1068473626870848E-2</v>
      </c>
    </row>
    <row r="204" spans="1:4" x14ac:dyDescent="0.25">
      <c r="A204">
        <v>0.55825970907583</v>
      </c>
      <c r="B204">
        <v>-0.48608912261422998</v>
      </c>
      <c r="C204">
        <f>(A204+evaluating!$B$7*B204)/(1+(evaluating!$B$7)^2)</f>
        <v>0.5031738625578992</v>
      </c>
      <c r="D204">
        <f>C204*evaluating!$B$7</f>
        <v>5.1554177566062835E-2</v>
      </c>
    </row>
    <row r="205" spans="1:4" x14ac:dyDescent="0.25">
      <c r="A205">
        <v>0.31758910020381997</v>
      </c>
      <c r="B205">
        <v>-0.39976427831995998</v>
      </c>
      <c r="C205">
        <f>(A205+evaluating!$B$7*B205)/(1+(evaluating!$B$7)^2)</f>
        <v>0.27375626566756972</v>
      </c>
      <c r="D205">
        <f>C205*evaluating!$B$7</f>
        <v>2.8048514003296769E-2</v>
      </c>
    </row>
    <row r="206" spans="1:4" x14ac:dyDescent="0.25">
      <c r="A206">
        <v>0.53451048689064995</v>
      </c>
      <c r="B206">
        <v>-0.57598448137827996</v>
      </c>
      <c r="C206">
        <f>(A206+evaluating!$B$7*B206)/(1+(evaluating!$B$7)^2)</f>
        <v>0.47055654824641047</v>
      </c>
      <c r="D206">
        <f>C206*evaluating!$B$7</f>
        <v>4.8212273427413181E-2</v>
      </c>
    </row>
    <row r="207" spans="1:4" x14ac:dyDescent="0.25">
      <c r="A207">
        <v>9.2704449484909995E-2</v>
      </c>
      <c r="B207">
        <v>-0.16352339917219</v>
      </c>
      <c r="C207">
        <f>(A207+evaluating!$B$7*B207)/(1+(evaluating!$B$7)^2)</f>
        <v>7.516115771579672E-2</v>
      </c>
      <c r="D207">
        <f>C207*evaluating!$B$7</f>
        <v>7.700860396947117E-3</v>
      </c>
    </row>
    <row r="208" spans="1:4" x14ac:dyDescent="0.25">
      <c r="A208">
        <v>1.0138768100991</v>
      </c>
      <c r="B208">
        <v>-0.85640582593345005</v>
      </c>
      <c r="C208">
        <f>(A208+evaluating!$B$7*B208)/(1+(evaluating!$B$7)^2)</f>
        <v>0.91651000908078828</v>
      </c>
      <c r="D208">
        <f>C208*evaluating!$B$7</f>
        <v>9.390376421586856E-2</v>
      </c>
    </row>
    <row r="209" spans="1:4" x14ac:dyDescent="0.25">
      <c r="A209">
        <v>0.31093388985976</v>
      </c>
      <c r="B209">
        <v>-0.29246804413316002</v>
      </c>
      <c r="C209">
        <f>(A209+evaluating!$B$7*B209)/(1+(evaluating!$B$7)^2)</f>
        <v>0.27804934356777095</v>
      </c>
      <c r="D209">
        <f>C209*evaluating!$B$7</f>
        <v>2.848837409310111E-2</v>
      </c>
    </row>
    <row r="210" spans="1:4" x14ac:dyDescent="0.25">
      <c r="A210">
        <v>6.7506603700680998E-2</v>
      </c>
      <c r="B210">
        <v>-3.073692900121E-2</v>
      </c>
      <c r="C210">
        <f>(A210+evaluating!$B$7*B210)/(1+(evaluating!$B$7)^2)</f>
        <v>6.3688778323895356E-2</v>
      </c>
      <c r="D210">
        <f>C210*evaluating!$B$7</f>
        <v>6.5254235782127856E-3</v>
      </c>
    </row>
    <row r="211" spans="1:4" x14ac:dyDescent="0.25">
      <c r="A211">
        <v>-6.6722863311936997E-2</v>
      </c>
      <c r="B211">
        <v>6.8401488954649994E-2</v>
      </c>
      <c r="C211">
        <f>(A211+evaluating!$B$7*B211)/(1+(evaluating!$B$7)^2)</f>
        <v>-5.9094235053792611E-2</v>
      </c>
      <c r="D211">
        <f>C211*evaluating!$B$7</f>
        <v>-6.0546759555566501E-3</v>
      </c>
    </row>
    <row r="212" spans="1:4" x14ac:dyDescent="0.25">
      <c r="A212">
        <v>-0.47609210270090002</v>
      </c>
      <c r="B212">
        <v>0.39939633936782998</v>
      </c>
      <c r="C212">
        <f>(A212+evaluating!$B$7*B212)/(1+(evaluating!$B$7)^2)</f>
        <v>-0.43064995335978612</v>
      </c>
      <c r="D212">
        <f>C212*evaluating!$B$7</f>
        <v>-4.4123524325098216E-2</v>
      </c>
    </row>
    <row r="213" spans="1:4" x14ac:dyDescent="0.25">
      <c r="A213">
        <v>-0.4847222075805</v>
      </c>
      <c r="B213">
        <v>0.39892091758800002</v>
      </c>
      <c r="C213">
        <f>(A213+evaluating!$B$7*B213)/(1+(evaluating!$B$7)^2)</f>
        <v>-0.43923860840583651</v>
      </c>
      <c r="D213">
        <f>C213*evaluating!$B$7</f>
        <v>-4.50035005723676E-2</v>
      </c>
    </row>
    <row r="214" spans="1:4" x14ac:dyDescent="0.25">
      <c r="A214">
        <v>-0.15598689437117999</v>
      </c>
      <c r="B214">
        <v>0.15465913354831001</v>
      </c>
      <c r="C214">
        <f>(A214+evaluating!$B$7*B214)/(1+(evaluating!$B$7)^2)</f>
        <v>-0.13868496741455011</v>
      </c>
      <c r="D214">
        <f>C214*evaluating!$B$7</f>
        <v>-1.4209381623058058E-2</v>
      </c>
    </row>
    <row r="215" spans="1:4" x14ac:dyDescent="0.25">
      <c r="A215">
        <v>-0.27437293227868997</v>
      </c>
      <c r="B215">
        <v>0.23187657402087999</v>
      </c>
      <c r="C215">
        <f>(A215+evaluating!$B$7*B215)/(1+(evaluating!$B$7)^2)</f>
        <v>-0.24801178898658954</v>
      </c>
      <c r="D215">
        <f>C215*evaluating!$B$7</f>
        <v>-2.5410786925404497E-2</v>
      </c>
    </row>
    <row r="216" spans="1:4" x14ac:dyDescent="0.25">
      <c r="A216">
        <v>-2.2125175977979001</v>
      </c>
      <c r="B216">
        <v>-4.2980450365902003</v>
      </c>
      <c r="C216">
        <f>(A216+evaluating!$B$7*B216)/(1+(evaluating!$B$7)^2)</f>
        <v>-2.6253268800020626</v>
      </c>
      <c r="D216">
        <f>C216*evaluating!$B$7</f>
        <v>-0.26898568906688791</v>
      </c>
    </row>
    <row r="217" spans="1:4" x14ac:dyDescent="0.25">
      <c r="A217">
        <v>-2.3387223083537001</v>
      </c>
      <c r="B217">
        <v>-3.9282667614469</v>
      </c>
      <c r="C217">
        <f>(A217+evaluating!$B$7*B217)/(1+(evaluating!$B$7)^2)</f>
        <v>-2.7127273568855763</v>
      </c>
      <c r="D217">
        <f>C217*evaluating!$B$7</f>
        <v>-0.27794056538281092</v>
      </c>
    </row>
    <row r="218" spans="1:4" x14ac:dyDescent="0.25">
      <c r="A218">
        <v>-3.3248079909294002</v>
      </c>
      <c r="B218">
        <v>2.8171746893431</v>
      </c>
      <c r="C218">
        <f>(A218+evaluating!$B$7*B218)/(1+(evaluating!$B$7)^2)</f>
        <v>-3.00462450345983</v>
      </c>
      <c r="D218">
        <f>C218*evaluating!$B$7</f>
        <v>-0.30784775739993314</v>
      </c>
    </row>
    <row r="219" spans="1:4" x14ac:dyDescent="0.25">
      <c r="A219">
        <v>1.4233524355014999</v>
      </c>
      <c r="B219">
        <v>2.7146591568162002</v>
      </c>
      <c r="C219">
        <f>(A219+evaluating!$B$7*B219)/(1+(evaluating!$B$7)^2)</f>
        <v>1.6838148509878512</v>
      </c>
      <c r="D219">
        <f>C219*evaluating!$B$7</f>
        <v>0.17252026839174806</v>
      </c>
    </row>
    <row r="220" spans="1:4" x14ac:dyDescent="0.25">
      <c r="A220">
        <v>3.2281791195594001</v>
      </c>
      <c r="B220">
        <v>-0.30016079444501997</v>
      </c>
      <c r="C220">
        <f>(A220+evaluating!$B$7*B220)/(1+(evaluating!$B$7)^2)</f>
        <v>3.1642085361374281</v>
      </c>
      <c r="D220">
        <f>C220*evaluating!$B$7</f>
        <v>0.32419841503454461</v>
      </c>
    </row>
    <row r="221" spans="1:4" x14ac:dyDescent="0.25">
      <c r="A221">
        <v>3.0226380283737999</v>
      </c>
      <c r="B221">
        <v>-1.1093290292616</v>
      </c>
      <c r="C221">
        <f>(A221+evaluating!$B$7*B221)/(1+(evaluating!$B$7)^2)</f>
        <v>2.8787582557185445</v>
      </c>
      <c r="D221">
        <f>C221*evaluating!$B$7</f>
        <v>0.29495175590128292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28.14</v>
      </c>
    </row>
    <row r="3" spans="1:2" x14ac:dyDescent="0.25">
      <c r="A3" t="s">
        <v>19</v>
      </c>
      <c r="B3">
        <v>18.100000000000001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71</v>
      </c>
      <c r="C2">
        <v>-1</v>
      </c>
    </row>
    <row r="3" spans="1:3" x14ac:dyDescent="0.25">
      <c r="A3" t="s">
        <v>83</v>
      </c>
    </row>
    <row r="4" spans="1:3" x14ac:dyDescent="0.25">
      <c r="A4" t="s">
        <v>98</v>
      </c>
    </row>
    <row r="5" spans="1:3" x14ac:dyDescent="0.25">
      <c r="A5" t="s">
        <v>106</v>
      </c>
      <c r="C5">
        <v>-1</v>
      </c>
    </row>
    <row r="6" spans="1:3" x14ac:dyDescent="0.25">
      <c r="A6" t="s">
        <v>111</v>
      </c>
      <c r="C6">
        <v>1</v>
      </c>
    </row>
    <row r="7" spans="1:3" x14ac:dyDescent="0.25">
      <c r="A7" t="s">
        <v>117</v>
      </c>
      <c r="C7">
        <v>-1</v>
      </c>
    </row>
    <row r="8" spans="1:3" x14ac:dyDescent="0.25">
      <c r="A8" t="s">
        <v>118</v>
      </c>
      <c r="C8">
        <v>-1</v>
      </c>
    </row>
    <row r="9" spans="1:3" x14ac:dyDescent="0.25">
      <c r="A9" t="s">
        <v>119</v>
      </c>
      <c r="C9">
        <v>-1</v>
      </c>
    </row>
    <row r="10" spans="1:3" x14ac:dyDescent="0.25">
      <c r="A10" t="s">
        <v>126</v>
      </c>
    </row>
    <row r="11" spans="1:3" x14ac:dyDescent="0.25">
      <c r="A11" t="s">
        <v>128</v>
      </c>
    </row>
    <row r="12" spans="1:3" x14ac:dyDescent="0.25">
      <c r="A12" t="s">
        <v>235</v>
      </c>
    </row>
    <row r="13" spans="1:3" x14ac:dyDescent="0.25">
      <c r="A13" t="s">
        <v>133</v>
      </c>
    </row>
    <row r="14" spans="1:3" x14ac:dyDescent="0.25">
      <c r="A14" t="s">
        <v>136</v>
      </c>
      <c r="B14">
        <v>-1</v>
      </c>
      <c r="C14">
        <v>1</v>
      </c>
    </row>
    <row r="15" spans="1:3" x14ac:dyDescent="0.25">
      <c r="A15" t="s">
        <v>234</v>
      </c>
      <c r="B15">
        <v>1</v>
      </c>
      <c r="C15">
        <v>-2</v>
      </c>
    </row>
    <row r="16" spans="1:3" x14ac:dyDescent="0.25">
      <c r="A16" t="s">
        <v>236</v>
      </c>
    </row>
    <row r="17" spans="1:3" x14ac:dyDescent="0.25">
      <c r="A17" t="s">
        <v>236</v>
      </c>
      <c r="B17">
        <v>1</v>
      </c>
      <c r="C17">
        <v>2</v>
      </c>
    </row>
    <row r="18" spans="1:3" x14ac:dyDescent="0.25">
      <c r="A18" t="s">
        <v>156</v>
      </c>
    </row>
    <row r="19" spans="1:3" x14ac:dyDescent="0.25">
      <c r="A19" t="s">
        <v>157</v>
      </c>
    </row>
    <row r="20" spans="1:3" x14ac:dyDescent="0.25">
      <c r="A20" t="s">
        <v>237</v>
      </c>
      <c r="C20">
        <v>1</v>
      </c>
    </row>
    <row r="21" spans="1:3" x14ac:dyDescent="0.25">
      <c r="A21" t="s">
        <v>167</v>
      </c>
      <c r="C21">
        <v>2</v>
      </c>
    </row>
    <row r="22" spans="1:3" x14ac:dyDescent="0.25">
      <c r="A22" t="s">
        <v>177</v>
      </c>
    </row>
    <row r="23" spans="1:3" x14ac:dyDescent="0.25">
      <c r="A23" t="s">
        <v>178</v>
      </c>
    </row>
    <row r="24" spans="1:3" x14ac:dyDescent="0.25">
      <c r="A24" t="s">
        <v>238</v>
      </c>
      <c r="B24">
        <v>3</v>
      </c>
    </row>
    <row r="25" spans="1:3" x14ac:dyDescent="0.25">
      <c r="A25" t="s">
        <v>182</v>
      </c>
    </row>
    <row r="26" spans="1:3" x14ac:dyDescent="0.25">
      <c r="A26" t="s">
        <v>239</v>
      </c>
      <c r="B26">
        <v>3</v>
      </c>
    </row>
    <row r="27" spans="1:3" x14ac:dyDescent="0.25">
      <c r="A27" t="s">
        <v>184</v>
      </c>
    </row>
    <row r="28" spans="1:3" x14ac:dyDescent="0.25">
      <c r="A28" t="s">
        <v>193</v>
      </c>
    </row>
    <row r="29" spans="1:3" x14ac:dyDescent="0.25">
      <c r="A29" t="s">
        <v>196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243</v>
      </c>
      <c r="B1">
        <v>-5.1646613624531996</v>
      </c>
    </row>
    <row r="2" spans="1:2" x14ac:dyDescent="0.25">
      <c r="A2" t="s">
        <v>240</v>
      </c>
      <c r="B2">
        <v>3.8738149434713001</v>
      </c>
    </row>
    <row r="3" spans="1:2" x14ac:dyDescent="0.25">
      <c r="A3" t="s">
        <v>241</v>
      </c>
      <c r="B3">
        <v>-5.2782491429140004</v>
      </c>
    </row>
    <row r="4" spans="1:2" x14ac:dyDescent="0.25">
      <c r="A4" t="s">
        <v>242</v>
      </c>
      <c r="B4">
        <v>3.7602271630105002</v>
      </c>
    </row>
    <row r="5" spans="1:2" x14ac:dyDescent="0.25">
      <c r="A5" t="s">
        <v>244</v>
      </c>
      <c r="B5">
        <f>AVERAGE(env!B1:'env'!B20)</f>
        <v>-3.3353097494436779</v>
      </c>
    </row>
    <row r="6" spans="1:2" x14ac:dyDescent="0.25">
      <c r="A6" t="s">
        <v>245</v>
      </c>
      <c r="B6">
        <f>AVERAGE(env!C1:'env'!C20)</f>
        <v>-0.34172909973211113</v>
      </c>
    </row>
    <row r="7" spans="1:2" x14ac:dyDescent="0.25">
      <c r="A7" t="s">
        <v>246</v>
      </c>
      <c r="B7">
        <f>B6/B5</f>
        <v>0.10245798003891865</v>
      </c>
    </row>
    <row r="8" spans="1:2" x14ac:dyDescent="0.25">
      <c r="A8" t="s">
        <v>247</v>
      </c>
      <c r="B8">
        <f>-1/B7</f>
        <v>-9.7600987216432546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2021-12-23T01:07:58Z</dcterms:created>
  <dcterms:modified xsi:type="dcterms:W3CDTF">2023-04-17T19:39:24Z</dcterms:modified>
  <cp:category/>
</cp:coreProperties>
</file>