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6" yWindow="-96" windowWidth="13056" windowHeight="13872"/>
  </bookViews>
  <sheets>
    <sheet name="score" sheetId="4" r:id="rId1"/>
    <sheet name="AHC022" sheetId="6" r:id="rId2"/>
    <sheet name="正規分布曲線" sheetId="7" r:id="rId3"/>
  </sheets>
  <definedNames>
    <definedName name="_xlnm._FilterDatabase" localSheetId="0" hidden="1">score!$A$1:$M$102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7" l="1"/>
  <c r="C6" i="7"/>
  <c r="C7" i="7"/>
  <c r="E7" i="7"/>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C25" i="7"/>
  <c r="E25" i="7"/>
  <c r="C26" i="7"/>
  <c r="E26" i="7"/>
  <c r="C27" i="7"/>
  <c r="E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alcChain>
</file>

<file path=xl/sharedStrings.xml><?xml version="1.0" encoding="utf-8"?>
<sst xmlns="http://schemas.openxmlformats.org/spreadsheetml/2006/main" count="55" uniqueCount="53">
  <si>
    <t>合計</t>
    <rPh sb="0" eb="2">
      <t>ゴウケイ</t>
    </rPh>
    <phoneticPr fontId="1"/>
  </si>
  <si>
    <t>考察</t>
    <rPh sb="0" eb="2">
      <t>コウサツ</t>
    </rPh>
    <phoneticPr fontId="1"/>
  </si>
  <si>
    <t>Another Space</t>
    <phoneticPr fontId="1"/>
  </si>
  <si>
    <t>地球</t>
    <rPh sb="0" eb="2">
      <t>チキュウ</t>
    </rPh>
    <phoneticPr fontId="1"/>
  </si>
  <si>
    <t>N個の出口セルがある(グリッド上の場所はわかっている)</t>
    <rPh sb="1" eb="2">
      <t>コ</t>
    </rPh>
    <rPh sb="3" eb="5">
      <t>デグチ</t>
    </rPh>
    <rPh sb="15" eb="16">
      <t>ジョウ</t>
    </rPh>
    <rPh sb="17" eb="19">
      <t>バショ</t>
    </rPh>
    <phoneticPr fontId="1"/>
  </si>
  <si>
    <t>調査手順</t>
    <rPh sb="0" eb="2">
      <t>チョウサ</t>
    </rPh>
    <rPh sb="2" eb="4">
      <t>テジュン</t>
    </rPh>
    <phoneticPr fontId="1"/>
  </si>
  <si>
    <t>N個のワームホールがある(60&lt;=N&lt;=100)</t>
    <rPh sb="1" eb="2">
      <t>コ</t>
    </rPh>
    <phoneticPr fontId="1"/>
  </si>
  <si>
    <t>L行L列のグリッドで構成される(10&lt;=L&lt;=50)</t>
    <rPh sb="1" eb="2">
      <t>ギョウ</t>
    </rPh>
    <rPh sb="3" eb="4">
      <t>レツ</t>
    </rPh>
    <rPh sb="10" eb="12">
      <t>コウセイ</t>
    </rPh>
    <phoneticPr fontId="1"/>
  </si>
  <si>
    <t>①i番目のワームホールを1つ選択して出口セルに移動する</t>
    <rPh sb="2" eb="4">
      <t>バンメ</t>
    </rPh>
    <phoneticPr fontId="1"/>
  </si>
  <si>
    <t>②事前に計画した移動(下方向にy、右方向にx移動する。負数は逆方向への移動を表す。ーL&lt;y,x&lt;L)を行う</t>
    <rPh sb="11" eb="14">
      <t>シタホウコウ</t>
    </rPh>
    <rPh sb="17" eb="18">
      <t>ミギ</t>
    </rPh>
    <rPh sb="18" eb="20">
      <t>ホウコウ</t>
    </rPh>
    <rPh sb="22" eb="24">
      <t>イドウ</t>
    </rPh>
    <rPh sb="27" eb="29">
      <t>フスウ</t>
    </rPh>
    <rPh sb="30" eb="33">
      <t>ギャクホウコウ</t>
    </rPh>
    <rPh sb="35" eb="37">
      <t>イドウ</t>
    </rPh>
    <rPh sb="38" eb="39">
      <t>アラワ</t>
    </rPh>
    <rPh sb="51" eb="52">
      <t>オコナ</t>
    </rPh>
    <phoneticPr fontId="1"/>
  </si>
  <si>
    <t>①LｘLの各セルに空調温度を設定する(0～1000℃)</t>
    <phoneticPr fontId="1"/>
  </si>
  <si>
    <t>　ただし、すべての上下左右に隣り合うセルについて、指定した値の差の2乗の和をとったものが配置時コストとなる。</t>
    <phoneticPr fontId="1"/>
  </si>
  <si>
    <t>②以下の計測を0回以上10000回以下繰り返す</t>
    <rPh sb="1" eb="3">
      <t>イカ</t>
    </rPh>
    <rPh sb="4" eb="6">
      <t>ケイソク</t>
    </rPh>
    <rPh sb="8" eb="11">
      <t>カイイジョウ</t>
    </rPh>
    <rPh sb="16" eb="17">
      <t>カイ</t>
    </rPh>
    <rPh sb="17" eb="19">
      <t>イカ</t>
    </rPh>
    <rPh sb="19" eb="20">
      <t>ク</t>
    </rPh>
    <rPh sb="21" eb="22">
      <t>カエ</t>
    </rPh>
    <phoneticPr fontId="1"/>
  </si>
  <si>
    <t>③移動後のセルの温度を測定する</t>
    <rPh sb="1" eb="3">
      <t>イドウ</t>
    </rPh>
    <rPh sb="3" eb="4">
      <t>ゴ</t>
    </rPh>
    <rPh sb="8" eb="10">
      <t>オンド</t>
    </rPh>
    <rPh sb="11" eb="13">
      <t>ソクテイ</t>
    </rPh>
    <phoneticPr fontId="1"/>
  </si>
  <si>
    <r>
      <t xml:space="preserve">　計測値として 
max(0,min(1000,round(P 
r,c
</t>
    </r>
    <r>
      <rPr>
        <sz val="11"/>
        <color theme="1"/>
        <rFont val="ＭＳ 明朝"/>
        <family val="1"/>
        <charset val="128"/>
      </rPr>
      <t xml:space="preserve">​
</t>
    </r>
    <r>
      <rPr>
        <sz val="11"/>
        <color theme="1"/>
        <rFont val="游ゴシック"/>
        <family val="3"/>
        <charset val="128"/>
        <scheme val="minor"/>
      </rPr>
      <t xml:space="preserve"> +f(S)))) が得られる。</t>
    </r>
    <phoneticPr fontId="1"/>
  </si>
  <si>
    <t>　ただし平均 
0 ,標準偏差 
σ の正規分布から値をサンプリングする関数を 
f(σ) とする。</t>
    <phoneticPr fontId="1"/>
  </si>
  <si>
    <t>f(x)</t>
    <phoneticPr fontId="8"/>
  </si>
  <si>
    <t>x</t>
    <phoneticPr fontId="8"/>
  </si>
  <si>
    <t>標準偏差</t>
    <rPh sb="0" eb="2">
      <t>ヒョウジュン</t>
    </rPh>
    <rPh sb="2" eb="4">
      <t>ヘンサ</t>
    </rPh>
    <phoneticPr fontId="8"/>
  </si>
  <si>
    <t>平均</t>
    <rPh sb="0" eb="2">
      <t>ヘイキン</t>
    </rPh>
    <phoneticPr fontId="8"/>
  </si>
  <si>
    <r>
      <t>　1回の計測によって 100*(10+|y|+</t>
    </r>
    <r>
      <rPr>
        <sz val="11"/>
        <color theme="1"/>
        <rFont val="游ゴシック"/>
        <family val="2"/>
        <charset val="128"/>
      </rPr>
      <t>|</t>
    </r>
    <r>
      <rPr>
        <sz val="11"/>
        <color theme="1"/>
        <rFont val="游ゴシック"/>
        <family val="2"/>
        <scheme val="minor"/>
      </rPr>
      <t>x</t>
    </r>
    <r>
      <rPr>
        <sz val="11"/>
        <color theme="1"/>
        <rFont val="游ゴシック"/>
        <family val="2"/>
        <charset val="128"/>
      </rPr>
      <t>|</t>
    </r>
    <r>
      <rPr>
        <sz val="11"/>
        <color theme="1"/>
        <rFont val="游ゴシック"/>
        <family val="2"/>
        <scheme val="minor"/>
      </rPr>
      <t>) のコストが発生する。</t>
    </r>
    <phoneticPr fontId="1"/>
  </si>
  <si>
    <t>③A の推定値 
E 
0
​
 ,E 
1
​
 ,…,E 
N−1
​
  を出力する。</t>
    <phoneticPr fontId="1"/>
  </si>
  <si>
    <t>L=10、S=１のようなケースでは、上下左右に隣接するセルの温度差を3以上とっておきつつユニークな値としておけば100%に近い確率で推定できるはず。</t>
    <rPh sb="18" eb="22">
      <t>ジョウゲサユウ</t>
    </rPh>
    <rPh sb="23" eb="25">
      <t>リンセツ</t>
    </rPh>
    <rPh sb="30" eb="33">
      <t>オンドサ</t>
    </rPh>
    <rPh sb="35" eb="37">
      <t>イジョウ</t>
    </rPh>
    <rPh sb="49" eb="50">
      <t>アタイ</t>
    </rPh>
    <rPh sb="61" eb="62">
      <t>チカ</t>
    </rPh>
    <rPh sb="63" eb="65">
      <t>カクリツ</t>
    </rPh>
    <rPh sb="66" eb="68">
      <t>スイテイ</t>
    </rPh>
    <phoneticPr fontId="1"/>
  </si>
  <si>
    <t>空調設備の配置コスト、検査コストで支配的なのはどちらだろうか？</t>
    <rPh sb="0" eb="4">
      <t>クウチョウセツビ</t>
    </rPh>
    <rPh sb="5" eb="7">
      <t>ハイチ</t>
    </rPh>
    <rPh sb="11" eb="13">
      <t>ケンサ</t>
    </rPh>
    <rPh sb="17" eb="20">
      <t>シハイテキ</t>
    </rPh>
    <phoneticPr fontId="1"/>
  </si>
  <si>
    <t>　L=30(900セル)、Pの差分が平均100とした場合、配置コスト=900*(100**2+100**2)=1800万</t>
    <rPh sb="15" eb="17">
      <t>サブン</t>
    </rPh>
    <rPh sb="18" eb="20">
      <t>ヘイキン</t>
    </rPh>
    <rPh sb="26" eb="28">
      <t>バアイ</t>
    </rPh>
    <rPh sb="29" eb="31">
      <t>ハイチ</t>
    </rPh>
    <rPh sb="59" eb="60">
      <t>マン</t>
    </rPh>
    <phoneticPr fontId="1"/>
  </si>
  <si>
    <t>　各回の移動を平均y=20、x=20として5000回移動した場合、検査コスト=5000*100*(10+20+20)=2500万</t>
    <rPh sb="1" eb="3">
      <t>カクカイ</t>
    </rPh>
    <rPh sb="4" eb="6">
      <t>イドウ</t>
    </rPh>
    <rPh sb="7" eb="9">
      <t>ヘイキン</t>
    </rPh>
    <rPh sb="25" eb="26">
      <t>カイ</t>
    </rPh>
    <rPh sb="26" eb="28">
      <t>イドウ</t>
    </rPh>
    <rPh sb="30" eb="32">
      <t>バアイ</t>
    </rPh>
    <rPh sb="33" eb="35">
      <t>ケンサ</t>
    </rPh>
    <rPh sb="63" eb="64">
      <t>マン</t>
    </rPh>
    <phoneticPr fontId="1"/>
  </si>
  <si>
    <t>　→どちらもLが小さくなればコストが下がっていくので、どちらが支配的といったことはそこまで無いか？</t>
    <rPh sb="8" eb="9">
      <t>チイ</t>
    </rPh>
    <rPh sb="18" eb="19">
      <t>サ</t>
    </rPh>
    <rPh sb="31" eb="34">
      <t>シハイテキ</t>
    </rPh>
    <rPh sb="45" eb="46">
      <t>ナ</t>
    </rPh>
    <phoneticPr fontId="1"/>
  </si>
  <si>
    <t>L=10、N=100のようなパターンは、移動せずにその場で推定するのが良い？周辺セルも調べて傾向を見る？</t>
    <rPh sb="20" eb="22">
      <t>イドウ</t>
    </rPh>
    <rPh sb="27" eb="28">
      <t>バ</t>
    </rPh>
    <rPh sb="29" eb="31">
      <t>スイテイ</t>
    </rPh>
    <rPh sb="35" eb="36">
      <t>イ</t>
    </rPh>
    <rPh sb="38" eb="40">
      <t>シュウヘン</t>
    </rPh>
    <rPh sb="43" eb="44">
      <t>シラ</t>
    </rPh>
    <rPh sb="46" eb="48">
      <t>ケイコウ</t>
    </rPh>
    <rPh sb="49" eb="50">
      <t>ミ</t>
    </rPh>
    <phoneticPr fontId="1"/>
  </si>
  <si>
    <t>部分グリッド(出口セルの周囲5x5マスとか)を検査して配置データとパターンマッチングする問題ということか？</t>
    <rPh sb="0" eb="2">
      <t>ブブン</t>
    </rPh>
    <rPh sb="7" eb="9">
      <t>デグチ</t>
    </rPh>
    <rPh sb="12" eb="14">
      <t>シュウイ</t>
    </rPh>
    <rPh sb="23" eb="25">
      <t>ケンサ</t>
    </rPh>
    <rPh sb="27" eb="29">
      <t>ハイチ</t>
    </rPh>
    <rPh sb="44" eb="46">
      <t>モンダイ</t>
    </rPh>
    <phoneticPr fontId="1"/>
  </si>
  <si>
    <t>問題はSが大きい場合。ほぼ元の温度データ消滅するのでは？</t>
    <rPh sb="0" eb="2">
      <t>モンダイ</t>
    </rPh>
    <rPh sb="5" eb="6">
      <t>オオ</t>
    </rPh>
    <rPh sb="8" eb="10">
      <t>バアイ</t>
    </rPh>
    <rPh sb="13" eb="14">
      <t>モト</t>
    </rPh>
    <rPh sb="15" eb="17">
      <t>オンド</t>
    </rPh>
    <rPh sb="20" eb="22">
      <t>ショウメツ</t>
    </rPh>
    <phoneticPr fontId="1"/>
  </si>
  <si>
    <t>　Sは入力で与えられる正整数で、値が大きいほど分散の大きいグラフになる(S∈{i**2
 |1≤i≤30})</t>
    <rPh sb="3" eb="5">
      <t>ニュウリョク</t>
    </rPh>
    <rPh sb="6" eb="7">
      <t>アタ</t>
    </rPh>
    <rPh sb="11" eb="14">
      <t>セイセイスウ</t>
    </rPh>
    <rPh sb="16" eb="17">
      <t>アタイ</t>
    </rPh>
    <rPh sb="18" eb="19">
      <t>オオ</t>
    </rPh>
    <rPh sb="23" eb="25">
      <t>ブンサン</t>
    </rPh>
    <rPh sb="26" eb="27">
      <t>オオ</t>
    </rPh>
    <phoneticPr fontId="1"/>
  </si>
  <si>
    <t>　→予め設定温度とSの値から確率的に推定される温度分布を複数パターン計算しておき、どのパターンと最も近そうか検証して投票するスタイルにする？</t>
    <rPh sb="48" eb="49">
      <t>モット</t>
    </rPh>
    <rPh sb="50" eb="51">
      <t>チカ</t>
    </rPh>
    <rPh sb="54" eb="56">
      <t>ケンショウ</t>
    </rPh>
    <rPh sb="58" eb="60">
      <t>トウヒョウ</t>
    </rPh>
    <phoneticPr fontId="1"/>
  </si>
  <si>
    <t>　→検査する周囲のマス数は何により決める？Lの値とNの値から決められるか？</t>
    <rPh sb="2" eb="4">
      <t>ケンサ</t>
    </rPh>
    <rPh sb="6" eb="8">
      <t>シュウイ</t>
    </rPh>
    <rPh sb="11" eb="12">
      <t>スウ</t>
    </rPh>
    <rPh sb="13" eb="14">
      <t>ナニ</t>
    </rPh>
    <rPh sb="17" eb="18">
      <t>キ</t>
    </rPh>
    <rPh sb="23" eb="24">
      <t>アタイ</t>
    </rPh>
    <rPh sb="27" eb="28">
      <t>アタイ</t>
    </rPh>
    <rPh sb="30" eb="31">
      <t>キ</t>
    </rPh>
    <phoneticPr fontId="1"/>
  </si>
  <si>
    <t>ガウス過程回帰使えそうだけど…</t>
    <rPh sb="3" eb="7">
      <t>カテイカイキ</t>
    </rPh>
    <rPh sb="7" eb="8">
      <t>ツカ</t>
    </rPh>
    <phoneticPr fontId="1"/>
  </si>
  <si>
    <t>いかにして出口セルの周囲マスの温度分布を特徴的かつ低コストにできるかが肝だと思う。</t>
    <rPh sb="5" eb="7">
      <t>デグチ</t>
    </rPh>
    <rPh sb="10" eb="12">
      <t>シュウ</t>
    </rPh>
    <rPh sb="15" eb="20">
      <t>オンド</t>
    </rPh>
    <rPh sb="20" eb="23">
      <t>トクチョウテキ</t>
    </rPh>
    <rPh sb="25" eb="26">
      <t>テイ</t>
    </rPh>
    <rPh sb="35" eb="36">
      <t>キモ</t>
    </rPh>
    <rPh sb="38" eb="39">
      <t>オモ</t>
    </rPh>
    <phoneticPr fontId="1"/>
  </si>
  <si>
    <t>　→例えば山谷の激しい分布にせずとも左上から右下にかけてグラデーションで温度が上がっていくといったような分布でもいいはず。低コスト化大事。</t>
    <rPh sb="2" eb="3">
      <t>タト</t>
    </rPh>
    <rPh sb="5" eb="7">
      <t>ヤマタニ</t>
    </rPh>
    <rPh sb="8" eb="9">
      <t>ハゲ</t>
    </rPh>
    <rPh sb="11" eb="13">
      <t>ブンプ</t>
    </rPh>
    <rPh sb="18" eb="19">
      <t>ヒダリ</t>
    </rPh>
    <rPh sb="19" eb="20">
      <t>ウエ</t>
    </rPh>
    <rPh sb="22" eb="23">
      <t>ミギ</t>
    </rPh>
    <rPh sb="23" eb="24">
      <t>シタ</t>
    </rPh>
    <rPh sb="36" eb="38">
      <t>オンド</t>
    </rPh>
    <rPh sb="39" eb="40">
      <t>ア</t>
    </rPh>
    <rPh sb="52" eb="54">
      <t>ブンプ</t>
    </rPh>
    <rPh sb="61" eb="62">
      <t>テイ</t>
    </rPh>
    <rPh sb="65" eb="66">
      <t>カ</t>
    </rPh>
    <rPh sb="66" eb="68">
      <t>ダイジ</t>
    </rPh>
    <phoneticPr fontId="1"/>
  </si>
  <si>
    <t>　→左上から右下、右上から左下、その逆方向、ジグザグを複数パターン、とかで特徴的なマス配置作れるか？</t>
    <rPh sb="2" eb="4">
      <t>ヒダリウエ</t>
    </rPh>
    <rPh sb="6" eb="8">
      <t>ミギシタ</t>
    </rPh>
    <rPh sb="9" eb="11">
      <t>ミギウエ</t>
    </rPh>
    <rPh sb="13" eb="15">
      <t>ヒダリシタ</t>
    </rPh>
    <rPh sb="18" eb="21">
      <t>ギャクホウコウ</t>
    </rPh>
    <rPh sb="27" eb="29">
      <t>フクスウ</t>
    </rPh>
    <rPh sb="37" eb="40">
      <t>トクチョウテキ</t>
    </rPh>
    <rPh sb="43" eb="45">
      <t>ハイチ</t>
    </rPh>
    <rPh sb="45" eb="46">
      <t>ツク</t>
    </rPh>
    <phoneticPr fontId="1"/>
  </si>
  <si>
    <t>　→検査対象の出口セル周囲マス以外は、出口セル周囲マスが被らないのであれば極端な話全部同じ温度でもいい？</t>
    <rPh sb="2" eb="6">
      <t>ケンサタイショウ</t>
    </rPh>
    <rPh sb="7" eb="9">
      <t>デグチ</t>
    </rPh>
    <rPh sb="11" eb="13">
      <t>シュウイ</t>
    </rPh>
    <rPh sb="15" eb="17">
      <t>イガイ</t>
    </rPh>
    <rPh sb="19" eb="21">
      <t>デグチ</t>
    </rPh>
    <rPh sb="23" eb="25">
      <t>シュウイ</t>
    </rPh>
    <rPh sb="28" eb="29">
      <t>カブ</t>
    </rPh>
    <rPh sb="37" eb="39">
      <t>キョクタン</t>
    </rPh>
    <rPh sb="40" eb="41">
      <t>ハナシ</t>
    </rPh>
    <rPh sb="41" eb="43">
      <t>ゼンブ</t>
    </rPh>
    <rPh sb="43" eb="44">
      <t>オナ</t>
    </rPh>
    <rPh sb="45" eb="47">
      <t>オンド</t>
    </rPh>
    <phoneticPr fontId="1"/>
  </si>
  <si>
    <t>　→Sは30パターンしか取り得ない。</t>
    <rPh sb="12" eb="13">
      <t>ト</t>
    </rPh>
    <rPh sb="14" eb="15">
      <t>エ</t>
    </rPh>
    <phoneticPr fontId="1"/>
  </si>
  <si>
    <t>L</t>
    <phoneticPr fontId="1"/>
  </si>
  <si>
    <t>N</t>
    <phoneticPr fontId="1"/>
  </si>
  <si>
    <t>S</t>
    <phoneticPr fontId="1"/>
  </si>
  <si>
    <t>初期解</t>
    <rPh sb="0" eb="2">
      <t>ショキ</t>
    </rPh>
    <rPh sb="2" eb="3">
      <t>カイ</t>
    </rPh>
    <phoneticPr fontId="1"/>
  </si>
  <si>
    <t>S≧=100ならBOX_SIZE=4MIN_TEMP=100</t>
    <phoneticPr fontId="1"/>
  </si>
  <si>
    <t>self.BOX_SIZE = 4 if S &gt;= 100 else 3
        if S &gt;= 400 and N &lt;= 80:            self.BOX_SIZE = 5
self.MIN_TEMP = 100 # 温度設定の最小値
        if S &lt; 100:
  self.MIN_TEMP = 750
        elif S &lt; 200:
  self.MIN_TEMP = 500</t>
    <phoneticPr fontId="1"/>
  </si>
  <si>
    <t>INI_TEMP = 1000</t>
    <phoneticPr fontId="1"/>
  </si>
  <si>
    <t>S＜＝50なら隣接セルで温度を上下</t>
    <rPh sb="7" eb="9">
      <t>リンセツ</t>
    </rPh>
    <rPh sb="12" eb="14">
      <t>オンド</t>
    </rPh>
    <rPh sb="15" eb="17">
      <t>ジョウゲ</t>
    </rPh>
    <phoneticPr fontId="1"/>
  </si>
  <si>
    <t>S&gt;=750なら設定温度を0か1000の2択に
INI_TEMP = (MIN_TEMP+MAX_TEMP)//2に</t>
    <rPh sb="8" eb="12">
      <t>セッテイオンド</t>
    </rPh>
    <rPh sb="21" eb="22">
      <t>タク</t>
    </rPh>
    <phoneticPr fontId="1"/>
  </si>
  <si>
    <t>MIN_TEMPとMAX_TEMPのSに応じたチューニング</t>
    <rPh sb="20" eb="21">
      <t>オウ</t>
    </rPh>
    <phoneticPr fontId="1"/>
  </si>
  <si>
    <t>S=1の時に検査を間引き</t>
    <rPh sb="4" eb="5">
      <t>トキ</t>
    </rPh>
    <rPh sb="6" eb="8">
      <t>ケンサ</t>
    </rPh>
    <rPh sb="9" eb="11">
      <t>マビ</t>
    </rPh>
    <phoneticPr fontId="1"/>
  </si>
  <si>
    <t>enter_idとexit_idがユニークに対応づくように変更
温度のパラメータ調整</t>
    <rPh sb="22" eb="24">
      <t>タイオウ</t>
    </rPh>
    <rPh sb="29" eb="31">
      <t>ヘンコウ</t>
    </rPh>
    <rPh sb="32" eb="34">
      <t>オンド</t>
    </rPh>
    <rPh sb="40" eb="42">
      <t>チョウセイ</t>
    </rPh>
    <phoneticPr fontId="1"/>
  </si>
  <si>
    <t>温度計測の度に高信頼度で対応付けられるワームホールと出口セルを対応付ける</t>
    <rPh sb="0" eb="4">
      <t>オン</t>
    </rPh>
    <rPh sb="5" eb="6">
      <t>タビ</t>
    </rPh>
    <rPh sb="7" eb="11">
      <t>コウシンライド</t>
    </rPh>
    <rPh sb="12" eb="15">
      <t>タイオウヅ</t>
    </rPh>
    <rPh sb="26" eb="28">
      <t>デグチ</t>
    </rPh>
    <rPh sb="31" eb="34">
      <t>タイオウヅ</t>
    </rPh>
    <phoneticPr fontId="1"/>
  </si>
  <si>
    <t>最終提出版
MIN_TEMP、MAX_TEMPのチューニング</t>
    <rPh sb="0" eb="2">
      <t>サイシュウ</t>
    </rPh>
    <rPh sb="2" eb="4">
      <t>テイシュツ</t>
    </rPh>
    <rPh sb="4" eb="5">
      <t>バン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</si>
</sst>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000"/>
    <numFmt numFmtId="178" formatCode="0.0"/>
  </numFmts>
  <fonts count="11" x14ac:knownFonts="1">
    <font>
      <sz val="11"/>
      <color theme="1"/>
      <name val="游ゴシック"/>
      <family val="2"/>
      <scheme val="minor"/>
    </font>
    <font>
      <sz val="6"/>
      <name val="游ゴシック"/>
      <family val="3"/>
      <charset val="128"/>
      <scheme val="minor"/>
    </font>
    <font>
      <b/>
      <u/>
      <sz val="11"/>
      <color theme="1"/>
      <name val="游ゴシック"/>
      <family val="3"/>
      <charset val="128"/>
      <scheme val="minor"/>
    </font>
    <font>
      <sz val="11"/>
      <color theme="1"/>
      <name val="游ゴシック"/>
      <family val="2"/>
      <charset val="128"/>
    </font>
    <font>
      <sz val="11"/>
      <color theme="1"/>
      <name val="游ゴシック"/>
      <family val="3"/>
      <charset val="128"/>
      <scheme val="minor"/>
    </font>
    <font>
      <sz val="11"/>
      <color theme="1"/>
      <name val="ＭＳ 明朝"/>
      <family val="1"/>
      <charset val="128"/>
    </font>
    <font>
      <sz val="10"/>
      <color theme="1"/>
      <name val="Meiryo UI"/>
      <family val="2"/>
      <charset val="128"/>
    </font>
    <font>
      <sz val="11"/>
      <color theme="1"/>
      <name val="Meiryo UI"/>
      <family val="3"/>
      <charset val="128"/>
    </font>
    <font>
      <sz val="6"/>
      <name val="Meiryo UI"/>
      <family val="2"/>
      <charset val="128"/>
    </font>
    <font>
      <sz val="11"/>
      <color theme="1"/>
      <name val="Meiryo UI"/>
      <family val="2"/>
      <charset val="128"/>
    </font>
    <font>
      <sz val="11"/>
      <color rgb="FFFF0000"/>
      <name val="游ゴシック"/>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lignment vertical="center"/>
    </xf>
  </cellStyleXfs>
  <cellXfs count="23">
    <xf numFmtId="0" fontId="0" fillId="0" borderId="0" xfId="0"/>
    <xf numFmtId="0" fontId="0" fillId="0" borderId="0" xfId="0" applyAlignment="1">
      <alignment wrapText="1"/>
    </xf>
    <xf numFmtId="0" fontId="0" fillId="0" borderId="0" xfId="0" applyAlignment="1">
      <alignment vertical="top" wrapText="1"/>
    </xf>
    <xf numFmtId="176" fontId="0" fillId="0" borderId="0" xfId="0" applyNumberFormat="1"/>
    <xf numFmtId="0" fontId="0" fillId="2" borderId="0" xfId="0" applyFill="1"/>
    <xf numFmtId="0" fontId="2" fillId="0" borderId="0" xfId="0" applyFont="1"/>
    <xf numFmtId="0" fontId="7" fillId="0" borderId="0" xfId="1" applyFont="1">
      <alignment vertical="center"/>
    </xf>
    <xf numFmtId="177" fontId="7" fillId="0" borderId="1" xfId="1" applyNumberFormat="1" applyFont="1" applyBorder="1">
      <alignment vertical="center"/>
    </xf>
    <xf numFmtId="178" fontId="7" fillId="0" borderId="2" xfId="1" applyNumberFormat="1" applyFont="1" applyBorder="1">
      <alignment vertical="center"/>
    </xf>
    <xf numFmtId="177" fontId="7" fillId="0" borderId="3" xfId="1" applyNumberFormat="1" applyFont="1" applyBorder="1">
      <alignment vertical="center"/>
    </xf>
    <xf numFmtId="178" fontId="7" fillId="0" borderId="4" xfId="1" applyNumberFormat="1" applyFont="1" applyBorder="1">
      <alignment vertical="center"/>
    </xf>
    <xf numFmtId="177" fontId="7" fillId="0" borderId="5" xfId="1" applyNumberFormat="1" applyFont="1" applyBorder="1">
      <alignment vertical="center"/>
    </xf>
    <xf numFmtId="178" fontId="7" fillId="0" borderId="1" xfId="1" applyNumberFormat="1" applyFont="1" applyBorder="1">
      <alignment vertical="center"/>
    </xf>
    <xf numFmtId="177" fontId="7" fillId="0" borderId="6" xfId="1" applyNumberFormat="1" applyFont="1" applyBorder="1">
      <alignment vertical="center"/>
    </xf>
    <xf numFmtId="178" fontId="7" fillId="0" borderId="3" xfId="1" applyNumberFormat="1" applyFont="1" applyBorder="1">
      <alignment vertical="center"/>
    </xf>
    <xf numFmtId="177" fontId="7" fillId="0" borderId="7" xfId="1" applyNumberFormat="1" applyFont="1" applyBorder="1">
      <alignment vertical="center"/>
    </xf>
    <xf numFmtId="178" fontId="7" fillId="0" borderId="8" xfId="1" applyNumberFormat="1" applyFont="1" applyBorder="1">
      <alignment vertical="center"/>
    </xf>
    <xf numFmtId="0" fontId="7" fillId="4" borderId="9" xfId="1" applyFont="1" applyFill="1" applyBorder="1">
      <alignment vertical="center"/>
    </xf>
    <xf numFmtId="0" fontId="9" fillId="3" borderId="9" xfId="1" applyFont="1" applyFill="1" applyBorder="1">
      <alignment vertical="center"/>
    </xf>
    <xf numFmtId="0" fontId="7" fillId="0" borderId="9" xfId="1" applyFont="1" applyBorder="1">
      <alignment vertical="center"/>
    </xf>
    <xf numFmtId="0" fontId="7" fillId="4" borderId="3" xfId="1" applyFont="1" applyFill="1" applyBorder="1">
      <alignment vertical="center"/>
    </xf>
    <xf numFmtId="0" fontId="7" fillId="4" borderId="6" xfId="1" applyFont="1" applyFill="1" applyBorder="1">
      <alignment vertical="center"/>
    </xf>
    <xf numFmtId="0" fontId="10" fillId="0" borderId="0" xfId="0" applyFont="1"/>
  </cellXfs>
  <cellStyles count="2">
    <cellStyle name="標準" xfId="0" builtinId="0"/>
    <cellStyle name="標準 2" xfId="1"/>
  </cellStyles>
  <dxfs count="13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BE5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正規分布曲線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正規分布曲線!$B$6:$B$88</c:f>
              <c:numCache>
                <c:formatCode>0.0</c:formatCode>
                <c:ptCount val="83"/>
                <c:pt idx="0">
                  <c:v>-100</c:v>
                </c:pt>
                <c:pt idx="1">
                  <c:v>-4</c:v>
                </c:pt>
                <c:pt idx="2">
                  <c:v>-3.9</c:v>
                </c:pt>
                <c:pt idx="3">
                  <c:v>-3.8</c:v>
                </c:pt>
                <c:pt idx="4">
                  <c:v>-3.7</c:v>
                </c:pt>
                <c:pt idx="5">
                  <c:v>-3.6</c:v>
                </c:pt>
                <c:pt idx="6">
                  <c:v>-3.5</c:v>
                </c:pt>
                <c:pt idx="7">
                  <c:v>-3.4</c:v>
                </c:pt>
                <c:pt idx="8">
                  <c:v>-3.3</c:v>
                </c:pt>
                <c:pt idx="9">
                  <c:v>-3.2</c:v>
                </c:pt>
                <c:pt idx="10">
                  <c:v>-3.1</c:v>
                </c:pt>
                <c:pt idx="11">
                  <c:v>-3</c:v>
                </c:pt>
                <c:pt idx="12">
                  <c:v>-2.9</c:v>
                </c:pt>
                <c:pt idx="13">
                  <c:v>-2.8</c:v>
                </c:pt>
                <c:pt idx="14">
                  <c:v>-2.7</c:v>
                </c:pt>
                <c:pt idx="15">
                  <c:v>-2.6</c:v>
                </c:pt>
                <c:pt idx="16">
                  <c:v>-2.5</c:v>
                </c:pt>
                <c:pt idx="17">
                  <c:v>-2.4</c:v>
                </c:pt>
                <c:pt idx="18">
                  <c:v>-2.2999999999999998</c:v>
                </c:pt>
                <c:pt idx="19">
                  <c:v>-2.2000000000000002</c:v>
                </c:pt>
                <c:pt idx="20">
                  <c:v>-2.1</c:v>
                </c:pt>
                <c:pt idx="21">
                  <c:v>-2</c:v>
                </c:pt>
                <c:pt idx="22">
                  <c:v>-1.9</c:v>
                </c:pt>
                <c:pt idx="23">
                  <c:v>-1.8</c:v>
                </c:pt>
                <c:pt idx="24">
                  <c:v>-1.7</c:v>
                </c:pt>
                <c:pt idx="25">
                  <c:v>-1.6</c:v>
                </c:pt>
                <c:pt idx="26">
                  <c:v>-1.5</c:v>
                </c:pt>
                <c:pt idx="27">
                  <c:v>-1.4</c:v>
                </c:pt>
                <c:pt idx="28">
                  <c:v>-1.3</c:v>
                </c:pt>
                <c:pt idx="29">
                  <c:v>-1.2</c:v>
                </c:pt>
                <c:pt idx="30">
                  <c:v>-1.1000000000000001</c:v>
                </c:pt>
                <c:pt idx="31">
                  <c:v>-1</c:v>
                </c:pt>
                <c:pt idx="32">
                  <c:v>-0.9</c:v>
                </c:pt>
                <c:pt idx="33">
                  <c:v>-0.8</c:v>
                </c:pt>
                <c:pt idx="34">
                  <c:v>-0.7</c:v>
                </c:pt>
                <c:pt idx="35">
                  <c:v>-0.6</c:v>
                </c:pt>
                <c:pt idx="36">
                  <c:v>-0.5</c:v>
                </c:pt>
                <c:pt idx="37">
                  <c:v>-0.4</c:v>
                </c:pt>
                <c:pt idx="38">
                  <c:v>-0.3</c:v>
                </c:pt>
                <c:pt idx="39">
                  <c:v>-0.2</c:v>
                </c:pt>
                <c:pt idx="40">
                  <c:v>-0.1</c:v>
                </c:pt>
                <c:pt idx="41">
                  <c:v>0</c:v>
                </c:pt>
                <c:pt idx="42">
                  <c:v>9.9999999999999603E-2</c:v>
                </c:pt>
                <c:pt idx="43">
                  <c:v>0.2</c:v>
                </c:pt>
                <c:pt idx="44">
                  <c:v>0.3</c:v>
                </c:pt>
                <c:pt idx="45">
                  <c:v>0.4</c:v>
                </c:pt>
                <c:pt idx="46">
                  <c:v>0.5</c:v>
                </c:pt>
                <c:pt idx="47">
                  <c:v>0.6</c:v>
                </c:pt>
                <c:pt idx="48">
                  <c:v>0.7</c:v>
                </c:pt>
                <c:pt idx="49">
                  <c:v>0.8</c:v>
                </c:pt>
                <c:pt idx="50">
                  <c:v>0.9</c:v>
                </c:pt>
                <c:pt idx="51">
                  <c:v>1</c:v>
                </c:pt>
                <c:pt idx="52">
                  <c:v>1.1000000000000001</c:v>
                </c:pt>
                <c:pt idx="53">
                  <c:v>1.2</c:v>
                </c:pt>
                <c:pt idx="54">
                  <c:v>1.3</c:v>
                </c:pt>
                <c:pt idx="55">
                  <c:v>1.4</c:v>
                </c:pt>
                <c:pt idx="56">
                  <c:v>1.50000000000001</c:v>
                </c:pt>
                <c:pt idx="57">
                  <c:v>1.6</c:v>
                </c:pt>
                <c:pt idx="58">
                  <c:v>1.7</c:v>
                </c:pt>
                <c:pt idx="59">
                  <c:v>1.80000000000001</c:v>
                </c:pt>
                <c:pt idx="60">
                  <c:v>1.9000000000000099</c:v>
                </c:pt>
                <c:pt idx="61">
                  <c:v>2.0000000000000102</c:v>
                </c:pt>
                <c:pt idx="62">
                  <c:v>2.1</c:v>
                </c:pt>
                <c:pt idx="63">
                  <c:v>2.2000000000000099</c:v>
                </c:pt>
                <c:pt idx="64">
                  <c:v>2.30000000000001</c:v>
                </c:pt>
                <c:pt idx="65">
                  <c:v>2.4000000000000101</c:v>
                </c:pt>
                <c:pt idx="66">
                  <c:v>2.5000000000000102</c:v>
                </c:pt>
                <c:pt idx="67">
                  <c:v>2.6000000000000099</c:v>
                </c:pt>
                <c:pt idx="68">
                  <c:v>2.7000000000000099</c:v>
                </c:pt>
                <c:pt idx="69">
                  <c:v>2.80000000000001</c:v>
                </c:pt>
                <c:pt idx="70">
                  <c:v>2.9000000000000101</c:v>
                </c:pt>
                <c:pt idx="71">
                  <c:v>3.0000000000000102</c:v>
                </c:pt>
                <c:pt idx="72">
                  <c:v>3.1000000000000099</c:v>
                </c:pt>
                <c:pt idx="73">
                  <c:v>3.2000000000000099</c:v>
                </c:pt>
                <c:pt idx="74">
                  <c:v>3.30000000000001</c:v>
                </c:pt>
                <c:pt idx="75">
                  <c:v>3.4000000000000101</c:v>
                </c:pt>
                <c:pt idx="76">
                  <c:v>3.5000000000000102</c:v>
                </c:pt>
                <c:pt idx="77">
                  <c:v>3.6000000000000099</c:v>
                </c:pt>
                <c:pt idx="78">
                  <c:v>3.7000000000000099</c:v>
                </c:pt>
                <c:pt idx="79">
                  <c:v>3.80000000000001</c:v>
                </c:pt>
                <c:pt idx="80">
                  <c:v>3.9000000000000101</c:v>
                </c:pt>
                <c:pt idx="81">
                  <c:v>4.0000000000000098</c:v>
                </c:pt>
                <c:pt idx="82" formatCode="General">
                  <c:v>100</c:v>
                </c:pt>
              </c:numCache>
            </c:numRef>
          </c:xVal>
          <c:yVal>
            <c:numRef>
              <c:f>正規分布曲線!$C$6:$C$88</c:f>
              <c:numCache>
                <c:formatCode>0.0000</c:formatCode>
                <c:ptCount val="83"/>
                <c:pt idx="0">
                  <c:v>2.4197072451914337E-3</c:v>
                </c:pt>
                <c:pt idx="1">
                  <c:v>3.9862325420460505E-3</c:v>
                </c:pt>
                <c:pt idx="2">
                  <c:v>3.9863900013412615E-3</c:v>
                </c:pt>
                <c:pt idx="3">
                  <c:v>3.9865434803107646E-3</c:v>
                </c:pt>
                <c:pt idx="4">
                  <c:v>3.9866929784943498E-3</c:v>
                </c:pt>
                <c:pt idx="5">
                  <c:v>3.9868384954437324E-3</c:v>
                </c:pt>
                <c:pt idx="6">
                  <c:v>3.9869800307225567E-3</c:v>
                </c:pt>
                <c:pt idx="7">
                  <c:v>3.9871175839063964E-3</c:v>
                </c:pt>
                <c:pt idx="8">
                  <c:v>3.9872511545827535E-3</c:v>
                </c:pt>
                <c:pt idx="9">
                  <c:v>3.9873807423510673E-3</c:v>
                </c:pt>
                <c:pt idx="10">
                  <c:v>3.9875063468227112E-3</c:v>
                </c:pt>
                <c:pt idx="11">
                  <c:v>3.9876279676209969E-3</c:v>
                </c:pt>
                <c:pt idx="12">
                  <c:v>3.9877456043811762E-3</c:v>
                </c:pt>
                <c:pt idx="13">
                  <c:v>3.9878592567504385E-3</c:v>
                </c:pt>
                <c:pt idx="14">
                  <c:v>3.9879689243879227E-3</c:v>
                </c:pt>
                <c:pt idx="15">
                  <c:v>3.9880746069647071E-3</c:v>
                </c:pt>
                <c:pt idx="16">
                  <c:v>3.9881763041638178E-3</c:v>
                </c:pt>
                <c:pt idx="17">
                  <c:v>3.9882740156802314E-3</c:v>
                </c:pt>
                <c:pt idx="18">
                  <c:v>3.9883677412208707E-3</c:v>
                </c:pt>
                <c:pt idx="19">
                  <c:v>3.9884574805046117E-3</c:v>
                </c:pt>
                <c:pt idx="20">
                  <c:v>3.9885432332622817E-3</c:v>
                </c:pt>
                <c:pt idx="21">
                  <c:v>3.9886249992366618E-3</c:v>
                </c:pt>
                <c:pt idx="22">
                  <c:v>3.9887027781824883E-3</c:v>
                </c:pt>
                <c:pt idx="23">
                  <c:v>3.9887765698664555E-3</c:v>
                </c:pt>
                <c:pt idx="24">
                  <c:v>3.9888463740672137E-3</c:v>
                </c:pt>
                <c:pt idx="25">
                  <c:v>3.9889121905753704E-3</c:v>
                </c:pt>
                <c:pt idx="26">
                  <c:v>3.988974019193495E-3</c:v>
                </c:pt>
                <c:pt idx="27">
                  <c:v>3.9890318597361162E-3</c:v>
                </c:pt>
                <c:pt idx="28">
                  <c:v>3.989085712029725E-3</c:v>
                </c:pt>
                <c:pt idx="29">
                  <c:v>3.9891355759127745E-3</c:v>
                </c:pt>
                <c:pt idx="30">
                  <c:v>3.9891814512356795E-3</c:v>
                </c:pt>
                <c:pt idx="31">
                  <c:v>3.989223337860821E-3</c:v>
                </c:pt>
                <c:pt idx="32">
                  <c:v>3.9892612356625459E-3</c:v>
                </c:pt>
                <c:pt idx="33">
                  <c:v>3.9892951445271614E-3</c:v>
                </c:pt>
                <c:pt idx="34">
                  <c:v>3.9893250643529441E-3</c:v>
                </c:pt>
                <c:pt idx="35">
                  <c:v>3.9893509950501369E-3</c:v>
                </c:pt>
                <c:pt idx="36">
                  <c:v>3.9893729365409495E-3</c:v>
                </c:pt>
                <c:pt idx="37">
                  <c:v>3.9893908887595562E-3</c:v>
                </c:pt>
                <c:pt idx="38">
                  <c:v>3.9894048516521024E-3</c:v>
                </c:pt>
                <c:pt idx="39">
                  <c:v>3.989414825176698E-3</c:v>
                </c:pt>
                <c:pt idx="40">
                  <c:v>3.9894208093034234E-3</c:v>
                </c:pt>
                <c:pt idx="41">
                  <c:v>3.9894228040143268E-3</c:v>
                </c:pt>
                <c:pt idx="42">
                  <c:v>3.9894208093034234E-3</c:v>
                </c:pt>
                <c:pt idx="43">
                  <c:v>3.989414825176698E-3</c:v>
                </c:pt>
                <c:pt idx="44">
                  <c:v>3.9894048516521024E-3</c:v>
                </c:pt>
                <c:pt idx="45">
                  <c:v>3.9893908887595562E-3</c:v>
                </c:pt>
                <c:pt idx="46">
                  <c:v>3.9893729365409495E-3</c:v>
                </c:pt>
                <c:pt idx="47">
                  <c:v>3.9893509950501369E-3</c:v>
                </c:pt>
                <c:pt idx="48">
                  <c:v>3.9893250643529441E-3</c:v>
                </c:pt>
                <c:pt idx="49">
                  <c:v>3.9892951445271614E-3</c:v>
                </c:pt>
                <c:pt idx="50">
                  <c:v>3.9892612356625459E-3</c:v>
                </c:pt>
                <c:pt idx="51">
                  <c:v>3.989223337860821E-3</c:v>
                </c:pt>
                <c:pt idx="52">
                  <c:v>3.9891814512356795E-3</c:v>
                </c:pt>
                <c:pt idx="53">
                  <c:v>3.9891355759127745E-3</c:v>
                </c:pt>
                <c:pt idx="54">
                  <c:v>3.989085712029725E-3</c:v>
                </c:pt>
                <c:pt idx="55">
                  <c:v>3.9890318597361162E-3</c:v>
                </c:pt>
                <c:pt idx="56">
                  <c:v>3.988974019193495E-3</c:v>
                </c:pt>
                <c:pt idx="57">
                  <c:v>3.9889121905753704E-3</c:v>
                </c:pt>
                <c:pt idx="58">
                  <c:v>3.9888463740672137E-3</c:v>
                </c:pt>
                <c:pt idx="59">
                  <c:v>3.9887765698664555E-3</c:v>
                </c:pt>
                <c:pt idx="60">
                  <c:v>3.9887027781824883E-3</c:v>
                </c:pt>
                <c:pt idx="61">
                  <c:v>3.9886249992366618E-3</c:v>
                </c:pt>
                <c:pt idx="62">
                  <c:v>3.9885432332622817E-3</c:v>
                </c:pt>
                <c:pt idx="63">
                  <c:v>3.9884574805046117E-3</c:v>
                </c:pt>
                <c:pt idx="64">
                  <c:v>3.9883677412208707E-3</c:v>
                </c:pt>
                <c:pt idx="65">
                  <c:v>3.9882740156802314E-3</c:v>
                </c:pt>
                <c:pt idx="66">
                  <c:v>3.9881763041638178E-3</c:v>
                </c:pt>
                <c:pt idx="67">
                  <c:v>3.9880746069647071E-3</c:v>
                </c:pt>
                <c:pt idx="68">
                  <c:v>3.9879689243879227E-3</c:v>
                </c:pt>
                <c:pt idx="69">
                  <c:v>3.9878592567504385E-3</c:v>
                </c:pt>
                <c:pt idx="70">
                  <c:v>3.9877456043811762E-3</c:v>
                </c:pt>
                <c:pt idx="71">
                  <c:v>3.9876279676209969E-3</c:v>
                </c:pt>
                <c:pt idx="72">
                  <c:v>3.9875063468227112E-3</c:v>
                </c:pt>
                <c:pt idx="73">
                  <c:v>3.9873807423510673E-3</c:v>
                </c:pt>
                <c:pt idx="74">
                  <c:v>3.9872511545827535E-3</c:v>
                </c:pt>
                <c:pt idx="75">
                  <c:v>3.9871175839063964E-3</c:v>
                </c:pt>
                <c:pt idx="76">
                  <c:v>3.9869800307225567E-3</c:v>
                </c:pt>
                <c:pt idx="77">
                  <c:v>3.9868384954437324E-3</c:v>
                </c:pt>
                <c:pt idx="78">
                  <c:v>3.9866929784943498E-3</c:v>
                </c:pt>
                <c:pt idx="79">
                  <c:v>3.9865434803107646E-3</c:v>
                </c:pt>
                <c:pt idx="80">
                  <c:v>3.9863900013412615E-3</c:v>
                </c:pt>
                <c:pt idx="81">
                  <c:v>3.9862325420460505E-3</c:v>
                </c:pt>
                <c:pt idx="82" formatCode="General">
                  <c:v>2.4197072451914337E-3</c:v>
                </c:pt>
              </c:numCache>
            </c:numRef>
          </c:yVal>
          <c:smooth val="1"/>
          <c:extLst>
            <c:ext xmlns:c16="http://schemas.microsoft.com/office/drawing/2014/chart" uri="{C3380CC4-5D6E-409C-BE32-E72D297353CC}">
              <c16:uniqueId val="{00000000-E2E0-4CA2-8399-E5B765351CFD}"/>
            </c:ext>
          </c:extLst>
        </c:ser>
        <c:ser>
          <c:idx val="1"/>
          <c:order val="1"/>
          <c:spPr>
            <a:ln w="19050" cap="rnd">
              <a:noFill/>
              <a:round/>
            </a:ln>
            <a:effectLst/>
          </c:spPr>
          <c:marker>
            <c:symbol val="none"/>
          </c:marker>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fixedVal"/>
            <c:noEndCap val="1"/>
            <c:val val="1"/>
            <c:spPr>
              <a:noFill/>
              <a:ln w="9525" cap="flat" cmpd="sng" algn="ctr">
                <a:solidFill>
                  <a:schemeClr val="tx1">
                    <a:lumMod val="65000"/>
                    <a:lumOff val="35000"/>
                  </a:schemeClr>
                </a:solidFill>
                <a:round/>
              </a:ln>
              <a:effectLst/>
            </c:spPr>
          </c:errBars>
          <c:xVal>
            <c:numRef>
              <c:f>正規分布曲線!$D$7:$D$27</c:f>
              <c:numCache>
                <c:formatCode>0.0</c:formatCode>
                <c:ptCount val="2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numCache>
            </c:numRef>
          </c:xVal>
          <c:yVal>
            <c:numRef>
              <c:f>正規分布曲線!$E$7:$E$27</c:f>
              <c:numCache>
                <c:formatCode>0.0000</c:formatCode>
                <c:ptCount val="21"/>
                <c:pt idx="0">
                  <c:v>3.9886249992366618E-3</c:v>
                </c:pt>
                <c:pt idx="1">
                  <c:v>3.9885432332622817E-3</c:v>
                </c:pt>
                <c:pt idx="2">
                  <c:v>3.9884574805046117E-3</c:v>
                </c:pt>
                <c:pt idx="3">
                  <c:v>3.9883677412208707E-3</c:v>
                </c:pt>
                <c:pt idx="4">
                  <c:v>3.9882740156802314E-3</c:v>
                </c:pt>
                <c:pt idx="5">
                  <c:v>3.9881763041638178E-3</c:v>
                </c:pt>
                <c:pt idx="6">
                  <c:v>3.9880746069647071E-3</c:v>
                </c:pt>
                <c:pt idx="7">
                  <c:v>3.9879689243879227E-3</c:v>
                </c:pt>
                <c:pt idx="8">
                  <c:v>3.9878592567504385E-3</c:v>
                </c:pt>
                <c:pt idx="9">
                  <c:v>3.9877456043811762E-3</c:v>
                </c:pt>
                <c:pt idx="10">
                  <c:v>3.9876279676209969E-3</c:v>
                </c:pt>
                <c:pt idx="11">
                  <c:v>3.9875063468227112E-3</c:v>
                </c:pt>
                <c:pt idx="12">
                  <c:v>3.9873807423510673E-3</c:v>
                </c:pt>
                <c:pt idx="13">
                  <c:v>3.9872511545827535E-3</c:v>
                </c:pt>
                <c:pt idx="14">
                  <c:v>3.9871175839063964E-3</c:v>
                </c:pt>
                <c:pt idx="15">
                  <c:v>3.9869800307225567E-3</c:v>
                </c:pt>
                <c:pt idx="16">
                  <c:v>3.9868384954437324E-3</c:v>
                </c:pt>
                <c:pt idx="17">
                  <c:v>3.9866929784943498E-3</c:v>
                </c:pt>
                <c:pt idx="18">
                  <c:v>3.9865434803107646E-3</c:v>
                </c:pt>
                <c:pt idx="19">
                  <c:v>3.9863900013412615E-3</c:v>
                </c:pt>
                <c:pt idx="20">
                  <c:v>3.9862325420460505E-3</c:v>
                </c:pt>
              </c:numCache>
            </c:numRef>
          </c:yVal>
          <c:smooth val="1"/>
          <c:extLst>
            <c:ext xmlns:c16="http://schemas.microsoft.com/office/drawing/2014/chart" uri="{C3380CC4-5D6E-409C-BE32-E72D297353CC}">
              <c16:uniqueId val="{00000001-E2E0-4CA2-8399-E5B765351CFD}"/>
            </c:ext>
          </c:extLst>
        </c:ser>
        <c:dLbls>
          <c:showLegendKey val="0"/>
          <c:showVal val="0"/>
          <c:showCatName val="0"/>
          <c:showSerName val="0"/>
          <c:showPercent val="0"/>
          <c:showBubbleSize val="0"/>
        </c:dLbls>
        <c:axId val="792896896"/>
        <c:axId val="792895264"/>
      </c:scatterChart>
      <c:valAx>
        <c:axId val="792896896"/>
        <c:scaling>
          <c:orientation val="minMax"/>
          <c:max val="100"/>
          <c:min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92895264"/>
        <c:crosses val="autoZero"/>
        <c:crossBetween val="midCat"/>
      </c:valAx>
      <c:valAx>
        <c:axId val="792895264"/>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92896896"/>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204787</xdr:colOff>
      <xdr:row>4</xdr:row>
      <xdr:rowOff>47626</xdr:rowOff>
    </xdr:from>
    <xdr:to>
      <xdr:col>5</xdr:col>
      <xdr:colOff>152400</xdr:colOff>
      <xdr:row>18</xdr:row>
      <xdr:rowOff>176213</xdr:rowOff>
    </xdr:to>
    <xdr:sp macro="" textlink="">
      <xdr:nvSpPr>
        <xdr:cNvPr id="30" name="楕円 29">
          <a:extLst>
            <a:ext uri="{FF2B5EF4-FFF2-40B4-BE49-F238E27FC236}">
              <a16:creationId xmlns:a16="http://schemas.microsoft.com/office/drawing/2014/main" id="{5907AF7C-F137-A2F8-52E0-078911638ADD}"/>
            </a:ext>
          </a:extLst>
        </xdr:cNvPr>
        <xdr:cNvSpPr/>
      </xdr:nvSpPr>
      <xdr:spPr>
        <a:xfrm>
          <a:off x="2947987" y="942976"/>
          <a:ext cx="633413" cy="3262312"/>
        </a:xfrm>
        <a:prstGeom prst="ellipse">
          <a:avLst/>
        </a:prstGeom>
        <a:solidFill>
          <a:srgbClr val="FBE5D6">
            <a:alpha val="3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152400</xdr:colOff>
      <xdr:row>5</xdr:row>
      <xdr:rowOff>76199</xdr:rowOff>
    </xdr:from>
    <xdr:to>
      <xdr:col>12</xdr:col>
      <xdr:colOff>228600</xdr:colOff>
      <xdr:row>15</xdr:row>
      <xdr:rowOff>109537</xdr:rowOff>
    </xdr:to>
    <xdr:pic>
      <xdr:nvPicPr>
        <xdr:cNvPr id="2" name="図 1" descr="Single Torus">
          <a:extLst>
            <a:ext uri="{FF2B5EF4-FFF2-40B4-BE49-F238E27FC236}">
              <a16:creationId xmlns:a16="http://schemas.microsoft.com/office/drawing/2014/main" id="{7B8C5930-D96C-5B67-23EA-1ECC6C4B947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821"/>
        <a:stretch/>
      </xdr:blipFill>
      <xdr:spPr bwMode="auto">
        <a:xfrm>
          <a:off x="4953000" y="1195387"/>
          <a:ext cx="3505200" cy="2271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561975</xdr:colOff>
      <xdr:row>4</xdr:row>
      <xdr:rowOff>157163</xdr:rowOff>
    </xdr:from>
    <xdr:to>
      <xdr:col>2</xdr:col>
      <xdr:colOff>257175</xdr:colOff>
      <xdr:row>6</xdr:row>
      <xdr:rowOff>90488</xdr:rowOff>
    </xdr:to>
    <xdr:sp macro="" textlink="">
      <xdr:nvSpPr>
        <xdr:cNvPr id="3" name="楕円 2">
          <a:extLst>
            <a:ext uri="{FF2B5EF4-FFF2-40B4-BE49-F238E27FC236}">
              <a16:creationId xmlns:a16="http://schemas.microsoft.com/office/drawing/2014/main" id="{CC150F57-657B-74B3-298E-FEE7725C8E46}"/>
            </a:ext>
          </a:extLst>
        </xdr:cNvPr>
        <xdr:cNvSpPr/>
      </xdr:nvSpPr>
      <xdr:spPr>
        <a:xfrm>
          <a:off x="1247775" y="1052513"/>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7</xdr:row>
      <xdr:rowOff>200025</xdr:rowOff>
    </xdr:from>
    <xdr:to>
      <xdr:col>2</xdr:col>
      <xdr:colOff>257175</xdr:colOff>
      <xdr:row>9</xdr:row>
      <xdr:rowOff>133350</xdr:rowOff>
    </xdr:to>
    <xdr:sp macro="" textlink="">
      <xdr:nvSpPr>
        <xdr:cNvPr id="4" name="楕円 3">
          <a:extLst>
            <a:ext uri="{FF2B5EF4-FFF2-40B4-BE49-F238E27FC236}">
              <a16:creationId xmlns:a16="http://schemas.microsoft.com/office/drawing/2014/main" id="{1CDAC504-E435-4297-796E-82C5332EEB27}"/>
            </a:ext>
          </a:extLst>
        </xdr:cNvPr>
        <xdr:cNvSpPr/>
      </xdr:nvSpPr>
      <xdr:spPr>
        <a:xfrm>
          <a:off x="1247775" y="1766888"/>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11</xdr:row>
      <xdr:rowOff>42863</xdr:rowOff>
    </xdr:from>
    <xdr:to>
      <xdr:col>2</xdr:col>
      <xdr:colOff>257175</xdr:colOff>
      <xdr:row>12</xdr:row>
      <xdr:rowOff>200026</xdr:rowOff>
    </xdr:to>
    <xdr:sp macro="" textlink="">
      <xdr:nvSpPr>
        <xdr:cNvPr id="5" name="楕円 4">
          <a:extLst>
            <a:ext uri="{FF2B5EF4-FFF2-40B4-BE49-F238E27FC236}">
              <a16:creationId xmlns:a16="http://schemas.microsoft.com/office/drawing/2014/main" id="{D4CAFEE6-5A0F-37F6-3CCD-FA68C241AE0B}"/>
            </a:ext>
          </a:extLst>
        </xdr:cNvPr>
        <xdr:cNvSpPr/>
      </xdr:nvSpPr>
      <xdr:spPr>
        <a:xfrm>
          <a:off x="1247775" y="2505076"/>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14</xdr:row>
      <xdr:rowOff>47626</xdr:rowOff>
    </xdr:from>
    <xdr:to>
      <xdr:col>2</xdr:col>
      <xdr:colOff>257175</xdr:colOff>
      <xdr:row>15</xdr:row>
      <xdr:rowOff>204788</xdr:rowOff>
    </xdr:to>
    <xdr:sp macro="" textlink="">
      <xdr:nvSpPr>
        <xdr:cNvPr id="6" name="楕円 5">
          <a:extLst>
            <a:ext uri="{FF2B5EF4-FFF2-40B4-BE49-F238E27FC236}">
              <a16:creationId xmlns:a16="http://schemas.microsoft.com/office/drawing/2014/main" id="{6452BD6E-88FA-D369-B5C7-2CB5B1B7C693}"/>
            </a:ext>
          </a:extLst>
        </xdr:cNvPr>
        <xdr:cNvSpPr/>
      </xdr:nvSpPr>
      <xdr:spPr>
        <a:xfrm>
          <a:off x="1247775" y="3181351"/>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16</xdr:row>
      <xdr:rowOff>185739</xdr:rowOff>
    </xdr:from>
    <xdr:to>
      <xdr:col>2</xdr:col>
      <xdr:colOff>257175</xdr:colOff>
      <xdr:row>18</xdr:row>
      <xdr:rowOff>119064</xdr:rowOff>
    </xdr:to>
    <xdr:sp macro="" textlink="">
      <xdr:nvSpPr>
        <xdr:cNvPr id="7" name="楕円 6">
          <a:extLst>
            <a:ext uri="{FF2B5EF4-FFF2-40B4-BE49-F238E27FC236}">
              <a16:creationId xmlns:a16="http://schemas.microsoft.com/office/drawing/2014/main" id="{B1DF9D81-5011-FFBA-D63B-920404A1D45D}"/>
            </a:ext>
          </a:extLst>
        </xdr:cNvPr>
        <xdr:cNvSpPr/>
      </xdr:nvSpPr>
      <xdr:spPr>
        <a:xfrm>
          <a:off x="1247775" y="3767139"/>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138113</xdr:colOff>
      <xdr:row>4</xdr:row>
      <xdr:rowOff>128588</xdr:rowOff>
    </xdr:from>
    <xdr:to>
      <xdr:col>1</xdr:col>
      <xdr:colOff>590550</xdr:colOff>
      <xdr:row>18</xdr:row>
      <xdr:rowOff>176213</xdr:rowOff>
    </xdr:to>
    <xdr:sp macro="" textlink="">
      <xdr:nvSpPr>
        <xdr:cNvPr id="8" name="右中かっこ 7">
          <a:extLst>
            <a:ext uri="{FF2B5EF4-FFF2-40B4-BE49-F238E27FC236}">
              <a16:creationId xmlns:a16="http://schemas.microsoft.com/office/drawing/2014/main" id="{3CB6E431-6F38-790C-655D-F96469923A31}"/>
            </a:ext>
          </a:extLst>
        </xdr:cNvPr>
        <xdr:cNvSpPr/>
      </xdr:nvSpPr>
      <xdr:spPr>
        <a:xfrm rot="10800000">
          <a:off x="823913" y="1023938"/>
          <a:ext cx="452437" cy="3181350"/>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533399</xdr:colOff>
      <xdr:row>10</xdr:row>
      <xdr:rowOff>200025</xdr:rowOff>
    </xdr:from>
    <xdr:to>
      <xdr:col>1</xdr:col>
      <xdr:colOff>195262</xdr:colOff>
      <xdr:row>11</xdr:row>
      <xdr:rowOff>209550</xdr:rowOff>
    </xdr:to>
    <xdr:sp macro="" textlink="">
      <xdr:nvSpPr>
        <xdr:cNvPr id="9" name="テキスト ボックス 8">
          <a:extLst>
            <a:ext uri="{FF2B5EF4-FFF2-40B4-BE49-F238E27FC236}">
              <a16:creationId xmlns:a16="http://schemas.microsoft.com/office/drawing/2014/main" id="{994BFF91-F4AE-AE17-C77F-03046D8E2330}"/>
            </a:ext>
          </a:extLst>
        </xdr:cNvPr>
        <xdr:cNvSpPr txBox="1"/>
      </xdr:nvSpPr>
      <xdr:spPr>
        <a:xfrm>
          <a:off x="533399" y="2438400"/>
          <a:ext cx="347663" cy="23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N</a:t>
          </a:r>
          <a:endParaRPr kumimoji="1" lang="ja-JP" altLang="en-US" sz="1400"/>
        </a:p>
      </xdr:txBody>
    </xdr:sp>
    <xdr:clientData/>
  </xdr:twoCellAnchor>
  <xdr:twoCellAnchor>
    <xdr:from>
      <xdr:col>8</xdr:col>
      <xdr:colOff>609600</xdr:colOff>
      <xdr:row>12</xdr:row>
      <xdr:rowOff>161926</xdr:rowOff>
    </xdr:from>
    <xdr:to>
      <xdr:col>9</xdr:col>
      <xdr:colOff>85725</xdr:colOff>
      <xdr:row>13</xdr:row>
      <xdr:rowOff>100013</xdr:rowOff>
    </xdr:to>
    <xdr:sp macro="" textlink="">
      <xdr:nvSpPr>
        <xdr:cNvPr id="10" name="楕円 9">
          <a:extLst>
            <a:ext uri="{FF2B5EF4-FFF2-40B4-BE49-F238E27FC236}">
              <a16:creationId xmlns:a16="http://schemas.microsoft.com/office/drawing/2014/main" id="{A10C175F-CCF9-7CDA-A493-C5A163B6B20B}"/>
            </a:ext>
          </a:extLst>
        </xdr:cNvPr>
        <xdr:cNvSpPr/>
      </xdr:nvSpPr>
      <xdr:spPr>
        <a:xfrm>
          <a:off x="6096000" y="2847976"/>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190500</xdr:colOff>
      <xdr:row>11</xdr:row>
      <xdr:rowOff>209550</xdr:rowOff>
    </xdr:from>
    <xdr:to>
      <xdr:col>11</xdr:col>
      <xdr:colOff>352425</xdr:colOff>
      <xdr:row>12</xdr:row>
      <xdr:rowOff>147638</xdr:rowOff>
    </xdr:to>
    <xdr:sp macro="" textlink="">
      <xdr:nvSpPr>
        <xdr:cNvPr id="11" name="楕円 10">
          <a:extLst>
            <a:ext uri="{FF2B5EF4-FFF2-40B4-BE49-F238E27FC236}">
              <a16:creationId xmlns:a16="http://schemas.microsoft.com/office/drawing/2014/main" id="{C282CEDE-C9AF-462C-E924-72CA31321D61}"/>
            </a:ext>
          </a:extLst>
        </xdr:cNvPr>
        <xdr:cNvSpPr/>
      </xdr:nvSpPr>
      <xdr:spPr>
        <a:xfrm>
          <a:off x="7734300" y="267176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504825</xdr:colOff>
      <xdr:row>7</xdr:row>
      <xdr:rowOff>171450</xdr:rowOff>
    </xdr:from>
    <xdr:to>
      <xdr:col>8</xdr:col>
      <xdr:colOff>666750</xdr:colOff>
      <xdr:row>8</xdr:row>
      <xdr:rowOff>109538</xdr:rowOff>
    </xdr:to>
    <xdr:sp macro="" textlink="">
      <xdr:nvSpPr>
        <xdr:cNvPr id="12" name="楕円 11">
          <a:extLst>
            <a:ext uri="{FF2B5EF4-FFF2-40B4-BE49-F238E27FC236}">
              <a16:creationId xmlns:a16="http://schemas.microsoft.com/office/drawing/2014/main" id="{5089DC32-C55D-987F-34CA-EA83782375BF}"/>
            </a:ext>
          </a:extLst>
        </xdr:cNvPr>
        <xdr:cNvSpPr/>
      </xdr:nvSpPr>
      <xdr:spPr>
        <a:xfrm>
          <a:off x="5991225" y="173831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538163</xdr:colOff>
      <xdr:row>5</xdr:row>
      <xdr:rowOff>214313</xdr:rowOff>
    </xdr:from>
    <xdr:to>
      <xdr:col>10</xdr:col>
      <xdr:colOff>14288</xdr:colOff>
      <xdr:row>6</xdr:row>
      <xdr:rowOff>152401</xdr:rowOff>
    </xdr:to>
    <xdr:sp macro="" textlink="">
      <xdr:nvSpPr>
        <xdr:cNvPr id="13" name="楕円 12">
          <a:extLst>
            <a:ext uri="{FF2B5EF4-FFF2-40B4-BE49-F238E27FC236}">
              <a16:creationId xmlns:a16="http://schemas.microsoft.com/office/drawing/2014/main" id="{109B65D0-0DCB-CBC6-7BF5-5C54596E2F45}"/>
            </a:ext>
          </a:extLst>
        </xdr:cNvPr>
        <xdr:cNvSpPr/>
      </xdr:nvSpPr>
      <xdr:spPr>
        <a:xfrm>
          <a:off x="6710363" y="1333501"/>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466726</xdr:colOff>
      <xdr:row>9</xdr:row>
      <xdr:rowOff>47625</xdr:rowOff>
    </xdr:from>
    <xdr:to>
      <xdr:col>10</xdr:col>
      <xdr:colOff>628651</xdr:colOff>
      <xdr:row>9</xdr:row>
      <xdr:rowOff>209550</xdr:rowOff>
    </xdr:to>
    <xdr:sp macro="" textlink="">
      <xdr:nvSpPr>
        <xdr:cNvPr id="14" name="楕円 13">
          <a:extLst>
            <a:ext uri="{FF2B5EF4-FFF2-40B4-BE49-F238E27FC236}">
              <a16:creationId xmlns:a16="http://schemas.microsoft.com/office/drawing/2014/main" id="{E78A4B43-9E08-2C6A-A84B-08283384752F}"/>
            </a:ext>
          </a:extLst>
        </xdr:cNvPr>
        <xdr:cNvSpPr/>
      </xdr:nvSpPr>
      <xdr:spPr>
        <a:xfrm>
          <a:off x="7324726" y="206216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5</xdr:row>
      <xdr:rowOff>123825</xdr:rowOff>
    </xdr:from>
    <xdr:to>
      <xdr:col>8</xdr:col>
      <xdr:colOff>528538</xdr:colOff>
      <xdr:row>7</xdr:row>
      <xdr:rowOff>195163</xdr:rowOff>
    </xdr:to>
    <xdr:cxnSp macro="">
      <xdr:nvCxnSpPr>
        <xdr:cNvPr id="16" name="直線コネクタ 15">
          <a:extLst>
            <a:ext uri="{FF2B5EF4-FFF2-40B4-BE49-F238E27FC236}">
              <a16:creationId xmlns:a16="http://schemas.microsoft.com/office/drawing/2014/main" id="{8CFAA691-E055-D835-03FD-013862C24146}"/>
            </a:ext>
          </a:extLst>
        </xdr:cNvPr>
        <xdr:cNvCxnSpPr>
          <a:stCxn id="3" idx="6"/>
          <a:endCxn id="12" idx="1"/>
        </xdr:cNvCxnSpPr>
      </xdr:nvCxnSpPr>
      <xdr:spPr>
        <a:xfrm>
          <a:off x="1628775" y="1243013"/>
          <a:ext cx="4386163" cy="51901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9</xdr:row>
      <xdr:rowOff>128588</xdr:rowOff>
    </xdr:from>
    <xdr:to>
      <xdr:col>10</xdr:col>
      <xdr:colOff>466726</xdr:colOff>
      <xdr:row>15</xdr:row>
      <xdr:rowOff>14288</xdr:rowOff>
    </xdr:to>
    <xdr:cxnSp macro="">
      <xdr:nvCxnSpPr>
        <xdr:cNvPr id="17" name="直線コネクタ 16">
          <a:extLst>
            <a:ext uri="{FF2B5EF4-FFF2-40B4-BE49-F238E27FC236}">
              <a16:creationId xmlns:a16="http://schemas.microsoft.com/office/drawing/2014/main" id="{8E57834D-2457-E968-0533-AC85E9AA587F}"/>
            </a:ext>
          </a:extLst>
        </xdr:cNvPr>
        <xdr:cNvCxnSpPr>
          <a:stCxn id="6" idx="6"/>
          <a:endCxn id="14" idx="2"/>
        </xdr:cNvCxnSpPr>
      </xdr:nvCxnSpPr>
      <xdr:spPr>
        <a:xfrm flipV="1">
          <a:off x="1628775" y="2143126"/>
          <a:ext cx="5695951" cy="12287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261938</xdr:colOff>
      <xdr:row>12</xdr:row>
      <xdr:rowOff>128688</xdr:rowOff>
    </xdr:from>
    <xdr:to>
      <xdr:col>11</xdr:col>
      <xdr:colOff>218976</xdr:colOff>
      <xdr:row>17</xdr:row>
      <xdr:rowOff>157164</xdr:rowOff>
    </xdr:to>
    <xdr:cxnSp macro="">
      <xdr:nvCxnSpPr>
        <xdr:cNvPr id="21" name="直線コネクタ 20">
          <a:extLst>
            <a:ext uri="{FF2B5EF4-FFF2-40B4-BE49-F238E27FC236}">
              <a16:creationId xmlns:a16="http://schemas.microsoft.com/office/drawing/2014/main" id="{EB22669E-84DA-D1DB-B512-72D0E6353485}"/>
            </a:ext>
          </a:extLst>
        </xdr:cNvPr>
        <xdr:cNvCxnSpPr/>
      </xdr:nvCxnSpPr>
      <xdr:spPr>
        <a:xfrm flipV="1">
          <a:off x="1633538" y="2814738"/>
          <a:ext cx="6129238" cy="1147664"/>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8</xdr:row>
      <xdr:rowOff>166688</xdr:rowOff>
    </xdr:from>
    <xdr:to>
      <xdr:col>8</xdr:col>
      <xdr:colOff>609600</xdr:colOff>
      <xdr:row>13</xdr:row>
      <xdr:rowOff>19051</xdr:rowOff>
    </xdr:to>
    <xdr:cxnSp macro="">
      <xdr:nvCxnSpPr>
        <xdr:cNvPr id="24" name="直線コネクタ 23">
          <a:extLst>
            <a:ext uri="{FF2B5EF4-FFF2-40B4-BE49-F238E27FC236}">
              <a16:creationId xmlns:a16="http://schemas.microsoft.com/office/drawing/2014/main" id="{08A8DFA4-3F43-9D1A-A65A-24B01680995F}"/>
            </a:ext>
          </a:extLst>
        </xdr:cNvPr>
        <xdr:cNvCxnSpPr>
          <a:stCxn id="4" idx="6"/>
          <a:endCxn id="10" idx="2"/>
        </xdr:cNvCxnSpPr>
      </xdr:nvCxnSpPr>
      <xdr:spPr>
        <a:xfrm>
          <a:off x="1628775" y="1957388"/>
          <a:ext cx="4467225" cy="971551"/>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6</xdr:row>
      <xdr:rowOff>71439</xdr:rowOff>
    </xdr:from>
    <xdr:to>
      <xdr:col>9</xdr:col>
      <xdr:colOff>538163</xdr:colOff>
      <xdr:row>12</xdr:row>
      <xdr:rowOff>9526</xdr:rowOff>
    </xdr:to>
    <xdr:cxnSp macro="">
      <xdr:nvCxnSpPr>
        <xdr:cNvPr id="27" name="直線コネクタ 26">
          <a:extLst>
            <a:ext uri="{FF2B5EF4-FFF2-40B4-BE49-F238E27FC236}">
              <a16:creationId xmlns:a16="http://schemas.microsoft.com/office/drawing/2014/main" id="{C5EC3969-5DF2-4DA0-8F42-B949C60656CF}"/>
            </a:ext>
          </a:extLst>
        </xdr:cNvPr>
        <xdr:cNvCxnSpPr>
          <a:stCxn id="5" idx="6"/>
          <a:endCxn id="13" idx="2"/>
        </xdr:cNvCxnSpPr>
      </xdr:nvCxnSpPr>
      <xdr:spPr>
        <a:xfrm flipV="1">
          <a:off x="1628775" y="1414464"/>
          <a:ext cx="5081588" cy="1281112"/>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61912</xdr:colOff>
      <xdr:row>1</xdr:row>
      <xdr:rowOff>209550</xdr:rowOff>
    </xdr:from>
    <xdr:to>
      <xdr:col>6</xdr:col>
      <xdr:colOff>447676</xdr:colOff>
      <xdr:row>4</xdr:row>
      <xdr:rowOff>171450</xdr:rowOff>
    </xdr:to>
    <xdr:sp macro="" textlink="">
      <xdr:nvSpPr>
        <xdr:cNvPr id="31" name="テキスト ボックス 30">
          <a:extLst>
            <a:ext uri="{FF2B5EF4-FFF2-40B4-BE49-F238E27FC236}">
              <a16:creationId xmlns:a16="http://schemas.microsoft.com/office/drawing/2014/main" id="{1F8D86D3-7C6E-1436-1E67-5AC5007E9899}"/>
            </a:ext>
          </a:extLst>
        </xdr:cNvPr>
        <xdr:cNvSpPr txBox="1"/>
      </xdr:nvSpPr>
      <xdr:spPr>
        <a:xfrm>
          <a:off x="2119312" y="433388"/>
          <a:ext cx="2443164" cy="63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200" b="1">
              <a:solidFill>
                <a:srgbClr val="FF0000"/>
              </a:solidFill>
            </a:rPr>
            <a:t>ワームホールと出口セルの対応関係を求めたい</a:t>
          </a:r>
        </a:p>
      </xdr:txBody>
    </xdr:sp>
    <xdr:clientData/>
  </xdr:twoCellAnchor>
  <xdr:twoCellAnchor>
    <xdr:from>
      <xdr:col>11</xdr:col>
      <xdr:colOff>609599</xdr:colOff>
      <xdr:row>12</xdr:row>
      <xdr:rowOff>176214</xdr:rowOff>
    </xdr:from>
    <xdr:to>
      <xdr:col>14</xdr:col>
      <xdr:colOff>304800</xdr:colOff>
      <xdr:row>15</xdr:row>
      <xdr:rowOff>119063</xdr:rowOff>
    </xdr:to>
    <xdr:sp macro="" textlink="">
      <xdr:nvSpPr>
        <xdr:cNvPr id="32" name="吹き出し: 折線 31">
          <a:extLst>
            <a:ext uri="{FF2B5EF4-FFF2-40B4-BE49-F238E27FC236}">
              <a16:creationId xmlns:a16="http://schemas.microsoft.com/office/drawing/2014/main" id="{9FD0C9E0-54B2-CE52-0DD1-D3CBE25247F1}"/>
            </a:ext>
          </a:extLst>
        </xdr:cNvPr>
        <xdr:cNvSpPr/>
      </xdr:nvSpPr>
      <xdr:spPr>
        <a:xfrm>
          <a:off x="8153399" y="2862264"/>
          <a:ext cx="1752601" cy="614362"/>
        </a:xfrm>
        <a:prstGeom prst="borderCallout2">
          <a:avLst>
            <a:gd name="adj1" fmla="val 18750"/>
            <a:gd name="adj2" fmla="val -8333"/>
            <a:gd name="adj3" fmla="val 18750"/>
            <a:gd name="adj4" fmla="val -16667"/>
            <a:gd name="adj5" fmla="val 34960"/>
            <a:gd name="adj6" fmla="val -5206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t>L</a:t>
          </a:r>
          <a:r>
            <a:rPr kumimoji="1" lang="ja-JP" altLang="en-US" sz="1100"/>
            <a:t>ｘ</a:t>
          </a:r>
          <a:r>
            <a:rPr kumimoji="1" lang="en-US" altLang="ja-JP" sz="1100"/>
            <a:t>L</a:t>
          </a:r>
          <a:r>
            <a:rPr kumimoji="1" lang="ja-JP" altLang="en-US" sz="1100"/>
            <a:t>の各セルに空調温度</a:t>
          </a:r>
          <a:r>
            <a:rPr kumimoji="1" lang="en-US" altLang="ja-JP" sz="1100"/>
            <a:t>P</a:t>
          </a:r>
          <a:r>
            <a:rPr kumimoji="1" lang="ja-JP" altLang="en-US" sz="1100"/>
            <a:t>を設定</a:t>
          </a:r>
          <a:r>
            <a:rPr kumimoji="1" lang="en-US" altLang="ja-JP" sz="1100"/>
            <a:t>(0&lt;=P&lt;=1000℃)</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4</xdr:row>
      <xdr:rowOff>4762</xdr:rowOff>
    </xdr:from>
    <xdr:to>
      <xdr:col>12</xdr:col>
      <xdr:colOff>466725</xdr:colOff>
      <xdr:row>20</xdr:row>
      <xdr:rowOff>33337</xdr:rowOff>
    </xdr:to>
    <xdr:graphicFrame macro="">
      <xdr:nvGraphicFramePr>
        <xdr:cNvPr id="2" name="グラフ 1">
          <a:extLst>
            <a:ext uri="{FF2B5EF4-FFF2-40B4-BE49-F238E27FC236}">
              <a16:creationId xmlns:a16="http://schemas.microsoft.com/office/drawing/2014/main" id="{1C765339-471F-4776-B69A-8404F23E4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abSelected="1" zoomScaleNormal="100" workbookViewId="0">
      <selection activeCell="P1" sqref="P1"/>
    </sheetView>
  </sheetViews>
  <sheetFormatPr defaultRowHeight="18" x14ac:dyDescent="0.45"/>
  <cols>
    <col min="1" max="1" width="5" bestFit="1" customWidth="1"/>
    <col min="2" max="3" width="5" customWidth="1"/>
    <col min="4" max="4" width="5.3984375" bestFit="1" customWidth="1"/>
    <col min="5" max="5" width="10.3984375" hidden="1" customWidth="1"/>
    <col min="6" max="6" width="12.19921875" hidden="1" customWidth="1"/>
    <col min="7" max="7" width="17.69921875" hidden="1" customWidth="1"/>
    <col min="8" max="8" width="11.796875" hidden="1" customWidth="1"/>
    <col min="9" max="9" width="11.296875" hidden="1" customWidth="1"/>
    <col min="10" max="10" width="11.296875" customWidth="1"/>
    <col min="11" max="11" width="10.59765625" bestFit="1" customWidth="1"/>
    <col min="12" max="12" width="11" bestFit="1" customWidth="1"/>
    <col min="13" max="15" width="10.3984375" bestFit="1" customWidth="1"/>
  </cols>
  <sheetData>
    <row r="1" spans="1:16" ht="252" x14ac:dyDescent="0.45">
      <c r="A1" s="1"/>
      <c r="B1" s="1" t="s">
        <v>39</v>
      </c>
      <c r="C1" s="1" t="s">
        <v>40</v>
      </c>
      <c r="D1" s="1" t="s">
        <v>41</v>
      </c>
      <c r="E1" s="2" t="s">
        <v>42</v>
      </c>
      <c r="F1" s="2" t="s">
        <v>43</v>
      </c>
      <c r="G1" s="2" t="s">
        <v>44</v>
      </c>
      <c r="H1" s="2" t="s">
        <v>45</v>
      </c>
      <c r="I1" s="2" t="s">
        <v>46</v>
      </c>
      <c r="J1" s="2" t="s">
        <v>47</v>
      </c>
      <c r="K1" s="2" t="s">
        <v>48</v>
      </c>
      <c r="L1" s="2" t="s">
        <v>49</v>
      </c>
      <c r="M1" s="2" t="s">
        <v>50</v>
      </c>
      <c r="N1" s="2" t="s">
        <v>51</v>
      </c>
      <c r="O1" s="2"/>
      <c r="P1" s="2" t="s">
        <v>52</v>
      </c>
    </row>
    <row r="2" spans="1:16" x14ac:dyDescent="0.45">
      <c r="A2">
        <v>0</v>
      </c>
      <c r="B2">
        <v>50</v>
      </c>
      <c r="C2">
        <v>95</v>
      </c>
      <c r="D2">
        <v>36</v>
      </c>
      <c r="E2">
        <v>271170</v>
      </c>
      <c r="F2">
        <v>260991</v>
      </c>
      <c r="G2" s="3">
        <v>323546</v>
      </c>
      <c r="H2" s="3">
        <v>1714487</v>
      </c>
      <c r="I2">
        <v>4333477</v>
      </c>
      <c r="J2">
        <v>4516962</v>
      </c>
      <c r="K2">
        <v>4826287</v>
      </c>
      <c r="L2">
        <v>5586443</v>
      </c>
      <c r="M2">
        <v>8341787</v>
      </c>
      <c r="N2">
        <v>8048058</v>
      </c>
      <c r="O2">
        <v>10856043</v>
      </c>
      <c r="P2">
        <v>8999841</v>
      </c>
    </row>
    <row r="3" spans="1:16" x14ac:dyDescent="0.45">
      <c r="A3">
        <v>1</v>
      </c>
      <c r="B3">
        <v>35</v>
      </c>
      <c r="C3">
        <v>66</v>
      </c>
      <c r="D3">
        <v>289</v>
      </c>
      <c r="E3">
        <v>23904</v>
      </c>
      <c r="F3">
        <v>294628</v>
      </c>
      <c r="G3" s="3">
        <v>303006</v>
      </c>
      <c r="H3" s="3">
        <v>294736</v>
      </c>
      <c r="I3">
        <v>287613</v>
      </c>
      <c r="J3">
        <v>287574</v>
      </c>
      <c r="K3">
        <v>508152</v>
      </c>
      <c r="L3">
        <v>415903</v>
      </c>
      <c r="M3">
        <v>897460</v>
      </c>
      <c r="N3">
        <v>846350</v>
      </c>
      <c r="O3">
        <v>262590</v>
      </c>
      <c r="P3">
        <v>1083917</v>
      </c>
    </row>
    <row r="4" spans="1:16" x14ac:dyDescent="0.45">
      <c r="A4" s="4">
        <v>2</v>
      </c>
      <c r="B4">
        <v>23</v>
      </c>
      <c r="C4">
        <v>89</v>
      </c>
      <c r="D4">
        <v>324</v>
      </c>
      <c r="E4">
        <v>144</v>
      </c>
      <c r="F4">
        <v>726101</v>
      </c>
      <c r="G4" s="3">
        <v>643012</v>
      </c>
      <c r="H4" s="3">
        <v>650871</v>
      </c>
      <c r="I4">
        <v>637556</v>
      </c>
      <c r="J4">
        <v>654236</v>
      </c>
      <c r="K4">
        <v>535711</v>
      </c>
      <c r="L4">
        <v>698456</v>
      </c>
      <c r="M4">
        <v>902756</v>
      </c>
      <c r="N4">
        <v>976536</v>
      </c>
      <c r="O4">
        <v>978599</v>
      </c>
      <c r="P4">
        <v>1069869</v>
      </c>
    </row>
    <row r="5" spans="1:16" x14ac:dyDescent="0.45">
      <c r="A5">
        <v>3</v>
      </c>
      <c r="B5">
        <v>35</v>
      </c>
      <c r="C5">
        <v>61</v>
      </c>
      <c r="D5">
        <v>4</v>
      </c>
      <c r="E5">
        <v>753504</v>
      </c>
      <c r="F5">
        <v>778601</v>
      </c>
      <c r="G5" s="3">
        <v>1473491</v>
      </c>
      <c r="H5" s="3">
        <v>3284288</v>
      </c>
      <c r="I5">
        <v>8661519</v>
      </c>
      <c r="J5">
        <v>13423738</v>
      </c>
      <c r="K5">
        <v>47695861</v>
      </c>
      <c r="L5">
        <v>38293783</v>
      </c>
      <c r="M5">
        <v>47702960</v>
      </c>
      <c r="N5">
        <v>67019008</v>
      </c>
      <c r="O5">
        <v>79872971</v>
      </c>
      <c r="P5">
        <v>79358782</v>
      </c>
    </row>
    <row r="6" spans="1:16" x14ac:dyDescent="0.45">
      <c r="A6">
        <v>4</v>
      </c>
      <c r="B6">
        <v>33</v>
      </c>
      <c r="C6">
        <v>81</v>
      </c>
      <c r="D6">
        <v>529</v>
      </c>
      <c r="E6">
        <v>1</v>
      </c>
      <c r="F6">
        <v>68449</v>
      </c>
      <c r="G6" s="3">
        <v>69603</v>
      </c>
      <c r="H6" s="3">
        <v>43276</v>
      </c>
      <c r="I6">
        <v>34210</v>
      </c>
      <c r="J6">
        <v>93977</v>
      </c>
      <c r="K6">
        <v>117762</v>
      </c>
      <c r="L6">
        <v>141089</v>
      </c>
      <c r="M6">
        <v>176440</v>
      </c>
      <c r="N6">
        <v>177262</v>
      </c>
      <c r="O6">
        <v>254197</v>
      </c>
      <c r="P6">
        <v>184280</v>
      </c>
    </row>
    <row r="7" spans="1:16" x14ac:dyDescent="0.45">
      <c r="A7">
        <v>5</v>
      </c>
      <c r="B7">
        <v>35</v>
      </c>
      <c r="C7">
        <v>93</v>
      </c>
      <c r="D7">
        <v>529</v>
      </c>
      <c r="E7">
        <v>1</v>
      </c>
      <c r="F7">
        <v>10081</v>
      </c>
      <c r="G7" s="3">
        <v>18917</v>
      </c>
      <c r="H7" s="3">
        <v>21328</v>
      </c>
      <c r="I7">
        <v>25076</v>
      </c>
      <c r="J7">
        <v>82741</v>
      </c>
      <c r="K7">
        <v>124636</v>
      </c>
      <c r="L7">
        <v>127172</v>
      </c>
      <c r="M7">
        <v>156951</v>
      </c>
      <c r="N7">
        <v>166548</v>
      </c>
      <c r="O7">
        <v>268076</v>
      </c>
      <c r="P7">
        <v>227212</v>
      </c>
    </row>
    <row r="8" spans="1:16" x14ac:dyDescent="0.45">
      <c r="A8">
        <v>6</v>
      </c>
      <c r="B8">
        <v>30</v>
      </c>
      <c r="C8">
        <v>89</v>
      </c>
      <c r="D8">
        <v>784</v>
      </c>
      <c r="E8">
        <v>1</v>
      </c>
      <c r="F8">
        <v>256</v>
      </c>
      <c r="G8" s="3">
        <v>22</v>
      </c>
      <c r="H8" s="3">
        <v>22</v>
      </c>
      <c r="I8">
        <v>41</v>
      </c>
      <c r="J8">
        <v>85790</v>
      </c>
      <c r="K8">
        <v>55632</v>
      </c>
      <c r="L8">
        <v>65504</v>
      </c>
      <c r="M8">
        <v>167518</v>
      </c>
      <c r="N8">
        <v>169890</v>
      </c>
      <c r="O8">
        <v>174928</v>
      </c>
      <c r="P8">
        <v>182231</v>
      </c>
    </row>
    <row r="9" spans="1:16" x14ac:dyDescent="0.45">
      <c r="A9">
        <v>7</v>
      </c>
      <c r="B9">
        <v>49</v>
      </c>
      <c r="C9">
        <v>71</v>
      </c>
      <c r="D9">
        <v>36</v>
      </c>
      <c r="E9">
        <v>228932</v>
      </c>
      <c r="F9">
        <v>230915</v>
      </c>
      <c r="G9" s="3">
        <v>237096</v>
      </c>
      <c r="H9" s="3">
        <v>1992697</v>
      </c>
      <c r="I9">
        <v>4376292</v>
      </c>
      <c r="J9">
        <v>3725137</v>
      </c>
      <c r="K9">
        <v>3357962</v>
      </c>
      <c r="L9">
        <v>8447375</v>
      </c>
      <c r="M9">
        <v>10355696</v>
      </c>
      <c r="N9">
        <v>11068557</v>
      </c>
      <c r="O9">
        <v>11114824</v>
      </c>
      <c r="P9">
        <v>11073442</v>
      </c>
    </row>
    <row r="10" spans="1:16" x14ac:dyDescent="0.45">
      <c r="A10">
        <v>8</v>
      </c>
      <c r="B10">
        <v>30</v>
      </c>
      <c r="C10">
        <v>87</v>
      </c>
      <c r="D10">
        <v>784</v>
      </c>
      <c r="E10">
        <v>1</v>
      </c>
      <c r="F10">
        <v>102</v>
      </c>
      <c r="G10" s="3">
        <v>88</v>
      </c>
      <c r="H10" s="3">
        <v>63</v>
      </c>
      <c r="I10">
        <v>63</v>
      </c>
      <c r="J10">
        <v>86931</v>
      </c>
      <c r="K10">
        <v>67053</v>
      </c>
      <c r="L10">
        <v>84353</v>
      </c>
      <c r="M10">
        <v>108900</v>
      </c>
      <c r="N10">
        <v>168709</v>
      </c>
      <c r="O10">
        <v>169447</v>
      </c>
      <c r="P10">
        <v>187988</v>
      </c>
    </row>
    <row r="11" spans="1:16" x14ac:dyDescent="0.45">
      <c r="A11">
        <v>9</v>
      </c>
      <c r="B11">
        <v>10</v>
      </c>
      <c r="C11">
        <v>61</v>
      </c>
      <c r="D11">
        <v>196</v>
      </c>
      <c r="E11">
        <v>8117035</v>
      </c>
      <c r="F11">
        <v>3023176</v>
      </c>
      <c r="G11" s="3">
        <v>6790204</v>
      </c>
      <c r="H11" s="3">
        <v>6379061</v>
      </c>
      <c r="I11">
        <v>7130154</v>
      </c>
      <c r="J11">
        <v>6560453</v>
      </c>
      <c r="K11">
        <v>5971724</v>
      </c>
      <c r="L11">
        <v>1839844</v>
      </c>
      <c r="M11">
        <v>4916010</v>
      </c>
      <c r="N11">
        <v>6680671</v>
      </c>
      <c r="O11">
        <v>7083332</v>
      </c>
      <c r="P11">
        <v>7387092</v>
      </c>
    </row>
    <row r="12" spans="1:16" x14ac:dyDescent="0.45">
      <c r="A12">
        <v>10</v>
      </c>
      <c r="B12">
        <v>22</v>
      </c>
      <c r="C12">
        <v>95</v>
      </c>
      <c r="D12">
        <v>1</v>
      </c>
      <c r="E12">
        <v>2115661</v>
      </c>
      <c r="F12">
        <v>2105976</v>
      </c>
      <c r="G12" s="3">
        <v>6048073</v>
      </c>
      <c r="H12" s="3">
        <v>5914072</v>
      </c>
      <c r="I12">
        <v>9841883</v>
      </c>
      <c r="J12">
        <v>13628030</v>
      </c>
      <c r="K12">
        <v>32712152</v>
      </c>
      <c r="L12">
        <v>65871988</v>
      </c>
      <c r="M12">
        <v>78600163</v>
      </c>
      <c r="N12">
        <v>74835288</v>
      </c>
      <c r="O12">
        <v>96198061</v>
      </c>
      <c r="P12">
        <v>95707518</v>
      </c>
    </row>
    <row r="13" spans="1:16" x14ac:dyDescent="0.45">
      <c r="A13">
        <v>11</v>
      </c>
      <c r="B13">
        <v>45</v>
      </c>
      <c r="C13">
        <v>73</v>
      </c>
      <c r="D13">
        <v>81</v>
      </c>
      <c r="E13">
        <v>308025</v>
      </c>
      <c r="F13">
        <v>308357</v>
      </c>
      <c r="G13" s="3">
        <v>280540</v>
      </c>
      <c r="H13" s="3">
        <v>1861093</v>
      </c>
      <c r="I13">
        <v>2300474</v>
      </c>
      <c r="J13">
        <v>2541222</v>
      </c>
      <c r="K13">
        <v>2014422</v>
      </c>
      <c r="L13">
        <v>2628545</v>
      </c>
      <c r="M13">
        <v>1738754</v>
      </c>
      <c r="N13">
        <v>2110333</v>
      </c>
      <c r="O13">
        <v>3519400</v>
      </c>
      <c r="P13">
        <v>2558694</v>
      </c>
    </row>
    <row r="14" spans="1:16" x14ac:dyDescent="0.45">
      <c r="A14">
        <v>12</v>
      </c>
      <c r="B14">
        <v>24</v>
      </c>
      <c r="C14">
        <v>76</v>
      </c>
      <c r="D14">
        <v>25</v>
      </c>
      <c r="E14">
        <v>1732549</v>
      </c>
      <c r="F14">
        <v>1764081</v>
      </c>
      <c r="G14" s="3">
        <v>4597797</v>
      </c>
      <c r="H14" s="3">
        <v>5883287</v>
      </c>
      <c r="I14">
        <v>10853712</v>
      </c>
      <c r="J14">
        <v>10199432</v>
      </c>
      <c r="K14">
        <v>17036136</v>
      </c>
      <c r="L14">
        <v>16698667</v>
      </c>
      <c r="M14">
        <v>16709125</v>
      </c>
      <c r="N14">
        <v>23259049</v>
      </c>
      <c r="O14">
        <v>26126333</v>
      </c>
      <c r="P14">
        <v>26241058</v>
      </c>
    </row>
    <row r="15" spans="1:16" x14ac:dyDescent="0.45">
      <c r="A15">
        <v>13</v>
      </c>
      <c r="B15">
        <v>43</v>
      </c>
      <c r="C15">
        <v>96</v>
      </c>
      <c r="D15">
        <v>1</v>
      </c>
      <c r="E15">
        <v>453965</v>
      </c>
      <c r="F15">
        <v>457177</v>
      </c>
      <c r="G15" s="3">
        <v>694677</v>
      </c>
      <c r="H15" s="3">
        <v>2244509</v>
      </c>
      <c r="I15">
        <v>5601344</v>
      </c>
      <c r="J15">
        <v>8564218</v>
      </c>
      <c r="K15">
        <v>32068591</v>
      </c>
      <c r="L15">
        <v>63752335</v>
      </c>
      <c r="M15">
        <v>63943117</v>
      </c>
      <c r="N15">
        <v>77201001</v>
      </c>
      <c r="O15">
        <v>86229346</v>
      </c>
      <c r="P15">
        <v>85123336</v>
      </c>
    </row>
    <row r="16" spans="1:16" x14ac:dyDescent="0.45">
      <c r="A16">
        <v>14</v>
      </c>
      <c r="B16">
        <v>26</v>
      </c>
      <c r="C16">
        <v>65</v>
      </c>
      <c r="D16">
        <v>144</v>
      </c>
      <c r="E16">
        <v>1640714</v>
      </c>
      <c r="F16">
        <v>540699</v>
      </c>
      <c r="G16" s="3">
        <v>1627929</v>
      </c>
      <c r="H16" s="3">
        <v>1589093</v>
      </c>
      <c r="I16">
        <v>1511441</v>
      </c>
      <c r="J16">
        <v>1519647</v>
      </c>
      <c r="K16">
        <v>1631427</v>
      </c>
      <c r="L16">
        <v>1633352</v>
      </c>
      <c r="M16">
        <v>3097741</v>
      </c>
      <c r="N16">
        <v>3322522</v>
      </c>
      <c r="O16">
        <v>3719854</v>
      </c>
      <c r="P16">
        <v>3637813</v>
      </c>
    </row>
    <row r="17" spans="1:16" x14ac:dyDescent="0.45">
      <c r="A17">
        <v>15</v>
      </c>
      <c r="B17">
        <v>43</v>
      </c>
      <c r="C17">
        <v>93</v>
      </c>
      <c r="D17">
        <v>361</v>
      </c>
      <c r="E17">
        <v>13</v>
      </c>
      <c r="F17">
        <v>193522</v>
      </c>
      <c r="G17" s="3">
        <v>189208</v>
      </c>
      <c r="H17" s="3">
        <v>203263</v>
      </c>
      <c r="I17">
        <v>188816</v>
      </c>
      <c r="J17">
        <v>197977</v>
      </c>
      <c r="K17">
        <v>156816</v>
      </c>
      <c r="L17">
        <v>222578</v>
      </c>
      <c r="M17">
        <v>305238</v>
      </c>
      <c r="N17">
        <v>314830</v>
      </c>
      <c r="O17">
        <v>167957</v>
      </c>
      <c r="P17">
        <v>68441</v>
      </c>
    </row>
    <row r="18" spans="1:16" x14ac:dyDescent="0.45">
      <c r="A18">
        <v>16</v>
      </c>
      <c r="B18">
        <v>24</v>
      </c>
      <c r="C18">
        <v>78</v>
      </c>
      <c r="D18">
        <v>81</v>
      </c>
      <c r="E18">
        <v>1839667</v>
      </c>
      <c r="F18">
        <v>1950380</v>
      </c>
      <c r="G18" s="3">
        <v>4755020</v>
      </c>
      <c r="H18" s="3">
        <v>5687190</v>
      </c>
      <c r="I18">
        <v>5704816</v>
      </c>
      <c r="J18">
        <v>5776737</v>
      </c>
      <c r="K18">
        <v>5754520</v>
      </c>
      <c r="L18">
        <v>4810270</v>
      </c>
      <c r="M18">
        <v>3791479</v>
      </c>
      <c r="N18">
        <v>5941703</v>
      </c>
      <c r="O18">
        <v>3988562</v>
      </c>
      <c r="P18">
        <v>6212920</v>
      </c>
    </row>
    <row r="19" spans="1:16" x14ac:dyDescent="0.45">
      <c r="A19">
        <v>17</v>
      </c>
      <c r="B19">
        <v>19</v>
      </c>
      <c r="C19">
        <v>98</v>
      </c>
      <c r="D19">
        <v>81</v>
      </c>
      <c r="E19">
        <v>2818165</v>
      </c>
      <c r="F19">
        <v>2550578</v>
      </c>
      <c r="G19" s="3">
        <v>4817961</v>
      </c>
      <c r="H19" s="3">
        <v>7213348</v>
      </c>
      <c r="I19">
        <v>7423888</v>
      </c>
      <c r="J19">
        <v>6895763</v>
      </c>
      <c r="K19">
        <v>7212864</v>
      </c>
      <c r="L19">
        <v>6820450</v>
      </c>
      <c r="M19">
        <v>6768486</v>
      </c>
      <c r="N19">
        <v>7473857</v>
      </c>
      <c r="O19">
        <v>8060125</v>
      </c>
      <c r="P19">
        <v>7894614</v>
      </c>
    </row>
    <row r="20" spans="1:16" x14ac:dyDescent="0.45">
      <c r="A20">
        <v>18</v>
      </c>
      <c r="B20">
        <v>39</v>
      </c>
      <c r="C20">
        <v>73</v>
      </c>
      <c r="D20">
        <v>25</v>
      </c>
      <c r="E20">
        <v>468206</v>
      </c>
      <c r="F20">
        <v>474876</v>
      </c>
      <c r="G20" s="3">
        <v>654993</v>
      </c>
      <c r="H20" s="3">
        <v>2717412</v>
      </c>
      <c r="I20">
        <v>7496536</v>
      </c>
      <c r="J20">
        <v>7892861</v>
      </c>
      <c r="K20">
        <v>10192765</v>
      </c>
      <c r="L20">
        <v>14361581</v>
      </c>
      <c r="M20">
        <v>14624249</v>
      </c>
      <c r="N20">
        <v>17569956</v>
      </c>
      <c r="O20">
        <v>21342540</v>
      </c>
      <c r="P20">
        <v>22034819</v>
      </c>
    </row>
    <row r="21" spans="1:16" x14ac:dyDescent="0.45">
      <c r="A21">
        <v>19</v>
      </c>
      <c r="B21">
        <v>46</v>
      </c>
      <c r="C21">
        <v>65</v>
      </c>
      <c r="D21">
        <v>576</v>
      </c>
      <c r="E21">
        <v>5</v>
      </c>
      <c r="F21">
        <v>23040</v>
      </c>
      <c r="G21" s="3">
        <v>56778</v>
      </c>
      <c r="H21" s="3">
        <v>135607</v>
      </c>
      <c r="I21">
        <v>173516</v>
      </c>
      <c r="J21">
        <v>46390</v>
      </c>
      <c r="K21">
        <v>75369</v>
      </c>
      <c r="L21">
        <v>74506</v>
      </c>
      <c r="M21">
        <v>98177</v>
      </c>
      <c r="N21">
        <v>96836</v>
      </c>
      <c r="O21">
        <v>173410</v>
      </c>
      <c r="P21">
        <v>169221</v>
      </c>
    </row>
    <row r="22" spans="1:16" x14ac:dyDescent="0.45">
      <c r="A22">
        <v>20</v>
      </c>
      <c r="B22">
        <v>26</v>
      </c>
      <c r="C22">
        <v>94</v>
      </c>
      <c r="D22">
        <v>81</v>
      </c>
      <c r="E22">
        <v>1646782</v>
      </c>
      <c r="F22">
        <v>1529556</v>
      </c>
      <c r="G22" s="3">
        <v>4878243</v>
      </c>
      <c r="H22" s="3">
        <v>4897058</v>
      </c>
      <c r="I22">
        <v>3909793</v>
      </c>
      <c r="J22">
        <v>5154048</v>
      </c>
      <c r="K22">
        <v>5094532</v>
      </c>
      <c r="L22">
        <v>3843135</v>
      </c>
      <c r="M22">
        <v>4953740</v>
      </c>
      <c r="N22">
        <v>5317843</v>
      </c>
      <c r="O22">
        <v>5353517</v>
      </c>
      <c r="P22">
        <v>5133006</v>
      </c>
    </row>
    <row r="23" spans="1:16" x14ac:dyDescent="0.45">
      <c r="A23">
        <v>21</v>
      </c>
      <c r="B23">
        <v>17</v>
      </c>
      <c r="C23">
        <v>62</v>
      </c>
      <c r="D23">
        <v>484</v>
      </c>
      <c r="E23">
        <v>130</v>
      </c>
      <c r="F23">
        <v>759758</v>
      </c>
      <c r="G23" s="3">
        <v>1190744</v>
      </c>
      <c r="H23" s="3">
        <v>963554</v>
      </c>
      <c r="I23">
        <v>726136</v>
      </c>
      <c r="J23">
        <v>1053492</v>
      </c>
      <c r="K23">
        <v>934589</v>
      </c>
      <c r="L23">
        <v>1197405</v>
      </c>
      <c r="M23">
        <v>1304224</v>
      </c>
      <c r="N23">
        <v>1291885</v>
      </c>
      <c r="O23">
        <v>1361671</v>
      </c>
      <c r="P23">
        <v>816064</v>
      </c>
    </row>
    <row r="24" spans="1:16" x14ac:dyDescent="0.45">
      <c r="A24">
        <v>22</v>
      </c>
      <c r="B24">
        <v>28</v>
      </c>
      <c r="C24">
        <v>62</v>
      </c>
      <c r="D24">
        <v>289</v>
      </c>
      <c r="E24">
        <v>37048</v>
      </c>
      <c r="F24">
        <v>430520</v>
      </c>
      <c r="G24" s="3">
        <v>445884</v>
      </c>
      <c r="H24" s="3">
        <v>467689</v>
      </c>
      <c r="I24">
        <v>449229</v>
      </c>
      <c r="J24">
        <v>415734</v>
      </c>
      <c r="K24">
        <v>598919</v>
      </c>
      <c r="L24">
        <v>645502</v>
      </c>
      <c r="M24">
        <v>1281446</v>
      </c>
      <c r="N24">
        <v>1301964</v>
      </c>
      <c r="O24">
        <v>1012372</v>
      </c>
      <c r="P24">
        <v>1450806</v>
      </c>
    </row>
    <row r="25" spans="1:16" x14ac:dyDescent="0.45">
      <c r="A25">
        <v>23</v>
      </c>
      <c r="B25">
        <v>16</v>
      </c>
      <c r="C25">
        <v>90</v>
      </c>
      <c r="D25">
        <v>16</v>
      </c>
      <c r="E25">
        <v>3441443</v>
      </c>
      <c r="F25">
        <v>3754724</v>
      </c>
      <c r="G25" s="3">
        <v>8862535</v>
      </c>
      <c r="H25" s="3">
        <v>8353037</v>
      </c>
      <c r="I25">
        <v>11323387</v>
      </c>
      <c r="J25">
        <v>11765573</v>
      </c>
      <c r="K25">
        <v>16235917</v>
      </c>
      <c r="L25">
        <v>14793858</v>
      </c>
      <c r="M25">
        <v>15155883</v>
      </c>
      <c r="N25">
        <v>29611381</v>
      </c>
      <c r="O25">
        <v>37018528</v>
      </c>
      <c r="P25">
        <v>39176664</v>
      </c>
    </row>
    <row r="26" spans="1:16" x14ac:dyDescent="0.45">
      <c r="A26">
        <v>24</v>
      </c>
      <c r="B26">
        <v>21</v>
      </c>
      <c r="C26">
        <v>62</v>
      </c>
      <c r="D26">
        <v>900</v>
      </c>
      <c r="E26">
        <v>5</v>
      </c>
      <c r="F26">
        <v>829</v>
      </c>
      <c r="G26" s="3">
        <v>9031</v>
      </c>
      <c r="H26" s="3">
        <v>7265</v>
      </c>
      <c r="I26">
        <v>2937</v>
      </c>
      <c r="J26">
        <v>226402</v>
      </c>
      <c r="K26">
        <v>261320</v>
      </c>
      <c r="L26">
        <v>168673</v>
      </c>
      <c r="M26">
        <v>336549</v>
      </c>
      <c r="N26">
        <v>334693</v>
      </c>
      <c r="O26">
        <v>221202</v>
      </c>
      <c r="P26">
        <v>232064</v>
      </c>
    </row>
    <row r="27" spans="1:16" x14ac:dyDescent="0.45">
      <c r="A27">
        <v>25</v>
      </c>
      <c r="B27">
        <v>10</v>
      </c>
      <c r="C27">
        <v>65</v>
      </c>
      <c r="D27">
        <v>841</v>
      </c>
      <c r="E27">
        <v>23</v>
      </c>
      <c r="F27">
        <v>14178</v>
      </c>
      <c r="G27" s="3">
        <v>65056</v>
      </c>
      <c r="H27" s="3">
        <v>2742</v>
      </c>
      <c r="I27">
        <v>10123</v>
      </c>
      <c r="J27">
        <v>875236</v>
      </c>
      <c r="K27">
        <v>1110926</v>
      </c>
      <c r="L27">
        <v>663247</v>
      </c>
      <c r="M27">
        <v>1268795</v>
      </c>
      <c r="N27">
        <v>1261886</v>
      </c>
      <c r="O27">
        <v>1284755</v>
      </c>
      <c r="P27">
        <v>1279774</v>
      </c>
    </row>
    <row r="28" spans="1:16" x14ac:dyDescent="0.45">
      <c r="A28">
        <v>26</v>
      </c>
      <c r="B28">
        <v>14</v>
      </c>
      <c r="C28">
        <v>74</v>
      </c>
      <c r="D28">
        <v>784</v>
      </c>
      <c r="E28">
        <v>2</v>
      </c>
      <c r="F28">
        <v>782</v>
      </c>
      <c r="G28" s="3">
        <v>33550</v>
      </c>
      <c r="H28" s="3">
        <v>7398</v>
      </c>
      <c r="I28">
        <v>29032</v>
      </c>
      <c r="J28">
        <v>458847</v>
      </c>
      <c r="K28">
        <v>520460</v>
      </c>
      <c r="L28">
        <v>563197</v>
      </c>
      <c r="M28">
        <v>704533</v>
      </c>
      <c r="N28">
        <v>723883</v>
      </c>
      <c r="O28">
        <v>741010</v>
      </c>
      <c r="P28">
        <v>728380</v>
      </c>
    </row>
    <row r="29" spans="1:16" x14ac:dyDescent="0.45">
      <c r="A29">
        <v>27</v>
      </c>
      <c r="B29">
        <v>13</v>
      </c>
      <c r="C29">
        <v>95</v>
      </c>
      <c r="D29">
        <v>225</v>
      </c>
      <c r="E29">
        <v>215252</v>
      </c>
      <c r="F29">
        <v>1637143</v>
      </c>
      <c r="G29" s="3">
        <v>1638905</v>
      </c>
      <c r="H29" s="3">
        <v>1798085</v>
      </c>
      <c r="I29">
        <v>1796559</v>
      </c>
      <c r="J29">
        <v>1607943</v>
      </c>
      <c r="K29">
        <v>2803356</v>
      </c>
      <c r="L29">
        <v>3385392</v>
      </c>
      <c r="M29">
        <v>2283511</v>
      </c>
      <c r="N29">
        <v>3711126</v>
      </c>
      <c r="O29">
        <v>3854036</v>
      </c>
      <c r="P29">
        <v>3719537</v>
      </c>
    </row>
    <row r="30" spans="1:16" x14ac:dyDescent="0.45">
      <c r="A30">
        <v>28</v>
      </c>
      <c r="B30">
        <v>25</v>
      </c>
      <c r="C30">
        <v>76</v>
      </c>
      <c r="D30">
        <v>441</v>
      </c>
      <c r="E30">
        <v>119</v>
      </c>
      <c r="F30">
        <v>266170</v>
      </c>
      <c r="G30" s="3">
        <v>540275</v>
      </c>
      <c r="H30" s="3">
        <v>522218</v>
      </c>
      <c r="I30">
        <v>565491</v>
      </c>
      <c r="J30">
        <v>530895</v>
      </c>
      <c r="K30">
        <v>473829</v>
      </c>
      <c r="L30">
        <v>612851</v>
      </c>
      <c r="M30">
        <v>660974</v>
      </c>
      <c r="N30">
        <v>633000</v>
      </c>
      <c r="O30">
        <v>661205</v>
      </c>
      <c r="P30">
        <v>628457</v>
      </c>
    </row>
    <row r="31" spans="1:16" x14ac:dyDescent="0.45">
      <c r="A31">
        <v>29</v>
      </c>
      <c r="B31">
        <v>40</v>
      </c>
      <c r="C31">
        <v>79</v>
      </c>
      <c r="D31">
        <v>25</v>
      </c>
      <c r="E31">
        <v>424767</v>
      </c>
      <c r="F31">
        <v>428556</v>
      </c>
      <c r="G31" s="3">
        <v>549622</v>
      </c>
      <c r="H31" s="3">
        <v>2674941</v>
      </c>
      <c r="I31">
        <v>5400837</v>
      </c>
      <c r="J31">
        <v>5161751</v>
      </c>
      <c r="K31">
        <v>11547771</v>
      </c>
      <c r="L31">
        <v>12879724</v>
      </c>
      <c r="M31">
        <v>12002350</v>
      </c>
      <c r="N31">
        <v>15852614</v>
      </c>
      <c r="O31">
        <v>18533559</v>
      </c>
      <c r="P31">
        <v>16121388</v>
      </c>
    </row>
    <row r="32" spans="1:16" x14ac:dyDescent="0.45">
      <c r="A32">
        <v>30</v>
      </c>
      <c r="B32">
        <v>40</v>
      </c>
      <c r="C32">
        <v>96</v>
      </c>
      <c r="D32">
        <v>9</v>
      </c>
      <c r="E32">
        <v>449705</v>
      </c>
      <c r="F32">
        <v>439333</v>
      </c>
      <c r="G32" s="3">
        <v>594223</v>
      </c>
      <c r="H32" s="3">
        <v>2446408</v>
      </c>
      <c r="I32">
        <v>5016520</v>
      </c>
      <c r="J32">
        <v>8067564</v>
      </c>
      <c r="K32">
        <v>17447031</v>
      </c>
      <c r="L32">
        <v>21692407</v>
      </c>
      <c r="M32">
        <v>22505522</v>
      </c>
      <c r="N32">
        <v>28043931</v>
      </c>
      <c r="O32">
        <v>31928460</v>
      </c>
      <c r="P32">
        <v>29354782</v>
      </c>
    </row>
    <row r="33" spans="1:16" x14ac:dyDescent="0.45">
      <c r="A33">
        <v>31</v>
      </c>
      <c r="B33">
        <v>20</v>
      </c>
      <c r="C33">
        <v>72</v>
      </c>
      <c r="D33">
        <v>225</v>
      </c>
      <c r="E33">
        <v>1687235</v>
      </c>
      <c r="F33">
        <v>812321</v>
      </c>
      <c r="G33" s="3">
        <v>907732</v>
      </c>
      <c r="H33" s="3">
        <v>849302</v>
      </c>
      <c r="I33">
        <v>897838</v>
      </c>
      <c r="J33">
        <v>807270</v>
      </c>
      <c r="K33">
        <v>1777279</v>
      </c>
      <c r="L33">
        <v>1732976</v>
      </c>
      <c r="M33">
        <v>2173708</v>
      </c>
      <c r="N33">
        <v>2285241</v>
      </c>
      <c r="O33">
        <v>2512359</v>
      </c>
      <c r="P33">
        <v>2272661</v>
      </c>
    </row>
    <row r="34" spans="1:16" x14ac:dyDescent="0.45">
      <c r="A34">
        <v>32</v>
      </c>
      <c r="B34">
        <v>48</v>
      </c>
      <c r="C34">
        <v>70</v>
      </c>
      <c r="D34">
        <v>256</v>
      </c>
      <c r="E34">
        <v>18787</v>
      </c>
      <c r="F34">
        <v>152674</v>
      </c>
      <c r="G34" s="3">
        <v>157773</v>
      </c>
      <c r="H34" s="3">
        <v>160391</v>
      </c>
      <c r="I34">
        <v>162801</v>
      </c>
      <c r="J34">
        <v>167769</v>
      </c>
      <c r="K34">
        <v>377961</v>
      </c>
      <c r="L34">
        <v>378166</v>
      </c>
      <c r="M34">
        <v>499593</v>
      </c>
      <c r="N34">
        <v>522571</v>
      </c>
      <c r="O34">
        <v>65116</v>
      </c>
      <c r="P34">
        <v>600846</v>
      </c>
    </row>
    <row r="35" spans="1:16" x14ac:dyDescent="0.45">
      <c r="A35">
        <v>33</v>
      </c>
      <c r="B35">
        <v>35</v>
      </c>
      <c r="C35">
        <v>60</v>
      </c>
      <c r="D35">
        <v>900</v>
      </c>
      <c r="E35">
        <v>4</v>
      </c>
      <c r="F35">
        <v>77</v>
      </c>
      <c r="G35" s="3">
        <v>2141</v>
      </c>
      <c r="H35" s="3">
        <v>2029</v>
      </c>
      <c r="I35">
        <v>2986</v>
      </c>
      <c r="J35">
        <v>84366</v>
      </c>
      <c r="K35">
        <v>79268</v>
      </c>
      <c r="L35">
        <v>104450</v>
      </c>
      <c r="M35">
        <v>127480</v>
      </c>
      <c r="N35">
        <v>123292</v>
      </c>
      <c r="O35">
        <v>83211</v>
      </c>
      <c r="P35">
        <v>84983</v>
      </c>
    </row>
    <row r="36" spans="1:16" x14ac:dyDescent="0.45">
      <c r="A36">
        <v>34</v>
      </c>
      <c r="B36">
        <v>36</v>
      </c>
      <c r="C36">
        <v>65</v>
      </c>
      <c r="D36">
        <v>1</v>
      </c>
      <c r="E36">
        <v>573050</v>
      </c>
      <c r="F36">
        <v>569103</v>
      </c>
      <c r="G36" s="3">
        <v>779361</v>
      </c>
      <c r="H36" s="3">
        <v>3229773</v>
      </c>
      <c r="I36">
        <v>7618779</v>
      </c>
      <c r="J36">
        <v>10479942</v>
      </c>
      <c r="K36">
        <v>46619917</v>
      </c>
      <c r="L36">
        <v>91389802</v>
      </c>
      <c r="M36">
        <v>108677461</v>
      </c>
      <c r="N36">
        <v>111069646</v>
      </c>
      <c r="O36">
        <v>126617860</v>
      </c>
      <c r="P36">
        <v>122864010</v>
      </c>
    </row>
    <row r="37" spans="1:16" x14ac:dyDescent="0.45">
      <c r="A37">
        <v>35</v>
      </c>
      <c r="B37">
        <v>22</v>
      </c>
      <c r="C37">
        <v>60</v>
      </c>
      <c r="D37">
        <v>576</v>
      </c>
      <c r="E37">
        <v>153</v>
      </c>
      <c r="F37">
        <v>96359</v>
      </c>
      <c r="G37" s="3">
        <v>541324</v>
      </c>
      <c r="H37" s="3">
        <v>215939</v>
      </c>
      <c r="I37">
        <v>481758</v>
      </c>
      <c r="J37">
        <v>212171</v>
      </c>
      <c r="K37">
        <v>305363</v>
      </c>
      <c r="L37">
        <v>319082</v>
      </c>
      <c r="M37">
        <v>397741</v>
      </c>
      <c r="N37">
        <v>391399</v>
      </c>
      <c r="O37">
        <v>540228</v>
      </c>
      <c r="P37">
        <v>578697</v>
      </c>
    </row>
    <row r="38" spans="1:16" x14ac:dyDescent="0.45">
      <c r="A38">
        <v>36</v>
      </c>
      <c r="B38">
        <v>48</v>
      </c>
      <c r="C38">
        <v>91</v>
      </c>
      <c r="D38">
        <v>16</v>
      </c>
      <c r="E38">
        <v>285415</v>
      </c>
      <c r="F38">
        <v>282987</v>
      </c>
      <c r="G38" s="3">
        <v>333038</v>
      </c>
      <c r="H38" s="3">
        <v>2018634</v>
      </c>
      <c r="I38">
        <v>4268991</v>
      </c>
      <c r="J38">
        <v>5728121</v>
      </c>
      <c r="K38">
        <v>13245230</v>
      </c>
      <c r="L38">
        <v>11521027</v>
      </c>
      <c r="M38">
        <v>11267400</v>
      </c>
      <c r="N38">
        <v>18990835</v>
      </c>
      <c r="O38">
        <v>22387723</v>
      </c>
      <c r="P38">
        <v>20695733</v>
      </c>
    </row>
    <row r="39" spans="1:16" x14ac:dyDescent="0.45">
      <c r="A39">
        <v>37</v>
      </c>
      <c r="B39">
        <v>10</v>
      </c>
      <c r="C39">
        <v>85</v>
      </c>
      <c r="D39">
        <v>625</v>
      </c>
      <c r="E39">
        <v>1</v>
      </c>
      <c r="F39">
        <v>10826</v>
      </c>
      <c r="G39" s="3">
        <v>18641</v>
      </c>
      <c r="H39" s="3">
        <v>70178</v>
      </c>
      <c r="I39">
        <v>19532</v>
      </c>
      <c r="J39">
        <v>861735</v>
      </c>
      <c r="K39">
        <v>895293</v>
      </c>
      <c r="L39">
        <v>1119116</v>
      </c>
      <c r="M39">
        <v>653687</v>
      </c>
      <c r="N39">
        <v>1608486</v>
      </c>
      <c r="O39">
        <v>2066629</v>
      </c>
      <c r="P39">
        <v>1354309</v>
      </c>
    </row>
    <row r="40" spans="1:16" x14ac:dyDescent="0.45">
      <c r="A40">
        <v>38</v>
      </c>
      <c r="B40">
        <v>13</v>
      </c>
      <c r="C40">
        <v>71</v>
      </c>
      <c r="D40">
        <v>484</v>
      </c>
      <c r="E40">
        <v>76</v>
      </c>
      <c r="F40">
        <v>684120</v>
      </c>
      <c r="G40" s="3">
        <v>1650119</v>
      </c>
      <c r="H40" s="3">
        <v>1593221</v>
      </c>
      <c r="I40">
        <v>1754632</v>
      </c>
      <c r="J40">
        <v>1694040</v>
      </c>
      <c r="K40">
        <v>1470329</v>
      </c>
      <c r="L40">
        <v>1894048</v>
      </c>
      <c r="M40">
        <v>2017879</v>
      </c>
      <c r="N40">
        <v>1284135</v>
      </c>
      <c r="O40">
        <v>1860912</v>
      </c>
      <c r="P40">
        <v>1874590</v>
      </c>
    </row>
    <row r="41" spans="1:16" x14ac:dyDescent="0.45">
      <c r="A41">
        <v>39</v>
      </c>
      <c r="B41">
        <v>23</v>
      </c>
      <c r="C41">
        <v>79</v>
      </c>
      <c r="D41">
        <v>289</v>
      </c>
      <c r="E41">
        <v>11211</v>
      </c>
      <c r="F41">
        <v>655404</v>
      </c>
      <c r="G41" s="3">
        <v>650186</v>
      </c>
      <c r="H41" s="3">
        <v>678952</v>
      </c>
      <c r="I41">
        <v>650044</v>
      </c>
      <c r="J41">
        <v>686848</v>
      </c>
      <c r="K41">
        <v>1133132</v>
      </c>
      <c r="L41">
        <v>744184</v>
      </c>
      <c r="M41">
        <v>1631267</v>
      </c>
      <c r="N41">
        <v>617551</v>
      </c>
      <c r="O41">
        <v>1923454</v>
      </c>
      <c r="P41">
        <v>1728099</v>
      </c>
    </row>
    <row r="42" spans="1:16" x14ac:dyDescent="0.45">
      <c r="A42">
        <v>40</v>
      </c>
      <c r="B42">
        <v>49</v>
      </c>
      <c r="C42">
        <v>98</v>
      </c>
      <c r="D42">
        <v>784</v>
      </c>
      <c r="E42">
        <v>1</v>
      </c>
      <c r="F42">
        <v>13</v>
      </c>
      <c r="G42" s="3">
        <v>7</v>
      </c>
      <c r="H42" s="3">
        <v>5</v>
      </c>
      <c r="I42">
        <v>9</v>
      </c>
      <c r="J42">
        <v>33438</v>
      </c>
      <c r="K42">
        <v>33633</v>
      </c>
      <c r="L42">
        <v>27103</v>
      </c>
      <c r="M42">
        <v>42025</v>
      </c>
      <c r="N42">
        <v>64134</v>
      </c>
      <c r="O42">
        <v>68151</v>
      </c>
      <c r="P42">
        <v>68612</v>
      </c>
    </row>
    <row r="43" spans="1:16" x14ac:dyDescent="0.45">
      <c r="A43">
        <v>41</v>
      </c>
      <c r="B43">
        <v>19</v>
      </c>
      <c r="C43">
        <v>75</v>
      </c>
      <c r="D43">
        <v>9</v>
      </c>
      <c r="E43">
        <v>3035181</v>
      </c>
      <c r="F43">
        <v>2542364</v>
      </c>
      <c r="G43" s="3">
        <v>7420008</v>
      </c>
      <c r="H43" s="3">
        <v>8584138</v>
      </c>
      <c r="I43">
        <v>11357994</v>
      </c>
      <c r="J43">
        <v>19373410</v>
      </c>
      <c r="K43">
        <v>37398837</v>
      </c>
      <c r="L43">
        <v>30509069</v>
      </c>
      <c r="M43">
        <v>31380288</v>
      </c>
      <c r="N43">
        <v>47519935</v>
      </c>
      <c r="O43">
        <v>46068726</v>
      </c>
      <c r="P43">
        <v>50009102</v>
      </c>
    </row>
    <row r="44" spans="1:16" x14ac:dyDescent="0.45">
      <c r="A44">
        <v>42</v>
      </c>
      <c r="B44">
        <v>31</v>
      </c>
      <c r="C44">
        <v>64</v>
      </c>
      <c r="D44">
        <v>36</v>
      </c>
      <c r="E44">
        <v>801207</v>
      </c>
      <c r="F44">
        <v>784426</v>
      </c>
      <c r="G44" s="3">
        <v>1253054</v>
      </c>
      <c r="H44" s="3">
        <v>3631758</v>
      </c>
      <c r="I44">
        <v>8267101</v>
      </c>
      <c r="J44">
        <v>8252877</v>
      </c>
      <c r="K44">
        <v>7703665</v>
      </c>
      <c r="L44">
        <v>6974053</v>
      </c>
      <c r="M44">
        <v>13045226</v>
      </c>
      <c r="N44">
        <v>16447098</v>
      </c>
      <c r="O44">
        <v>19363034</v>
      </c>
      <c r="P44">
        <v>20092167</v>
      </c>
    </row>
    <row r="45" spans="1:16" x14ac:dyDescent="0.45">
      <c r="A45">
        <v>43</v>
      </c>
      <c r="B45">
        <v>33</v>
      </c>
      <c r="C45">
        <v>95</v>
      </c>
      <c r="D45">
        <v>36</v>
      </c>
      <c r="E45">
        <v>901872</v>
      </c>
      <c r="F45">
        <v>920433</v>
      </c>
      <c r="G45" s="3">
        <v>2276392</v>
      </c>
      <c r="H45" s="3">
        <v>3454577</v>
      </c>
      <c r="I45">
        <v>6523962</v>
      </c>
      <c r="J45">
        <v>6651880</v>
      </c>
      <c r="K45">
        <v>5726862</v>
      </c>
      <c r="L45">
        <v>7692971</v>
      </c>
      <c r="M45">
        <v>6408316</v>
      </c>
      <c r="N45">
        <v>11323662</v>
      </c>
      <c r="O45">
        <v>12591316</v>
      </c>
      <c r="P45">
        <v>13006973</v>
      </c>
    </row>
    <row r="46" spans="1:16" x14ac:dyDescent="0.45">
      <c r="A46">
        <v>44</v>
      </c>
      <c r="B46">
        <v>29</v>
      </c>
      <c r="C46">
        <v>79</v>
      </c>
      <c r="D46">
        <v>841</v>
      </c>
      <c r="E46">
        <v>1</v>
      </c>
      <c r="F46">
        <v>37</v>
      </c>
      <c r="G46" s="3">
        <v>997</v>
      </c>
      <c r="H46" s="3">
        <v>3772</v>
      </c>
      <c r="I46">
        <v>1252</v>
      </c>
      <c r="J46">
        <v>114565</v>
      </c>
      <c r="K46">
        <v>115063</v>
      </c>
      <c r="L46">
        <v>114001</v>
      </c>
      <c r="M46">
        <v>176906</v>
      </c>
      <c r="N46">
        <v>180928</v>
      </c>
      <c r="O46">
        <v>185822</v>
      </c>
      <c r="P46">
        <v>126519</v>
      </c>
    </row>
    <row r="47" spans="1:16" x14ac:dyDescent="0.45">
      <c r="A47">
        <v>45</v>
      </c>
      <c r="B47">
        <v>11</v>
      </c>
      <c r="C47">
        <v>87</v>
      </c>
      <c r="D47">
        <v>729</v>
      </c>
      <c r="E47">
        <v>1</v>
      </c>
      <c r="F47">
        <v>1067</v>
      </c>
      <c r="G47" s="3">
        <v>1486</v>
      </c>
      <c r="H47" s="3">
        <v>2241</v>
      </c>
      <c r="I47">
        <v>319</v>
      </c>
      <c r="J47">
        <v>733789</v>
      </c>
      <c r="K47">
        <v>673293</v>
      </c>
      <c r="L47">
        <v>595466</v>
      </c>
      <c r="M47">
        <v>1146579</v>
      </c>
      <c r="N47">
        <v>1050726</v>
      </c>
      <c r="O47">
        <v>1178207</v>
      </c>
      <c r="P47">
        <v>737195</v>
      </c>
    </row>
    <row r="48" spans="1:16" x14ac:dyDescent="0.45">
      <c r="A48">
        <v>46</v>
      </c>
      <c r="B48">
        <v>10</v>
      </c>
      <c r="C48">
        <v>92</v>
      </c>
      <c r="D48">
        <v>625</v>
      </c>
      <c r="E48">
        <v>1</v>
      </c>
      <c r="F48">
        <v>13541</v>
      </c>
      <c r="G48" s="3">
        <v>2941</v>
      </c>
      <c r="H48" s="3">
        <v>32873</v>
      </c>
      <c r="I48">
        <v>12776</v>
      </c>
      <c r="J48">
        <v>935769</v>
      </c>
      <c r="K48">
        <v>912576</v>
      </c>
      <c r="L48">
        <v>1313302</v>
      </c>
      <c r="M48">
        <v>1546169</v>
      </c>
      <c r="N48">
        <v>1538237</v>
      </c>
      <c r="O48">
        <v>1205982</v>
      </c>
      <c r="P48">
        <v>1804159</v>
      </c>
    </row>
    <row r="49" spans="1:16" x14ac:dyDescent="0.45">
      <c r="A49">
        <v>47</v>
      </c>
      <c r="B49">
        <v>23</v>
      </c>
      <c r="C49">
        <v>89</v>
      </c>
      <c r="D49">
        <v>196</v>
      </c>
      <c r="E49">
        <v>804294</v>
      </c>
      <c r="F49">
        <v>697608</v>
      </c>
      <c r="G49" s="3">
        <v>1864931</v>
      </c>
      <c r="H49" s="3">
        <v>1878925</v>
      </c>
      <c r="I49">
        <v>1828750</v>
      </c>
      <c r="J49">
        <v>1906374</v>
      </c>
      <c r="K49">
        <v>1288072</v>
      </c>
      <c r="L49">
        <v>691585</v>
      </c>
      <c r="M49">
        <v>1233990</v>
      </c>
      <c r="N49">
        <v>2009666</v>
      </c>
      <c r="O49">
        <v>2072408</v>
      </c>
      <c r="P49">
        <v>1924053</v>
      </c>
    </row>
    <row r="50" spans="1:16" x14ac:dyDescent="0.45">
      <c r="A50">
        <v>48</v>
      </c>
      <c r="B50">
        <v>15</v>
      </c>
      <c r="C50">
        <v>99</v>
      </c>
      <c r="D50">
        <v>100</v>
      </c>
      <c r="E50">
        <v>3546536</v>
      </c>
      <c r="F50">
        <v>1585546</v>
      </c>
      <c r="G50" s="3">
        <v>3115337</v>
      </c>
      <c r="H50" s="3">
        <v>3187943</v>
      </c>
      <c r="I50">
        <v>3067355</v>
      </c>
      <c r="J50">
        <v>3410482</v>
      </c>
      <c r="K50">
        <v>4222212</v>
      </c>
      <c r="L50">
        <v>3685860</v>
      </c>
      <c r="M50">
        <v>7410196</v>
      </c>
      <c r="N50">
        <v>7040013</v>
      </c>
      <c r="O50">
        <v>8426659</v>
      </c>
      <c r="P50">
        <v>7982050</v>
      </c>
    </row>
    <row r="51" spans="1:16" x14ac:dyDescent="0.45">
      <c r="A51">
        <v>49</v>
      </c>
      <c r="B51">
        <v>20</v>
      </c>
      <c r="C51">
        <v>68</v>
      </c>
      <c r="D51">
        <v>36</v>
      </c>
      <c r="E51">
        <v>2434805</v>
      </c>
      <c r="F51">
        <v>2686760</v>
      </c>
      <c r="G51" s="3">
        <v>7871075</v>
      </c>
      <c r="H51" s="3">
        <v>7995385</v>
      </c>
      <c r="I51">
        <v>13868018</v>
      </c>
      <c r="J51">
        <v>13747969</v>
      </c>
      <c r="K51">
        <v>11746935</v>
      </c>
      <c r="L51">
        <v>13704593</v>
      </c>
      <c r="M51">
        <v>17001940</v>
      </c>
      <c r="N51">
        <v>17424372</v>
      </c>
      <c r="O51">
        <v>23000826</v>
      </c>
      <c r="P51">
        <v>22643369</v>
      </c>
    </row>
    <row r="52" spans="1:16" x14ac:dyDescent="0.45">
      <c r="A52">
        <v>50</v>
      </c>
      <c r="B52">
        <v>31</v>
      </c>
      <c r="C52">
        <v>85</v>
      </c>
      <c r="D52">
        <v>256</v>
      </c>
      <c r="E52">
        <v>41086770</v>
      </c>
      <c r="F52">
        <v>37519201</v>
      </c>
      <c r="G52" s="3">
        <v>81236572</v>
      </c>
      <c r="H52" s="3">
        <v>107560134</v>
      </c>
      <c r="I52" s="3">
        <v>166597368</v>
      </c>
      <c r="J52" s="3">
        <v>197980116</v>
      </c>
      <c r="K52" s="3">
        <v>364869412</v>
      </c>
      <c r="L52" s="3">
        <v>467530439</v>
      </c>
      <c r="M52" s="3">
        <v>532698385</v>
      </c>
      <c r="N52" s="3">
        <v>637023097</v>
      </c>
      <c r="O52" s="3">
        <v>734749533</v>
      </c>
      <c r="P52">
        <v>728492137</v>
      </c>
    </row>
    <row r="53" spans="1:16" x14ac:dyDescent="0.45">
      <c r="A53">
        <v>51</v>
      </c>
      <c r="B53">
        <v>24</v>
      </c>
      <c r="C53">
        <v>74</v>
      </c>
      <c r="D53">
        <v>169</v>
      </c>
      <c r="G53" s="3"/>
      <c r="H53" s="3"/>
      <c r="N53">
        <v>1456021</v>
      </c>
    </row>
    <row r="54" spans="1:16" x14ac:dyDescent="0.45">
      <c r="A54">
        <v>52</v>
      </c>
      <c r="B54">
        <v>46</v>
      </c>
      <c r="C54">
        <v>80</v>
      </c>
      <c r="D54">
        <v>676</v>
      </c>
      <c r="G54" s="3"/>
      <c r="H54" s="3"/>
    </row>
    <row r="55" spans="1:16" x14ac:dyDescent="0.45">
      <c r="A55">
        <v>53</v>
      </c>
      <c r="B55">
        <v>45</v>
      </c>
      <c r="C55">
        <v>70</v>
      </c>
      <c r="D55">
        <v>289</v>
      </c>
      <c r="G55" s="3"/>
      <c r="H55" s="3"/>
    </row>
    <row r="56" spans="1:16" x14ac:dyDescent="0.45">
      <c r="A56">
        <v>54</v>
      </c>
      <c r="B56">
        <v>43</v>
      </c>
      <c r="C56">
        <v>71</v>
      </c>
      <c r="D56">
        <v>256</v>
      </c>
      <c r="G56" s="3"/>
      <c r="H56" s="3"/>
      <c r="N56">
        <v>596321</v>
      </c>
    </row>
    <row r="57" spans="1:16" x14ac:dyDescent="0.45">
      <c r="A57">
        <v>55</v>
      </c>
      <c r="B57">
        <v>19</v>
      </c>
      <c r="C57">
        <v>84</v>
      </c>
      <c r="D57">
        <v>4</v>
      </c>
      <c r="G57" s="3"/>
      <c r="H57" s="3"/>
    </row>
    <row r="58" spans="1:16" x14ac:dyDescent="0.45">
      <c r="A58">
        <v>56</v>
      </c>
      <c r="B58">
        <v>32</v>
      </c>
      <c r="C58">
        <v>68</v>
      </c>
      <c r="D58">
        <v>81</v>
      </c>
      <c r="G58" s="3"/>
      <c r="H58" s="3"/>
    </row>
    <row r="59" spans="1:16" x14ac:dyDescent="0.45">
      <c r="A59">
        <v>57</v>
      </c>
      <c r="B59">
        <v>19</v>
      </c>
      <c r="C59">
        <v>82</v>
      </c>
      <c r="D59">
        <v>324</v>
      </c>
      <c r="G59" s="3"/>
      <c r="H59" s="3"/>
    </row>
    <row r="60" spans="1:16" x14ac:dyDescent="0.45">
      <c r="A60">
        <v>58</v>
      </c>
      <c r="B60">
        <v>45</v>
      </c>
      <c r="C60">
        <v>76</v>
      </c>
      <c r="D60">
        <v>900</v>
      </c>
      <c r="G60" s="3"/>
      <c r="H60" s="3"/>
    </row>
    <row r="61" spans="1:16" x14ac:dyDescent="0.45">
      <c r="A61">
        <v>59</v>
      </c>
      <c r="B61">
        <v>16</v>
      </c>
      <c r="C61">
        <v>68</v>
      </c>
      <c r="D61">
        <v>729</v>
      </c>
      <c r="G61" s="3"/>
      <c r="H61" s="3"/>
    </row>
    <row r="62" spans="1:16" x14ac:dyDescent="0.45">
      <c r="A62">
        <v>60</v>
      </c>
      <c r="B62">
        <v>39</v>
      </c>
      <c r="C62">
        <v>96</v>
      </c>
      <c r="D62">
        <v>441</v>
      </c>
      <c r="G62" s="3"/>
      <c r="H62" s="3"/>
    </row>
    <row r="63" spans="1:16" x14ac:dyDescent="0.45">
      <c r="A63">
        <v>61</v>
      </c>
      <c r="B63">
        <v>10</v>
      </c>
      <c r="C63">
        <v>96</v>
      </c>
      <c r="D63">
        <v>36</v>
      </c>
      <c r="G63" s="3"/>
      <c r="H63" s="3"/>
    </row>
    <row r="64" spans="1:16" x14ac:dyDescent="0.45">
      <c r="A64">
        <v>62</v>
      </c>
      <c r="B64">
        <v>46</v>
      </c>
      <c r="C64">
        <v>71</v>
      </c>
      <c r="D64">
        <v>729</v>
      </c>
      <c r="G64" s="3"/>
      <c r="H64" s="3"/>
    </row>
    <row r="65" spans="1:14" x14ac:dyDescent="0.45">
      <c r="A65">
        <v>63</v>
      </c>
      <c r="B65">
        <v>32</v>
      </c>
      <c r="C65">
        <v>94</v>
      </c>
      <c r="D65">
        <v>121</v>
      </c>
      <c r="G65" s="3"/>
      <c r="H65" s="3"/>
      <c r="N65">
        <v>2564773</v>
      </c>
    </row>
    <row r="66" spans="1:14" x14ac:dyDescent="0.45">
      <c r="A66">
        <v>64</v>
      </c>
      <c r="B66">
        <v>13</v>
      </c>
      <c r="C66">
        <v>75</v>
      </c>
      <c r="D66">
        <v>576</v>
      </c>
      <c r="G66" s="3"/>
      <c r="H66" s="3"/>
    </row>
    <row r="67" spans="1:14" x14ac:dyDescent="0.45">
      <c r="A67">
        <v>65</v>
      </c>
      <c r="B67">
        <v>42</v>
      </c>
      <c r="C67">
        <v>93</v>
      </c>
      <c r="D67">
        <v>324</v>
      </c>
      <c r="G67" s="3"/>
      <c r="H67" s="3"/>
    </row>
    <row r="68" spans="1:14" x14ac:dyDescent="0.45">
      <c r="A68">
        <v>66</v>
      </c>
      <c r="B68">
        <v>32</v>
      </c>
      <c r="C68">
        <v>79</v>
      </c>
      <c r="D68">
        <v>484</v>
      </c>
      <c r="G68" s="3"/>
      <c r="H68" s="3"/>
    </row>
    <row r="69" spans="1:14" x14ac:dyDescent="0.45">
      <c r="A69">
        <v>67</v>
      </c>
      <c r="B69">
        <v>34</v>
      </c>
      <c r="C69">
        <v>73</v>
      </c>
      <c r="D69">
        <v>729</v>
      </c>
      <c r="G69" s="3"/>
      <c r="H69" s="3"/>
    </row>
    <row r="70" spans="1:14" x14ac:dyDescent="0.45">
      <c r="A70">
        <v>68</v>
      </c>
      <c r="B70">
        <v>11</v>
      </c>
      <c r="C70">
        <v>83</v>
      </c>
      <c r="D70">
        <v>441</v>
      </c>
      <c r="G70" s="3"/>
      <c r="H70" s="3"/>
    </row>
    <row r="71" spans="1:14" x14ac:dyDescent="0.45">
      <c r="A71">
        <v>69</v>
      </c>
      <c r="B71">
        <v>39</v>
      </c>
      <c r="C71">
        <v>82</v>
      </c>
      <c r="D71">
        <v>900</v>
      </c>
      <c r="G71" s="3"/>
      <c r="H71" s="3"/>
    </row>
    <row r="72" spans="1:14" x14ac:dyDescent="0.45">
      <c r="A72">
        <v>70</v>
      </c>
      <c r="B72">
        <v>24</v>
      </c>
      <c r="C72">
        <v>76</v>
      </c>
      <c r="D72">
        <v>784</v>
      </c>
      <c r="G72" s="3"/>
      <c r="H72" s="3"/>
    </row>
    <row r="73" spans="1:14" x14ac:dyDescent="0.45">
      <c r="A73">
        <v>71</v>
      </c>
      <c r="B73">
        <v>48</v>
      </c>
      <c r="C73">
        <v>91</v>
      </c>
      <c r="D73">
        <v>121</v>
      </c>
      <c r="G73" s="3"/>
      <c r="H73" s="3"/>
      <c r="N73">
        <v>1493019</v>
      </c>
    </row>
    <row r="74" spans="1:14" x14ac:dyDescent="0.45">
      <c r="A74">
        <v>72</v>
      </c>
      <c r="B74">
        <v>25</v>
      </c>
      <c r="C74">
        <v>75</v>
      </c>
      <c r="D74">
        <v>81</v>
      </c>
      <c r="G74" s="3"/>
      <c r="H74" s="3"/>
    </row>
    <row r="75" spans="1:14" x14ac:dyDescent="0.45">
      <c r="A75">
        <v>73</v>
      </c>
      <c r="B75">
        <v>31</v>
      </c>
      <c r="C75">
        <v>98</v>
      </c>
      <c r="D75">
        <v>729</v>
      </c>
      <c r="G75" s="3"/>
      <c r="H75" s="3"/>
    </row>
    <row r="76" spans="1:14" x14ac:dyDescent="0.45">
      <c r="A76">
        <v>74</v>
      </c>
      <c r="B76">
        <v>43</v>
      </c>
      <c r="C76">
        <v>68</v>
      </c>
      <c r="D76">
        <v>49</v>
      </c>
      <c r="G76" s="3"/>
      <c r="H76" s="3"/>
    </row>
    <row r="77" spans="1:14" x14ac:dyDescent="0.45">
      <c r="A77">
        <v>75</v>
      </c>
      <c r="B77">
        <v>23</v>
      </c>
      <c r="C77">
        <v>81</v>
      </c>
      <c r="D77">
        <v>441</v>
      </c>
      <c r="G77" s="3"/>
      <c r="H77" s="3"/>
    </row>
    <row r="78" spans="1:14" x14ac:dyDescent="0.45">
      <c r="A78">
        <v>76</v>
      </c>
      <c r="B78">
        <v>28</v>
      </c>
      <c r="C78">
        <v>86</v>
      </c>
      <c r="D78">
        <v>16</v>
      </c>
      <c r="G78" s="3"/>
      <c r="H78" s="3"/>
    </row>
    <row r="79" spans="1:14" x14ac:dyDescent="0.45">
      <c r="A79">
        <v>77</v>
      </c>
      <c r="B79">
        <v>40</v>
      </c>
      <c r="C79">
        <v>89</v>
      </c>
      <c r="D79">
        <v>81</v>
      </c>
      <c r="G79" s="3"/>
      <c r="H79" s="3"/>
    </row>
    <row r="80" spans="1:14" x14ac:dyDescent="0.45">
      <c r="A80">
        <v>78</v>
      </c>
      <c r="B80">
        <v>32</v>
      </c>
      <c r="C80">
        <v>86</v>
      </c>
      <c r="D80">
        <v>400</v>
      </c>
      <c r="G80" s="3"/>
      <c r="H80" s="3"/>
    </row>
    <row r="81" spans="1:14" x14ac:dyDescent="0.45">
      <c r="A81">
        <v>79</v>
      </c>
      <c r="B81">
        <v>30</v>
      </c>
      <c r="C81">
        <v>79</v>
      </c>
      <c r="D81">
        <v>9</v>
      </c>
      <c r="G81" s="3"/>
      <c r="H81" s="3"/>
    </row>
    <row r="82" spans="1:14" x14ac:dyDescent="0.45">
      <c r="A82">
        <v>80</v>
      </c>
      <c r="B82">
        <v>44</v>
      </c>
      <c r="C82">
        <v>82</v>
      </c>
      <c r="D82">
        <v>225</v>
      </c>
      <c r="G82" s="3"/>
      <c r="H82" s="3"/>
    </row>
    <row r="83" spans="1:14" x14ac:dyDescent="0.45">
      <c r="A83">
        <v>81</v>
      </c>
      <c r="B83">
        <v>18</v>
      </c>
      <c r="C83">
        <v>95</v>
      </c>
      <c r="D83">
        <v>100</v>
      </c>
      <c r="G83" s="3"/>
      <c r="H83" s="3"/>
      <c r="N83">
        <v>6330272</v>
      </c>
    </row>
    <row r="84" spans="1:14" x14ac:dyDescent="0.45">
      <c r="A84">
        <v>82</v>
      </c>
      <c r="B84">
        <v>40</v>
      </c>
      <c r="C84">
        <v>81</v>
      </c>
      <c r="D84">
        <v>9</v>
      </c>
      <c r="G84" s="3"/>
      <c r="H84" s="3"/>
    </row>
    <row r="85" spans="1:14" x14ac:dyDescent="0.45">
      <c r="A85">
        <v>83</v>
      </c>
      <c r="B85">
        <v>50</v>
      </c>
      <c r="C85">
        <v>69</v>
      </c>
      <c r="D85">
        <v>169</v>
      </c>
      <c r="G85" s="3"/>
      <c r="H85" s="3"/>
      <c r="N85">
        <v>1239113</v>
      </c>
    </row>
    <row r="86" spans="1:14" x14ac:dyDescent="0.45">
      <c r="A86">
        <v>84</v>
      </c>
      <c r="B86">
        <v>31</v>
      </c>
      <c r="C86">
        <v>67</v>
      </c>
      <c r="D86">
        <v>324</v>
      </c>
      <c r="G86" s="3"/>
      <c r="H86" s="3"/>
    </row>
    <row r="87" spans="1:14" x14ac:dyDescent="0.45">
      <c r="A87">
        <v>85</v>
      </c>
      <c r="B87">
        <v>12</v>
      </c>
      <c r="C87">
        <v>95</v>
      </c>
      <c r="D87">
        <v>144</v>
      </c>
      <c r="G87" s="3"/>
      <c r="H87" s="3"/>
      <c r="N87">
        <v>6247102</v>
      </c>
    </row>
    <row r="88" spans="1:14" x14ac:dyDescent="0.45">
      <c r="A88">
        <v>86</v>
      </c>
      <c r="B88">
        <v>43</v>
      </c>
      <c r="C88">
        <v>74</v>
      </c>
      <c r="D88">
        <v>900</v>
      </c>
      <c r="G88" s="3"/>
      <c r="H88" s="3"/>
    </row>
    <row r="89" spans="1:14" x14ac:dyDescent="0.45">
      <c r="A89">
        <v>87</v>
      </c>
      <c r="B89">
        <v>13</v>
      </c>
      <c r="C89">
        <v>67</v>
      </c>
      <c r="D89">
        <v>841</v>
      </c>
      <c r="G89" s="3"/>
      <c r="H89" s="3"/>
    </row>
    <row r="90" spans="1:14" x14ac:dyDescent="0.45">
      <c r="A90">
        <v>88</v>
      </c>
      <c r="B90">
        <v>24</v>
      </c>
      <c r="C90">
        <v>97</v>
      </c>
      <c r="D90">
        <v>1</v>
      </c>
      <c r="G90" s="3"/>
      <c r="H90" s="3"/>
    </row>
    <row r="91" spans="1:14" x14ac:dyDescent="0.45">
      <c r="A91">
        <v>89</v>
      </c>
      <c r="B91">
        <v>41</v>
      </c>
      <c r="C91">
        <v>82</v>
      </c>
      <c r="D91">
        <v>36</v>
      </c>
      <c r="G91" s="3"/>
      <c r="H91" s="3"/>
    </row>
    <row r="92" spans="1:14" x14ac:dyDescent="0.45">
      <c r="A92">
        <v>90</v>
      </c>
      <c r="B92">
        <v>17</v>
      </c>
      <c r="C92">
        <v>63</v>
      </c>
      <c r="D92">
        <v>484</v>
      </c>
      <c r="G92" s="3"/>
      <c r="H92" s="3"/>
    </row>
    <row r="93" spans="1:14" x14ac:dyDescent="0.45">
      <c r="A93">
        <v>91</v>
      </c>
      <c r="B93">
        <v>18</v>
      </c>
      <c r="C93">
        <v>79</v>
      </c>
      <c r="D93">
        <v>361</v>
      </c>
      <c r="G93" s="3"/>
      <c r="H93" s="3"/>
    </row>
    <row r="94" spans="1:14" x14ac:dyDescent="0.45">
      <c r="A94">
        <v>92</v>
      </c>
      <c r="B94">
        <v>15</v>
      </c>
      <c r="C94">
        <v>95</v>
      </c>
      <c r="D94">
        <v>529</v>
      </c>
      <c r="G94" s="3"/>
      <c r="H94" s="3"/>
    </row>
    <row r="95" spans="1:14" x14ac:dyDescent="0.45">
      <c r="A95">
        <v>93</v>
      </c>
      <c r="B95">
        <v>19</v>
      </c>
      <c r="C95">
        <v>99</v>
      </c>
      <c r="D95">
        <v>361</v>
      </c>
      <c r="G95" s="3"/>
      <c r="H95" s="3"/>
    </row>
    <row r="96" spans="1:14" x14ac:dyDescent="0.45">
      <c r="A96">
        <v>94</v>
      </c>
      <c r="B96">
        <v>46</v>
      </c>
      <c r="C96">
        <v>70</v>
      </c>
      <c r="D96">
        <v>729</v>
      </c>
      <c r="G96" s="3"/>
      <c r="H96" s="3"/>
    </row>
    <row r="97" spans="1:8" x14ac:dyDescent="0.45">
      <c r="A97">
        <v>95</v>
      </c>
      <c r="B97">
        <v>23</v>
      </c>
      <c r="C97">
        <v>94</v>
      </c>
      <c r="D97">
        <v>225</v>
      </c>
      <c r="G97" s="3"/>
      <c r="H97" s="3"/>
    </row>
    <row r="98" spans="1:8" x14ac:dyDescent="0.45">
      <c r="A98">
        <v>96</v>
      </c>
      <c r="B98">
        <v>26</v>
      </c>
      <c r="C98">
        <v>72</v>
      </c>
      <c r="D98">
        <v>900</v>
      </c>
      <c r="G98" s="3"/>
      <c r="H98" s="3"/>
    </row>
    <row r="99" spans="1:8" x14ac:dyDescent="0.45">
      <c r="A99">
        <v>97</v>
      </c>
      <c r="B99">
        <v>33</v>
      </c>
      <c r="C99">
        <v>87</v>
      </c>
      <c r="D99">
        <v>529</v>
      </c>
      <c r="G99" s="3"/>
      <c r="H99" s="3"/>
    </row>
    <row r="100" spans="1:8" x14ac:dyDescent="0.45">
      <c r="A100">
        <v>98</v>
      </c>
      <c r="B100">
        <v>26</v>
      </c>
      <c r="C100">
        <v>84</v>
      </c>
      <c r="D100">
        <v>676</v>
      </c>
      <c r="G100" s="3"/>
      <c r="H100" s="3"/>
    </row>
    <row r="101" spans="1:8" x14ac:dyDescent="0.45">
      <c r="A101">
        <v>99</v>
      </c>
      <c r="B101">
        <v>23</v>
      </c>
      <c r="C101">
        <v>65</v>
      </c>
      <c r="D101">
        <v>36</v>
      </c>
      <c r="G101" s="3"/>
      <c r="H101" s="3"/>
    </row>
    <row r="102" spans="1:8" x14ac:dyDescent="0.45">
      <c r="A102" t="s">
        <v>0</v>
      </c>
    </row>
  </sheetData>
  <autoFilter ref="A1:M102"/>
  <phoneticPr fontId="1"/>
  <conditionalFormatting sqref="B2:C11">
    <cfRule type="colorScale" priority="87">
      <colorScale>
        <cfvo type="min"/>
        <cfvo type="percentile" val="50"/>
        <cfvo type="max"/>
        <color rgb="FFF8696B"/>
        <color rgb="FFFCFCFF"/>
        <color rgb="FF63BE7B"/>
      </colorScale>
    </cfRule>
  </conditionalFormatting>
  <conditionalFormatting sqref="B2:C101">
    <cfRule type="colorScale" priority="85">
      <colorScale>
        <cfvo type="min"/>
        <cfvo type="percentile" val="50"/>
        <cfvo type="max"/>
        <color rgb="FF63BE7B"/>
        <color rgb="FFFFEB84"/>
        <color rgb="FFF8696B"/>
      </colorScale>
    </cfRule>
  </conditionalFormatting>
  <conditionalFormatting sqref="B2:D101">
    <cfRule type="colorScale" priority="86">
      <colorScale>
        <cfvo type="min"/>
        <cfvo type="percentile" val="50"/>
        <cfvo type="max"/>
        <color rgb="FFF8696B"/>
        <color rgb="FFFFEB84"/>
        <color rgb="FF63BE7B"/>
      </colorScale>
    </cfRule>
  </conditionalFormatting>
  <conditionalFormatting sqref="D2:D11">
    <cfRule type="colorScale" priority="88">
      <colorScale>
        <cfvo type="min"/>
        <cfvo type="percentile" val="50"/>
        <cfvo type="max"/>
        <color rgb="FFF8696B"/>
        <color rgb="FFFCFCFF"/>
        <color rgb="FF63BE7B"/>
      </colorScale>
    </cfRule>
  </conditionalFormatting>
  <conditionalFormatting sqref="D2:D101">
    <cfRule type="colorScale" priority="84">
      <colorScale>
        <cfvo type="min"/>
        <cfvo type="percentile" val="50"/>
        <cfvo type="max"/>
        <color rgb="FF63BE7B"/>
        <color rgb="FFFFEB84"/>
        <color rgb="FFF8696B"/>
      </colorScale>
    </cfRule>
  </conditionalFormatting>
  <conditionalFormatting sqref="F2:F52">
    <cfRule type="expression" dxfId="136" priority="71">
      <formula>$E$2&gt;$F$2</formula>
    </cfRule>
  </conditionalFormatting>
  <conditionalFormatting sqref="G52:G101">
    <cfRule type="expression" dxfId="135" priority="53">
      <formula>$G52&lt;$F52</formula>
    </cfRule>
    <cfRule type="expression" dxfId="134" priority="54">
      <formula>$G$2&gt;#REF!</formula>
    </cfRule>
    <cfRule type="expression" dxfId="133" priority="55">
      <formula>#REF!&lt;$G$2</formula>
    </cfRule>
    <cfRule type="expression" dxfId="132" priority="56">
      <formula>#REF!&lt;$G$2</formula>
    </cfRule>
  </conditionalFormatting>
  <conditionalFormatting sqref="G2:H51">
    <cfRule type="expression" dxfId="131" priority="57">
      <formula>$H2&gt;$G2</formula>
    </cfRule>
    <cfRule type="expression" dxfId="130" priority="58">
      <formula>$H$2&gt;$G$2</formula>
    </cfRule>
    <cfRule type="expression" dxfId="129" priority="59">
      <formula>$H$2&gt;$G$2</formula>
    </cfRule>
  </conditionalFormatting>
  <conditionalFormatting sqref="H53:H101">
    <cfRule type="expression" dxfId="128" priority="76">
      <formula>$H53&gt;$G53</formula>
    </cfRule>
    <cfRule type="expression" dxfId="127" priority="77">
      <formula>$H$2&gt;$G$2</formula>
    </cfRule>
    <cfRule type="expression" dxfId="126" priority="78">
      <formula>$H$2&gt;$G$2</formula>
    </cfRule>
  </conditionalFormatting>
  <conditionalFormatting sqref="H52:I52">
    <cfRule type="expression" dxfId="125" priority="48">
      <formula>$G52&lt;$F52</formula>
    </cfRule>
    <cfRule type="expression" dxfId="124" priority="49">
      <formula>$G$2&gt;#REF!</formula>
    </cfRule>
    <cfRule type="expression" dxfId="123" priority="50">
      <formula>#REF!&lt;$G$2</formula>
    </cfRule>
    <cfRule type="expression" dxfId="122" priority="51">
      <formula>#REF!&lt;$G$2</formula>
    </cfRule>
  </conditionalFormatting>
  <conditionalFormatting sqref="I2:I51">
    <cfRule type="expression" dxfId="121" priority="47">
      <formula>$I2&lt;$J2</formula>
    </cfRule>
  </conditionalFormatting>
  <conditionalFormatting sqref="I53:J101">
    <cfRule type="expression" dxfId="120" priority="52">
      <formula>$I53&lt;$J53</formula>
    </cfRule>
  </conditionalFormatting>
  <conditionalFormatting sqref="K52">
    <cfRule type="expression" dxfId="119" priority="67">
      <formula>$G52&lt;$F52</formula>
    </cfRule>
    <cfRule type="expression" dxfId="118" priority="68">
      <formula>$G$2&gt;#REF!</formula>
    </cfRule>
    <cfRule type="expression" dxfId="117" priority="69">
      <formula>#REF!&lt;$G$2</formula>
    </cfRule>
  </conditionalFormatting>
  <conditionalFormatting sqref="K2:K52">
    <cfRule type="expression" dxfId="116" priority="64">
      <formula>J2&gt;K2</formula>
    </cfRule>
  </conditionalFormatting>
  <conditionalFormatting sqref="J52">
    <cfRule type="expression" dxfId="113" priority="43">
      <formula>$G52&lt;$F52</formula>
    </cfRule>
    <cfRule type="expression" dxfId="112" priority="44">
      <formula>$G$2&gt;#REF!</formula>
    </cfRule>
    <cfRule type="expression" dxfId="111" priority="45">
      <formula>#REF!&lt;$G$2</formula>
    </cfRule>
  </conditionalFormatting>
  <conditionalFormatting sqref="J2:J52">
    <cfRule type="expression" dxfId="110" priority="42">
      <formula>I2&gt;J2</formula>
    </cfRule>
  </conditionalFormatting>
  <conditionalFormatting sqref="N52">
    <cfRule type="expression" dxfId="64" priority="34">
      <formula>$G52&lt;$F52</formula>
    </cfRule>
    <cfRule type="expression" dxfId="63" priority="35">
      <formula>$G$2&gt;#REF!</formula>
    </cfRule>
    <cfRule type="expression" dxfId="62" priority="36">
      <formula>#REF!&lt;$G$2</formula>
    </cfRule>
  </conditionalFormatting>
  <conditionalFormatting sqref="N2:N52">
    <cfRule type="expression" dxfId="61" priority="33">
      <formula>M2&gt;N2</formula>
    </cfRule>
  </conditionalFormatting>
  <conditionalFormatting sqref="L52">
    <cfRule type="expression" dxfId="56" priority="30">
      <formula>$G52&lt;$F52</formula>
    </cfRule>
    <cfRule type="expression" dxfId="55" priority="31">
      <formula>$G$2&gt;#REF!</formula>
    </cfRule>
    <cfRule type="expression" dxfId="54" priority="32">
      <formula>#REF!&lt;$G$2</formula>
    </cfRule>
  </conditionalFormatting>
  <conditionalFormatting sqref="L2:L52">
    <cfRule type="expression" dxfId="53" priority="29">
      <formula>K2&gt;L2</formula>
    </cfRule>
  </conditionalFormatting>
  <conditionalFormatting sqref="M52">
    <cfRule type="expression" dxfId="23" priority="22">
      <formula>$G52&lt;$F52</formula>
    </cfRule>
    <cfRule type="expression" dxfId="22" priority="23">
      <formula>$G$2&gt;#REF!</formula>
    </cfRule>
    <cfRule type="expression" dxfId="21" priority="24">
      <formula>#REF!&lt;$G$2</formula>
    </cfRule>
  </conditionalFormatting>
  <conditionalFormatting sqref="M2:M52">
    <cfRule type="expression" dxfId="20" priority="21">
      <formula>L2&gt;M2</formula>
    </cfRule>
  </conditionalFormatting>
  <conditionalFormatting sqref="O52">
    <cfRule type="expression" dxfId="3" priority="2">
      <formula>$G52&lt;$F52</formula>
    </cfRule>
    <cfRule type="expression" dxfId="2" priority="3">
      <formula>$G$2&gt;#REF!</formula>
    </cfRule>
    <cfRule type="expression" dxfId="1" priority="4">
      <formula>#REF!&lt;$G$2</formula>
    </cfRule>
  </conditionalFormatting>
  <conditionalFormatting sqref="O2:O52">
    <cfRule type="expression" dxfId="0" priority="1">
      <formula>N2&gt;O2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53"/>
  <sheetViews>
    <sheetView topLeftCell="A7" workbookViewId="0">
      <selection activeCell="B44" sqref="B44"/>
    </sheetView>
  </sheetViews>
  <sheetFormatPr defaultRowHeight="18" x14ac:dyDescent="0.45"/>
  <sheetData>
    <row r="4" spans="2:10" x14ac:dyDescent="0.45">
      <c r="B4" t="s">
        <v>3</v>
      </c>
      <c r="J4" t="s">
        <v>2</v>
      </c>
    </row>
    <row r="17" spans="2:9" x14ac:dyDescent="0.45">
      <c r="I17" t="s">
        <v>7</v>
      </c>
    </row>
    <row r="18" spans="2:9" x14ac:dyDescent="0.45">
      <c r="I18" t="s">
        <v>4</v>
      </c>
    </row>
    <row r="21" spans="2:9" x14ac:dyDescent="0.45">
      <c r="B21" t="s">
        <v>6</v>
      </c>
    </row>
    <row r="24" spans="2:9" x14ac:dyDescent="0.45">
      <c r="B24" s="5" t="s">
        <v>5</v>
      </c>
    </row>
    <row r="25" spans="2:9" x14ac:dyDescent="0.45">
      <c r="B25" t="s">
        <v>10</v>
      </c>
    </row>
    <row r="26" spans="2:9" x14ac:dyDescent="0.45">
      <c r="B26" t="s">
        <v>11</v>
      </c>
    </row>
    <row r="27" spans="2:9" x14ac:dyDescent="0.45">
      <c r="B27" t="s">
        <v>12</v>
      </c>
    </row>
    <row r="28" spans="2:9" x14ac:dyDescent="0.45">
      <c r="C28" t="s">
        <v>8</v>
      </c>
    </row>
    <row r="29" spans="2:9" x14ac:dyDescent="0.45">
      <c r="C29" t="s">
        <v>9</v>
      </c>
    </row>
    <row r="30" spans="2:9" x14ac:dyDescent="0.45">
      <c r="C30" t="s">
        <v>13</v>
      </c>
    </row>
    <row r="31" spans="2:9" x14ac:dyDescent="0.45">
      <c r="C31" t="s">
        <v>14</v>
      </c>
    </row>
    <row r="32" spans="2:9" x14ac:dyDescent="0.45">
      <c r="C32" t="s">
        <v>15</v>
      </c>
    </row>
    <row r="33" spans="2:12" x14ac:dyDescent="0.45">
      <c r="C33" t="s">
        <v>30</v>
      </c>
      <c r="L33" s="22"/>
    </row>
    <row r="34" spans="2:12" x14ac:dyDescent="0.45">
      <c r="C34" t="s">
        <v>20</v>
      </c>
    </row>
    <row r="35" spans="2:12" x14ac:dyDescent="0.45">
      <c r="B35" t="s">
        <v>21</v>
      </c>
    </row>
    <row r="37" spans="2:12" x14ac:dyDescent="0.45">
      <c r="B37" s="5" t="s">
        <v>1</v>
      </c>
    </row>
    <row r="38" spans="2:12" x14ac:dyDescent="0.45">
      <c r="B38" t="s">
        <v>22</v>
      </c>
    </row>
    <row r="39" spans="2:12" x14ac:dyDescent="0.45">
      <c r="B39" t="s">
        <v>23</v>
      </c>
    </row>
    <row r="40" spans="2:12" x14ac:dyDescent="0.45">
      <c r="B40" t="s">
        <v>24</v>
      </c>
    </row>
    <row r="41" spans="2:12" x14ac:dyDescent="0.45">
      <c r="B41" t="s">
        <v>25</v>
      </c>
    </row>
    <row r="42" spans="2:12" x14ac:dyDescent="0.45">
      <c r="B42" t="s">
        <v>26</v>
      </c>
    </row>
    <row r="43" spans="2:12" x14ac:dyDescent="0.45">
      <c r="B43" t="s">
        <v>27</v>
      </c>
    </row>
    <row r="44" spans="2:12" x14ac:dyDescent="0.45">
      <c r="B44" t="s">
        <v>28</v>
      </c>
    </row>
    <row r="45" spans="2:12" x14ac:dyDescent="0.45">
      <c r="B45" t="s">
        <v>31</v>
      </c>
    </row>
    <row r="46" spans="2:12" x14ac:dyDescent="0.45">
      <c r="B46" t="s">
        <v>32</v>
      </c>
    </row>
    <row r="47" spans="2:12" x14ac:dyDescent="0.45">
      <c r="B47" t="s">
        <v>29</v>
      </c>
    </row>
    <row r="48" spans="2:12" x14ac:dyDescent="0.45">
      <c r="B48" t="s">
        <v>38</v>
      </c>
    </row>
    <row r="49" spans="2:2" x14ac:dyDescent="0.45">
      <c r="B49" t="s">
        <v>34</v>
      </c>
    </row>
    <row r="50" spans="2:2" x14ac:dyDescent="0.45">
      <c r="B50" t="s">
        <v>37</v>
      </c>
    </row>
    <row r="51" spans="2:2" x14ac:dyDescent="0.45">
      <c r="B51" t="s">
        <v>35</v>
      </c>
    </row>
    <row r="52" spans="2:2" x14ac:dyDescent="0.45">
      <c r="B52" t="s">
        <v>36</v>
      </c>
    </row>
    <row r="53" spans="2:2" x14ac:dyDescent="0.45">
      <c r="B53"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zoomScaleNormal="100" workbookViewId="0">
      <selection activeCell="C3" sqref="C3"/>
    </sheetView>
  </sheetViews>
  <sheetFormatPr defaultColWidth="9.59765625" defaultRowHeight="15" x14ac:dyDescent="0.45"/>
  <cols>
    <col min="1" max="1" width="1.69921875" style="6" customWidth="1"/>
    <col min="2" max="16384" width="9.59765625" style="6"/>
  </cols>
  <sheetData>
    <row r="2" spans="2:5" x14ac:dyDescent="0.45">
      <c r="B2" s="18" t="s">
        <v>19</v>
      </c>
      <c r="C2" s="18" t="s">
        <v>18</v>
      </c>
    </row>
    <row r="3" spans="2:5" x14ac:dyDescent="0.45">
      <c r="B3" s="19">
        <v>0</v>
      </c>
      <c r="C3" s="19">
        <v>100</v>
      </c>
    </row>
    <row r="5" spans="2:5" x14ac:dyDescent="0.45">
      <c r="B5" s="18" t="s">
        <v>17</v>
      </c>
      <c r="C5" s="18" t="s">
        <v>16</v>
      </c>
      <c r="D5" s="17" t="s">
        <v>17</v>
      </c>
      <c r="E5" s="17" t="s">
        <v>16</v>
      </c>
    </row>
    <row r="6" spans="2:5" x14ac:dyDescent="0.45">
      <c r="B6" s="16">
        <v>-100</v>
      </c>
      <c r="C6" s="15">
        <f t="shared" ref="C6:C37" si="0">_xlfn.NORM.DIST(B6,$B$3,$C$3,FALSE)</f>
        <v>2.4197072451914337E-3</v>
      </c>
      <c r="D6" s="20"/>
      <c r="E6" s="21"/>
    </row>
    <row r="7" spans="2:5" x14ac:dyDescent="0.45">
      <c r="B7" s="16">
        <v>-4</v>
      </c>
      <c r="C7" s="15">
        <f t="shared" si="0"/>
        <v>3.9862325420460505E-3</v>
      </c>
      <c r="D7" s="14">
        <v>2</v>
      </c>
      <c r="E7" s="13">
        <f t="shared" ref="E7:E27" si="1">_xlfn.NORM.DIST(D7,$B$3,$C$3,FALSE)</f>
        <v>3.9886249992366618E-3</v>
      </c>
    </row>
    <row r="8" spans="2:5" x14ac:dyDescent="0.45">
      <c r="B8" s="10">
        <v>-3.9</v>
      </c>
      <c r="C8" s="9">
        <f t="shared" si="0"/>
        <v>3.9863900013412615E-3</v>
      </c>
      <c r="D8" s="14">
        <v>2.1</v>
      </c>
      <c r="E8" s="13">
        <f t="shared" si="1"/>
        <v>3.9885432332622817E-3</v>
      </c>
    </row>
    <row r="9" spans="2:5" x14ac:dyDescent="0.45">
      <c r="B9" s="10">
        <v>-3.8</v>
      </c>
      <c r="C9" s="9">
        <f t="shared" si="0"/>
        <v>3.9865434803107646E-3</v>
      </c>
      <c r="D9" s="14">
        <v>2.2000000000000002</v>
      </c>
      <c r="E9" s="13">
        <f t="shared" si="1"/>
        <v>3.9884574805046117E-3</v>
      </c>
    </row>
    <row r="10" spans="2:5" x14ac:dyDescent="0.45">
      <c r="B10" s="10">
        <v>-3.7</v>
      </c>
      <c r="C10" s="9">
        <f t="shared" si="0"/>
        <v>3.9866929784943498E-3</v>
      </c>
      <c r="D10" s="14">
        <v>2.2999999999999998</v>
      </c>
      <c r="E10" s="13">
        <f t="shared" si="1"/>
        <v>3.9883677412208707E-3</v>
      </c>
    </row>
    <row r="11" spans="2:5" x14ac:dyDescent="0.45">
      <c r="B11" s="10">
        <v>-3.6</v>
      </c>
      <c r="C11" s="9">
        <f t="shared" si="0"/>
        <v>3.9868384954437324E-3</v>
      </c>
      <c r="D11" s="14">
        <v>2.4</v>
      </c>
      <c r="E11" s="13">
        <f t="shared" si="1"/>
        <v>3.9882740156802314E-3</v>
      </c>
    </row>
    <row r="12" spans="2:5" x14ac:dyDescent="0.45">
      <c r="B12" s="10">
        <v>-3.5</v>
      </c>
      <c r="C12" s="9">
        <f t="shared" si="0"/>
        <v>3.9869800307225567E-3</v>
      </c>
      <c r="D12" s="14">
        <v>2.5</v>
      </c>
      <c r="E12" s="13">
        <f t="shared" si="1"/>
        <v>3.9881763041638178E-3</v>
      </c>
    </row>
    <row r="13" spans="2:5" x14ac:dyDescent="0.45">
      <c r="B13" s="10">
        <v>-3.4</v>
      </c>
      <c r="C13" s="9">
        <f t="shared" si="0"/>
        <v>3.9871175839063964E-3</v>
      </c>
      <c r="D13" s="14">
        <v>2.6</v>
      </c>
      <c r="E13" s="13">
        <f t="shared" si="1"/>
        <v>3.9880746069647071E-3</v>
      </c>
    </row>
    <row r="14" spans="2:5" x14ac:dyDescent="0.45">
      <c r="B14" s="10">
        <v>-3.3</v>
      </c>
      <c r="C14" s="9">
        <f t="shared" si="0"/>
        <v>3.9872511545827535E-3</v>
      </c>
      <c r="D14" s="14">
        <v>2.7</v>
      </c>
      <c r="E14" s="13">
        <f t="shared" si="1"/>
        <v>3.9879689243879227E-3</v>
      </c>
    </row>
    <row r="15" spans="2:5" x14ac:dyDescent="0.45">
      <c r="B15" s="10">
        <v>-3.2</v>
      </c>
      <c r="C15" s="9">
        <f t="shared" si="0"/>
        <v>3.9873807423510673E-3</v>
      </c>
      <c r="D15" s="14">
        <v>2.8</v>
      </c>
      <c r="E15" s="13">
        <f t="shared" si="1"/>
        <v>3.9878592567504385E-3</v>
      </c>
    </row>
    <row r="16" spans="2:5" x14ac:dyDescent="0.45">
      <c r="B16" s="10">
        <v>-3.1</v>
      </c>
      <c r="C16" s="9">
        <f t="shared" si="0"/>
        <v>3.9875063468227112E-3</v>
      </c>
      <c r="D16" s="14">
        <v>2.9</v>
      </c>
      <c r="E16" s="13">
        <f t="shared" si="1"/>
        <v>3.9877456043811762E-3</v>
      </c>
    </row>
    <row r="17" spans="2:5" x14ac:dyDescent="0.45">
      <c r="B17" s="10">
        <v>-3</v>
      </c>
      <c r="C17" s="9">
        <f t="shared" si="0"/>
        <v>3.9876279676209969E-3</v>
      </c>
      <c r="D17" s="14">
        <v>3</v>
      </c>
      <c r="E17" s="13">
        <f t="shared" si="1"/>
        <v>3.9876279676209969E-3</v>
      </c>
    </row>
    <row r="18" spans="2:5" x14ac:dyDescent="0.45">
      <c r="B18" s="10">
        <v>-2.9</v>
      </c>
      <c r="C18" s="9">
        <f t="shared" si="0"/>
        <v>3.9877456043811762E-3</v>
      </c>
      <c r="D18" s="14">
        <v>3.1</v>
      </c>
      <c r="E18" s="13">
        <f t="shared" si="1"/>
        <v>3.9875063468227112E-3</v>
      </c>
    </row>
    <row r="19" spans="2:5" x14ac:dyDescent="0.45">
      <c r="B19" s="10">
        <v>-2.8</v>
      </c>
      <c r="C19" s="9">
        <f t="shared" si="0"/>
        <v>3.9878592567504385E-3</v>
      </c>
      <c r="D19" s="14">
        <v>3.2</v>
      </c>
      <c r="E19" s="13">
        <f t="shared" si="1"/>
        <v>3.9873807423510673E-3</v>
      </c>
    </row>
    <row r="20" spans="2:5" x14ac:dyDescent="0.45">
      <c r="B20" s="10">
        <v>-2.7</v>
      </c>
      <c r="C20" s="9">
        <f t="shared" si="0"/>
        <v>3.9879689243879227E-3</v>
      </c>
      <c r="D20" s="14">
        <v>3.3</v>
      </c>
      <c r="E20" s="13">
        <f t="shared" si="1"/>
        <v>3.9872511545827535E-3</v>
      </c>
    </row>
    <row r="21" spans="2:5" x14ac:dyDescent="0.45">
      <c r="B21" s="10">
        <v>-2.6</v>
      </c>
      <c r="C21" s="9">
        <f t="shared" si="0"/>
        <v>3.9880746069647071E-3</v>
      </c>
      <c r="D21" s="14">
        <v>3.4</v>
      </c>
      <c r="E21" s="13">
        <f t="shared" si="1"/>
        <v>3.9871175839063964E-3</v>
      </c>
    </row>
    <row r="22" spans="2:5" x14ac:dyDescent="0.45">
      <c r="B22" s="10">
        <v>-2.5</v>
      </c>
      <c r="C22" s="9">
        <f t="shared" si="0"/>
        <v>3.9881763041638178E-3</v>
      </c>
      <c r="D22" s="14">
        <v>3.5</v>
      </c>
      <c r="E22" s="13">
        <f t="shared" si="1"/>
        <v>3.9869800307225567E-3</v>
      </c>
    </row>
    <row r="23" spans="2:5" x14ac:dyDescent="0.45">
      <c r="B23" s="10">
        <v>-2.4</v>
      </c>
      <c r="C23" s="9">
        <f t="shared" si="0"/>
        <v>3.9882740156802314E-3</v>
      </c>
      <c r="D23" s="14">
        <v>3.6</v>
      </c>
      <c r="E23" s="13">
        <f t="shared" si="1"/>
        <v>3.9868384954437324E-3</v>
      </c>
    </row>
    <row r="24" spans="2:5" x14ac:dyDescent="0.45">
      <c r="B24" s="10">
        <v>-2.2999999999999998</v>
      </c>
      <c r="C24" s="9">
        <f t="shared" si="0"/>
        <v>3.9883677412208707E-3</v>
      </c>
      <c r="D24" s="14">
        <v>3.7</v>
      </c>
      <c r="E24" s="13">
        <f t="shared" si="1"/>
        <v>3.9866929784943498E-3</v>
      </c>
    </row>
    <row r="25" spans="2:5" x14ac:dyDescent="0.45">
      <c r="B25" s="10">
        <v>-2.2000000000000002</v>
      </c>
      <c r="C25" s="9">
        <f t="shared" si="0"/>
        <v>3.9884574805046117E-3</v>
      </c>
      <c r="D25" s="14">
        <v>3.8</v>
      </c>
      <c r="E25" s="13">
        <f t="shared" si="1"/>
        <v>3.9865434803107646E-3</v>
      </c>
    </row>
    <row r="26" spans="2:5" x14ac:dyDescent="0.45">
      <c r="B26" s="10">
        <v>-2.1</v>
      </c>
      <c r="C26" s="9">
        <f t="shared" si="0"/>
        <v>3.9885432332622817E-3</v>
      </c>
      <c r="D26" s="14">
        <v>3.9</v>
      </c>
      <c r="E26" s="13">
        <f t="shared" si="1"/>
        <v>3.9863900013412615E-3</v>
      </c>
    </row>
    <row r="27" spans="2:5" x14ac:dyDescent="0.45">
      <c r="B27" s="10">
        <v>-2</v>
      </c>
      <c r="C27" s="9">
        <f t="shared" si="0"/>
        <v>3.9886249992366618E-3</v>
      </c>
      <c r="D27" s="12">
        <v>4</v>
      </c>
      <c r="E27" s="11">
        <f t="shared" si="1"/>
        <v>3.9862325420460505E-3</v>
      </c>
    </row>
    <row r="28" spans="2:5" x14ac:dyDescent="0.45">
      <c r="B28" s="10">
        <v>-1.9</v>
      </c>
      <c r="C28" s="9">
        <f t="shared" si="0"/>
        <v>3.9887027781824883E-3</v>
      </c>
    </row>
    <row r="29" spans="2:5" x14ac:dyDescent="0.45">
      <c r="B29" s="10">
        <v>-1.8</v>
      </c>
      <c r="C29" s="9">
        <f t="shared" si="0"/>
        <v>3.9887765698664555E-3</v>
      </c>
    </row>
    <row r="30" spans="2:5" x14ac:dyDescent="0.45">
      <c r="B30" s="10">
        <v>-1.7</v>
      </c>
      <c r="C30" s="9">
        <f t="shared" si="0"/>
        <v>3.9888463740672137E-3</v>
      </c>
    </row>
    <row r="31" spans="2:5" x14ac:dyDescent="0.45">
      <c r="B31" s="10">
        <v>-1.6</v>
      </c>
      <c r="C31" s="9">
        <f t="shared" si="0"/>
        <v>3.9889121905753704E-3</v>
      </c>
    </row>
    <row r="32" spans="2:5" x14ac:dyDescent="0.45">
      <c r="B32" s="10">
        <v>-1.5</v>
      </c>
      <c r="C32" s="9">
        <f t="shared" si="0"/>
        <v>3.988974019193495E-3</v>
      </c>
    </row>
    <row r="33" spans="2:3" x14ac:dyDescent="0.45">
      <c r="B33" s="10">
        <v>-1.4</v>
      </c>
      <c r="C33" s="9">
        <f t="shared" si="0"/>
        <v>3.9890318597361162E-3</v>
      </c>
    </row>
    <row r="34" spans="2:3" x14ac:dyDescent="0.45">
      <c r="B34" s="10">
        <v>-1.3</v>
      </c>
      <c r="C34" s="9">
        <f t="shared" si="0"/>
        <v>3.989085712029725E-3</v>
      </c>
    </row>
    <row r="35" spans="2:3" x14ac:dyDescent="0.45">
      <c r="B35" s="10">
        <v>-1.2</v>
      </c>
      <c r="C35" s="9">
        <f t="shared" si="0"/>
        <v>3.9891355759127745E-3</v>
      </c>
    </row>
    <row r="36" spans="2:3" x14ac:dyDescent="0.45">
      <c r="B36" s="10">
        <v>-1.1000000000000001</v>
      </c>
      <c r="C36" s="9">
        <f t="shared" si="0"/>
        <v>3.9891814512356795E-3</v>
      </c>
    </row>
    <row r="37" spans="2:3" x14ac:dyDescent="0.45">
      <c r="B37" s="10">
        <v>-1</v>
      </c>
      <c r="C37" s="9">
        <f t="shared" si="0"/>
        <v>3.989223337860821E-3</v>
      </c>
    </row>
    <row r="38" spans="2:3" x14ac:dyDescent="0.45">
      <c r="B38" s="10">
        <v>-0.9</v>
      </c>
      <c r="C38" s="9">
        <f t="shared" ref="C38:C69" si="2">_xlfn.NORM.DIST(B38,$B$3,$C$3,FALSE)</f>
        <v>3.9892612356625459E-3</v>
      </c>
    </row>
    <row r="39" spans="2:3" x14ac:dyDescent="0.45">
      <c r="B39" s="10">
        <v>-0.8</v>
      </c>
      <c r="C39" s="9">
        <f t="shared" si="2"/>
        <v>3.9892951445271614E-3</v>
      </c>
    </row>
    <row r="40" spans="2:3" x14ac:dyDescent="0.45">
      <c r="B40" s="10">
        <v>-0.7</v>
      </c>
      <c r="C40" s="9">
        <f t="shared" si="2"/>
        <v>3.9893250643529441E-3</v>
      </c>
    </row>
    <row r="41" spans="2:3" x14ac:dyDescent="0.45">
      <c r="B41" s="10">
        <v>-0.6</v>
      </c>
      <c r="C41" s="9">
        <f t="shared" si="2"/>
        <v>3.9893509950501369E-3</v>
      </c>
    </row>
    <row r="42" spans="2:3" x14ac:dyDescent="0.45">
      <c r="B42" s="10">
        <v>-0.5</v>
      </c>
      <c r="C42" s="9">
        <f t="shared" si="2"/>
        <v>3.9893729365409495E-3</v>
      </c>
    </row>
    <row r="43" spans="2:3" x14ac:dyDescent="0.45">
      <c r="B43" s="10">
        <v>-0.4</v>
      </c>
      <c r="C43" s="9">
        <f t="shared" si="2"/>
        <v>3.9893908887595562E-3</v>
      </c>
    </row>
    <row r="44" spans="2:3" x14ac:dyDescent="0.45">
      <c r="B44" s="10">
        <v>-0.3</v>
      </c>
      <c r="C44" s="9">
        <f t="shared" si="2"/>
        <v>3.9894048516521024E-3</v>
      </c>
    </row>
    <row r="45" spans="2:3" x14ac:dyDescent="0.45">
      <c r="B45" s="10">
        <v>-0.2</v>
      </c>
      <c r="C45" s="9">
        <f t="shared" si="2"/>
        <v>3.989414825176698E-3</v>
      </c>
    </row>
    <row r="46" spans="2:3" x14ac:dyDescent="0.45">
      <c r="B46" s="10">
        <v>-0.1</v>
      </c>
      <c r="C46" s="9">
        <f t="shared" si="2"/>
        <v>3.9894208093034234E-3</v>
      </c>
    </row>
    <row r="47" spans="2:3" x14ac:dyDescent="0.45">
      <c r="B47" s="10">
        <v>0</v>
      </c>
      <c r="C47" s="9">
        <f t="shared" si="2"/>
        <v>3.9894228040143268E-3</v>
      </c>
    </row>
    <row r="48" spans="2:3" x14ac:dyDescent="0.45">
      <c r="B48" s="10">
        <v>9.9999999999999603E-2</v>
      </c>
      <c r="C48" s="9">
        <f t="shared" si="2"/>
        <v>3.9894208093034234E-3</v>
      </c>
    </row>
    <row r="49" spans="2:3" x14ac:dyDescent="0.45">
      <c r="B49" s="10">
        <v>0.2</v>
      </c>
      <c r="C49" s="9">
        <f t="shared" si="2"/>
        <v>3.989414825176698E-3</v>
      </c>
    </row>
    <row r="50" spans="2:3" x14ac:dyDescent="0.45">
      <c r="B50" s="10">
        <v>0.3</v>
      </c>
      <c r="C50" s="9">
        <f t="shared" si="2"/>
        <v>3.9894048516521024E-3</v>
      </c>
    </row>
    <row r="51" spans="2:3" x14ac:dyDescent="0.45">
      <c r="B51" s="10">
        <v>0.4</v>
      </c>
      <c r="C51" s="9">
        <f t="shared" si="2"/>
        <v>3.9893908887595562E-3</v>
      </c>
    </row>
    <row r="52" spans="2:3" x14ac:dyDescent="0.45">
      <c r="B52" s="10">
        <v>0.5</v>
      </c>
      <c r="C52" s="9">
        <f t="shared" si="2"/>
        <v>3.9893729365409495E-3</v>
      </c>
    </row>
    <row r="53" spans="2:3" x14ac:dyDescent="0.45">
      <c r="B53" s="10">
        <v>0.6</v>
      </c>
      <c r="C53" s="9">
        <f t="shared" si="2"/>
        <v>3.9893509950501369E-3</v>
      </c>
    </row>
    <row r="54" spans="2:3" x14ac:dyDescent="0.45">
      <c r="B54" s="10">
        <v>0.7</v>
      </c>
      <c r="C54" s="9">
        <f t="shared" si="2"/>
        <v>3.9893250643529441E-3</v>
      </c>
    </row>
    <row r="55" spans="2:3" x14ac:dyDescent="0.45">
      <c r="B55" s="10">
        <v>0.8</v>
      </c>
      <c r="C55" s="9">
        <f t="shared" si="2"/>
        <v>3.9892951445271614E-3</v>
      </c>
    </row>
    <row r="56" spans="2:3" x14ac:dyDescent="0.45">
      <c r="B56" s="10">
        <v>0.9</v>
      </c>
      <c r="C56" s="9">
        <f t="shared" si="2"/>
        <v>3.9892612356625459E-3</v>
      </c>
    </row>
    <row r="57" spans="2:3" x14ac:dyDescent="0.45">
      <c r="B57" s="10">
        <v>1</v>
      </c>
      <c r="C57" s="9">
        <f t="shared" si="2"/>
        <v>3.989223337860821E-3</v>
      </c>
    </row>
    <row r="58" spans="2:3" x14ac:dyDescent="0.45">
      <c r="B58" s="10">
        <v>1.1000000000000001</v>
      </c>
      <c r="C58" s="9">
        <f t="shared" si="2"/>
        <v>3.9891814512356795E-3</v>
      </c>
    </row>
    <row r="59" spans="2:3" x14ac:dyDescent="0.45">
      <c r="B59" s="10">
        <v>1.2</v>
      </c>
      <c r="C59" s="9">
        <f t="shared" si="2"/>
        <v>3.9891355759127745E-3</v>
      </c>
    </row>
    <row r="60" spans="2:3" x14ac:dyDescent="0.45">
      <c r="B60" s="10">
        <v>1.3</v>
      </c>
      <c r="C60" s="9">
        <f t="shared" si="2"/>
        <v>3.989085712029725E-3</v>
      </c>
    </row>
    <row r="61" spans="2:3" x14ac:dyDescent="0.45">
      <c r="B61" s="10">
        <v>1.4</v>
      </c>
      <c r="C61" s="9">
        <f t="shared" si="2"/>
        <v>3.9890318597361162E-3</v>
      </c>
    </row>
    <row r="62" spans="2:3" x14ac:dyDescent="0.45">
      <c r="B62" s="10">
        <v>1.50000000000001</v>
      </c>
      <c r="C62" s="9">
        <f t="shared" si="2"/>
        <v>3.988974019193495E-3</v>
      </c>
    </row>
    <row r="63" spans="2:3" x14ac:dyDescent="0.45">
      <c r="B63" s="10">
        <v>1.6</v>
      </c>
      <c r="C63" s="9">
        <f t="shared" si="2"/>
        <v>3.9889121905753704E-3</v>
      </c>
    </row>
    <row r="64" spans="2:3" x14ac:dyDescent="0.45">
      <c r="B64" s="10">
        <v>1.7</v>
      </c>
      <c r="C64" s="9">
        <f t="shared" si="2"/>
        <v>3.9888463740672137E-3</v>
      </c>
    </row>
    <row r="65" spans="2:3" x14ac:dyDescent="0.45">
      <c r="B65" s="10">
        <v>1.80000000000001</v>
      </c>
      <c r="C65" s="9">
        <f t="shared" si="2"/>
        <v>3.9887765698664555E-3</v>
      </c>
    </row>
    <row r="66" spans="2:3" x14ac:dyDescent="0.45">
      <c r="B66" s="10">
        <v>1.9000000000000099</v>
      </c>
      <c r="C66" s="9">
        <f t="shared" si="2"/>
        <v>3.9887027781824883E-3</v>
      </c>
    </row>
    <row r="67" spans="2:3" x14ac:dyDescent="0.45">
      <c r="B67" s="10">
        <v>2.0000000000000102</v>
      </c>
      <c r="C67" s="9">
        <f t="shared" si="2"/>
        <v>3.9886249992366618E-3</v>
      </c>
    </row>
    <row r="68" spans="2:3" x14ac:dyDescent="0.45">
      <c r="B68" s="10">
        <v>2.1</v>
      </c>
      <c r="C68" s="9">
        <f t="shared" si="2"/>
        <v>3.9885432332622817E-3</v>
      </c>
    </row>
    <row r="69" spans="2:3" x14ac:dyDescent="0.45">
      <c r="B69" s="10">
        <v>2.2000000000000099</v>
      </c>
      <c r="C69" s="9">
        <f t="shared" si="2"/>
        <v>3.9884574805046117E-3</v>
      </c>
    </row>
    <row r="70" spans="2:3" x14ac:dyDescent="0.45">
      <c r="B70" s="10">
        <v>2.30000000000001</v>
      </c>
      <c r="C70" s="9">
        <f t="shared" ref="C70:C88" si="3">_xlfn.NORM.DIST(B70,$B$3,$C$3,FALSE)</f>
        <v>3.9883677412208707E-3</v>
      </c>
    </row>
    <row r="71" spans="2:3" x14ac:dyDescent="0.45">
      <c r="B71" s="10">
        <v>2.4000000000000101</v>
      </c>
      <c r="C71" s="9">
        <f t="shared" si="3"/>
        <v>3.9882740156802314E-3</v>
      </c>
    </row>
    <row r="72" spans="2:3" x14ac:dyDescent="0.45">
      <c r="B72" s="10">
        <v>2.5000000000000102</v>
      </c>
      <c r="C72" s="9">
        <f t="shared" si="3"/>
        <v>3.9881763041638178E-3</v>
      </c>
    </row>
    <row r="73" spans="2:3" x14ac:dyDescent="0.45">
      <c r="B73" s="10">
        <v>2.6000000000000099</v>
      </c>
      <c r="C73" s="9">
        <f t="shared" si="3"/>
        <v>3.9880746069647071E-3</v>
      </c>
    </row>
    <row r="74" spans="2:3" x14ac:dyDescent="0.45">
      <c r="B74" s="10">
        <v>2.7000000000000099</v>
      </c>
      <c r="C74" s="9">
        <f t="shared" si="3"/>
        <v>3.9879689243879227E-3</v>
      </c>
    </row>
    <row r="75" spans="2:3" x14ac:dyDescent="0.45">
      <c r="B75" s="10">
        <v>2.80000000000001</v>
      </c>
      <c r="C75" s="9">
        <f t="shared" si="3"/>
        <v>3.9878592567504385E-3</v>
      </c>
    </row>
    <row r="76" spans="2:3" x14ac:dyDescent="0.45">
      <c r="B76" s="10">
        <v>2.9000000000000101</v>
      </c>
      <c r="C76" s="9">
        <f t="shared" si="3"/>
        <v>3.9877456043811762E-3</v>
      </c>
    </row>
    <row r="77" spans="2:3" x14ac:dyDescent="0.45">
      <c r="B77" s="10">
        <v>3.0000000000000102</v>
      </c>
      <c r="C77" s="9">
        <f t="shared" si="3"/>
        <v>3.9876279676209969E-3</v>
      </c>
    </row>
    <row r="78" spans="2:3" x14ac:dyDescent="0.45">
      <c r="B78" s="10">
        <v>3.1000000000000099</v>
      </c>
      <c r="C78" s="9">
        <f t="shared" si="3"/>
        <v>3.9875063468227112E-3</v>
      </c>
    </row>
    <row r="79" spans="2:3" x14ac:dyDescent="0.45">
      <c r="B79" s="10">
        <v>3.2000000000000099</v>
      </c>
      <c r="C79" s="9">
        <f t="shared" si="3"/>
        <v>3.9873807423510673E-3</v>
      </c>
    </row>
    <row r="80" spans="2:3" x14ac:dyDescent="0.45">
      <c r="B80" s="10">
        <v>3.30000000000001</v>
      </c>
      <c r="C80" s="9">
        <f t="shared" si="3"/>
        <v>3.9872511545827535E-3</v>
      </c>
    </row>
    <row r="81" spans="2:3" x14ac:dyDescent="0.45">
      <c r="B81" s="10">
        <v>3.4000000000000101</v>
      </c>
      <c r="C81" s="9">
        <f t="shared" si="3"/>
        <v>3.9871175839063964E-3</v>
      </c>
    </row>
    <row r="82" spans="2:3" x14ac:dyDescent="0.45">
      <c r="B82" s="10">
        <v>3.5000000000000102</v>
      </c>
      <c r="C82" s="9">
        <f t="shared" si="3"/>
        <v>3.9869800307225567E-3</v>
      </c>
    </row>
    <row r="83" spans="2:3" x14ac:dyDescent="0.45">
      <c r="B83" s="10">
        <v>3.6000000000000099</v>
      </c>
      <c r="C83" s="9">
        <f t="shared" si="3"/>
        <v>3.9868384954437324E-3</v>
      </c>
    </row>
    <row r="84" spans="2:3" x14ac:dyDescent="0.45">
      <c r="B84" s="10">
        <v>3.7000000000000099</v>
      </c>
      <c r="C84" s="9">
        <f t="shared" si="3"/>
        <v>3.9866929784943498E-3</v>
      </c>
    </row>
    <row r="85" spans="2:3" x14ac:dyDescent="0.45">
      <c r="B85" s="10">
        <v>3.80000000000001</v>
      </c>
      <c r="C85" s="9">
        <f t="shared" si="3"/>
        <v>3.9865434803107646E-3</v>
      </c>
    </row>
    <row r="86" spans="2:3" x14ac:dyDescent="0.45">
      <c r="B86" s="10">
        <v>3.9000000000000101</v>
      </c>
      <c r="C86" s="9">
        <f t="shared" si="3"/>
        <v>3.9863900013412615E-3</v>
      </c>
    </row>
    <row r="87" spans="2:3" x14ac:dyDescent="0.45">
      <c r="B87" s="8">
        <v>4.0000000000000098</v>
      </c>
      <c r="C87" s="7">
        <f t="shared" si="3"/>
        <v>3.9862325420460505E-3</v>
      </c>
    </row>
    <row r="88" spans="2:3" x14ac:dyDescent="0.45">
      <c r="B88" s="6">
        <v>100</v>
      </c>
      <c r="C88" s="6">
        <f t="shared" si="3"/>
        <v>2.4197072451914337E-3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score</vt:lpstr>
      <vt:lpstr>AHC022</vt:lpstr>
      <vt:lpstr>正規分布曲線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2023-08-21T00:17:19Z</dcterms:modified>
</cp:coreProperties>
</file>