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Icebreaker\2019\Schematics\Boys\"/>
    </mc:Choice>
  </mc:AlternateContent>
  <xr:revisionPtr revIDLastSave="0" documentId="13_ncr:1_{6EDD1DF7-D541-47AB-8332-BA01B7DDDF0A}" xr6:coauthVersionLast="43" xr6:coauthVersionMax="43" xr10:uidLastSave="{00000000-0000-0000-0000-000000000000}"/>
  <bookViews>
    <workbookView xWindow="1560" yWindow="1560" windowWidth="26325" windowHeight="14010" activeTab="3" xr2:uid="{00000000-000D-0000-FFFF-FFFF00000000}"/>
  </bookViews>
  <sheets>
    <sheet name="Nunavut RR" sheetId="5" r:id="rId1"/>
    <sheet name="Nunavut Champ" sheetId="6" r:id="rId2"/>
    <sheet name="Yukon RR" sheetId="3" r:id="rId3"/>
    <sheet name="Yukon Champ" sheetId="4" r:id="rId4"/>
  </sheets>
  <definedNames>
    <definedName name="_xlnm.Print_Area" localSheetId="1">'Nunavut Champ'!$A$1:$R$47</definedName>
    <definedName name="_xlnm.Print_Area" localSheetId="3">'Yukon Champ'!$A$1:$R$46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6" i="6" l="1"/>
  <c r="H46" i="6"/>
  <c r="N42" i="6"/>
  <c r="R8" i="6" s="1"/>
  <c r="J42" i="6"/>
  <c r="R9" i="6" s="1"/>
  <c r="L39" i="6"/>
  <c r="H39" i="6"/>
  <c r="L37" i="6"/>
  <c r="B36" i="6"/>
  <c r="R12" i="6" s="1"/>
  <c r="N35" i="6"/>
  <c r="R7" i="6" s="1"/>
  <c r="N33" i="6"/>
  <c r="B33" i="6"/>
  <c r="R11" i="6" s="1"/>
  <c r="H31" i="6"/>
  <c r="L30" i="6"/>
  <c r="J29" i="6"/>
  <c r="F29" i="6"/>
  <c r="D38" i="6" s="1"/>
  <c r="P26" i="6"/>
  <c r="R6" i="6" s="1"/>
  <c r="H26" i="6"/>
  <c r="L24" i="6"/>
  <c r="H24" i="6"/>
  <c r="D24" i="6"/>
  <c r="P22" i="6"/>
  <c r="R5" i="6" s="1"/>
  <c r="J20" i="6"/>
  <c r="F20" i="6"/>
  <c r="H19" i="6"/>
  <c r="N17" i="6"/>
  <c r="H17" i="6"/>
  <c r="J15" i="6"/>
  <c r="F15" i="6"/>
  <c r="H12" i="6"/>
  <c r="L10" i="6"/>
  <c r="H10" i="6"/>
  <c r="D10" i="6"/>
  <c r="J7" i="6"/>
  <c r="F7" i="6"/>
  <c r="D31" i="6" s="1"/>
  <c r="H5" i="6"/>
  <c r="J55" i="5"/>
  <c r="I55" i="5"/>
  <c r="G55" i="5"/>
  <c r="F55" i="5"/>
  <c r="D55" i="5"/>
  <c r="C55" i="5"/>
  <c r="J52" i="5"/>
  <c r="I52" i="5"/>
  <c r="G52" i="5"/>
  <c r="F52" i="5"/>
  <c r="O55" i="5" s="1"/>
  <c r="D52" i="5"/>
  <c r="C52" i="5"/>
  <c r="G49" i="5"/>
  <c r="F49" i="5"/>
  <c r="D49" i="5"/>
  <c r="C49" i="5"/>
  <c r="G46" i="5"/>
  <c r="F46" i="5"/>
  <c r="D46" i="5"/>
  <c r="C46" i="5"/>
  <c r="M45" i="5"/>
  <c r="L45" i="5"/>
  <c r="D43" i="5"/>
  <c r="C43" i="5"/>
  <c r="D40" i="5"/>
  <c r="O41" i="5" s="1"/>
  <c r="C40" i="5"/>
  <c r="M39" i="5"/>
  <c r="L39" i="5"/>
  <c r="J39" i="5"/>
  <c r="I39" i="5"/>
  <c r="O37" i="5"/>
  <c r="O35" i="5"/>
  <c r="M33" i="5"/>
  <c r="L33" i="5"/>
  <c r="J33" i="5"/>
  <c r="I33" i="5"/>
  <c r="G33" i="5"/>
  <c r="F33" i="5"/>
  <c r="K30" i="5"/>
  <c r="H30" i="5"/>
  <c r="E30" i="5"/>
  <c r="B30" i="5"/>
  <c r="J28" i="5"/>
  <c r="I28" i="5"/>
  <c r="G28" i="5"/>
  <c r="F28" i="5"/>
  <c r="D28" i="5"/>
  <c r="C28" i="5"/>
  <c r="J25" i="5"/>
  <c r="I25" i="5"/>
  <c r="G25" i="5"/>
  <c r="F25" i="5"/>
  <c r="G24" i="5" s="1"/>
  <c r="D25" i="5"/>
  <c r="C25" i="5"/>
  <c r="G22" i="5"/>
  <c r="F22" i="5"/>
  <c r="D22" i="5"/>
  <c r="C22" i="5"/>
  <c r="G19" i="5"/>
  <c r="F19" i="5"/>
  <c r="D19" i="5"/>
  <c r="C19" i="5"/>
  <c r="M18" i="5"/>
  <c r="L18" i="5"/>
  <c r="D16" i="5"/>
  <c r="C16" i="5"/>
  <c r="D13" i="5"/>
  <c r="O14" i="5" s="1"/>
  <c r="C13" i="5"/>
  <c r="D12" i="5" s="1"/>
  <c r="M12" i="5"/>
  <c r="L12" i="5"/>
  <c r="J12" i="5"/>
  <c r="I12" i="5"/>
  <c r="O10" i="5"/>
  <c r="O8" i="5"/>
  <c r="M6" i="5"/>
  <c r="L6" i="5"/>
  <c r="J6" i="5"/>
  <c r="I6" i="5"/>
  <c r="G6" i="5"/>
  <c r="F6" i="5"/>
  <c r="K3" i="5"/>
  <c r="H3" i="5"/>
  <c r="E3" i="5"/>
  <c r="B3" i="5"/>
  <c r="L46" i="4"/>
  <c r="H46" i="4"/>
  <c r="N42" i="4"/>
  <c r="R8" i="4" s="1"/>
  <c r="J42" i="4"/>
  <c r="R9" i="4" s="1"/>
  <c r="H39" i="4"/>
  <c r="L37" i="4"/>
  <c r="B36" i="4"/>
  <c r="R12" i="4" s="1"/>
  <c r="N35" i="4"/>
  <c r="R7" i="4" s="1"/>
  <c r="N33" i="4"/>
  <c r="B33" i="4"/>
  <c r="R11" i="4" s="1"/>
  <c r="H31" i="4"/>
  <c r="L30" i="4"/>
  <c r="F29" i="4"/>
  <c r="D38" i="4" s="1"/>
  <c r="P26" i="4"/>
  <c r="R6" i="4" s="1"/>
  <c r="H26" i="4"/>
  <c r="J29" i="4" s="1"/>
  <c r="L24" i="4"/>
  <c r="H24" i="4"/>
  <c r="P22" i="4"/>
  <c r="R5" i="4" s="1"/>
  <c r="J20" i="4"/>
  <c r="F20" i="4"/>
  <c r="D24" i="4" s="1"/>
  <c r="B17" i="4" s="1"/>
  <c r="H19" i="4"/>
  <c r="N17" i="4"/>
  <c r="H17" i="4"/>
  <c r="F15" i="4" s="1"/>
  <c r="D10" i="4" s="1"/>
  <c r="J15" i="4"/>
  <c r="H12" i="4"/>
  <c r="L10" i="4"/>
  <c r="H10" i="4"/>
  <c r="F7" i="4"/>
  <c r="D31" i="4" s="1"/>
  <c r="H5" i="4"/>
  <c r="J7" i="4" s="1"/>
  <c r="J55" i="3"/>
  <c r="I55" i="3"/>
  <c r="G55" i="3"/>
  <c r="F55" i="3"/>
  <c r="D55" i="3"/>
  <c r="C55" i="3"/>
  <c r="J52" i="3"/>
  <c r="I52" i="3"/>
  <c r="G52" i="3"/>
  <c r="F52" i="3"/>
  <c r="D52" i="3"/>
  <c r="C52" i="3"/>
  <c r="G49" i="3"/>
  <c r="F49" i="3"/>
  <c r="D49" i="3"/>
  <c r="C49" i="3"/>
  <c r="G46" i="3"/>
  <c r="F46" i="3"/>
  <c r="D46" i="3"/>
  <c r="C46" i="3"/>
  <c r="D45" i="3" s="1"/>
  <c r="M45" i="3"/>
  <c r="L45" i="3"/>
  <c r="D43" i="3"/>
  <c r="C43" i="3"/>
  <c r="D40" i="3"/>
  <c r="O41" i="3" s="1"/>
  <c r="C40" i="3"/>
  <c r="M39" i="3"/>
  <c r="L39" i="3"/>
  <c r="J39" i="3"/>
  <c r="I39" i="3"/>
  <c r="O37" i="3"/>
  <c r="O35" i="3"/>
  <c r="M33" i="3"/>
  <c r="L33" i="3"/>
  <c r="J33" i="3"/>
  <c r="I33" i="3"/>
  <c r="G33" i="3"/>
  <c r="F33" i="3"/>
  <c r="K30" i="3"/>
  <c r="H30" i="3"/>
  <c r="E30" i="3"/>
  <c r="B30" i="3"/>
  <c r="J28" i="3"/>
  <c r="I28" i="3"/>
  <c r="G28" i="3"/>
  <c r="F28" i="3"/>
  <c r="D28" i="3"/>
  <c r="C28" i="3"/>
  <c r="J25" i="3"/>
  <c r="I25" i="3"/>
  <c r="G25" i="3"/>
  <c r="F25" i="3"/>
  <c r="D25" i="3"/>
  <c r="C25" i="3"/>
  <c r="G22" i="3"/>
  <c r="F22" i="3"/>
  <c r="D22" i="3"/>
  <c r="C22" i="3"/>
  <c r="G19" i="3"/>
  <c r="F19" i="3"/>
  <c r="G18" i="3" s="1"/>
  <c r="D19" i="3"/>
  <c r="C19" i="3"/>
  <c r="M18" i="3"/>
  <c r="L18" i="3"/>
  <c r="D16" i="3"/>
  <c r="C16" i="3"/>
  <c r="D13" i="3"/>
  <c r="C13" i="3"/>
  <c r="O16" i="3" s="1"/>
  <c r="M12" i="3"/>
  <c r="L12" i="3"/>
  <c r="J12" i="3"/>
  <c r="I12" i="3"/>
  <c r="O10" i="3"/>
  <c r="O8" i="3"/>
  <c r="M6" i="3"/>
  <c r="L6" i="3"/>
  <c r="J6" i="3"/>
  <c r="I6" i="3"/>
  <c r="G6" i="3"/>
  <c r="F6" i="3"/>
  <c r="K3" i="3"/>
  <c r="H3" i="3"/>
  <c r="E3" i="3"/>
  <c r="B3" i="3"/>
  <c r="B17" i="6" l="1"/>
  <c r="R10" i="6" s="1"/>
  <c r="R10" i="4"/>
  <c r="L39" i="4"/>
  <c r="F24" i="5"/>
  <c r="D18" i="5"/>
  <c r="O20" i="3"/>
  <c r="O47" i="3"/>
  <c r="J51" i="3"/>
  <c r="I51" i="3"/>
  <c r="C51" i="3"/>
  <c r="O55" i="3"/>
  <c r="D51" i="3"/>
  <c r="O53" i="3"/>
  <c r="O49" i="3"/>
  <c r="N32" i="3"/>
  <c r="D39" i="3"/>
  <c r="O39" i="3" s="1"/>
  <c r="O26" i="3"/>
  <c r="J24" i="3"/>
  <c r="F18" i="3"/>
  <c r="C24" i="3"/>
  <c r="D24" i="3"/>
  <c r="N5" i="3"/>
  <c r="C12" i="3"/>
  <c r="N11" i="3" s="1"/>
  <c r="D12" i="3"/>
  <c r="O6" i="3"/>
  <c r="O14" i="3"/>
  <c r="F51" i="5"/>
  <c r="O53" i="5"/>
  <c r="D51" i="5"/>
  <c r="D45" i="5"/>
  <c r="D39" i="5"/>
  <c r="O39" i="5" s="1"/>
  <c r="O20" i="5"/>
  <c r="J24" i="5"/>
  <c r="O12" i="3"/>
  <c r="O6" i="5"/>
  <c r="O12" i="5"/>
  <c r="O22" i="5"/>
  <c r="N32" i="5"/>
  <c r="C45" i="5"/>
  <c r="G51" i="5"/>
  <c r="C18" i="5"/>
  <c r="O33" i="3"/>
  <c r="O43" i="3"/>
  <c r="F45" i="3"/>
  <c r="I24" i="3"/>
  <c r="O28" i="3"/>
  <c r="C39" i="3"/>
  <c r="N38" i="3" s="1"/>
  <c r="G45" i="3"/>
  <c r="O45" i="3" s="1"/>
  <c r="O26" i="5"/>
  <c r="O33" i="5"/>
  <c r="O49" i="5"/>
  <c r="J51" i="5"/>
  <c r="D18" i="3"/>
  <c r="O18" i="3" s="1"/>
  <c r="O47" i="5"/>
  <c r="D24" i="5"/>
  <c r="O24" i="5" s="1"/>
  <c r="N5" i="5"/>
  <c r="C18" i="3"/>
  <c r="O22" i="3"/>
  <c r="F24" i="3"/>
  <c r="C45" i="3"/>
  <c r="F51" i="3"/>
  <c r="C12" i="5"/>
  <c r="N11" i="5" s="1"/>
  <c r="O16" i="5"/>
  <c r="F18" i="5"/>
  <c r="C24" i="5"/>
  <c r="I24" i="5"/>
  <c r="O28" i="5"/>
  <c r="C39" i="5"/>
  <c r="N38" i="5" s="1"/>
  <c r="O43" i="5"/>
  <c r="F45" i="5"/>
  <c r="C51" i="5"/>
  <c r="I51" i="5"/>
  <c r="G24" i="3"/>
  <c r="G51" i="3"/>
  <c r="G18" i="5"/>
  <c r="G45" i="5"/>
  <c r="N44" i="5" l="1"/>
  <c r="O18" i="5"/>
  <c r="N50" i="3"/>
  <c r="O51" i="3"/>
  <c r="N44" i="3"/>
  <c r="N23" i="3"/>
  <c r="N17" i="3"/>
  <c r="O24" i="3"/>
  <c r="O51" i="5"/>
  <c r="O45" i="5"/>
  <c r="N17" i="5"/>
  <c r="N23" i="5"/>
  <c r="N50" i="5"/>
</calcChain>
</file>

<file path=xl/sharedStrings.xml><?xml version="1.0" encoding="utf-8"?>
<sst xmlns="http://schemas.openxmlformats.org/spreadsheetml/2006/main" count="434" uniqueCount="168">
  <si>
    <t>Division/Pool</t>
  </si>
  <si>
    <t>Total</t>
  </si>
  <si>
    <t>Tie</t>
  </si>
  <si>
    <t>1st Penguin</t>
  </si>
  <si>
    <t>Penguin</t>
  </si>
  <si>
    <t>Points</t>
  </si>
  <si>
    <t>Breaker</t>
  </si>
  <si>
    <t>2nd Penguin</t>
  </si>
  <si>
    <t>A</t>
  </si>
  <si>
    <t>+Goals</t>
  </si>
  <si>
    <t>B</t>
  </si>
  <si>
    <t>C</t>
  </si>
  <si>
    <t>3rd Penguin</t>
  </si>
  <si>
    <t>4th Penguin</t>
  </si>
  <si>
    <t>Goals Against</t>
  </si>
  <si>
    <t>Goals For</t>
  </si>
  <si>
    <t>P/K:</t>
  </si>
  <si>
    <t>D</t>
  </si>
  <si>
    <t>E</t>
  </si>
  <si>
    <t>F</t>
  </si>
  <si>
    <t>1st Narwhal</t>
  </si>
  <si>
    <t>Narwhal</t>
  </si>
  <si>
    <t>2nd Narwhal</t>
  </si>
  <si>
    <t>3rd Narwhal</t>
  </si>
  <si>
    <t>4th Narwhal</t>
  </si>
  <si>
    <t>Standings</t>
  </si>
  <si>
    <t>1st</t>
  </si>
  <si>
    <t>First Polar Bear</t>
  </si>
  <si>
    <t>2nd</t>
  </si>
  <si>
    <t>3rd</t>
  </si>
  <si>
    <t>4th</t>
  </si>
  <si>
    <t>Fourth Muskox</t>
  </si>
  <si>
    <t>5th</t>
  </si>
  <si>
    <t>6th</t>
  </si>
  <si>
    <t>7th</t>
  </si>
  <si>
    <t>8th</t>
  </si>
  <si>
    <t>Third Polar Bear</t>
  </si>
  <si>
    <t>Second Muskox</t>
  </si>
  <si>
    <t>Loser - 6th Place</t>
  </si>
  <si>
    <t>Second Polar Bear</t>
  </si>
  <si>
    <t>Third Muskox</t>
  </si>
  <si>
    <t>Gold Medal</t>
  </si>
  <si>
    <t>Fourth Polar Bear</t>
  </si>
  <si>
    <t>Silver Medal</t>
  </si>
  <si>
    <t>First Muskox</t>
  </si>
  <si>
    <t>Winner - 7th Place</t>
  </si>
  <si>
    <t xml:space="preserve"> Loser - 3rd Place</t>
  </si>
  <si>
    <t>Loser - 8th Place</t>
  </si>
  <si>
    <t>Loser - 5th Place</t>
  </si>
  <si>
    <t xml:space="preserve">  Loser - 4th Place</t>
  </si>
  <si>
    <t>Generic 8/16 NY</t>
  </si>
  <si>
    <t>1st Polar Bear</t>
  </si>
  <si>
    <t>Polar Bear</t>
  </si>
  <si>
    <t>2nd Polar Bear</t>
  </si>
  <si>
    <t>3rd Polar Bear</t>
  </si>
  <si>
    <t>4th Polar Bear</t>
  </si>
  <si>
    <t>1st Muskox</t>
  </si>
  <si>
    <t>Muskox</t>
  </si>
  <si>
    <t>2nd Muskox</t>
  </si>
  <si>
    <t>3rd Muskox</t>
  </si>
  <si>
    <t>4th Muskox</t>
  </si>
  <si>
    <t>Game # 13Y</t>
  </si>
  <si>
    <t>Loser of 13Y</t>
  </si>
  <si>
    <t>Winner of 13Y</t>
  </si>
  <si>
    <r>
      <t xml:space="preserve">   Game # 17Y
</t>
    </r>
    <r>
      <rPr>
        <b/>
        <sz val="12"/>
        <color rgb="FF000000"/>
        <rFont val="Arial"/>
        <family val="2"/>
      </rPr>
      <t>Loser of 17Y
to Game 23Y</t>
    </r>
  </si>
  <si>
    <r>
      <t xml:space="preserve">Game # 20Y
</t>
    </r>
    <r>
      <rPr>
        <b/>
        <sz val="12"/>
        <color rgb="FF000000"/>
        <rFont val="Arial"/>
        <family val="2"/>
      </rPr>
      <t>Loser of 20Y
to Game 24Y</t>
    </r>
  </si>
  <si>
    <t>Winner of 17Y</t>
  </si>
  <si>
    <t>Winner of 20Y</t>
  </si>
  <si>
    <t>Loser of 16Y</t>
  </si>
  <si>
    <t>Game # 16Y</t>
  </si>
  <si>
    <t>Winner of  16Y</t>
  </si>
  <si>
    <r>
      <t xml:space="preserve">Game # 21Y
</t>
    </r>
    <r>
      <rPr>
        <b/>
        <sz val="12"/>
        <color rgb="FF000000"/>
        <rFont val="Arial"/>
        <family val="2"/>
      </rPr>
      <t>Winner of 21Y
to Game 25Y</t>
    </r>
  </si>
  <si>
    <r>
      <t xml:space="preserve"> Game # 22Y
</t>
    </r>
    <r>
      <rPr>
        <b/>
        <sz val="12"/>
        <color rgb="FF000000"/>
        <rFont val="Arial"/>
        <family val="2"/>
      </rPr>
      <t>Loser of 22Y
to Game 26Y</t>
    </r>
  </si>
  <si>
    <t>Winner of 22Y</t>
  </si>
  <si>
    <t>Loser of 15Y</t>
  </si>
  <si>
    <t>Game # 15Y</t>
  </si>
  <si>
    <t>Winner of 15Y</t>
  </si>
  <si>
    <r>
      <t xml:space="preserve">Game # 18Y
</t>
    </r>
    <r>
      <rPr>
        <b/>
        <sz val="12"/>
        <color rgb="FF000000"/>
        <rFont val="Arial"/>
        <family val="2"/>
      </rPr>
      <t>Loser of 18Y
to Game 23Y</t>
    </r>
  </si>
  <si>
    <r>
      <t xml:space="preserve">Game # 19Y
</t>
    </r>
    <r>
      <rPr>
        <b/>
        <sz val="12"/>
        <color rgb="FF000000"/>
        <rFont val="Arial"/>
        <family val="2"/>
      </rPr>
      <t>Loser of 19Y
to Game 24Y</t>
    </r>
  </si>
  <si>
    <t>Winner of 18Y</t>
  </si>
  <si>
    <t>Winner of 19Y</t>
  </si>
  <si>
    <t>Winner of 27Y</t>
  </si>
  <si>
    <t>Game # 27Y</t>
  </si>
  <si>
    <t>Loser of 27Y</t>
  </si>
  <si>
    <t>Loser of 14Y</t>
  </si>
  <si>
    <t>Game # 14Y</t>
  </si>
  <si>
    <t>Winner of 14Y</t>
  </si>
  <si>
    <t>Winner of 25Y</t>
  </si>
  <si>
    <t>Loser of 17Y</t>
  </si>
  <si>
    <t>Game # 26Y</t>
  </si>
  <si>
    <t>Winner of 26Y</t>
  </si>
  <si>
    <t>Game # 23Y</t>
  </si>
  <si>
    <t>Loser of 22Y</t>
  </si>
  <si>
    <t>Loser of 18Y</t>
  </si>
  <si>
    <t>Loser of 20Y</t>
  </si>
  <si>
    <t>Winner of 21Y</t>
  </si>
  <si>
    <r>
      <t xml:space="preserve">Game # 24Y
</t>
    </r>
    <r>
      <rPr>
        <b/>
        <sz val="12"/>
        <color rgb="FF000000"/>
        <rFont val="Arial"/>
        <family val="2"/>
      </rPr>
      <t>Winner of 24Y
to Game 25Y</t>
    </r>
  </si>
  <si>
    <r>
      <t xml:space="preserve">Game # 25Y
</t>
    </r>
    <r>
      <rPr>
        <b/>
        <sz val="12"/>
        <color rgb="FF000000"/>
        <rFont val="Arial"/>
        <family val="2"/>
      </rPr>
      <t>Winner to 
Game 26Y</t>
    </r>
  </si>
  <si>
    <t>Loser of 19Y</t>
  </si>
  <si>
    <t>Winner of 24Y</t>
  </si>
  <si>
    <t>First Penguin</t>
  </si>
  <si>
    <t>Game # 13N</t>
  </si>
  <si>
    <t>Loser of 13N</t>
  </si>
  <si>
    <t>Winner of 13N</t>
  </si>
  <si>
    <r>
      <t xml:space="preserve">   Game # 17N
</t>
    </r>
    <r>
      <rPr>
        <b/>
        <sz val="12"/>
        <color rgb="FF000000"/>
        <rFont val="Arial"/>
        <family val="2"/>
      </rPr>
      <t>Loser of 17N
to Game 23N</t>
    </r>
  </si>
  <si>
    <t>Fourth Narwhal</t>
  </si>
  <si>
    <r>
      <t xml:space="preserve">Game # 20N
</t>
    </r>
    <r>
      <rPr>
        <b/>
        <sz val="12"/>
        <color rgb="FF000000"/>
        <rFont val="Arial"/>
        <family val="2"/>
      </rPr>
      <t>Loser of 20N
to Game 24N</t>
    </r>
  </si>
  <si>
    <t>Winner of 17N</t>
  </si>
  <si>
    <t>Winner of 20N</t>
  </si>
  <si>
    <t>Third Penguin</t>
  </si>
  <si>
    <t>Loser of 16N</t>
  </si>
  <si>
    <t>Game # 16N</t>
  </si>
  <si>
    <t>Winner of  16N</t>
  </si>
  <si>
    <r>
      <t xml:space="preserve"> Game # 21N
</t>
    </r>
    <r>
      <rPr>
        <b/>
        <sz val="12"/>
        <color rgb="FF000000"/>
        <rFont val="Arial"/>
        <family val="2"/>
      </rPr>
      <t>Winner of 21N
to Game 25N</t>
    </r>
  </si>
  <si>
    <t>Second Narwhal</t>
  </si>
  <si>
    <r>
      <t xml:space="preserve"> Game # 22N
</t>
    </r>
    <r>
      <rPr>
        <b/>
        <sz val="12"/>
        <color rgb="FF000000"/>
        <rFont val="Arial"/>
        <family val="2"/>
      </rPr>
      <t>Loser of 22N
to Game 26N</t>
    </r>
  </si>
  <si>
    <t>Winner of 22N</t>
  </si>
  <si>
    <t>Second Penguin</t>
  </si>
  <si>
    <t>Loser of 15N</t>
  </si>
  <si>
    <t>Game # 15N</t>
  </si>
  <si>
    <t>Winner of 15N</t>
  </si>
  <si>
    <r>
      <t xml:space="preserve">Game # 18N
</t>
    </r>
    <r>
      <rPr>
        <b/>
        <sz val="12"/>
        <color rgb="FF000000"/>
        <rFont val="Arial"/>
        <family val="2"/>
      </rPr>
      <t>Loser of 18N
to Game 23N</t>
    </r>
  </si>
  <si>
    <r>
      <t xml:space="preserve">Game # 19N
</t>
    </r>
    <r>
      <rPr>
        <b/>
        <sz val="12"/>
        <color rgb="FF000000"/>
        <rFont val="Arial"/>
        <family val="2"/>
      </rPr>
      <t>Loser of 19N
to Game 24N</t>
    </r>
  </si>
  <si>
    <t>Winner of 18N</t>
  </si>
  <si>
    <t>Third Narwhal</t>
  </si>
  <si>
    <t>Winner of 19N</t>
  </si>
  <si>
    <t>Winner of 27N</t>
  </si>
  <si>
    <t>Game # 27N</t>
  </si>
  <si>
    <t>Fourth Penguin</t>
  </si>
  <si>
    <t>Loser of 27N</t>
  </si>
  <si>
    <t>Loser of 14N</t>
  </si>
  <si>
    <t>Game # 14N</t>
  </si>
  <si>
    <t>Winner of 14N</t>
  </si>
  <si>
    <t>First Narwhal</t>
  </si>
  <si>
    <t>Winner of 25N</t>
  </si>
  <si>
    <t>Loser of 17N</t>
  </si>
  <si>
    <t>Game # 26N</t>
  </si>
  <si>
    <t>Winner of 26N</t>
  </si>
  <si>
    <t>Game # 23N</t>
  </si>
  <si>
    <t>Loser of 22N</t>
  </si>
  <si>
    <t>Loser of 18N</t>
  </si>
  <si>
    <t>Loser of 20N</t>
  </si>
  <si>
    <t>Winner of 21N</t>
  </si>
  <si>
    <r>
      <t xml:space="preserve">Game # 24N
</t>
    </r>
    <r>
      <rPr>
        <b/>
        <sz val="12"/>
        <color rgb="FF000000"/>
        <rFont val="Arial"/>
        <family val="2"/>
      </rPr>
      <t>Winner of 24N
to Game 25N</t>
    </r>
  </si>
  <si>
    <r>
      <t xml:space="preserve">Game # 25N
</t>
    </r>
    <r>
      <rPr>
        <b/>
        <sz val="12"/>
        <color rgb="FF000000"/>
        <rFont val="Arial"/>
        <family val="2"/>
      </rPr>
      <t>Winner to 
Game 26N</t>
    </r>
  </si>
  <si>
    <t>Loser of 19N</t>
  </si>
  <si>
    <t>Winner of 24N</t>
  </si>
  <si>
    <t>Ottawa 
Internationals</t>
  </si>
  <si>
    <t>Kingston Clippers</t>
  </si>
  <si>
    <t>25th ANNUAL ICEBREAKER DUAL SHOOTOUT SOCCER TOURNAMENT</t>
  </si>
  <si>
    <t>"Ice Jam" Round Robin – Nunavut Section – Boys U14 Snow Bank</t>
  </si>
  <si>
    <t>Ottawa City SC (Giorgi)</t>
  </si>
  <si>
    <t>Évolution Lévis-Est</t>
  </si>
  <si>
    <t>Ottawa South United Blue</t>
  </si>
  <si>
    <t>West Carleton Talons</t>
  </si>
  <si>
    <t>Ottawa TFC White</t>
  </si>
  <si>
    <t>Saint-Lazare Hudson Hawks</t>
  </si>
  <si>
    <t>BU14 SNOW BANK CHAMPIONSHIP ROUND – NUNAVUT SECTION</t>
  </si>
  <si>
    <t>"Ice Jam" Round Robin – Yukon Section – Boys U14 Snow Bank</t>
  </si>
  <si>
    <t>Ottawa South United Silver</t>
  </si>
  <si>
    <t>Cumberland Cobras (Stewart)</t>
  </si>
  <si>
    <t>Barrie SC</t>
  </si>
  <si>
    <t>Ottawa City SC (Farber)</t>
  </si>
  <si>
    <t>Kemptville Kougars</t>
  </si>
  <si>
    <t>Seaway Valley Blazers</t>
  </si>
  <si>
    <t>Belleville Soccer Club</t>
  </si>
  <si>
    <t>Pierrefonds Cobras</t>
  </si>
  <si>
    <t>BU14 SNOW BANK CHAMPIONSHIP ROUND – YUKON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</si>
</sst>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Arial"/>
    </font>
    <font>
      <sz val="18"/>
      <name val="Arial Black"/>
      <family val="2"/>
    </font>
    <font>
      <sz val="12"/>
      <name val="Arial"/>
      <family val="2"/>
    </font>
    <font>
      <sz val="14"/>
      <name val="Arial"/>
      <family val="2"/>
    </font>
    <font>
      <sz val="14"/>
      <name val="Arial condensed bold"/>
    </font>
    <font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808080"/>
        <bgColor rgb="FF808080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0" borderId="0" xfId="0" applyFont="1"/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7" fillId="0" borderId="2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top"/>
    </xf>
    <xf numFmtId="0" fontId="6" fillId="0" borderId="0" xfId="0" applyFont="1"/>
    <xf numFmtId="0" fontId="6" fillId="3" borderId="8" xfId="0" applyFont="1" applyFill="1" applyBorder="1"/>
    <xf numFmtId="0" fontId="6" fillId="3" borderId="0" xfId="0" applyFont="1" applyFill="1" applyBorder="1"/>
    <xf numFmtId="0" fontId="6" fillId="0" borderId="8" xfId="0" applyFont="1" applyBorder="1"/>
    <xf numFmtId="0" fontId="6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2" xfId="0" applyFont="1" applyBorder="1"/>
    <xf numFmtId="0" fontId="6" fillId="3" borderId="2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2" xfId="0" applyFont="1" applyBorder="1"/>
    <xf numFmtId="1" fontId="6" fillId="0" borderId="11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0" fontId="6" fillId="3" borderId="6" xfId="0" applyFont="1" applyFill="1" applyBorder="1"/>
    <xf numFmtId="0" fontId="6" fillId="3" borderId="1" xfId="0" applyFont="1" applyFill="1" applyBorder="1"/>
    <xf numFmtId="0" fontId="9" fillId="0" borderId="0" xfId="0" applyFont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2" xfId="0" applyFont="1" applyBorder="1" applyAlignment="1">
      <alignment horizontal="right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left"/>
    </xf>
    <xf numFmtId="0" fontId="12" fillId="0" borderId="8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4" xfId="0" applyFont="1" applyBorder="1"/>
    <xf numFmtId="0" fontId="13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20" fontId="11" fillId="0" borderId="0" xfId="0" applyNumberFormat="1" applyFont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  <xf numFmtId="0" fontId="12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1" fillId="0" borderId="0" xfId="0" applyFont="1"/>
    <xf numFmtId="0" fontId="13" fillId="0" borderId="8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15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center"/>
    </xf>
    <xf numFmtId="1" fontId="6" fillId="2" borderId="11" xfId="0" applyNumberFormat="1" applyFont="1" applyFill="1" applyBorder="1" applyAlignment="1" applyProtection="1">
      <alignment horizontal="center"/>
      <protection locked="0"/>
    </xf>
    <xf numFmtId="1" fontId="6" fillId="2" borderId="3" xfId="0" applyNumberFormat="1" applyFont="1" applyFill="1" applyBorder="1" applyAlignment="1" applyProtection="1">
      <alignment horizontal="center"/>
      <protection locked="0"/>
    </xf>
    <xf numFmtId="1" fontId="6" fillId="2" borderId="11" xfId="0" applyNumberFormat="1" applyFont="1" applyFill="1" applyBorder="1" applyAlignment="1" applyProtection="1">
      <alignment horizontal="center" vertical="center"/>
      <protection locked="0"/>
    </xf>
    <xf numFmtId="1" fontId="6" fillId="2" borderId="3" xfId="0" applyNumberFormat="1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8" fillId="2" borderId="5" xfId="0" applyFont="1" applyFill="1" applyBorder="1" applyAlignment="1" applyProtection="1">
      <alignment horizontal="center" vertical="center"/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8" fillId="0" borderId="2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0" borderId="1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C500"/>
  <sheetViews>
    <sheetView zoomScale="85" zoomScaleNormal="85" workbookViewId="0">
      <selection activeCell="R16" sqref="R16"/>
    </sheetView>
  </sheetViews>
  <sheetFormatPr defaultColWidth="15.109375" defaultRowHeight="15" customHeight="1"/>
  <cols>
    <col min="1" max="1" width="23.109375" customWidth="1"/>
    <col min="2" max="2" width="4.6640625" customWidth="1"/>
    <col min="3" max="4" width="7.6640625" customWidth="1"/>
    <col min="5" max="5" width="4.6640625" customWidth="1"/>
    <col min="6" max="7" width="7.6640625" customWidth="1"/>
    <col min="8" max="8" width="4.6640625" customWidth="1"/>
    <col min="9" max="10" width="7.6640625" customWidth="1"/>
    <col min="11" max="11" width="4.6640625" customWidth="1"/>
    <col min="12" max="13" width="7.6640625" customWidth="1"/>
    <col min="14" max="14" width="8.6640625" customWidth="1"/>
    <col min="15" max="15" width="13.33203125" customWidth="1"/>
    <col min="16" max="16" width="9.6640625" customWidth="1"/>
    <col min="17" max="17" width="15.109375" customWidth="1"/>
    <col min="18" max="18" width="27.77734375" customWidth="1"/>
    <col min="19" max="237" width="9.6640625" customWidth="1"/>
  </cols>
  <sheetData>
    <row r="1" spans="1:237" ht="27" customHeight="1">
      <c r="A1" s="115" t="s">
        <v>149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spans="1:237" ht="27.75" customHeight="1">
      <c r="A2" s="121" t="s">
        <v>150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spans="1:237" ht="18.75" customHeight="1">
      <c r="A3" s="2" t="s">
        <v>0</v>
      </c>
      <c r="B3" s="105" t="str">
        <f>A5</f>
        <v>Ottawa 
Internationals</v>
      </c>
      <c r="C3" s="106"/>
      <c r="D3" s="107"/>
      <c r="E3" s="105" t="str">
        <f>A11</f>
        <v>Ottawa City SC (Giorgi)</v>
      </c>
      <c r="F3" s="106"/>
      <c r="G3" s="107"/>
      <c r="H3" s="105" t="str">
        <f>A17</f>
        <v>Évolution Lévis-Est</v>
      </c>
      <c r="I3" s="106"/>
      <c r="J3" s="107"/>
      <c r="K3" s="105" t="str">
        <f>A23</f>
        <v>Ottawa South United Blue</v>
      </c>
      <c r="L3" s="106"/>
      <c r="M3" s="107"/>
      <c r="N3" s="3" t="s">
        <v>1</v>
      </c>
      <c r="O3" s="4" t="s">
        <v>2</v>
      </c>
      <c r="P3" s="5"/>
      <c r="Q3" s="6" t="s">
        <v>3</v>
      </c>
      <c r="R3" s="97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 ht="18.75" customHeight="1">
      <c r="A4" s="2" t="s">
        <v>4</v>
      </c>
      <c r="B4" s="108"/>
      <c r="C4" s="109"/>
      <c r="D4" s="110"/>
      <c r="E4" s="108"/>
      <c r="F4" s="109"/>
      <c r="G4" s="110"/>
      <c r="H4" s="108"/>
      <c r="I4" s="109"/>
      <c r="J4" s="110"/>
      <c r="K4" s="108"/>
      <c r="L4" s="109"/>
      <c r="M4" s="110"/>
      <c r="N4" s="7" t="s">
        <v>5</v>
      </c>
      <c r="O4" s="8" t="s">
        <v>6</v>
      </c>
      <c r="P4" s="5"/>
      <c r="Q4" s="6" t="s">
        <v>7</v>
      </c>
      <c r="R4" s="97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 ht="18.75" customHeight="1">
      <c r="A5" s="114" t="s">
        <v>147</v>
      </c>
      <c r="B5" s="9"/>
      <c r="C5" s="10"/>
      <c r="D5" s="10"/>
      <c r="E5" s="11" t="s">
        <v>8</v>
      </c>
      <c r="F5" s="11" t="s">
        <v>5</v>
      </c>
      <c r="G5" s="11" t="s">
        <v>9</v>
      </c>
      <c r="H5" s="11" t="s">
        <v>10</v>
      </c>
      <c r="I5" s="11" t="s">
        <v>5</v>
      </c>
      <c r="J5" s="11" t="s">
        <v>9</v>
      </c>
      <c r="K5" s="11" t="s">
        <v>11</v>
      </c>
      <c r="L5" s="11" t="s">
        <v>5</v>
      </c>
      <c r="M5" s="11" t="s">
        <v>9</v>
      </c>
      <c r="N5" s="117">
        <f>F6+I6+L6</f>
        <v>0</v>
      </c>
      <c r="O5" s="12" t="s">
        <v>9</v>
      </c>
      <c r="P5" s="13"/>
      <c r="Q5" s="6" t="s">
        <v>12</v>
      </c>
      <c r="R5" s="97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</row>
    <row r="6" spans="1:237" ht="18.75" customHeight="1">
      <c r="A6" s="119"/>
      <c r="B6" s="14"/>
      <c r="C6" s="15"/>
      <c r="D6" s="15"/>
      <c r="E6" s="16"/>
      <c r="F6" s="17">
        <f>IF(F7&gt;G7,3,IF(F7&lt;G7,0,IF(F10&gt;G10,2,IF(F10&lt;G10,1,0))))</f>
        <v>0</v>
      </c>
      <c r="G6" s="17">
        <f>IF(F7-G7&gt;=3,3, IF(F7-G7=1,1, IF(F7-G7=2,2,IF(F7=G7,0, IF(F7&lt;G7,0)))))</f>
        <v>0</v>
      </c>
      <c r="H6" s="16"/>
      <c r="I6" s="17">
        <f>IF(I7&gt;J7,3,IF(I7&lt;J7,0,IF(I10&gt;J10,2,IF(I10&lt;J10,1,0))))</f>
        <v>0</v>
      </c>
      <c r="J6" s="17">
        <f>IF(I7-J7&gt;=3,3, IF(I7-J7=1,1, IF(I7-J7=2,2,IF(I7=J7,0, IF(I7&lt;J7,0)))))</f>
        <v>0</v>
      </c>
      <c r="K6" s="16"/>
      <c r="L6" s="17">
        <f>IF(L7&gt;M7,3,IF(L7&lt;M7,0,IF(L10&gt;M10,2,IF(L10&lt;M10,1,0))))</f>
        <v>0</v>
      </c>
      <c r="M6" s="17">
        <f>IF(L7-M7&gt;=3,3, IF(L7-M7=1,1, IF(L7-M7=2,2,IF(L7=M7,0, IF(L7&lt;M7,0)))))</f>
        <v>0</v>
      </c>
      <c r="N6" s="118"/>
      <c r="O6" s="18">
        <f>M6+J6+G6</f>
        <v>0</v>
      </c>
      <c r="P6" s="13"/>
      <c r="Q6" s="6" t="s">
        <v>13</v>
      </c>
      <c r="R6" s="97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</row>
    <row r="7" spans="1:237" ht="16.5" customHeight="1">
      <c r="A7" s="119"/>
      <c r="B7" s="14"/>
      <c r="C7" s="15"/>
      <c r="D7" s="15"/>
      <c r="E7" s="16"/>
      <c r="F7" s="111"/>
      <c r="G7" s="111"/>
      <c r="H7" s="16"/>
      <c r="I7" s="111"/>
      <c r="J7" s="111"/>
      <c r="K7" s="16"/>
      <c r="L7" s="111"/>
      <c r="M7" s="111"/>
      <c r="N7" s="118"/>
      <c r="O7" s="19" t="s">
        <v>14</v>
      </c>
      <c r="P7" s="13"/>
      <c r="Q7" s="20"/>
      <c r="R7" s="20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</row>
    <row r="8" spans="1:237" ht="16.5" customHeight="1">
      <c r="A8" s="119"/>
      <c r="B8" s="14"/>
      <c r="C8" s="15"/>
      <c r="D8" s="15"/>
      <c r="E8" s="16"/>
      <c r="F8" s="112"/>
      <c r="G8" s="112"/>
      <c r="H8" s="16"/>
      <c r="I8" s="112"/>
      <c r="J8" s="112"/>
      <c r="K8" s="16"/>
      <c r="L8" s="112"/>
      <c r="M8" s="112"/>
      <c r="N8" s="118"/>
      <c r="O8" s="19">
        <f>G7+J7+M7</f>
        <v>0</v>
      </c>
      <c r="P8" s="13"/>
      <c r="Q8" s="20"/>
      <c r="R8" s="20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</row>
    <row r="9" spans="1:237" ht="16.5" customHeight="1">
      <c r="A9" s="119"/>
      <c r="B9" s="14"/>
      <c r="C9" s="15"/>
      <c r="D9" s="15"/>
      <c r="E9" s="16"/>
      <c r="F9" s="112"/>
      <c r="G9" s="113"/>
      <c r="H9" s="16"/>
      <c r="I9" s="112"/>
      <c r="J9" s="113"/>
      <c r="K9" s="16"/>
      <c r="L9" s="112"/>
      <c r="M9" s="113"/>
      <c r="N9" s="118"/>
      <c r="O9" s="21" t="s">
        <v>15</v>
      </c>
      <c r="P9" s="13"/>
      <c r="Q9" s="20"/>
      <c r="R9" s="20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</row>
    <row r="10" spans="1:237" ht="16.5" customHeight="1">
      <c r="A10" s="120"/>
      <c r="B10" s="14"/>
      <c r="C10" s="15"/>
      <c r="D10" s="15"/>
      <c r="E10" s="22" t="s">
        <v>16</v>
      </c>
      <c r="F10" s="89"/>
      <c r="G10" s="90"/>
      <c r="H10" s="22" t="s">
        <v>16</v>
      </c>
      <c r="I10" s="91"/>
      <c r="J10" s="92"/>
      <c r="K10" s="22" t="s">
        <v>16</v>
      </c>
      <c r="L10" s="91"/>
      <c r="M10" s="92"/>
      <c r="N10" s="108"/>
      <c r="O10" s="18">
        <f>F7+I7+L7</f>
        <v>0</v>
      </c>
      <c r="P10" s="13"/>
      <c r="Q10" s="20"/>
      <c r="R10" s="20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</row>
    <row r="11" spans="1:237" ht="16.5" customHeight="1">
      <c r="A11" s="114" t="s">
        <v>151</v>
      </c>
      <c r="B11" s="11" t="s">
        <v>8</v>
      </c>
      <c r="C11" s="11" t="s">
        <v>5</v>
      </c>
      <c r="D11" s="11" t="s">
        <v>9</v>
      </c>
      <c r="E11" s="23"/>
      <c r="F11" s="24"/>
      <c r="G11" s="25"/>
      <c r="H11" s="11" t="s">
        <v>17</v>
      </c>
      <c r="I11" s="26" t="s">
        <v>5</v>
      </c>
      <c r="J11" s="11" t="s">
        <v>9</v>
      </c>
      <c r="K11" s="11" t="s">
        <v>18</v>
      </c>
      <c r="L11" s="26" t="s">
        <v>5</v>
      </c>
      <c r="M11" s="11" t="s">
        <v>9</v>
      </c>
      <c r="N11" s="117">
        <f>C12+I12+L12</f>
        <v>0</v>
      </c>
      <c r="O11" s="12" t="s">
        <v>9</v>
      </c>
      <c r="P11" s="13"/>
      <c r="Q11" s="20"/>
      <c r="R11" s="20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</row>
    <row r="12" spans="1:237" ht="16.5" customHeight="1">
      <c r="A12" s="112"/>
      <c r="B12" s="16"/>
      <c r="C12" s="17">
        <f>IF(C13&gt;D13,3,IF(C13&lt;D13,0,IF(C16&gt;D16,2,IF(C16&lt;D16,1,0))))</f>
        <v>0</v>
      </c>
      <c r="D12" s="17">
        <f>IF(C13-D13&gt;=3,3, IF(C13-D13=1,1, IF(C13-D13=2,2,IF(C13=D13,0, IF(C13&lt;D13,0)))))</f>
        <v>0</v>
      </c>
      <c r="E12" s="14"/>
      <c r="F12" s="15"/>
      <c r="G12" s="15"/>
      <c r="H12" s="16"/>
      <c r="I12" s="17">
        <f>IF(I13&gt;J13,3,IF(I13&lt;J13,0,IF(I16&gt;J16,2,IF(I16&lt;J16,1,0))))</f>
        <v>0</v>
      </c>
      <c r="J12" s="17">
        <f>IF(I13-J13&gt;=3,3, IF(I13-J13=1,1, IF(I13-J13=2,2,IF(I13=J13,0, IF(I13&lt;J13,0)))))</f>
        <v>0</v>
      </c>
      <c r="K12" s="16"/>
      <c r="L12" s="17">
        <f>IF(L13&gt;M13,3,IF(L13&lt;M13,0,IF(L16&gt;M16,2,IF(L16&lt;M16,1,0))))</f>
        <v>0</v>
      </c>
      <c r="M12" s="17">
        <f>IF(L13-M13&gt;=3,3, IF(L13-M13=1,1, IF(L13-M13=2,2,IF(L13=M13,0, IF(L13&lt;M13,0)))))</f>
        <v>0</v>
      </c>
      <c r="N12" s="118"/>
      <c r="O12" s="18">
        <f>M12+J12+D12</f>
        <v>0</v>
      </c>
      <c r="P12" s="13"/>
      <c r="Q12" s="20"/>
      <c r="R12" s="20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</row>
    <row r="13" spans="1:237" ht="16.5" customHeight="1">
      <c r="A13" s="112"/>
      <c r="B13" s="16"/>
      <c r="C13" s="102">
        <f>G7</f>
        <v>0</v>
      </c>
      <c r="D13" s="102">
        <f>F7</f>
        <v>0</v>
      </c>
      <c r="E13" s="14"/>
      <c r="F13" s="15"/>
      <c r="G13" s="15"/>
      <c r="H13" s="16"/>
      <c r="I13" s="111"/>
      <c r="J13" s="111"/>
      <c r="K13" s="16"/>
      <c r="L13" s="111"/>
      <c r="M13" s="111"/>
      <c r="N13" s="118"/>
      <c r="O13" s="19" t="s">
        <v>14</v>
      </c>
      <c r="P13" s="13"/>
      <c r="Q13" s="20"/>
      <c r="R13" s="20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</row>
    <row r="14" spans="1:237" ht="16.5" customHeight="1">
      <c r="A14" s="112"/>
      <c r="B14" s="16"/>
      <c r="C14" s="103"/>
      <c r="D14" s="103"/>
      <c r="E14" s="14"/>
      <c r="F14" s="15"/>
      <c r="G14" s="15"/>
      <c r="H14" s="16"/>
      <c r="I14" s="112"/>
      <c r="J14" s="112"/>
      <c r="K14" s="16"/>
      <c r="L14" s="112"/>
      <c r="M14" s="112"/>
      <c r="N14" s="118"/>
      <c r="O14" s="19">
        <f>D13+J13+M13</f>
        <v>0</v>
      </c>
      <c r="P14" s="13"/>
      <c r="Q14" s="20"/>
      <c r="R14" s="20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</row>
    <row r="15" spans="1:237" ht="16.5" customHeight="1">
      <c r="A15" s="112"/>
      <c r="B15" s="16"/>
      <c r="C15" s="103"/>
      <c r="D15" s="104"/>
      <c r="E15" s="14"/>
      <c r="F15" s="15"/>
      <c r="G15" s="15"/>
      <c r="H15" s="16"/>
      <c r="I15" s="112"/>
      <c r="J15" s="113"/>
      <c r="K15" s="16"/>
      <c r="L15" s="112"/>
      <c r="M15" s="113"/>
      <c r="N15" s="118"/>
      <c r="O15" s="21" t="s">
        <v>15</v>
      </c>
      <c r="P15" s="13"/>
      <c r="Q15" s="20"/>
      <c r="R15" s="20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</row>
    <row r="16" spans="1:237" ht="16.5" customHeight="1">
      <c r="A16" s="113"/>
      <c r="B16" s="22" t="s">
        <v>16</v>
      </c>
      <c r="C16" s="27">
        <f>G10</f>
        <v>0</v>
      </c>
      <c r="D16" s="28">
        <f>F10</f>
        <v>0</v>
      </c>
      <c r="E16" s="14"/>
      <c r="F16" s="15"/>
      <c r="G16" s="15"/>
      <c r="H16" s="22" t="s">
        <v>16</v>
      </c>
      <c r="I16" s="93"/>
      <c r="J16" s="94"/>
      <c r="K16" s="22" t="s">
        <v>16</v>
      </c>
      <c r="L16" s="95"/>
      <c r="M16" s="96"/>
      <c r="N16" s="108"/>
      <c r="O16" s="18">
        <f>C13+I13+L13</f>
        <v>0</v>
      </c>
      <c r="P16" s="13"/>
      <c r="Q16" s="20"/>
      <c r="R16" s="20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</row>
    <row r="17" spans="1:237" ht="16.5" customHeight="1">
      <c r="A17" s="114" t="s">
        <v>152</v>
      </c>
      <c r="B17" s="11" t="s">
        <v>10</v>
      </c>
      <c r="C17" s="26" t="s">
        <v>5</v>
      </c>
      <c r="D17" s="11" t="s">
        <v>9</v>
      </c>
      <c r="E17" s="11" t="s">
        <v>17</v>
      </c>
      <c r="F17" s="11" t="s">
        <v>5</v>
      </c>
      <c r="G17" s="11" t="s">
        <v>9</v>
      </c>
      <c r="H17" s="23"/>
      <c r="I17" s="24"/>
      <c r="J17" s="25"/>
      <c r="K17" s="11" t="s">
        <v>19</v>
      </c>
      <c r="L17" s="26" t="s">
        <v>5</v>
      </c>
      <c r="M17" s="11" t="s">
        <v>9</v>
      </c>
      <c r="N17" s="117">
        <f>C18+F18+L18</f>
        <v>0</v>
      </c>
      <c r="O17" s="12" t="s">
        <v>9</v>
      </c>
      <c r="P17" s="13"/>
      <c r="Q17" s="20"/>
      <c r="R17" s="20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</row>
    <row r="18" spans="1:237" ht="16.5" customHeight="1">
      <c r="A18" s="112"/>
      <c r="B18" s="16"/>
      <c r="C18" s="17">
        <f>IF(C19&gt;D19,3,IF(C19&lt;D19,0,IF(C22&gt;D22,2,IF(C22&lt;D22,1,0))))</f>
        <v>0</v>
      </c>
      <c r="D18" s="17">
        <f>IF(C19-D19&gt;=3,3, IF(C19-D19=1,1, IF(C19-D19=2,2,IF(C19=D19,0, IF(C19&lt;D19,0)))))</f>
        <v>0</v>
      </c>
      <c r="E18" s="16"/>
      <c r="F18" s="17">
        <f>IF(F19&gt;G19,3,IF(F19&lt;G19,0,IF(F22&gt;G22,2,IF(F22&lt;G22,1,0))))</f>
        <v>0</v>
      </c>
      <c r="G18" s="17">
        <f>IF(F19-G19&gt;=3,3, IF(F19-G19=1,1, IF(F19-G19=2,2,IF(F19=G19,0, IF(F19&lt;G19,0)))))</f>
        <v>0</v>
      </c>
      <c r="H18" s="14"/>
      <c r="I18" s="15"/>
      <c r="J18" s="15"/>
      <c r="K18" s="16"/>
      <c r="L18" s="17">
        <f>IF(L19&gt;M19,3,IF(L19&lt;M19,0,IF(L22&gt;M22,2,IF(L22&lt;M22,1,0))))</f>
        <v>0</v>
      </c>
      <c r="M18" s="17">
        <f>IF(L19-M19&gt;=3,3, IF(L19-M19=1,1, IF(L19-M19=2,2,IF(L19=M19,0, IF(L19&lt;M19,0)))))</f>
        <v>0</v>
      </c>
      <c r="N18" s="118"/>
      <c r="O18" s="18">
        <f>M18+G18+D18</f>
        <v>0</v>
      </c>
      <c r="P18" s="13"/>
      <c r="Q18" s="20"/>
      <c r="R18" s="20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</row>
    <row r="19" spans="1:237" ht="16.5" customHeight="1">
      <c r="A19" s="112"/>
      <c r="B19" s="16"/>
      <c r="C19" s="102">
        <f>J7</f>
        <v>0</v>
      </c>
      <c r="D19" s="102">
        <f>I7</f>
        <v>0</v>
      </c>
      <c r="E19" s="16"/>
      <c r="F19" s="102">
        <f>J13</f>
        <v>0</v>
      </c>
      <c r="G19" s="102">
        <f>I13</f>
        <v>0</v>
      </c>
      <c r="H19" s="14"/>
      <c r="I19" s="15"/>
      <c r="J19" s="15"/>
      <c r="K19" s="16"/>
      <c r="L19" s="111"/>
      <c r="M19" s="111"/>
      <c r="N19" s="118"/>
      <c r="O19" s="19" t="s">
        <v>14</v>
      </c>
      <c r="P19" s="13"/>
      <c r="Q19" s="20"/>
      <c r="R19" s="20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</row>
    <row r="20" spans="1:237" ht="16.5" customHeight="1">
      <c r="A20" s="112"/>
      <c r="B20" s="16"/>
      <c r="C20" s="103"/>
      <c r="D20" s="103"/>
      <c r="E20" s="16"/>
      <c r="F20" s="103"/>
      <c r="G20" s="103"/>
      <c r="H20" s="14"/>
      <c r="I20" s="15"/>
      <c r="J20" s="15"/>
      <c r="K20" s="16"/>
      <c r="L20" s="112"/>
      <c r="M20" s="112"/>
      <c r="N20" s="118"/>
      <c r="O20" s="19">
        <f>D19+G19+M19</f>
        <v>0</v>
      </c>
      <c r="P20" s="13"/>
      <c r="Q20" s="20"/>
      <c r="R20" s="20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</row>
    <row r="21" spans="1:237" ht="16.5" customHeight="1">
      <c r="A21" s="112"/>
      <c r="B21" s="16"/>
      <c r="C21" s="103"/>
      <c r="D21" s="104"/>
      <c r="E21" s="16"/>
      <c r="F21" s="103"/>
      <c r="G21" s="104"/>
      <c r="H21" s="14"/>
      <c r="I21" s="15"/>
      <c r="J21" s="15"/>
      <c r="K21" s="16"/>
      <c r="L21" s="112"/>
      <c r="M21" s="113"/>
      <c r="N21" s="118"/>
      <c r="O21" s="21" t="s">
        <v>15</v>
      </c>
      <c r="P21" s="13"/>
      <c r="Q21" s="20"/>
      <c r="R21" s="20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</row>
    <row r="22" spans="1:237" ht="16.5" customHeight="1">
      <c r="A22" s="113"/>
      <c r="B22" s="22" t="s">
        <v>16</v>
      </c>
      <c r="C22" s="27">
        <f>J10</f>
        <v>0</v>
      </c>
      <c r="D22" s="28">
        <f>I10</f>
        <v>0</v>
      </c>
      <c r="E22" s="22" t="s">
        <v>16</v>
      </c>
      <c r="F22" s="29">
        <f>J16</f>
        <v>0</v>
      </c>
      <c r="G22" s="30">
        <f>I16</f>
        <v>0</v>
      </c>
      <c r="H22" s="14"/>
      <c r="I22" s="15"/>
      <c r="J22" s="15"/>
      <c r="K22" s="22" t="s">
        <v>16</v>
      </c>
      <c r="L22" s="89"/>
      <c r="M22" s="90"/>
      <c r="N22" s="108"/>
      <c r="O22" s="18">
        <f>C19+F19+L19</f>
        <v>0</v>
      </c>
      <c r="P22" s="13"/>
      <c r="Q22" s="20"/>
      <c r="R22" s="20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</row>
    <row r="23" spans="1:237" ht="16.5" customHeight="1">
      <c r="A23" s="114" t="s">
        <v>153</v>
      </c>
      <c r="B23" s="11" t="s">
        <v>11</v>
      </c>
      <c r="C23" s="26" t="s">
        <v>5</v>
      </c>
      <c r="D23" s="11" t="s">
        <v>9</v>
      </c>
      <c r="E23" s="11" t="s">
        <v>18</v>
      </c>
      <c r="F23" s="26" t="s">
        <v>5</v>
      </c>
      <c r="G23" s="11" t="s">
        <v>9</v>
      </c>
      <c r="H23" s="11" t="s">
        <v>19</v>
      </c>
      <c r="I23" s="11" t="s">
        <v>5</v>
      </c>
      <c r="J23" s="11" t="s">
        <v>9</v>
      </c>
      <c r="K23" s="9"/>
      <c r="L23" s="15"/>
      <c r="M23" s="10"/>
      <c r="N23" s="117">
        <f>C24+F24+I24</f>
        <v>0</v>
      </c>
      <c r="O23" s="12" t="s">
        <v>9</v>
      </c>
      <c r="P23" s="13"/>
      <c r="Q23" s="20"/>
      <c r="R23" s="20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</row>
    <row r="24" spans="1:237" ht="16.5" customHeight="1">
      <c r="A24" s="112"/>
      <c r="B24" s="16"/>
      <c r="C24" s="17">
        <f>IF(C25&gt;D25,3,IF(C25&lt;D25,0,IF(C28&gt;D28,2,IF(C28&lt;D28,1,0))))</f>
        <v>0</v>
      </c>
      <c r="D24" s="17">
        <f>IF(C25-D25&gt;=3,3, IF(C25-D25=1,1, IF(C25-D25=2,2,IF(C25=D25,0, IF(C25&lt;D25,0)))))</f>
        <v>0</v>
      </c>
      <c r="E24" s="16"/>
      <c r="F24" s="17">
        <f>IF(F25&gt;G25,3,IF(F25&lt;G25,0,IF(F28&gt;G28,2,IF(F28&lt;G28,1,0))))</f>
        <v>0</v>
      </c>
      <c r="G24" s="17">
        <f>IF(F25-G25&gt;=3,3, IF(F25-G25=1,1, IF(F25-G25=2,2,IF(F25=G25,0, IF(F25&lt;G25,0)))))</f>
        <v>0</v>
      </c>
      <c r="H24" s="16"/>
      <c r="I24" s="17">
        <f>IF(I25&gt;J25,3,IF(I25&lt;J25,0,IF(I28&gt;J28,2,IF(I28&lt;J28,1,0))))</f>
        <v>0</v>
      </c>
      <c r="J24" s="17">
        <f>IF(I25-J25&gt;=3,3, IF(I25-J25=1,1, IF(I25-J25=2,2,IF(I25=J25,0, IF(I25&lt;J25,0)))))</f>
        <v>0</v>
      </c>
      <c r="K24" s="14"/>
      <c r="L24" s="15"/>
      <c r="M24" s="15"/>
      <c r="N24" s="118"/>
      <c r="O24" s="18">
        <f>J24+G24+D24</f>
        <v>0</v>
      </c>
      <c r="P24" s="13"/>
      <c r="Q24" s="20"/>
      <c r="R24" s="20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</row>
    <row r="25" spans="1:237" ht="16.5" customHeight="1">
      <c r="A25" s="112"/>
      <c r="B25" s="16"/>
      <c r="C25" s="102">
        <f>M7</f>
        <v>0</v>
      </c>
      <c r="D25" s="102">
        <f>L7</f>
        <v>0</v>
      </c>
      <c r="E25" s="16"/>
      <c r="F25" s="102">
        <f>M13</f>
        <v>0</v>
      </c>
      <c r="G25" s="102">
        <f>L13</f>
        <v>0</v>
      </c>
      <c r="H25" s="16"/>
      <c r="I25" s="102">
        <f>M19</f>
        <v>0</v>
      </c>
      <c r="J25" s="102">
        <f>L19</f>
        <v>0</v>
      </c>
      <c r="K25" s="14"/>
      <c r="L25" s="15"/>
      <c r="M25" s="15"/>
      <c r="N25" s="118"/>
      <c r="O25" s="19" t="s">
        <v>14</v>
      </c>
      <c r="P25" s="13"/>
      <c r="Q25" s="20"/>
      <c r="R25" s="20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</row>
    <row r="26" spans="1:237" ht="16.5" customHeight="1">
      <c r="A26" s="112"/>
      <c r="B26" s="16"/>
      <c r="C26" s="103"/>
      <c r="D26" s="103"/>
      <c r="E26" s="16"/>
      <c r="F26" s="103"/>
      <c r="G26" s="103"/>
      <c r="H26" s="16"/>
      <c r="I26" s="103"/>
      <c r="J26" s="103"/>
      <c r="K26" s="14"/>
      <c r="L26" s="15"/>
      <c r="M26" s="15"/>
      <c r="N26" s="118"/>
      <c r="O26" s="19">
        <f>D25+G25+J25</f>
        <v>0</v>
      </c>
      <c r="P26" s="13"/>
      <c r="Q26" s="20"/>
      <c r="R26" s="20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</row>
    <row r="27" spans="1:237" ht="16.5" customHeight="1">
      <c r="A27" s="112"/>
      <c r="B27" s="16"/>
      <c r="C27" s="103"/>
      <c r="D27" s="104"/>
      <c r="E27" s="16"/>
      <c r="F27" s="103"/>
      <c r="G27" s="104"/>
      <c r="H27" s="16"/>
      <c r="I27" s="103"/>
      <c r="J27" s="104"/>
      <c r="K27" s="14"/>
      <c r="L27" s="15"/>
      <c r="M27" s="15"/>
      <c r="N27" s="118"/>
      <c r="O27" s="21" t="s">
        <v>15</v>
      </c>
      <c r="P27" s="13"/>
      <c r="Q27" s="20"/>
      <c r="R27" s="20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</row>
    <row r="28" spans="1:237" ht="16.5" customHeight="1">
      <c r="A28" s="113"/>
      <c r="B28" s="31" t="s">
        <v>16</v>
      </c>
      <c r="C28" s="32">
        <f>M10</f>
        <v>0</v>
      </c>
      <c r="D28" s="33">
        <f>L10</f>
        <v>0</v>
      </c>
      <c r="E28" s="31" t="s">
        <v>16</v>
      </c>
      <c r="F28" s="34">
        <f>M16</f>
        <v>0</v>
      </c>
      <c r="G28" s="35">
        <f>L16</f>
        <v>0</v>
      </c>
      <c r="H28" s="31" t="s">
        <v>16</v>
      </c>
      <c r="I28" s="27">
        <f>M22</f>
        <v>0</v>
      </c>
      <c r="J28" s="36">
        <f>L22</f>
        <v>0</v>
      </c>
      <c r="K28" s="37"/>
      <c r="L28" s="38"/>
      <c r="M28" s="38"/>
      <c r="N28" s="108"/>
      <c r="O28" s="18">
        <f>C25+F25+I25</f>
        <v>0</v>
      </c>
      <c r="P28" s="13"/>
      <c r="Q28" s="20"/>
      <c r="R28" s="20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</row>
    <row r="29" spans="1:237" ht="18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20"/>
      <c r="R29" s="20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</row>
    <row r="30" spans="1:237" ht="18.75" customHeight="1">
      <c r="A30" s="2" t="s">
        <v>0</v>
      </c>
      <c r="B30" s="105" t="str">
        <f>A32</f>
        <v>West Carleton Talons</v>
      </c>
      <c r="C30" s="106"/>
      <c r="D30" s="107"/>
      <c r="E30" s="105" t="str">
        <f>A38</f>
        <v>Ottawa TFC White</v>
      </c>
      <c r="F30" s="106"/>
      <c r="G30" s="107"/>
      <c r="H30" s="105" t="str">
        <f>A44</f>
        <v>Kingston Clippers</v>
      </c>
      <c r="I30" s="106"/>
      <c r="J30" s="107"/>
      <c r="K30" s="105" t="str">
        <f>A50</f>
        <v>Saint-Lazare Hudson Hawks</v>
      </c>
      <c r="L30" s="106"/>
      <c r="M30" s="107"/>
      <c r="N30" s="3" t="s">
        <v>1</v>
      </c>
      <c r="O30" s="4" t="s">
        <v>2</v>
      </c>
      <c r="P30" s="13"/>
      <c r="Q30" s="6" t="s">
        <v>20</v>
      </c>
      <c r="R30" s="97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</row>
    <row r="31" spans="1:237" ht="18.75" customHeight="1">
      <c r="A31" s="2" t="s">
        <v>21</v>
      </c>
      <c r="B31" s="108"/>
      <c r="C31" s="109"/>
      <c r="D31" s="110"/>
      <c r="E31" s="108"/>
      <c r="F31" s="109"/>
      <c r="G31" s="110"/>
      <c r="H31" s="108"/>
      <c r="I31" s="109"/>
      <c r="J31" s="110"/>
      <c r="K31" s="108"/>
      <c r="L31" s="109"/>
      <c r="M31" s="110"/>
      <c r="N31" s="7" t="s">
        <v>5</v>
      </c>
      <c r="O31" s="8" t="s">
        <v>6</v>
      </c>
      <c r="P31" s="13"/>
      <c r="Q31" s="6" t="s">
        <v>22</v>
      </c>
      <c r="R31" s="97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</row>
    <row r="32" spans="1:237" ht="18.75" customHeight="1">
      <c r="A32" s="114" t="s">
        <v>154</v>
      </c>
      <c r="B32" s="9"/>
      <c r="C32" s="10"/>
      <c r="D32" s="10"/>
      <c r="E32" s="11" t="s">
        <v>8</v>
      </c>
      <c r="F32" s="11" t="s">
        <v>5</v>
      </c>
      <c r="G32" s="11" t="s">
        <v>9</v>
      </c>
      <c r="H32" s="11" t="s">
        <v>10</v>
      </c>
      <c r="I32" s="11" t="s">
        <v>5</v>
      </c>
      <c r="J32" s="11" t="s">
        <v>9</v>
      </c>
      <c r="K32" s="11" t="s">
        <v>11</v>
      </c>
      <c r="L32" s="11" t="s">
        <v>5</v>
      </c>
      <c r="M32" s="11" t="s">
        <v>9</v>
      </c>
      <c r="N32" s="117">
        <f>F33+I33+L33</f>
        <v>0</v>
      </c>
      <c r="O32" s="12" t="s">
        <v>9</v>
      </c>
      <c r="P32" s="13"/>
      <c r="Q32" s="6" t="s">
        <v>23</v>
      </c>
      <c r="R32" s="97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</row>
    <row r="33" spans="1:237" ht="18.75" customHeight="1">
      <c r="A33" s="112"/>
      <c r="B33" s="14"/>
      <c r="C33" s="15"/>
      <c r="D33" s="15"/>
      <c r="E33" s="16"/>
      <c r="F33" s="17">
        <f>IF(F34&gt;G34,3,IF(F34&lt;G34,0,IF(F37&gt;G37,2,IF(F37&lt;G37,1,0))))</f>
        <v>0</v>
      </c>
      <c r="G33" s="17">
        <f>IF(F34-G34&gt;=3,3, IF(F34-G34=1,1, IF(F34-G34=2,2,IF(F34=G34,0, IF(F34&lt;G34,0)))))</f>
        <v>0</v>
      </c>
      <c r="H33" s="16"/>
      <c r="I33" s="17">
        <f>IF(I34&gt;J34,3,IF(I34&lt;J34,0,IF(I37&gt;J37,2,IF(I37&lt;J37,1,0))))</f>
        <v>0</v>
      </c>
      <c r="J33" s="17">
        <f>IF(I34-J34&gt;=3,3, IF(I34-J34=1,1, IF(I34-J34=2,2,IF(I34=J34,0, IF(I34&lt;J34,0)))))</f>
        <v>0</v>
      </c>
      <c r="K33" s="16"/>
      <c r="L33" s="17">
        <f>IF(L34&gt;M34,3,IF(L34&lt;M34,0,IF(L37&gt;M37,2,IF(L37&lt;M37,1,0))))</f>
        <v>0</v>
      </c>
      <c r="M33" s="17">
        <f>IF(L34-M34&gt;=3,3, IF(L34-M34=1,1, IF(L34-M34=2,2,IF(L34=M34,0, IF(L34&lt;M34,0)))))</f>
        <v>0</v>
      </c>
      <c r="N33" s="118"/>
      <c r="O33" s="18">
        <f>M33+J33+G33</f>
        <v>0</v>
      </c>
      <c r="P33" s="13"/>
      <c r="Q33" s="6" t="s">
        <v>24</v>
      </c>
      <c r="R33" s="97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</row>
    <row r="34" spans="1:237" ht="15.75" customHeight="1">
      <c r="A34" s="112"/>
      <c r="B34" s="14"/>
      <c r="C34" s="15"/>
      <c r="D34" s="15"/>
      <c r="E34" s="16"/>
      <c r="F34" s="111"/>
      <c r="G34" s="111"/>
      <c r="H34" s="16"/>
      <c r="I34" s="111"/>
      <c r="J34" s="111"/>
      <c r="K34" s="16"/>
      <c r="L34" s="111"/>
      <c r="M34" s="111"/>
      <c r="N34" s="118"/>
      <c r="O34" s="19" t="s">
        <v>14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</row>
    <row r="35" spans="1:237" ht="16.5" customHeight="1">
      <c r="A35" s="112"/>
      <c r="B35" s="14"/>
      <c r="C35" s="15"/>
      <c r="D35" s="15"/>
      <c r="E35" s="16"/>
      <c r="F35" s="112"/>
      <c r="G35" s="112"/>
      <c r="H35" s="16"/>
      <c r="I35" s="112"/>
      <c r="J35" s="112"/>
      <c r="K35" s="16"/>
      <c r="L35" s="112"/>
      <c r="M35" s="112"/>
      <c r="N35" s="118"/>
      <c r="O35" s="19">
        <f>G34+J34+M34</f>
        <v>0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</row>
    <row r="36" spans="1:237" ht="16.5" customHeight="1">
      <c r="A36" s="112"/>
      <c r="B36" s="14"/>
      <c r="C36" s="15"/>
      <c r="D36" s="15"/>
      <c r="E36" s="16"/>
      <c r="F36" s="112"/>
      <c r="G36" s="113"/>
      <c r="H36" s="16"/>
      <c r="I36" s="112"/>
      <c r="J36" s="113"/>
      <c r="K36" s="16"/>
      <c r="L36" s="112"/>
      <c r="M36" s="113"/>
      <c r="N36" s="118"/>
      <c r="O36" s="21" t="s">
        <v>15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</row>
    <row r="37" spans="1:237" ht="16.5" customHeight="1">
      <c r="A37" s="113"/>
      <c r="B37" s="14"/>
      <c r="C37" s="15"/>
      <c r="D37" s="15"/>
      <c r="E37" s="22" t="s">
        <v>16</v>
      </c>
      <c r="F37" s="89"/>
      <c r="G37" s="90"/>
      <c r="H37" s="22" t="s">
        <v>16</v>
      </c>
      <c r="I37" s="91"/>
      <c r="J37" s="92"/>
      <c r="K37" s="22" t="s">
        <v>16</v>
      </c>
      <c r="L37" s="91"/>
      <c r="M37" s="92"/>
      <c r="N37" s="108"/>
      <c r="O37" s="18">
        <f>F34+I34+L34</f>
        <v>0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</row>
    <row r="38" spans="1:237" ht="16.5" customHeight="1">
      <c r="A38" s="114" t="s">
        <v>155</v>
      </c>
      <c r="B38" s="11" t="s">
        <v>8</v>
      </c>
      <c r="C38" s="11" t="s">
        <v>5</v>
      </c>
      <c r="D38" s="11" t="s">
        <v>9</v>
      </c>
      <c r="E38" s="23"/>
      <c r="F38" s="24"/>
      <c r="G38" s="25"/>
      <c r="H38" s="11" t="s">
        <v>17</v>
      </c>
      <c r="I38" s="26" t="s">
        <v>5</v>
      </c>
      <c r="J38" s="11" t="s">
        <v>9</v>
      </c>
      <c r="K38" s="11" t="s">
        <v>18</v>
      </c>
      <c r="L38" s="26" t="s">
        <v>5</v>
      </c>
      <c r="M38" s="11" t="s">
        <v>9</v>
      </c>
      <c r="N38" s="117">
        <f>C39+I39+L39</f>
        <v>0</v>
      </c>
      <c r="O38" s="12" t="s">
        <v>9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</row>
    <row r="39" spans="1:237" ht="15.75" customHeight="1">
      <c r="A39" s="112"/>
      <c r="B39" s="16"/>
      <c r="C39" s="17">
        <f>IF(C40&gt;D40,3,IF(C40&lt;D40,0,IF(C43&gt;D43,2,IF(C43&lt;D43,1,0))))</f>
        <v>0</v>
      </c>
      <c r="D39" s="17">
        <f>IF(C40-D40&gt;=3,3, IF(C40-D40=1,1, IF(C40-D40=2,2,IF(C40=D40,0, IF(C40&lt;D40,0)))))</f>
        <v>0</v>
      </c>
      <c r="E39" s="14"/>
      <c r="F39" s="15"/>
      <c r="G39" s="15"/>
      <c r="H39" s="16"/>
      <c r="I39" s="17">
        <f>IF(I40&gt;J40,3,IF(I40&lt;J40,0,IF(I43&gt;J43,2,IF(I43&lt;J43,1,0))))</f>
        <v>0</v>
      </c>
      <c r="J39" s="17">
        <f>IF(I40-J40&gt;=3,3, IF(I40-J40=1,1, IF(I40-J40=2,2,IF(I40=J40,0, IF(I40&lt;J40,0)))))</f>
        <v>0</v>
      </c>
      <c r="K39" s="16"/>
      <c r="L39" s="17">
        <f>IF(L40&gt;M40,3,IF(L40&lt;M40,0,IF(L43&gt;M43,2,IF(L43&lt;M43,1,0))))</f>
        <v>0</v>
      </c>
      <c r="M39" s="17">
        <f>IF(L40-M40&gt;=3,3, IF(L40-M40=1,1, IF(L40-M40=2,2,IF(L40=M40,0, IF(L40&lt;M40,0)))))</f>
        <v>0</v>
      </c>
      <c r="N39" s="118"/>
      <c r="O39" s="18">
        <f>M39+J39+D39</f>
        <v>0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</row>
    <row r="40" spans="1:237" ht="16.5" customHeight="1">
      <c r="A40" s="112"/>
      <c r="B40" s="16"/>
      <c r="C40" s="102">
        <f>G34</f>
        <v>0</v>
      </c>
      <c r="D40" s="102">
        <f>F34</f>
        <v>0</v>
      </c>
      <c r="E40" s="14"/>
      <c r="F40" s="15"/>
      <c r="G40" s="15"/>
      <c r="H40" s="16"/>
      <c r="I40" s="111"/>
      <c r="J40" s="111"/>
      <c r="K40" s="16"/>
      <c r="L40" s="111"/>
      <c r="M40" s="111"/>
      <c r="N40" s="118"/>
      <c r="O40" s="19" t="s">
        <v>14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</row>
    <row r="41" spans="1:237" ht="21" customHeight="1">
      <c r="A41" s="112"/>
      <c r="B41" s="16"/>
      <c r="C41" s="103"/>
      <c r="D41" s="103"/>
      <c r="E41" s="14"/>
      <c r="F41" s="15"/>
      <c r="G41" s="15"/>
      <c r="H41" s="16"/>
      <c r="I41" s="112"/>
      <c r="J41" s="112"/>
      <c r="K41" s="16"/>
      <c r="L41" s="112"/>
      <c r="M41" s="112"/>
      <c r="N41" s="118"/>
      <c r="O41" s="19">
        <f>D40+J40+M40</f>
        <v>0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</row>
    <row r="42" spans="1:237" ht="16.5" customHeight="1">
      <c r="A42" s="112"/>
      <c r="B42" s="16"/>
      <c r="C42" s="103"/>
      <c r="D42" s="104"/>
      <c r="E42" s="14"/>
      <c r="F42" s="15"/>
      <c r="G42" s="15"/>
      <c r="H42" s="16"/>
      <c r="I42" s="112"/>
      <c r="J42" s="113"/>
      <c r="K42" s="16"/>
      <c r="L42" s="112"/>
      <c r="M42" s="113"/>
      <c r="N42" s="118"/>
      <c r="O42" s="21" t="s">
        <v>15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</row>
    <row r="43" spans="1:237" ht="16.5" customHeight="1">
      <c r="A43" s="113"/>
      <c r="B43" s="22" t="s">
        <v>16</v>
      </c>
      <c r="C43" s="27">
        <f>G37</f>
        <v>0</v>
      </c>
      <c r="D43" s="28">
        <f>F37</f>
        <v>0</v>
      </c>
      <c r="E43" s="14"/>
      <c r="F43" s="15"/>
      <c r="G43" s="15"/>
      <c r="H43" s="22" t="s">
        <v>16</v>
      </c>
      <c r="I43" s="93"/>
      <c r="J43" s="94"/>
      <c r="K43" s="22" t="s">
        <v>16</v>
      </c>
      <c r="L43" s="95"/>
      <c r="M43" s="96"/>
      <c r="N43" s="108"/>
      <c r="O43" s="18">
        <f>C40+I40+L40</f>
        <v>0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</row>
    <row r="44" spans="1:237" ht="15.75" customHeight="1">
      <c r="A44" s="114" t="s">
        <v>148</v>
      </c>
      <c r="B44" s="11" t="s">
        <v>10</v>
      </c>
      <c r="C44" s="26" t="s">
        <v>5</v>
      </c>
      <c r="D44" s="11" t="s">
        <v>9</v>
      </c>
      <c r="E44" s="11" t="s">
        <v>17</v>
      </c>
      <c r="F44" s="11" t="s">
        <v>5</v>
      </c>
      <c r="G44" s="11" t="s">
        <v>9</v>
      </c>
      <c r="H44" s="23"/>
      <c r="I44" s="24"/>
      <c r="J44" s="25"/>
      <c r="K44" s="11" t="s">
        <v>19</v>
      </c>
      <c r="L44" s="26" t="s">
        <v>5</v>
      </c>
      <c r="M44" s="11" t="s">
        <v>9</v>
      </c>
      <c r="N44" s="117">
        <f>C45+F45+L45</f>
        <v>0</v>
      </c>
      <c r="O44" s="12" t="s">
        <v>9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</row>
    <row r="45" spans="1:237" ht="16.5" customHeight="1">
      <c r="A45" s="112"/>
      <c r="B45" s="16"/>
      <c r="C45" s="17">
        <f>IF(C46&gt;D46,3,IF(C46&lt;D46,0,IF(C49&gt;D49,2,IF(C49&lt;D49,1,0))))</f>
        <v>0</v>
      </c>
      <c r="D45" s="17">
        <f>IF(C46-D46&gt;=3,3, IF(C46-D46=1,1, IF(C46-D46=2,2,IF(C46=D46,0, IF(C46&lt;D46,0)))))</f>
        <v>0</v>
      </c>
      <c r="E45" s="16"/>
      <c r="F45" s="17">
        <f>IF(F46&gt;G46,3,IF(F46&lt;G46,0,IF(F49&gt;G49,2,IF(F49&lt;G49,1,0))))</f>
        <v>0</v>
      </c>
      <c r="G45" s="17">
        <f>IF(F46-G46&gt;=3,3, IF(F46-G46=1,1, IF(F46-G46=2,2,IF(F46=G46,0, IF(F46&lt;G46,0)))))</f>
        <v>0</v>
      </c>
      <c r="H45" s="14"/>
      <c r="I45" s="15"/>
      <c r="J45" s="15"/>
      <c r="K45" s="16"/>
      <c r="L45" s="17">
        <f>IF(L46&gt;M46,3,IF(L46&lt;M46,0,IF(L49&gt;M49,2,IF(L49&lt;M49,1,0))))</f>
        <v>0</v>
      </c>
      <c r="M45" s="17">
        <f>IF(L46-M46&gt;=3,3, IF(L46-M46=1,1, IF(L46-M46=2,2,IF(L46=M46,0, IF(L46&lt;M46,0)))))</f>
        <v>0</v>
      </c>
      <c r="N45" s="118"/>
      <c r="O45" s="18">
        <f>M45+D45+G45</f>
        <v>0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</row>
    <row r="46" spans="1:237" ht="15.75" customHeight="1">
      <c r="A46" s="112"/>
      <c r="B46" s="16"/>
      <c r="C46" s="102">
        <f>J34</f>
        <v>0</v>
      </c>
      <c r="D46" s="102">
        <f>I34</f>
        <v>0</v>
      </c>
      <c r="E46" s="16"/>
      <c r="F46" s="102">
        <f>J40</f>
        <v>0</v>
      </c>
      <c r="G46" s="102">
        <f>I40</f>
        <v>0</v>
      </c>
      <c r="H46" s="14"/>
      <c r="I46" s="15"/>
      <c r="J46" s="15"/>
      <c r="K46" s="16"/>
      <c r="L46" s="111"/>
      <c r="M46" s="111"/>
      <c r="N46" s="118"/>
      <c r="O46" s="19" t="s">
        <v>14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</row>
    <row r="47" spans="1:237" ht="21" customHeight="1">
      <c r="A47" s="112"/>
      <c r="B47" s="16"/>
      <c r="C47" s="103"/>
      <c r="D47" s="103"/>
      <c r="E47" s="16"/>
      <c r="F47" s="103"/>
      <c r="G47" s="103"/>
      <c r="H47" s="14"/>
      <c r="I47" s="15"/>
      <c r="J47" s="15"/>
      <c r="K47" s="16"/>
      <c r="L47" s="112"/>
      <c r="M47" s="112"/>
      <c r="N47" s="118"/>
      <c r="O47" s="19">
        <f>G46+D46+M46</f>
        <v>0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</row>
    <row r="48" spans="1:237" ht="16.5" customHeight="1">
      <c r="A48" s="112"/>
      <c r="B48" s="16"/>
      <c r="C48" s="103"/>
      <c r="D48" s="104"/>
      <c r="E48" s="16"/>
      <c r="F48" s="103"/>
      <c r="G48" s="104"/>
      <c r="H48" s="14"/>
      <c r="I48" s="15"/>
      <c r="J48" s="15"/>
      <c r="K48" s="16"/>
      <c r="L48" s="112"/>
      <c r="M48" s="113"/>
      <c r="N48" s="118"/>
      <c r="O48" s="21" t="s">
        <v>15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</row>
    <row r="49" spans="1:237" ht="15.75" customHeight="1">
      <c r="A49" s="113"/>
      <c r="B49" s="22" t="s">
        <v>16</v>
      </c>
      <c r="C49" s="27">
        <f>J37</f>
        <v>0</v>
      </c>
      <c r="D49" s="28">
        <f>I37</f>
        <v>0</v>
      </c>
      <c r="E49" s="22" t="s">
        <v>16</v>
      </c>
      <c r="F49" s="29">
        <f>J43</f>
        <v>0</v>
      </c>
      <c r="G49" s="30">
        <f>I43</f>
        <v>0</v>
      </c>
      <c r="H49" s="14"/>
      <c r="I49" s="15"/>
      <c r="J49" s="15"/>
      <c r="K49" s="22" t="s">
        <v>16</v>
      </c>
      <c r="L49" s="89"/>
      <c r="M49" s="90"/>
      <c r="N49" s="108"/>
      <c r="O49" s="18">
        <f>F46+C46+L46</f>
        <v>0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</row>
    <row r="50" spans="1:237" ht="16.5" customHeight="1">
      <c r="A50" s="114" t="s">
        <v>156</v>
      </c>
      <c r="B50" s="11" t="s">
        <v>11</v>
      </c>
      <c r="C50" s="26" t="s">
        <v>5</v>
      </c>
      <c r="D50" s="11" t="s">
        <v>9</v>
      </c>
      <c r="E50" s="11" t="s">
        <v>18</v>
      </c>
      <c r="F50" s="26" t="s">
        <v>5</v>
      </c>
      <c r="G50" s="11" t="s">
        <v>9</v>
      </c>
      <c r="H50" s="11" t="s">
        <v>19</v>
      </c>
      <c r="I50" s="11" t="s">
        <v>5</v>
      </c>
      <c r="J50" s="11" t="s">
        <v>9</v>
      </c>
      <c r="K50" s="9"/>
      <c r="L50" s="15"/>
      <c r="M50" s="10"/>
      <c r="N50" s="117">
        <f>C51+F51+I51</f>
        <v>0</v>
      </c>
      <c r="O50" s="12" t="s">
        <v>9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</row>
    <row r="51" spans="1:237" ht="16.5" customHeight="1">
      <c r="A51" s="112"/>
      <c r="B51" s="16"/>
      <c r="C51" s="17">
        <f>IF(C52&gt;D52,3,IF(C52&lt;D52,0,IF(C55&gt;D55,2,IF(C55&lt;D55,1,0))))</f>
        <v>0</v>
      </c>
      <c r="D51" s="17">
        <f>IF(C52-D52&gt;=3,3, IF(C52-D52=1,1, IF(C52-D52=2,2,IF(C52=D52,0, IF(C52&lt;D52,0)))))</f>
        <v>0</v>
      </c>
      <c r="E51" s="16"/>
      <c r="F51" s="17">
        <f>IF(F52&gt;G52,3,IF(F52&lt;G52,0,IF(F55&gt;G55,2,IF(F55&lt;G55,1,0))))</f>
        <v>0</v>
      </c>
      <c r="G51" s="17">
        <f>IF(F52-G52&gt;=3,3, IF(F52-G52=1,1, IF(F52-G52=2,2,IF(F52=G52,0, IF(F52&lt;G52,0)))))</f>
        <v>0</v>
      </c>
      <c r="H51" s="16"/>
      <c r="I51" s="17">
        <f>IF(I52&gt;J52,3,IF(I52&lt;J52,0,IF(I55&gt;J55,2,IF(I55&lt;J55,1,0))))</f>
        <v>0</v>
      </c>
      <c r="J51" s="17">
        <f>IF(I52-J52&gt;=3,3, IF(I52-J52=1,1, IF(I52-J52=2,2,IF(I52=J52,0, IF(I52&lt;J52,0)))))</f>
        <v>0</v>
      </c>
      <c r="K51" s="14"/>
      <c r="L51" s="15"/>
      <c r="M51" s="15"/>
      <c r="N51" s="118"/>
      <c r="O51" s="18">
        <f>D51+J51+G51</f>
        <v>0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</row>
    <row r="52" spans="1:237" ht="15.75" customHeight="1">
      <c r="A52" s="112"/>
      <c r="B52" s="16"/>
      <c r="C52" s="102">
        <f>M34</f>
        <v>0</v>
      </c>
      <c r="D52" s="102">
        <f>L34</f>
        <v>0</v>
      </c>
      <c r="E52" s="16"/>
      <c r="F52" s="102">
        <f>M40</f>
        <v>0</v>
      </c>
      <c r="G52" s="102">
        <f>L40</f>
        <v>0</v>
      </c>
      <c r="H52" s="16"/>
      <c r="I52" s="102">
        <f>M46</f>
        <v>0</v>
      </c>
      <c r="J52" s="102">
        <f>L46</f>
        <v>0</v>
      </c>
      <c r="K52" s="14"/>
      <c r="L52" s="15"/>
      <c r="M52" s="15"/>
      <c r="N52" s="118"/>
      <c r="O52" s="19" t="s">
        <v>14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</row>
    <row r="53" spans="1:237" ht="21" customHeight="1">
      <c r="A53" s="112"/>
      <c r="B53" s="16"/>
      <c r="C53" s="103"/>
      <c r="D53" s="103"/>
      <c r="E53" s="16"/>
      <c r="F53" s="103"/>
      <c r="G53" s="103"/>
      <c r="H53" s="16"/>
      <c r="I53" s="103"/>
      <c r="J53" s="103"/>
      <c r="K53" s="14"/>
      <c r="L53" s="15"/>
      <c r="M53" s="15"/>
      <c r="N53" s="118"/>
      <c r="O53" s="19">
        <f>G52+J52+D52</f>
        <v>0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</row>
    <row r="54" spans="1:237" ht="16.5" customHeight="1">
      <c r="A54" s="112"/>
      <c r="B54" s="16"/>
      <c r="C54" s="103"/>
      <c r="D54" s="104"/>
      <c r="E54" s="16"/>
      <c r="F54" s="103"/>
      <c r="G54" s="104"/>
      <c r="H54" s="16"/>
      <c r="I54" s="103"/>
      <c r="J54" s="104"/>
      <c r="K54" s="14"/>
      <c r="L54" s="15"/>
      <c r="M54" s="15"/>
      <c r="N54" s="118"/>
      <c r="O54" s="21" t="s">
        <v>15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</row>
    <row r="55" spans="1:237" ht="16.5" customHeight="1">
      <c r="A55" s="113"/>
      <c r="B55" s="31" t="s">
        <v>16</v>
      </c>
      <c r="C55" s="32">
        <f>M37</f>
        <v>0</v>
      </c>
      <c r="D55" s="33">
        <f>L37</f>
        <v>0</v>
      </c>
      <c r="E55" s="31" t="s">
        <v>16</v>
      </c>
      <c r="F55" s="34">
        <f>M43</f>
        <v>0</v>
      </c>
      <c r="G55" s="35">
        <f>L43</f>
        <v>0</v>
      </c>
      <c r="H55" s="31" t="s">
        <v>16</v>
      </c>
      <c r="I55" s="27">
        <f>M49</f>
        <v>0</v>
      </c>
      <c r="J55" s="36">
        <f>L49</f>
        <v>0</v>
      </c>
      <c r="K55" s="37"/>
      <c r="L55" s="38"/>
      <c r="M55" s="38"/>
      <c r="N55" s="108"/>
      <c r="O55" s="18">
        <f>F52+I52+C52</f>
        <v>0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</row>
    <row r="56" spans="1:237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</row>
    <row r="57" spans="1:23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</row>
    <row r="58" spans="1:23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</row>
    <row r="59" spans="1:23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</row>
    <row r="60" spans="1:23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</row>
    <row r="61" spans="1:237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</row>
    <row r="62" spans="1:23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</row>
    <row r="63" spans="1:23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</row>
    <row r="64" spans="1:237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</row>
    <row r="65" spans="1:237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</row>
    <row r="66" spans="1:237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</row>
    <row r="67" spans="1:23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</row>
    <row r="68" spans="1:237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</row>
    <row r="69" spans="1:237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</row>
    <row r="70" spans="1:237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</row>
    <row r="71" spans="1:237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</row>
    <row r="72" spans="1:237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</row>
    <row r="73" spans="1:237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</row>
    <row r="74" spans="1:237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</row>
    <row r="75" spans="1:237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</row>
    <row r="76" spans="1:237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</row>
    <row r="77" spans="1:23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</row>
    <row r="78" spans="1:237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</row>
    <row r="79" spans="1:237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</row>
    <row r="80" spans="1:237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</row>
    <row r="81" spans="1:237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</row>
    <row r="82" spans="1:237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</row>
    <row r="83" spans="1:237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</row>
    <row r="84" spans="1:237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</row>
    <row r="85" spans="1:237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</row>
    <row r="86" spans="1:237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</row>
    <row r="87" spans="1:23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</row>
    <row r="88" spans="1:237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</row>
    <row r="89" spans="1:237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</row>
    <row r="90" spans="1:237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</row>
    <row r="91" spans="1:237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</row>
    <row r="92" spans="1:237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</row>
    <row r="93" spans="1:237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</row>
    <row r="94" spans="1:237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</row>
    <row r="95" spans="1:237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</row>
    <row r="96" spans="1:237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</row>
    <row r="97" spans="1:23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</row>
    <row r="98" spans="1:237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</row>
    <row r="99" spans="1:237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</row>
    <row r="100" spans="1:237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</row>
    <row r="101" spans="1:237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</row>
    <row r="102" spans="1:237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</row>
    <row r="103" spans="1:237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</row>
    <row r="104" spans="1:237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</row>
    <row r="105" spans="1:237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</row>
    <row r="106" spans="1:237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</row>
    <row r="107" spans="1:23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</row>
    <row r="108" spans="1:237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</row>
    <row r="109" spans="1:237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</row>
    <row r="110" spans="1:237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</row>
    <row r="111" spans="1:237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</row>
    <row r="112" spans="1:237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</row>
    <row r="113" spans="1:237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</row>
    <row r="114" spans="1:237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</row>
    <row r="115" spans="1:237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</row>
    <row r="116" spans="1:237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</row>
    <row r="117" spans="1:23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</row>
    <row r="118" spans="1:237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</row>
    <row r="119" spans="1:237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</row>
    <row r="120" spans="1:237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</row>
    <row r="121" spans="1:237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</row>
    <row r="122" spans="1:237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</row>
    <row r="123" spans="1:237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</row>
    <row r="124" spans="1:237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</row>
    <row r="125" spans="1:237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</row>
    <row r="126" spans="1:237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</row>
    <row r="127" spans="1:23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</row>
    <row r="128" spans="1:237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</row>
    <row r="129" spans="1:237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</row>
    <row r="130" spans="1:237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</row>
    <row r="131" spans="1:237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</row>
    <row r="132" spans="1:237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</row>
    <row r="133" spans="1:237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</row>
    <row r="134" spans="1:237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</row>
    <row r="135" spans="1:237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</row>
    <row r="136" spans="1:237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</row>
    <row r="137" spans="1:2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</row>
    <row r="138" spans="1:237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</row>
    <row r="139" spans="1:237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</row>
    <row r="140" spans="1:237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</row>
    <row r="141" spans="1:237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</row>
    <row r="142" spans="1:237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</row>
    <row r="143" spans="1:237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</row>
    <row r="144" spans="1:237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</row>
    <row r="145" spans="1:237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</row>
    <row r="146" spans="1:237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</row>
    <row r="147" spans="1:23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</row>
    <row r="148" spans="1:237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</row>
    <row r="149" spans="1:237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</row>
    <row r="150" spans="1:237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</row>
    <row r="151" spans="1:237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</row>
    <row r="152" spans="1:237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</row>
    <row r="153" spans="1:237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</row>
    <row r="154" spans="1:237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</row>
    <row r="155" spans="1:237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</row>
    <row r="156" spans="1:237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</row>
    <row r="157" spans="1:23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</row>
    <row r="158" spans="1:237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</row>
    <row r="159" spans="1:237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</row>
    <row r="160" spans="1:237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</row>
    <row r="161" spans="1:237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</row>
    <row r="162" spans="1:237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</row>
    <row r="163" spans="1:237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</row>
    <row r="164" spans="1:237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</row>
    <row r="165" spans="1:237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</row>
    <row r="166" spans="1:237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</row>
    <row r="167" spans="1:23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</row>
    <row r="168" spans="1:237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</row>
    <row r="169" spans="1:237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</row>
    <row r="170" spans="1:237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</row>
    <row r="171" spans="1:237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</row>
    <row r="172" spans="1:237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</row>
    <row r="173" spans="1:237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</row>
    <row r="174" spans="1:237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</row>
    <row r="175" spans="1:237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</row>
    <row r="176" spans="1:237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</row>
    <row r="177" spans="1:23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</row>
    <row r="178" spans="1:237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</row>
    <row r="179" spans="1:237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</row>
    <row r="180" spans="1:237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</row>
    <row r="181" spans="1:237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</row>
    <row r="182" spans="1:237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</row>
    <row r="183" spans="1:237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</row>
    <row r="184" spans="1:237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</row>
    <row r="185" spans="1:237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</row>
    <row r="186" spans="1:237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</row>
    <row r="187" spans="1:23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</row>
    <row r="188" spans="1:237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</row>
    <row r="189" spans="1:237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</row>
    <row r="190" spans="1:237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</row>
    <row r="191" spans="1:237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</row>
    <row r="192" spans="1:237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</row>
    <row r="193" spans="1:237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</row>
    <row r="194" spans="1:237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</row>
    <row r="195" spans="1:237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</row>
    <row r="196" spans="1:237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</row>
    <row r="197" spans="1:23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</row>
    <row r="198" spans="1:237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</row>
    <row r="199" spans="1:237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</row>
    <row r="200" spans="1:237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</row>
    <row r="201" spans="1:237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</row>
    <row r="202" spans="1:237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</row>
    <row r="203" spans="1:237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</row>
    <row r="204" spans="1:237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</row>
    <row r="205" spans="1:237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</row>
    <row r="206" spans="1:237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</row>
    <row r="207" spans="1:23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</row>
    <row r="208" spans="1:237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</row>
    <row r="209" spans="1:237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</row>
    <row r="210" spans="1:237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</row>
    <row r="211" spans="1:237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</row>
    <row r="212" spans="1:237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</row>
    <row r="213" spans="1:237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</row>
    <row r="214" spans="1:237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</row>
    <row r="215" spans="1:237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</row>
    <row r="216" spans="1:237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</row>
    <row r="217" spans="1:23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</row>
    <row r="218" spans="1:237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</row>
    <row r="219" spans="1:237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</row>
    <row r="220" spans="1:237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</row>
    <row r="221" spans="1:237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</row>
    <row r="222" spans="1:237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</row>
    <row r="223" spans="1:237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</row>
    <row r="224" spans="1:237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</row>
    <row r="225" spans="1:237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</row>
    <row r="226" spans="1:237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</row>
    <row r="227" spans="1:23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</row>
    <row r="228" spans="1:237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</row>
    <row r="229" spans="1:237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</row>
    <row r="230" spans="1:237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</row>
    <row r="231" spans="1:237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</row>
    <row r="232" spans="1:237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</row>
    <row r="233" spans="1:237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</row>
    <row r="234" spans="1:237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</row>
    <row r="235" spans="1:237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</row>
    <row r="236" spans="1:237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</row>
    <row r="237" spans="1: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</row>
    <row r="238" spans="1:237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</row>
    <row r="239" spans="1:237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</row>
    <row r="240" spans="1:237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</row>
    <row r="241" spans="1:237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</row>
    <row r="242" spans="1:237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</row>
    <row r="243" spans="1:237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</row>
    <row r="244" spans="1:237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</row>
    <row r="245" spans="1:237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</row>
    <row r="246" spans="1:237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</row>
    <row r="247" spans="1:23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</row>
    <row r="248" spans="1:237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</row>
    <row r="249" spans="1:237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</row>
    <row r="250" spans="1:237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</row>
    <row r="251" spans="1:237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</row>
    <row r="252" spans="1:237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</row>
    <row r="253" spans="1:237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</row>
    <row r="254" spans="1:237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</row>
    <row r="255" spans="1:237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</row>
    <row r="256" spans="1:237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</row>
    <row r="257" spans="1:23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</row>
    <row r="258" spans="1:237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</row>
    <row r="259" spans="1:237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</row>
    <row r="260" spans="1:237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</row>
    <row r="261" spans="1:237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</row>
    <row r="262" spans="1:237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</row>
    <row r="263" spans="1:237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</row>
    <row r="264" spans="1:237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</row>
    <row r="265" spans="1:237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</row>
    <row r="266" spans="1:237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</row>
    <row r="267" spans="1:23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</row>
    <row r="268" spans="1:237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</row>
    <row r="269" spans="1:237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</row>
    <row r="270" spans="1:237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</row>
    <row r="271" spans="1:237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</row>
    <row r="272" spans="1:237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</row>
    <row r="273" spans="1:237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</row>
    <row r="274" spans="1:237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</row>
    <row r="275" spans="1:237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</row>
    <row r="276" spans="1:237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</row>
    <row r="277" spans="1:23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</row>
    <row r="278" spans="1:237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</row>
    <row r="279" spans="1:237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</row>
    <row r="280" spans="1:237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</row>
    <row r="281" spans="1:237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</row>
    <row r="282" spans="1:237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</row>
    <row r="283" spans="1:237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</row>
    <row r="284" spans="1:237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</row>
    <row r="285" spans="1:237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</row>
    <row r="286" spans="1:237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</row>
    <row r="287" spans="1:23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</row>
    <row r="288" spans="1:237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</row>
    <row r="289" spans="1:237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</row>
    <row r="290" spans="1:237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</row>
    <row r="291" spans="1:237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</row>
    <row r="292" spans="1:237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</row>
    <row r="293" spans="1:237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</row>
    <row r="294" spans="1:237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</row>
    <row r="295" spans="1:237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</row>
    <row r="296" spans="1:237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</row>
    <row r="297" spans="1:23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</row>
    <row r="298" spans="1:237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</row>
    <row r="299" spans="1:237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</row>
    <row r="300" spans="1:237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</row>
    <row r="301" spans="1:237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</row>
    <row r="302" spans="1:237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</row>
    <row r="303" spans="1:237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</row>
    <row r="304" spans="1:237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</row>
    <row r="305" spans="1:237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</row>
    <row r="306" spans="1:237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</row>
    <row r="307" spans="1:23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</row>
    <row r="308" spans="1:237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</row>
    <row r="309" spans="1:237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</row>
    <row r="310" spans="1:237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</row>
    <row r="311" spans="1:237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</row>
    <row r="312" spans="1:237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</row>
    <row r="313" spans="1:237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</row>
    <row r="314" spans="1:237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  <c r="GL314" s="13"/>
      <c r="GM314" s="13"/>
      <c r="GN314" s="13"/>
      <c r="GO314" s="13"/>
      <c r="GP314" s="13"/>
      <c r="GQ314" s="13"/>
      <c r="GR314" s="13"/>
      <c r="GS314" s="13"/>
      <c r="GT314" s="13"/>
      <c r="GU314" s="13"/>
      <c r="GV314" s="13"/>
      <c r="GW314" s="13"/>
      <c r="GX314" s="13"/>
      <c r="GY314" s="13"/>
      <c r="GZ314" s="13"/>
      <c r="HA314" s="13"/>
      <c r="HB314" s="13"/>
      <c r="HC314" s="13"/>
      <c r="HD314" s="13"/>
      <c r="HE314" s="13"/>
      <c r="HF314" s="13"/>
      <c r="HG314" s="13"/>
      <c r="HH314" s="13"/>
      <c r="HI314" s="13"/>
      <c r="HJ314" s="13"/>
      <c r="HK314" s="13"/>
      <c r="HL314" s="13"/>
      <c r="HM314" s="13"/>
      <c r="HN314" s="13"/>
      <c r="HO314" s="13"/>
      <c r="HP314" s="13"/>
      <c r="HQ314" s="13"/>
      <c r="HR314" s="13"/>
      <c r="HS314" s="13"/>
      <c r="HT314" s="13"/>
      <c r="HU314" s="13"/>
      <c r="HV314" s="13"/>
      <c r="HW314" s="13"/>
      <c r="HX314" s="13"/>
      <c r="HY314" s="13"/>
      <c r="HZ314" s="13"/>
      <c r="IA314" s="13"/>
      <c r="IB314" s="13"/>
      <c r="IC314" s="13"/>
    </row>
    <row r="315" spans="1:237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</row>
    <row r="316" spans="1:237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</row>
    <row r="317" spans="1:23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  <c r="GL317" s="13"/>
      <c r="GM317" s="13"/>
      <c r="GN317" s="13"/>
      <c r="GO317" s="13"/>
      <c r="GP317" s="13"/>
      <c r="GQ317" s="13"/>
      <c r="GR317" s="13"/>
      <c r="GS317" s="13"/>
      <c r="GT317" s="13"/>
      <c r="GU317" s="13"/>
      <c r="GV317" s="13"/>
      <c r="GW317" s="13"/>
      <c r="GX317" s="13"/>
      <c r="GY317" s="13"/>
      <c r="GZ317" s="13"/>
      <c r="HA317" s="13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</row>
    <row r="318" spans="1:237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  <c r="GH318" s="13"/>
      <c r="GI318" s="13"/>
      <c r="GJ318" s="13"/>
      <c r="GK318" s="13"/>
      <c r="GL318" s="13"/>
      <c r="GM318" s="13"/>
      <c r="GN318" s="13"/>
      <c r="GO318" s="13"/>
      <c r="GP318" s="13"/>
      <c r="GQ318" s="13"/>
      <c r="GR318" s="13"/>
      <c r="GS318" s="13"/>
      <c r="GT318" s="13"/>
      <c r="GU318" s="13"/>
      <c r="GV318" s="13"/>
      <c r="GW318" s="13"/>
      <c r="GX318" s="13"/>
      <c r="GY318" s="13"/>
      <c r="GZ318" s="13"/>
      <c r="HA318" s="13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</row>
    <row r="319" spans="1:237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/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  <c r="GH319" s="13"/>
      <c r="GI319" s="13"/>
      <c r="GJ319" s="13"/>
      <c r="GK319" s="13"/>
      <c r="GL319" s="13"/>
      <c r="GM319" s="13"/>
      <c r="GN319" s="13"/>
      <c r="GO319" s="13"/>
      <c r="GP319" s="13"/>
      <c r="GQ319" s="13"/>
      <c r="GR319" s="13"/>
      <c r="GS319" s="13"/>
      <c r="GT319" s="13"/>
      <c r="GU319" s="13"/>
      <c r="GV319" s="13"/>
      <c r="GW319" s="13"/>
      <c r="GX319" s="13"/>
      <c r="GY319" s="13"/>
      <c r="GZ319" s="13"/>
      <c r="HA319" s="13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/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</row>
    <row r="320" spans="1:237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/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</row>
    <row r="321" spans="1:237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/>
      <c r="GW321" s="13"/>
      <c r="GX321" s="13"/>
      <c r="GY321" s="13"/>
      <c r="GZ321" s="13"/>
      <c r="HA321" s="13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</row>
    <row r="322" spans="1:237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  <c r="GL322" s="13"/>
      <c r="GM322" s="13"/>
      <c r="GN322" s="13"/>
      <c r="GO322" s="13"/>
      <c r="GP322" s="13"/>
      <c r="GQ322" s="13"/>
      <c r="GR322" s="13"/>
      <c r="GS322" s="13"/>
      <c r="GT322" s="13"/>
      <c r="GU322" s="13"/>
      <c r="GV322" s="13"/>
      <c r="GW322" s="13"/>
      <c r="GX322" s="13"/>
      <c r="GY322" s="13"/>
      <c r="GZ322" s="13"/>
      <c r="HA322" s="13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</row>
    <row r="323" spans="1:237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  <c r="GH323" s="13"/>
      <c r="GI323" s="13"/>
      <c r="GJ323" s="13"/>
      <c r="GK323" s="13"/>
      <c r="GL323" s="13"/>
      <c r="GM323" s="13"/>
      <c r="GN323" s="13"/>
      <c r="GO323" s="13"/>
      <c r="GP323" s="13"/>
      <c r="GQ323" s="13"/>
      <c r="GR323" s="13"/>
      <c r="GS323" s="13"/>
      <c r="GT323" s="13"/>
      <c r="GU323" s="13"/>
      <c r="GV323" s="13"/>
      <c r="GW323" s="13"/>
      <c r="GX323" s="13"/>
      <c r="GY323" s="13"/>
      <c r="GZ323" s="13"/>
      <c r="HA323" s="13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</row>
    <row r="324" spans="1:237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  <c r="GL324" s="13"/>
      <c r="GM324" s="13"/>
      <c r="GN324" s="13"/>
      <c r="GO324" s="13"/>
      <c r="GP324" s="13"/>
      <c r="GQ324" s="13"/>
      <c r="GR324" s="13"/>
      <c r="GS324" s="13"/>
      <c r="GT324" s="13"/>
      <c r="GU324" s="13"/>
      <c r="GV324" s="13"/>
      <c r="GW324" s="13"/>
      <c r="GX324" s="13"/>
      <c r="GY324" s="13"/>
      <c r="GZ324" s="13"/>
      <c r="HA324" s="13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</row>
    <row r="325" spans="1:237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3"/>
      <c r="GK325" s="13"/>
      <c r="GL325" s="13"/>
      <c r="GM325" s="13"/>
      <c r="GN325" s="13"/>
      <c r="GO325" s="13"/>
      <c r="GP325" s="13"/>
      <c r="GQ325" s="13"/>
      <c r="GR325" s="13"/>
      <c r="GS325" s="13"/>
      <c r="GT325" s="13"/>
      <c r="GU325" s="13"/>
      <c r="GV325" s="13"/>
      <c r="GW325" s="13"/>
      <c r="GX325" s="13"/>
      <c r="GY325" s="13"/>
      <c r="GZ325" s="13"/>
      <c r="HA325" s="13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</row>
    <row r="326" spans="1:237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3"/>
      <c r="GK326" s="13"/>
      <c r="GL326" s="13"/>
      <c r="GM326" s="13"/>
      <c r="GN326" s="13"/>
      <c r="GO326" s="13"/>
      <c r="GP326" s="13"/>
      <c r="GQ326" s="13"/>
      <c r="GR326" s="13"/>
      <c r="GS326" s="13"/>
      <c r="GT326" s="13"/>
      <c r="GU326" s="13"/>
      <c r="GV326" s="13"/>
      <c r="GW326" s="13"/>
      <c r="GX326" s="13"/>
      <c r="GY326" s="13"/>
      <c r="GZ326" s="13"/>
      <c r="HA326" s="13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</row>
    <row r="327" spans="1:23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</row>
    <row r="328" spans="1:237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/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</row>
    <row r="329" spans="1:237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  <c r="FT329" s="13"/>
      <c r="FU329" s="13"/>
      <c r="FV329" s="13"/>
      <c r="FW329" s="13"/>
      <c r="FX329" s="13"/>
      <c r="FY329" s="13"/>
      <c r="FZ329" s="13"/>
      <c r="GA329" s="13"/>
      <c r="GB329" s="13"/>
      <c r="GC329" s="13"/>
      <c r="GD329" s="13"/>
      <c r="GE329" s="13"/>
      <c r="GF329" s="13"/>
      <c r="GG329" s="13"/>
      <c r="GH329" s="13"/>
      <c r="GI329" s="13"/>
      <c r="GJ329" s="13"/>
      <c r="GK329" s="13"/>
      <c r="GL329" s="13"/>
      <c r="GM329" s="13"/>
      <c r="GN329" s="13"/>
      <c r="GO329" s="13"/>
      <c r="GP329" s="13"/>
      <c r="GQ329" s="13"/>
      <c r="GR329" s="13"/>
      <c r="GS329" s="13"/>
      <c r="GT329" s="13"/>
      <c r="GU329" s="13"/>
      <c r="GV329" s="13"/>
      <c r="GW329" s="13"/>
      <c r="GX329" s="13"/>
      <c r="GY329" s="13"/>
      <c r="GZ329" s="13"/>
      <c r="HA329" s="13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  <c r="HN329" s="13"/>
      <c r="HO329" s="13"/>
      <c r="HP329" s="13"/>
      <c r="HQ329" s="13"/>
      <c r="HR329" s="13"/>
      <c r="HS329" s="13"/>
      <c r="HT329" s="13"/>
      <c r="HU329" s="13"/>
      <c r="HV329" s="13"/>
      <c r="HW329" s="13"/>
      <c r="HX329" s="13"/>
      <c r="HY329" s="13"/>
      <c r="HZ329" s="13"/>
      <c r="IA329" s="13"/>
      <c r="IB329" s="13"/>
      <c r="IC329" s="13"/>
    </row>
    <row r="330" spans="1:237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3"/>
      <c r="GU330" s="13"/>
      <c r="GV330" s="13"/>
      <c r="GW330" s="13"/>
      <c r="GX330" s="13"/>
      <c r="GY330" s="13"/>
      <c r="GZ330" s="13"/>
      <c r="HA330" s="13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</row>
    <row r="331" spans="1:237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/>
      <c r="GC331" s="13"/>
      <c r="GD331" s="13"/>
      <c r="GE331" s="13"/>
      <c r="GF331" s="13"/>
      <c r="GG331" s="13"/>
      <c r="GH331" s="13"/>
      <c r="GI331" s="13"/>
      <c r="GJ331" s="13"/>
      <c r="GK331" s="13"/>
      <c r="GL331" s="13"/>
      <c r="GM331" s="13"/>
      <c r="GN331" s="13"/>
      <c r="GO331" s="13"/>
      <c r="GP331" s="13"/>
      <c r="GQ331" s="13"/>
      <c r="GR331" s="13"/>
      <c r="GS331" s="13"/>
      <c r="GT331" s="13"/>
      <c r="GU331" s="13"/>
      <c r="GV331" s="13"/>
      <c r="GW331" s="13"/>
      <c r="GX331" s="13"/>
      <c r="GY331" s="13"/>
      <c r="GZ331" s="13"/>
      <c r="HA331" s="13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  <c r="HN331" s="13"/>
      <c r="HO331" s="13"/>
      <c r="HP331" s="13"/>
      <c r="HQ331" s="13"/>
      <c r="HR331" s="13"/>
      <c r="HS331" s="13"/>
      <c r="HT331" s="13"/>
      <c r="HU331" s="13"/>
      <c r="HV331" s="13"/>
      <c r="HW331" s="13"/>
      <c r="HX331" s="13"/>
      <c r="HY331" s="13"/>
      <c r="HZ331" s="13"/>
      <c r="IA331" s="13"/>
      <c r="IB331" s="13"/>
      <c r="IC331" s="13"/>
    </row>
    <row r="332" spans="1:237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3"/>
      <c r="IC332" s="13"/>
    </row>
    <row r="333" spans="1:237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</row>
    <row r="334" spans="1:237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3"/>
      <c r="GS334" s="13"/>
      <c r="GT334" s="13"/>
      <c r="GU334" s="13"/>
      <c r="GV334" s="13"/>
      <c r="GW334" s="13"/>
      <c r="GX334" s="13"/>
      <c r="GY334" s="13"/>
      <c r="GZ334" s="13"/>
      <c r="HA334" s="13"/>
      <c r="HB334" s="13"/>
      <c r="HC334" s="13"/>
      <c r="HD334" s="13"/>
      <c r="HE334" s="13"/>
      <c r="HF334" s="13"/>
      <c r="HG334" s="13"/>
      <c r="HH334" s="13"/>
      <c r="HI334" s="13"/>
      <c r="HJ334" s="13"/>
      <c r="HK334" s="13"/>
      <c r="HL334" s="13"/>
      <c r="HM334" s="13"/>
      <c r="HN334" s="13"/>
      <c r="HO334" s="13"/>
      <c r="HP334" s="13"/>
      <c r="HQ334" s="13"/>
      <c r="HR334" s="13"/>
      <c r="HS334" s="13"/>
      <c r="HT334" s="13"/>
      <c r="HU334" s="13"/>
      <c r="HV334" s="13"/>
      <c r="HW334" s="13"/>
      <c r="HX334" s="13"/>
      <c r="HY334" s="13"/>
      <c r="HZ334" s="13"/>
      <c r="IA334" s="13"/>
      <c r="IB334" s="13"/>
      <c r="IC334" s="13"/>
    </row>
    <row r="335" spans="1:237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3"/>
      <c r="GS335" s="13"/>
      <c r="GT335" s="13"/>
      <c r="GU335" s="13"/>
      <c r="GV335" s="13"/>
      <c r="GW335" s="13"/>
      <c r="GX335" s="13"/>
      <c r="GY335" s="13"/>
      <c r="GZ335" s="13"/>
      <c r="HA335" s="13"/>
      <c r="HB335" s="13"/>
      <c r="HC335" s="13"/>
      <c r="HD335" s="13"/>
      <c r="HE335" s="13"/>
      <c r="HF335" s="13"/>
      <c r="HG335" s="13"/>
      <c r="HH335" s="13"/>
      <c r="HI335" s="13"/>
      <c r="HJ335" s="13"/>
      <c r="HK335" s="13"/>
      <c r="HL335" s="13"/>
      <c r="HM335" s="13"/>
      <c r="HN335" s="13"/>
      <c r="HO335" s="13"/>
      <c r="HP335" s="13"/>
      <c r="HQ335" s="13"/>
      <c r="HR335" s="13"/>
      <c r="HS335" s="13"/>
      <c r="HT335" s="13"/>
      <c r="HU335" s="13"/>
      <c r="HV335" s="13"/>
      <c r="HW335" s="13"/>
      <c r="HX335" s="13"/>
      <c r="HY335" s="13"/>
      <c r="HZ335" s="13"/>
      <c r="IA335" s="13"/>
      <c r="IB335" s="13"/>
      <c r="IC335" s="13"/>
    </row>
    <row r="336" spans="1:237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/>
      <c r="HD336" s="13"/>
      <c r="HE336" s="13"/>
      <c r="HF336" s="13"/>
      <c r="HG336" s="13"/>
      <c r="HH336" s="13"/>
      <c r="HI336" s="13"/>
      <c r="HJ336" s="13"/>
      <c r="HK336" s="13"/>
      <c r="HL336" s="13"/>
      <c r="HM336" s="13"/>
      <c r="HN336" s="13"/>
      <c r="HO336" s="13"/>
      <c r="HP336" s="13"/>
      <c r="HQ336" s="13"/>
      <c r="HR336" s="13"/>
      <c r="HS336" s="13"/>
      <c r="HT336" s="13"/>
      <c r="HU336" s="13"/>
      <c r="HV336" s="13"/>
      <c r="HW336" s="13"/>
      <c r="HX336" s="13"/>
      <c r="HY336" s="13"/>
      <c r="HZ336" s="13"/>
      <c r="IA336" s="13"/>
      <c r="IB336" s="13"/>
      <c r="IC336" s="13"/>
    </row>
    <row r="337" spans="1:2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3"/>
      <c r="GS337" s="13"/>
      <c r="GT337" s="13"/>
      <c r="GU337" s="13"/>
      <c r="GV337" s="13"/>
      <c r="GW337" s="13"/>
      <c r="GX337" s="13"/>
      <c r="GY337" s="13"/>
      <c r="GZ337" s="13"/>
      <c r="HA337" s="13"/>
      <c r="HB337" s="13"/>
      <c r="HC337" s="13"/>
      <c r="HD337" s="13"/>
      <c r="HE337" s="13"/>
      <c r="HF337" s="13"/>
      <c r="HG337" s="13"/>
      <c r="HH337" s="13"/>
      <c r="HI337" s="13"/>
      <c r="HJ337" s="13"/>
      <c r="HK337" s="13"/>
      <c r="HL337" s="13"/>
      <c r="HM337" s="13"/>
      <c r="HN337" s="13"/>
      <c r="HO337" s="13"/>
      <c r="HP337" s="13"/>
      <c r="HQ337" s="13"/>
      <c r="HR337" s="13"/>
      <c r="HS337" s="13"/>
      <c r="HT337" s="13"/>
      <c r="HU337" s="13"/>
      <c r="HV337" s="13"/>
      <c r="HW337" s="13"/>
      <c r="HX337" s="13"/>
      <c r="HY337" s="13"/>
      <c r="HZ337" s="13"/>
      <c r="IA337" s="13"/>
      <c r="IB337" s="13"/>
      <c r="IC337" s="13"/>
    </row>
    <row r="338" spans="1:237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3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3"/>
      <c r="GC338" s="13"/>
      <c r="GD338" s="13"/>
      <c r="GE338" s="13"/>
      <c r="GF338" s="13"/>
      <c r="GG338" s="13"/>
      <c r="GH338" s="13"/>
      <c r="GI338" s="13"/>
      <c r="GJ338" s="13"/>
      <c r="GK338" s="13"/>
      <c r="GL338" s="13"/>
      <c r="GM338" s="13"/>
      <c r="GN338" s="13"/>
      <c r="GO338" s="13"/>
      <c r="GP338" s="13"/>
      <c r="GQ338" s="13"/>
      <c r="GR338" s="13"/>
      <c r="GS338" s="13"/>
      <c r="GT338" s="13"/>
      <c r="GU338" s="13"/>
      <c r="GV338" s="13"/>
      <c r="GW338" s="13"/>
      <c r="GX338" s="13"/>
      <c r="GY338" s="13"/>
      <c r="GZ338" s="13"/>
      <c r="HA338" s="13"/>
      <c r="HB338" s="13"/>
      <c r="HC338" s="13"/>
      <c r="HD338" s="13"/>
      <c r="HE338" s="13"/>
      <c r="HF338" s="13"/>
      <c r="HG338" s="13"/>
      <c r="HH338" s="13"/>
      <c r="HI338" s="13"/>
      <c r="HJ338" s="13"/>
      <c r="HK338" s="13"/>
      <c r="HL338" s="13"/>
      <c r="HM338" s="13"/>
      <c r="HN338" s="13"/>
      <c r="HO338" s="13"/>
      <c r="HP338" s="13"/>
      <c r="HQ338" s="13"/>
      <c r="HR338" s="13"/>
      <c r="HS338" s="13"/>
      <c r="HT338" s="13"/>
      <c r="HU338" s="13"/>
      <c r="HV338" s="13"/>
      <c r="HW338" s="13"/>
      <c r="HX338" s="13"/>
      <c r="HY338" s="13"/>
      <c r="HZ338" s="13"/>
      <c r="IA338" s="13"/>
      <c r="IB338" s="13"/>
      <c r="IC338" s="13"/>
    </row>
    <row r="339" spans="1:237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3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3"/>
      <c r="GC339" s="13"/>
      <c r="GD339" s="13"/>
      <c r="GE339" s="13"/>
      <c r="GF339" s="13"/>
      <c r="GG339" s="13"/>
      <c r="GH339" s="13"/>
      <c r="GI339" s="13"/>
      <c r="GJ339" s="13"/>
      <c r="GK339" s="13"/>
      <c r="GL339" s="13"/>
      <c r="GM339" s="13"/>
      <c r="GN339" s="13"/>
      <c r="GO339" s="13"/>
      <c r="GP339" s="13"/>
      <c r="GQ339" s="13"/>
      <c r="GR339" s="13"/>
      <c r="GS339" s="13"/>
      <c r="GT339" s="13"/>
      <c r="GU339" s="13"/>
      <c r="GV339" s="13"/>
      <c r="GW339" s="13"/>
      <c r="GX339" s="13"/>
      <c r="GY339" s="13"/>
      <c r="GZ339" s="13"/>
      <c r="HA339" s="13"/>
      <c r="HB339" s="13"/>
      <c r="HC339" s="13"/>
      <c r="HD339" s="13"/>
      <c r="HE339" s="13"/>
      <c r="HF339" s="13"/>
      <c r="HG339" s="13"/>
      <c r="HH339" s="13"/>
      <c r="HI339" s="13"/>
      <c r="HJ339" s="13"/>
      <c r="HK339" s="13"/>
      <c r="HL339" s="13"/>
      <c r="HM339" s="13"/>
      <c r="HN339" s="13"/>
      <c r="HO339" s="13"/>
      <c r="HP339" s="13"/>
      <c r="HQ339" s="13"/>
      <c r="HR339" s="13"/>
      <c r="HS339" s="13"/>
      <c r="HT339" s="13"/>
      <c r="HU339" s="13"/>
      <c r="HV339" s="13"/>
      <c r="HW339" s="13"/>
      <c r="HX339" s="13"/>
      <c r="HY339" s="13"/>
      <c r="HZ339" s="13"/>
      <c r="IA339" s="13"/>
      <c r="IB339" s="13"/>
      <c r="IC339" s="13"/>
    </row>
    <row r="340" spans="1:237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3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3"/>
      <c r="GC340" s="13"/>
      <c r="GD340" s="13"/>
      <c r="GE340" s="13"/>
      <c r="GF340" s="13"/>
      <c r="GG340" s="13"/>
      <c r="GH340" s="13"/>
      <c r="GI340" s="13"/>
      <c r="GJ340" s="13"/>
      <c r="GK340" s="13"/>
      <c r="GL340" s="13"/>
      <c r="GM340" s="13"/>
      <c r="GN340" s="13"/>
      <c r="GO340" s="13"/>
      <c r="GP340" s="13"/>
      <c r="GQ340" s="13"/>
      <c r="GR340" s="13"/>
      <c r="GS340" s="13"/>
      <c r="GT340" s="13"/>
      <c r="GU340" s="13"/>
      <c r="GV340" s="13"/>
      <c r="GW340" s="13"/>
      <c r="GX340" s="13"/>
      <c r="GY340" s="13"/>
      <c r="GZ340" s="13"/>
      <c r="HA340" s="13"/>
      <c r="HB340" s="13"/>
      <c r="HC340" s="13"/>
      <c r="HD340" s="13"/>
      <c r="HE340" s="13"/>
      <c r="HF340" s="13"/>
      <c r="HG340" s="13"/>
      <c r="HH340" s="13"/>
      <c r="HI340" s="13"/>
      <c r="HJ340" s="13"/>
      <c r="HK340" s="13"/>
      <c r="HL340" s="13"/>
      <c r="HM340" s="13"/>
      <c r="HN340" s="13"/>
      <c r="HO340" s="13"/>
      <c r="HP340" s="13"/>
      <c r="HQ340" s="13"/>
      <c r="HR340" s="13"/>
      <c r="HS340" s="13"/>
      <c r="HT340" s="13"/>
      <c r="HU340" s="13"/>
      <c r="HV340" s="13"/>
      <c r="HW340" s="13"/>
      <c r="HX340" s="13"/>
      <c r="HY340" s="13"/>
      <c r="HZ340" s="13"/>
      <c r="IA340" s="13"/>
      <c r="IB340" s="13"/>
      <c r="IC340" s="13"/>
    </row>
    <row r="341" spans="1:237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3"/>
      <c r="FL341" s="13"/>
      <c r="FM341" s="13"/>
      <c r="FN341" s="13"/>
      <c r="FO341" s="13"/>
      <c r="FP341" s="13"/>
      <c r="FQ341" s="13"/>
      <c r="FR341" s="13"/>
      <c r="FS341" s="13"/>
      <c r="FT341" s="13"/>
      <c r="FU341" s="13"/>
      <c r="FV341" s="13"/>
      <c r="FW341" s="13"/>
      <c r="FX341" s="13"/>
      <c r="FY341" s="13"/>
      <c r="FZ341" s="13"/>
      <c r="GA341" s="13"/>
      <c r="GB341" s="13"/>
      <c r="GC341" s="13"/>
      <c r="GD341" s="13"/>
      <c r="GE341" s="13"/>
      <c r="GF341" s="13"/>
      <c r="GG341" s="13"/>
      <c r="GH341" s="13"/>
      <c r="GI341" s="13"/>
      <c r="GJ341" s="13"/>
      <c r="GK341" s="13"/>
      <c r="GL341" s="13"/>
      <c r="GM341" s="13"/>
      <c r="GN341" s="13"/>
      <c r="GO341" s="13"/>
      <c r="GP341" s="13"/>
      <c r="GQ341" s="13"/>
      <c r="GR341" s="13"/>
      <c r="GS341" s="13"/>
      <c r="GT341" s="13"/>
      <c r="GU341" s="13"/>
      <c r="GV341" s="13"/>
      <c r="GW341" s="13"/>
      <c r="GX341" s="13"/>
      <c r="GY341" s="13"/>
      <c r="GZ341" s="13"/>
      <c r="HA341" s="13"/>
      <c r="HB341" s="13"/>
      <c r="HC341" s="13"/>
      <c r="HD341" s="13"/>
      <c r="HE341" s="13"/>
      <c r="HF341" s="13"/>
      <c r="HG341" s="13"/>
      <c r="HH341" s="13"/>
      <c r="HI341" s="13"/>
      <c r="HJ341" s="13"/>
      <c r="HK341" s="13"/>
      <c r="HL341" s="13"/>
      <c r="HM341" s="13"/>
      <c r="HN341" s="13"/>
      <c r="HO341" s="13"/>
      <c r="HP341" s="13"/>
      <c r="HQ341" s="13"/>
      <c r="HR341" s="13"/>
      <c r="HS341" s="13"/>
      <c r="HT341" s="13"/>
      <c r="HU341" s="13"/>
      <c r="HV341" s="13"/>
      <c r="HW341" s="13"/>
      <c r="HX341" s="13"/>
      <c r="HY341" s="13"/>
      <c r="HZ341" s="13"/>
      <c r="IA341" s="13"/>
      <c r="IB341" s="13"/>
      <c r="IC341" s="13"/>
    </row>
    <row r="342" spans="1:237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  <c r="GH342" s="13"/>
      <c r="GI342" s="13"/>
      <c r="GJ342" s="13"/>
      <c r="GK342" s="13"/>
      <c r="GL342" s="13"/>
      <c r="GM342" s="13"/>
      <c r="GN342" s="13"/>
      <c r="GO342" s="13"/>
      <c r="GP342" s="13"/>
      <c r="GQ342" s="13"/>
      <c r="GR342" s="13"/>
      <c r="GS342" s="13"/>
      <c r="GT342" s="13"/>
      <c r="GU342" s="13"/>
      <c r="GV342" s="13"/>
      <c r="GW342" s="13"/>
      <c r="GX342" s="13"/>
      <c r="GY342" s="13"/>
      <c r="GZ342" s="13"/>
      <c r="HA342" s="13"/>
      <c r="HB342" s="13"/>
      <c r="HC342" s="13"/>
      <c r="HD342" s="13"/>
      <c r="HE342" s="13"/>
      <c r="HF342" s="13"/>
      <c r="HG342" s="13"/>
      <c r="HH342" s="13"/>
      <c r="HI342" s="13"/>
      <c r="HJ342" s="13"/>
      <c r="HK342" s="13"/>
      <c r="HL342" s="13"/>
      <c r="HM342" s="13"/>
      <c r="HN342" s="13"/>
      <c r="HO342" s="13"/>
      <c r="HP342" s="13"/>
      <c r="HQ342" s="13"/>
      <c r="HR342" s="13"/>
      <c r="HS342" s="13"/>
      <c r="HT342" s="13"/>
      <c r="HU342" s="13"/>
      <c r="HV342" s="13"/>
      <c r="HW342" s="13"/>
      <c r="HX342" s="13"/>
      <c r="HY342" s="13"/>
      <c r="HZ342" s="13"/>
      <c r="IA342" s="13"/>
      <c r="IB342" s="13"/>
      <c r="IC342" s="13"/>
    </row>
    <row r="343" spans="1:237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  <c r="GH343" s="13"/>
      <c r="GI343" s="13"/>
      <c r="GJ343" s="13"/>
      <c r="GK343" s="13"/>
      <c r="GL343" s="13"/>
      <c r="GM343" s="13"/>
      <c r="GN343" s="13"/>
      <c r="GO343" s="13"/>
      <c r="GP343" s="13"/>
      <c r="GQ343" s="13"/>
      <c r="GR343" s="13"/>
      <c r="GS343" s="13"/>
      <c r="GT343" s="13"/>
      <c r="GU343" s="13"/>
      <c r="GV343" s="13"/>
      <c r="GW343" s="13"/>
      <c r="GX343" s="13"/>
      <c r="GY343" s="13"/>
      <c r="GZ343" s="13"/>
      <c r="HA343" s="13"/>
      <c r="HB343" s="13"/>
      <c r="HC343" s="13"/>
      <c r="HD343" s="13"/>
      <c r="HE343" s="13"/>
      <c r="HF343" s="13"/>
      <c r="HG343" s="13"/>
      <c r="HH343" s="13"/>
      <c r="HI343" s="13"/>
      <c r="HJ343" s="13"/>
      <c r="HK343" s="13"/>
      <c r="HL343" s="13"/>
      <c r="HM343" s="13"/>
      <c r="HN343" s="13"/>
      <c r="HO343" s="13"/>
      <c r="HP343" s="13"/>
      <c r="HQ343" s="13"/>
      <c r="HR343" s="13"/>
      <c r="HS343" s="13"/>
      <c r="HT343" s="13"/>
      <c r="HU343" s="13"/>
      <c r="HV343" s="13"/>
      <c r="HW343" s="13"/>
      <c r="HX343" s="13"/>
      <c r="HY343" s="13"/>
      <c r="HZ343" s="13"/>
      <c r="IA343" s="13"/>
      <c r="IB343" s="13"/>
      <c r="IC343" s="13"/>
    </row>
    <row r="344" spans="1:237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  <c r="FT344" s="13"/>
      <c r="FU344" s="13"/>
      <c r="FV344" s="13"/>
      <c r="FW344" s="13"/>
      <c r="FX344" s="13"/>
      <c r="FY344" s="13"/>
      <c r="FZ344" s="13"/>
      <c r="GA344" s="13"/>
      <c r="GB344" s="13"/>
      <c r="GC344" s="13"/>
      <c r="GD344" s="13"/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/>
      <c r="GQ344" s="13"/>
      <c r="GR344" s="13"/>
      <c r="GS344" s="13"/>
      <c r="GT344" s="13"/>
      <c r="GU344" s="13"/>
      <c r="GV344" s="13"/>
      <c r="GW344" s="13"/>
      <c r="GX344" s="13"/>
      <c r="GY344" s="13"/>
      <c r="GZ344" s="13"/>
      <c r="HA344" s="13"/>
      <c r="HB344" s="13"/>
      <c r="HC344" s="13"/>
      <c r="HD344" s="13"/>
      <c r="HE344" s="13"/>
      <c r="HF344" s="13"/>
      <c r="HG344" s="13"/>
      <c r="HH344" s="13"/>
      <c r="HI344" s="13"/>
      <c r="HJ344" s="13"/>
      <c r="HK344" s="13"/>
      <c r="HL344" s="13"/>
      <c r="HM344" s="13"/>
      <c r="HN344" s="13"/>
      <c r="HO344" s="13"/>
      <c r="HP344" s="13"/>
      <c r="HQ344" s="13"/>
      <c r="HR344" s="13"/>
      <c r="HS344" s="13"/>
      <c r="HT344" s="13"/>
      <c r="HU344" s="13"/>
      <c r="HV344" s="13"/>
      <c r="HW344" s="13"/>
      <c r="HX344" s="13"/>
      <c r="HY344" s="13"/>
      <c r="HZ344" s="13"/>
      <c r="IA344" s="13"/>
      <c r="IB344" s="13"/>
      <c r="IC344" s="13"/>
    </row>
    <row r="345" spans="1:237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  <c r="FT345" s="13"/>
      <c r="FU345" s="13"/>
      <c r="FV345" s="13"/>
      <c r="FW345" s="13"/>
      <c r="FX345" s="13"/>
      <c r="FY345" s="13"/>
      <c r="FZ345" s="13"/>
      <c r="GA345" s="13"/>
      <c r="GB345" s="13"/>
      <c r="GC345" s="13"/>
      <c r="GD345" s="13"/>
      <c r="GE345" s="13"/>
      <c r="GF345" s="13"/>
      <c r="GG345" s="13"/>
      <c r="GH345" s="13"/>
      <c r="GI345" s="13"/>
      <c r="GJ345" s="13"/>
      <c r="GK345" s="13"/>
      <c r="GL345" s="13"/>
      <c r="GM345" s="13"/>
      <c r="GN345" s="13"/>
      <c r="GO345" s="13"/>
      <c r="GP345" s="13"/>
      <c r="GQ345" s="13"/>
      <c r="GR345" s="13"/>
      <c r="GS345" s="13"/>
      <c r="GT345" s="13"/>
      <c r="GU345" s="13"/>
      <c r="GV345" s="13"/>
      <c r="GW345" s="13"/>
      <c r="GX345" s="13"/>
      <c r="GY345" s="13"/>
      <c r="GZ345" s="13"/>
      <c r="HA345" s="13"/>
      <c r="HB345" s="13"/>
      <c r="HC345" s="13"/>
      <c r="HD345" s="13"/>
      <c r="HE345" s="13"/>
      <c r="HF345" s="13"/>
      <c r="HG345" s="13"/>
      <c r="HH345" s="13"/>
      <c r="HI345" s="13"/>
      <c r="HJ345" s="13"/>
      <c r="HK345" s="13"/>
      <c r="HL345" s="13"/>
      <c r="HM345" s="13"/>
      <c r="HN345" s="13"/>
      <c r="HO345" s="13"/>
      <c r="HP345" s="13"/>
      <c r="HQ345" s="13"/>
      <c r="HR345" s="13"/>
      <c r="HS345" s="13"/>
      <c r="HT345" s="13"/>
      <c r="HU345" s="13"/>
      <c r="HV345" s="13"/>
      <c r="HW345" s="13"/>
      <c r="HX345" s="13"/>
      <c r="HY345" s="13"/>
      <c r="HZ345" s="13"/>
      <c r="IA345" s="13"/>
      <c r="IB345" s="13"/>
      <c r="IC345" s="13"/>
    </row>
    <row r="346" spans="1:237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  <c r="FK346" s="13"/>
      <c r="FL346" s="13"/>
      <c r="FM346" s="13"/>
      <c r="FN346" s="13"/>
      <c r="FO346" s="13"/>
      <c r="FP346" s="13"/>
      <c r="FQ346" s="13"/>
      <c r="FR346" s="13"/>
      <c r="FS346" s="13"/>
      <c r="FT346" s="13"/>
      <c r="FU346" s="13"/>
      <c r="FV346" s="13"/>
      <c r="FW346" s="13"/>
      <c r="FX346" s="13"/>
      <c r="FY346" s="13"/>
      <c r="FZ346" s="13"/>
      <c r="GA346" s="13"/>
      <c r="GB346" s="13"/>
      <c r="GC346" s="13"/>
      <c r="GD346" s="13"/>
      <c r="GE346" s="13"/>
      <c r="GF346" s="13"/>
      <c r="GG346" s="13"/>
      <c r="GH346" s="13"/>
      <c r="GI346" s="13"/>
      <c r="GJ346" s="13"/>
      <c r="GK346" s="13"/>
      <c r="GL346" s="13"/>
      <c r="GM346" s="13"/>
      <c r="GN346" s="13"/>
      <c r="GO346" s="13"/>
      <c r="GP346" s="13"/>
      <c r="GQ346" s="13"/>
      <c r="GR346" s="13"/>
      <c r="GS346" s="13"/>
      <c r="GT346" s="13"/>
      <c r="GU346" s="13"/>
      <c r="GV346" s="13"/>
      <c r="GW346" s="13"/>
      <c r="GX346" s="13"/>
      <c r="GY346" s="13"/>
      <c r="GZ346" s="13"/>
      <c r="HA346" s="13"/>
      <c r="HB346" s="13"/>
      <c r="HC346" s="13"/>
      <c r="HD346" s="13"/>
      <c r="HE346" s="13"/>
      <c r="HF346" s="13"/>
      <c r="HG346" s="13"/>
      <c r="HH346" s="13"/>
      <c r="HI346" s="13"/>
      <c r="HJ346" s="13"/>
      <c r="HK346" s="13"/>
      <c r="HL346" s="13"/>
      <c r="HM346" s="13"/>
      <c r="HN346" s="13"/>
      <c r="HO346" s="13"/>
      <c r="HP346" s="13"/>
      <c r="HQ346" s="13"/>
      <c r="HR346" s="13"/>
      <c r="HS346" s="13"/>
      <c r="HT346" s="13"/>
      <c r="HU346" s="13"/>
      <c r="HV346" s="13"/>
      <c r="HW346" s="13"/>
      <c r="HX346" s="13"/>
      <c r="HY346" s="13"/>
      <c r="HZ346" s="13"/>
      <c r="IA346" s="13"/>
      <c r="IB346" s="13"/>
      <c r="IC346" s="13"/>
    </row>
    <row r="347" spans="1:23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  <c r="FT347" s="13"/>
      <c r="FU347" s="13"/>
      <c r="FV347" s="13"/>
      <c r="FW347" s="13"/>
      <c r="FX347" s="13"/>
      <c r="FY347" s="13"/>
      <c r="FZ347" s="13"/>
      <c r="GA347" s="13"/>
      <c r="GB347" s="13"/>
      <c r="GC347" s="13"/>
      <c r="GD347" s="13"/>
      <c r="GE347" s="13"/>
      <c r="GF347" s="13"/>
      <c r="GG347" s="13"/>
      <c r="GH347" s="13"/>
      <c r="GI347" s="13"/>
      <c r="GJ347" s="13"/>
      <c r="GK347" s="13"/>
      <c r="GL347" s="13"/>
      <c r="GM347" s="13"/>
      <c r="GN347" s="13"/>
      <c r="GO347" s="13"/>
      <c r="GP347" s="13"/>
      <c r="GQ347" s="13"/>
      <c r="GR347" s="13"/>
      <c r="GS347" s="13"/>
      <c r="GT347" s="13"/>
      <c r="GU347" s="13"/>
      <c r="GV347" s="13"/>
      <c r="GW347" s="13"/>
      <c r="GX347" s="13"/>
      <c r="GY347" s="13"/>
      <c r="GZ347" s="13"/>
      <c r="HA347" s="13"/>
      <c r="HB347" s="13"/>
      <c r="HC347" s="13"/>
      <c r="HD347" s="13"/>
      <c r="HE347" s="13"/>
      <c r="HF347" s="13"/>
      <c r="HG347" s="13"/>
      <c r="HH347" s="13"/>
      <c r="HI347" s="13"/>
      <c r="HJ347" s="13"/>
      <c r="HK347" s="13"/>
      <c r="HL347" s="13"/>
      <c r="HM347" s="13"/>
      <c r="HN347" s="13"/>
      <c r="HO347" s="13"/>
      <c r="HP347" s="13"/>
      <c r="HQ347" s="13"/>
      <c r="HR347" s="13"/>
      <c r="HS347" s="13"/>
      <c r="HT347" s="13"/>
      <c r="HU347" s="13"/>
      <c r="HV347" s="13"/>
      <c r="HW347" s="13"/>
      <c r="HX347" s="13"/>
      <c r="HY347" s="13"/>
      <c r="HZ347" s="13"/>
      <c r="IA347" s="13"/>
      <c r="IB347" s="13"/>
      <c r="IC347" s="13"/>
    </row>
    <row r="348" spans="1:237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  <c r="FT348" s="13"/>
      <c r="FU348" s="13"/>
      <c r="FV348" s="13"/>
      <c r="FW348" s="13"/>
      <c r="FX348" s="13"/>
      <c r="FY348" s="13"/>
      <c r="FZ348" s="13"/>
      <c r="GA348" s="13"/>
      <c r="GB348" s="13"/>
      <c r="GC348" s="13"/>
      <c r="GD348" s="13"/>
      <c r="GE348" s="13"/>
      <c r="GF348" s="13"/>
      <c r="GG348" s="13"/>
      <c r="GH348" s="13"/>
      <c r="GI348" s="13"/>
      <c r="GJ348" s="13"/>
      <c r="GK348" s="13"/>
      <c r="GL348" s="13"/>
      <c r="GM348" s="13"/>
      <c r="GN348" s="13"/>
      <c r="GO348" s="13"/>
      <c r="GP348" s="13"/>
      <c r="GQ348" s="13"/>
      <c r="GR348" s="13"/>
      <c r="GS348" s="13"/>
      <c r="GT348" s="13"/>
      <c r="GU348" s="13"/>
      <c r="GV348" s="13"/>
      <c r="GW348" s="13"/>
      <c r="GX348" s="13"/>
      <c r="GY348" s="13"/>
      <c r="GZ348" s="13"/>
      <c r="HA348" s="13"/>
      <c r="HB348" s="13"/>
      <c r="HC348" s="13"/>
      <c r="HD348" s="13"/>
      <c r="HE348" s="13"/>
      <c r="HF348" s="13"/>
      <c r="HG348" s="13"/>
      <c r="HH348" s="13"/>
      <c r="HI348" s="13"/>
      <c r="HJ348" s="13"/>
      <c r="HK348" s="13"/>
      <c r="HL348" s="13"/>
      <c r="HM348" s="13"/>
      <c r="HN348" s="13"/>
      <c r="HO348" s="13"/>
      <c r="HP348" s="13"/>
      <c r="HQ348" s="13"/>
      <c r="HR348" s="13"/>
      <c r="HS348" s="13"/>
      <c r="HT348" s="13"/>
      <c r="HU348" s="13"/>
      <c r="HV348" s="13"/>
      <c r="HW348" s="13"/>
      <c r="HX348" s="13"/>
      <c r="HY348" s="13"/>
      <c r="HZ348" s="13"/>
      <c r="IA348" s="13"/>
      <c r="IB348" s="13"/>
      <c r="IC348" s="13"/>
    </row>
    <row r="349" spans="1:237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  <c r="GH349" s="13"/>
      <c r="GI349" s="13"/>
      <c r="GJ349" s="13"/>
      <c r="GK349" s="13"/>
      <c r="GL349" s="13"/>
      <c r="GM349" s="13"/>
      <c r="GN349" s="13"/>
      <c r="GO349" s="13"/>
      <c r="GP349" s="13"/>
      <c r="GQ349" s="13"/>
      <c r="GR349" s="13"/>
      <c r="GS349" s="13"/>
      <c r="GT349" s="13"/>
      <c r="GU349" s="13"/>
      <c r="GV349" s="13"/>
      <c r="GW349" s="13"/>
      <c r="GX349" s="13"/>
      <c r="GY349" s="13"/>
      <c r="GZ349" s="13"/>
      <c r="HA349" s="13"/>
      <c r="HB349" s="13"/>
      <c r="HC349" s="13"/>
      <c r="HD349" s="13"/>
      <c r="HE349" s="13"/>
      <c r="HF349" s="13"/>
      <c r="HG349" s="13"/>
      <c r="HH349" s="13"/>
      <c r="HI349" s="13"/>
      <c r="HJ349" s="13"/>
      <c r="HK349" s="13"/>
      <c r="HL349" s="13"/>
      <c r="HM349" s="13"/>
      <c r="HN349" s="13"/>
      <c r="HO349" s="13"/>
      <c r="HP349" s="13"/>
      <c r="HQ349" s="13"/>
      <c r="HR349" s="13"/>
      <c r="HS349" s="13"/>
      <c r="HT349" s="13"/>
      <c r="HU349" s="13"/>
      <c r="HV349" s="13"/>
      <c r="HW349" s="13"/>
      <c r="HX349" s="13"/>
      <c r="HY349" s="13"/>
      <c r="HZ349" s="13"/>
      <c r="IA349" s="13"/>
      <c r="IB349" s="13"/>
      <c r="IC349" s="13"/>
    </row>
    <row r="350" spans="1:237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  <c r="FT350" s="13"/>
      <c r="FU350" s="13"/>
      <c r="FV350" s="13"/>
      <c r="FW350" s="13"/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  <c r="GH350" s="13"/>
      <c r="GI350" s="13"/>
      <c r="GJ350" s="13"/>
      <c r="GK350" s="13"/>
      <c r="GL350" s="13"/>
      <c r="GM350" s="13"/>
      <c r="GN350" s="13"/>
      <c r="GO350" s="13"/>
      <c r="GP350" s="13"/>
      <c r="GQ350" s="13"/>
      <c r="GR350" s="13"/>
      <c r="GS350" s="13"/>
      <c r="GT350" s="13"/>
      <c r="GU350" s="13"/>
      <c r="GV350" s="13"/>
      <c r="GW350" s="13"/>
      <c r="GX350" s="13"/>
      <c r="GY350" s="13"/>
      <c r="GZ350" s="13"/>
      <c r="HA350" s="13"/>
      <c r="HB350" s="13"/>
      <c r="HC350" s="13"/>
      <c r="HD350" s="13"/>
      <c r="HE350" s="13"/>
      <c r="HF350" s="13"/>
      <c r="HG350" s="13"/>
      <c r="HH350" s="13"/>
      <c r="HI350" s="13"/>
      <c r="HJ350" s="13"/>
      <c r="HK350" s="13"/>
      <c r="HL350" s="13"/>
      <c r="HM350" s="13"/>
      <c r="HN350" s="13"/>
      <c r="HO350" s="13"/>
      <c r="HP350" s="13"/>
      <c r="HQ350" s="13"/>
      <c r="HR350" s="13"/>
      <c r="HS350" s="13"/>
      <c r="HT350" s="13"/>
      <c r="HU350" s="13"/>
      <c r="HV350" s="13"/>
      <c r="HW350" s="13"/>
      <c r="HX350" s="13"/>
      <c r="HY350" s="13"/>
      <c r="HZ350" s="13"/>
      <c r="IA350" s="13"/>
      <c r="IB350" s="13"/>
      <c r="IC350" s="13"/>
    </row>
    <row r="351" spans="1:237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/>
      <c r="FW351" s="13"/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  <c r="GH351" s="13"/>
      <c r="GI351" s="13"/>
      <c r="GJ351" s="13"/>
      <c r="GK351" s="13"/>
      <c r="GL351" s="13"/>
      <c r="GM351" s="13"/>
      <c r="GN351" s="13"/>
      <c r="GO351" s="13"/>
      <c r="GP351" s="13"/>
      <c r="GQ351" s="13"/>
      <c r="GR351" s="13"/>
      <c r="GS351" s="13"/>
      <c r="GT351" s="13"/>
      <c r="GU351" s="13"/>
      <c r="GV351" s="13"/>
      <c r="GW351" s="13"/>
      <c r="GX351" s="13"/>
      <c r="GY351" s="13"/>
      <c r="GZ351" s="13"/>
      <c r="HA351" s="13"/>
      <c r="HB351" s="13"/>
      <c r="HC351" s="13"/>
      <c r="HD351" s="13"/>
      <c r="HE351" s="13"/>
      <c r="HF351" s="13"/>
      <c r="HG351" s="13"/>
      <c r="HH351" s="13"/>
      <c r="HI351" s="13"/>
      <c r="HJ351" s="13"/>
      <c r="HK351" s="13"/>
      <c r="HL351" s="13"/>
      <c r="HM351" s="13"/>
      <c r="HN351" s="13"/>
      <c r="HO351" s="13"/>
      <c r="HP351" s="13"/>
      <c r="HQ351" s="13"/>
      <c r="HR351" s="13"/>
      <c r="HS351" s="13"/>
      <c r="HT351" s="13"/>
      <c r="HU351" s="13"/>
      <c r="HV351" s="13"/>
      <c r="HW351" s="13"/>
      <c r="HX351" s="13"/>
      <c r="HY351" s="13"/>
      <c r="HZ351" s="13"/>
      <c r="IA351" s="13"/>
      <c r="IB351" s="13"/>
      <c r="IC351" s="13"/>
    </row>
    <row r="352" spans="1:237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/>
      <c r="HW352" s="13"/>
      <c r="HX352" s="13"/>
      <c r="HY352" s="13"/>
      <c r="HZ352" s="13"/>
      <c r="IA352" s="13"/>
      <c r="IB352" s="13"/>
      <c r="IC352" s="13"/>
    </row>
    <row r="353" spans="1:237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  <c r="FK353" s="13"/>
      <c r="FL353" s="13"/>
      <c r="FM353" s="13"/>
      <c r="FN353" s="13"/>
      <c r="FO353" s="13"/>
      <c r="FP353" s="13"/>
      <c r="FQ353" s="13"/>
      <c r="FR353" s="13"/>
      <c r="FS353" s="13"/>
      <c r="FT353" s="13"/>
      <c r="FU353" s="13"/>
      <c r="FV353" s="13"/>
      <c r="FW353" s="13"/>
      <c r="FX353" s="13"/>
      <c r="FY353" s="13"/>
      <c r="FZ353" s="13"/>
      <c r="GA353" s="13"/>
      <c r="GB353" s="13"/>
      <c r="GC353" s="13"/>
      <c r="GD353" s="13"/>
      <c r="GE353" s="13"/>
      <c r="GF353" s="13"/>
      <c r="GG353" s="13"/>
      <c r="GH353" s="13"/>
      <c r="GI353" s="13"/>
      <c r="GJ353" s="13"/>
      <c r="GK353" s="13"/>
      <c r="GL353" s="13"/>
      <c r="GM353" s="13"/>
      <c r="GN353" s="13"/>
      <c r="GO353" s="13"/>
      <c r="GP353" s="13"/>
      <c r="GQ353" s="13"/>
      <c r="GR353" s="13"/>
      <c r="GS353" s="13"/>
      <c r="GT353" s="13"/>
      <c r="GU353" s="13"/>
      <c r="GV353" s="13"/>
      <c r="GW353" s="13"/>
      <c r="GX353" s="13"/>
      <c r="GY353" s="13"/>
      <c r="GZ353" s="13"/>
      <c r="HA353" s="13"/>
      <c r="HB353" s="13"/>
      <c r="HC353" s="13"/>
      <c r="HD353" s="13"/>
      <c r="HE353" s="13"/>
      <c r="HF353" s="13"/>
      <c r="HG353" s="13"/>
      <c r="HH353" s="13"/>
      <c r="HI353" s="13"/>
      <c r="HJ353" s="13"/>
      <c r="HK353" s="13"/>
      <c r="HL353" s="13"/>
      <c r="HM353" s="13"/>
      <c r="HN353" s="13"/>
      <c r="HO353" s="13"/>
      <c r="HP353" s="13"/>
      <c r="HQ353" s="13"/>
      <c r="HR353" s="13"/>
      <c r="HS353" s="13"/>
      <c r="HT353" s="13"/>
      <c r="HU353" s="13"/>
      <c r="HV353" s="13"/>
      <c r="HW353" s="13"/>
      <c r="HX353" s="13"/>
      <c r="HY353" s="13"/>
      <c r="HZ353" s="13"/>
      <c r="IA353" s="13"/>
      <c r="IB353" s="13"/>
      <c r="IC353" s="13"/>
    </row>
    <row r="354" spans="1:237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  <c r="FT354" s="13"/>
      <c r="FU354" s="13"/>
      <c r="FV354" s="13"/>
      <c r="FW354" s="13"/>
      <c r="FX354" s="13"/>
      <c r="FY354" s="13"/>
      <c r="FZ354" s="13"/>
      <c r="GA354" s="13"/>
      <c r="GB354" s="13"/>
      <c r="GC354" s="13"/>
      <c r="GD354" s="13"/>
      <c r="GE354" s="13"/>
      <c r="GF354" s="13"/>
      <c r="GG354" s="13"/>
      <c r="GH354" s="13"/>
      <c r="GI354" s="13"/>
      <c r="GJ354" s="13"/>
      <c r="GK354" s="13"/>
      <c r="GL354" s="13"/>
      <c r="GM354" s="13"/>
      <c r="GN354" s="13"/>
      <c r="GO354" s="13"/>
      <c r="GP354" s="13"/>
      <c r="GQ354" s="13"/>
      <c r="GR354" s="13"/>
      <c r="GS354" s="13"/>
      <c r="GT354" s="13"/>
      <c r="GU354" s="13"/>
      <c r="GV354" s="13"/>
      <c r="GW354" s="13"/>
      <c r="GX354" s="13"/>
      <c r="GY354" s="13"/>
      <c r="GZ354" s="13"/>
      <c r="HA354" s="13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3"/>
      <c r="IC354" s="13"/>
    </row>
    <row r="355" spans="1:237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  <c r="FK355" s="13"/>
      <c r="FL355" s="13"/>
      <c r="FM355" s="13"/>
      <c r="FN355" s="13"/>
      <c r="FO355" s="13"/>
      <c r="FP355" s="13"/>
      <c r="FQ355" s="13"/>
      <c r="FR355" s="13"/>
      <c r="FS355" s="13"/>
      <c r="FT355" s="13"/>
      <c r="FU355" s="13"/>
      <c r="FV355" s="13"/>
      <c r="FW355" s="13"/>
      <c r="FX355" s="13"/>
      <c r="FY355" s="13"/>
      <c r="FZ355" s="13"/>
      <c r="GA355" s="13"/>
      <c r="GB355" s="13"/>
      <c r="GC355" s="13"/>
      <c r="GD355" s="13"/>
      <c r="GE355" s="13"/>
      <c r="GF355" s="13"/>
      <c r="GG355" s="13"/>
      <c r="GH355" s="13"/>
      <c r="GI355" s="13"/>
      <c r="GJ355" s="13"/>
      <c r="GK355" s="13"/>
      <c r="GL355" s="13"/>
      <c r="GM355" s="13"/>
      <c r="GN355" s="13"/>
      <c r="GO355" s="13"/>
      <c r="GP355" s="13"/>
      <c r="GQ355" s="13"/>
      <c r="GR355" s="13"/>
      <c r="GS355" s="13"/>
      <c r="GT355" s="13"/>
      <c r="GU355" s="13"/>
      <c r="GV355" s="13"/>
      <c r="GW355" s="13"/>
      <c r="GX355" s="13"/>
      <c r="GY355" s="13"/>
      <c r="GZ355" s="13"/>
      <c r="HA355" s="13"/>
      <c r="HB355" s="13"/>
      <c r="HC355" s="13"/>
      <c r="HD355" s="13"/>
      <c r="HE355" s="13"/>
      <c r="HF355" s="13"/>
      <c r="HG355" s="13"/>
      <c r="HH355" s="13"/>
      <c r="HI355" s="13"/>
      <c r="HJ355" s="13"/>
      <c r="HK355" s="13"/>
      <c r="HL355" s="13"/>
      <c r="HM355" s="13"/>
      <c r="HN355" s="13"/>
      <c r="HO355" s="13"/>
      <c r="HP355" s="13"/>
      <c r="HQ355" s="13"/>
      <c r="HR355" s="13"/>
      <c r="HS355" s="13"/>
      <c r="HT355" s="13"/>
      <c r="HU355" s="13"/>
      <c r="HV355" s="13"/>
      <c r="HW355" s="13"/>
      <c r="HX355" s="13"/>
      <c r="HY355" s="13"/>
      <c r="HZ355" s="13"/>
      <c r="IA355" s="13"/>
      <c r="IB355" s="13"/>
      <c r="IC355" s="13"/>
    </row>
    <row r="356" spans="1:237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  <c r="FK356" s="13"/>
      <c r="FL356" s="13"/>
      <c r="FM356" s="13"/>
      <c r="FN356" s="13"/>
      <c r="FO356" s="13"/>
      <c r="FP356" s="13"/>
      <c r="FQ356" s="13"/>
      <c r="FR356" s="13"/>
      <c r="FS356" s="13"/>
      <c r="FT356" s="13"/>
      <c r="FU356" s="13"/>
      <c r="FV356" s="13"/>
      <c r="FW356" s="13"/>
      <c r="FX356" s="13"/>
      <c r="FY356" s="13"/>
      <c r="FZ356" s="13"/>
      <c r="GA356" s="13"/>
      <c r="GB356" s="13"/>
      <c r="GC356" s="13"/>
      <c r="GD356" s="13"/>
      <c r="GE356" s="13"/>
      <c r="GF356" s="13"/>
      <c r="GG356" s="13"/>
      <c r="GH356" s="13"/>
      <c r="GI356" s="13"/>
      <c r="GJ356" s="13"/>
      <c r="GK356" s="13"/>
      <c r="GL356" s="13"/>
      <c r="GM356" s="13"/>
      <c r="GN356" s="13"/>
      <c r="GO356" s="13"/>
      <c r="GP356" s="13"/>
      <c r="GQ356" s="13"/>
      <c r="GR356" s="13"/>
      <c r="GS356" s="13"/>
      <c r="GT356" s="13"/>
      <c r="GU356" s="13"/>
      <c r="GV356" s="13"/>
      <c r="GW356" s="13"/>
      <c r="GX356" s="13"/>
      <c r="GY356" s="13"/>
      <c r="GZ356" s="13"/>
      <c r="HA356" s="13"/>
      <c r="HB356" s="13"/>
      <c r="HC356" s="13"/>
      <c r="HD356" s="13"/>
      <c r="HE356" s="13"/>
      <c r="HF356" s="13"/>
      <c r="HG356" s="13"/>
      <c r="HH356" s="13"/>
      <c r="HI356" s="13"/>
      <c r="HJ356" s="13"/>
      <c r="HK356" s="13"/>
      <c r="HL356" s="13"/>
      <c r="HM356" s="13"/>
      <c r="HN356" s="13"/>
      <c r="HO356" s="13"/>
      <c r="HP356" s="13"/>
      <c r="HQ356" s="13"/>
      <c r="HR356" s="13"/>
      <c r="HS356" s="13"/>
      <c r="HT356" s="13"/>
      <c r="HU356" s="13"/>
      <c r="HV356" s="13"/>
      <c r="HW356" s="13"/>
      <c r="HX356" s="13"/>
      <c r="HY356" s="13"/>
      <c r="HZ356" s="13"/>
      <c r="IA356" s="13"/>
      <c r="IB356" s="13"/>
      <c r="IC356" s="13"/>
    </row>
    <row r="357" spans="1:23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/>
      <c r="FZ357" s="13"/>
      <c r="GA357" s="13"/>
      <c r="GB357" s="13"/>
      <c r="GC357" s="13"/>
      <c r="GD357" s="13"/>
      <c r="GE357" s="13"/>
      <c r="GF357" s="13"/>
      <c r="GG357" s="13"/>
      <c r="GH357" s="13"/>
      <c r="GI357" s="13"/>
      <c r="GJ357" s="13"/>
      <c r="GK357" s="13"/>
      <c r="GL357" s="13"/>
      <c r="GM357" s="13"/>
      <c r="GN357" s="13"/>
      <c r="GO357" s="13"/>
      <c r="GP357" s="13"/>
      <c r="GQ357" s="13"/>
      <c r="GR357" s="13"/>
      <c r="GS357" s="13"/>
      <c r="GT357" s="13"/>
      <c r="GU357" s="13"/>
      <c r="GV357" s="13"/>
      <c r="GW357" s="13"/>
      <c r="GX357" s="13"/>
      <c r="GY357" s="13"/>
      <c r="GZ357" s="13"/>
      <c r="HA357" s="13"/>
      <c r="HB357" s="13"/>
      <c r="HC357" s="13"/>
      <c r="HD357" s="13"/>
      <c r="HE357" s="13"/>
      <c r="HF357" s="13"/>
      <c r="HG357" s="13"/>
      <c r="HH357" s="13"/>
      <c r="HI357" s="13"/>
      <c r="HJ357" s="13"/>
      <c r="HK357" s="13"/>
      <c r="HL357" s="13"/>
      <c r="HM357" s="13"/>
      <c r="HN357" s="13"/>
      <c r="HO357" s="13"/>
      <c r="HP357" s="13"/>
      <c r="HQ357" s="13"/>
      <c r="HR357" s="13"/>
      <c r="HS357" s="13"/>
      <c r="HT357" s="13"/>
      <c r="HU357" s="13"/>
      <c r="HV357" s="13"/>
      <c r="HW357" s="13"/>
      <c r="HX357" s="13"/>
      <c r="HY357" s="13"/>
      <c r="HZ357" s="13"/>
      <c r="IA357" s="13"/>
      <c r="IB357" s="13"/>
      <c r="IC357" s="13"/>
    </row>
    <row r="358" spans="1:237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/>
      <c r="FQ358" s="13"/>
      <c r="FR358" s="13"/>
      <c r="FS358" s="13"/>
      <c r="FT358" s="13"/>
      <c r="FU358" s="13"/>
      <c r="FV358" s="13"/>
      <c r="FW358" s="13"/>
      <c r="FX358" s="13"/>
      <c r="FY358" s="13"/>
      <c r="FZ358" s="13"/>
      <c r="GA358" s="13"/>
      <c r="GB358" s="13"/>
      <c r="GC358" s="13"/>
      <c r="GD358" s="13"/>
      <c r="GE358" s="13"/>
      <c r="GF358" s="13"/>
      <c r="GG358" s="13"/>
      <c r="GH358" s="13"/>
      <c r="GI358" s="13"/>
      <c r="GJ358" s="13"/>
      <c r="GK358" s="13"/>
      <c r="GL358" s="13"/>
      <c r="GM358" s="13"/>
      <c r="GN358" s="13"/>
      <c r="GO358" s="13"/>
      <c r="GP358" s="13"/>
      <c r="GQ358" s="13"/>
      <c r="GR358" s="13"/>
      <c r="GS358" s="13"/>
      <c r="GT358" s="13"/>
      <c r="GU358" s="13"/>
      <c r="GV358" s="13"/>
      <c r="GW358" s="13"/>
      <c r="GX358" s="13"/>
      <c r="GY358" s="13"/>
      <c r="GZ358" s="13"/>
      <c r="HA358" s="13"/>
      <c r="HB358" s="13"/>
      <c r="HC358" s="13"/>
      <c r="HD358" s="13"/>
      <c r="HE358" s="13"/>
      <c r="HF358" s="13"/>
      <c r="HG358" s="13"/>
      <c r="HH358" s="13"/>
      <c r="HI358" s="13"/>
      <c r="HJ358" s="13"/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/>
      <c r="IB358" s="13"/>
      <c r="IC358" s="13"/>
    </row>
    <row r="359" spans="1:237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/>
      <c r="FR359" s="13"/>
      <c r="FS359" s="13"/>
      <c r="FT359" s="13"/>
      <c r="FU359" s="13"/>
      <c r="FV359" s="13"/>
      <c r="FW359" s="13"/>
      <c r="FX359" s="13"/>
      <c r="FY359" s="13"/>
      <c r="FZ359" s="13"/>
      <c r="GA359" s="13"/>
      <c r="GB359" s="13"/>
      <c r="GC359" s="13"/>
      <c r="GD359" s="13"/>
      <c r="GE359" s="13"/>
      <c r="GF359" s="13"/>
      <c r="GG359" s="13"/>
      <c r="GH359" s="13"/>
      <c r="GI359" s="13"/>
      <c r="GJ359" s="13"/>
      <c r="GK359" s="13"/>
      <c r="GL359" s="13"/>
      <c r="GM359" s="13"/>
      <c r="GN359" s="13"/>
      <c r="GO359" s="13"/>
      <c r="GP359" s="13"/>
      <c r="GQ359" s="13"/>
      <c r="GR359" s="13"/>
      <c r="GS359" s="13"/>
      <c r="GT359" s="13"/>
      <c r="GU359" s="13"/>
      <c r="GV359" s="13"/>
      <c r="GW359" s="13"/>
      <c r="GX359" s="13"/>
      <c r="GY359" s="13"/>
      <c r="GZ359" s="13"/>
      <c r="HA359" s="13"/>
      <c r="HB359" s="13"/>
      <c r="HC359" s="13"/>
      <c r="HD359" s="13"/>
      <c r="HE359" s="13"/>
      <c r="HF359" s="13"/>
      <c r="HG359" s="13"/>
      <c r="HH359" s="13"/>
      <c r="HI359" s="13"/>
      <c r="HJ359" s="13"/>
      <c r="HK359" s="13"/>
      <c r="HL359" s="13"/>
      <c r="HM359" s="13"/>
      <c r="HN359" s="13"/>
      <c r="HO359" s="13"/>
      <c r="HP359" s="13"/>
      <c r="HQ359" s="13"/>
      <c r="HR359" s="13"/>
      <c r="HS359" s="13"/>
      <c r="HT359" s="13"/>
      <c r="HU359" s="13"/>
      <c r="HV359" s="13"/>
      <c r="HW359" s="13"/>
      <c r="HX359" s="13"/>
      <c r="HY359" s="13"/>
      <c r="HZ359" s="13"/>
      <c r="IA359" s="13"/>
      <c r="IB359" s="13"/>
      <c r="IC359" s="13"/>
    </row>
    <row r="360" spans="1:237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  <c r="GL360" s="13"/>
      <c r="GM360" s="13"/>
      <c r="GN360" s="13"/>
      <c r="GO360" s="13"/>
      <c r="GP360" s="13"/>
      <c r="GQ360" s="13"/>
      <c r="GR360" s="13"/>
      <c r="GS360" s="13"/>
      <c r="GT360" s="13"/>
      <c r="GU360" s="13"/>
      <c r="GV360" s="13"/>
      <c r="GW360" s="13"/>
      <c r="GX360" s="13"/>
      <c r="GY360" s="13"/>
      <c r="GZ360" s="13"/>
      <c r="HA360" s="13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</row>
    <row r="361" spans="1:237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  <c r="GH361" s="13"/>
      <c r="GI361" s="13"/>
      <c r="GJ361" s="13"/>
      <c r="GK361" s="13"/>
      <c r="GL361" s="13"/>
      <c r="GM361" s="13"/>
      <c r="GN361" s="13"/>
      <c r="GO361" s="13"/>
      <c r="GP361" s="13"/>
      <c r="GQ361" s="13"/>
      <c r="GR361" s="13"/>
      <c r="GS361" s="13"/>
      <c r="GT361" s="13"/>
      <c r="GU361" s="13"/>
      <c r="GV361" s="13"/>
      <c r="GW361" s="13"/>
      <c r="GX361" s="13"/>
      <c r="GY361" s="13"/>
      <c r="GZ361" s="13"/>
      <c r="HA361" s="13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</row>
    <row r="362" spans="1:237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  <c r="GH362" s="13"/>
      <c r="GI362" s="13"/>
      <c r="GJ362" s="13"/>
      <c r="GK362" s="13"/>
      <c r="GL362" s="13"/>
      <c r="GM362" s="13"/>
      <c r="GN362" s="13"/>
      <c r="GO362" s="13"/>
      <c r="GP362" s="13"/>
      <c r="GQ362" s="13"/>
      <c r="GR362" s="13"/>
      <c r="GS362" s="13"/>
      <c r="GT362" s="13"/>
      <c r="GU362" s="13"/>
      <c r="GV362" s="13"/>
      <c r="GW362" s="13"/>
      <c r="GX362" s="13"/>
      <c r="GY362" s="13"/>
      <c r="GZ362" s="13"/>
      <c r="HA362" s="13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</row>
    <row r="363" spans="1:237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3"/>
      <c r="GA363" s="13"/>
      <c r="GB363" s="13"/>
      <c r="GC363" s="13"/>
      <c r="GD363" s="13"/>
      <c r="GE363" s="13"/>
      <c r="GF363" s="13"/>
      <c r="GG363" s="13"/>
      <c r="GH363" s="13"/>
      <c r="GI363" s="13"/>
      <c r="GJ363" s="13"/>
      <c r="GK363" s="13"/>
      <c r="GL363" s="13"/>
      <c r="GM363" s="13"/>
      <c r="GN363" s="13"/>
      <c r="GO363" s="13"/>
      <c r="GP363" s="13"/>
      <c r="GQ363" s="13"/>
      <c r="GR363" s="13"/>
      <c r="GS363" s="13"/>
      <c r="GT363" s="13"/>
      <c r="GU363" s="13"/>
      <c r="GV363" s="13"/>
      <c r="GW363" s="13"/>
      <c r="GX363" s="13"/>
      <c r="GY363" s="13"/>
      <c r="GZ363" s="13"/>
      <c r="HA363" s="13"/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/>
      <c r="HU363" s="13"/>
      <c r="HV363" s="13"/>
      <c r="HW363" s="13"/>
      <c r="HX363" s="13"/>
      <c r="HY363" s="13"/>
      <c r="HZ363" s="13"/>
      <c r="IA363" s="13"/>
      <c r="IB363" s="13"/>
      <c r="IC363" s="13"/>
    </row>
    <row r="364" spans="1:237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  <c r="GH364" s="13"/>
      <c r="GI364" s="13"/>
      <c r="GJ364" s="13"/>
      <c r="GK364" s="13"/>
      <c r="GL364" s="13"/>
      <c r="GM364" s="13"/>
      <c r="GN364" s="13"/>
      <c r="GO364" s="13"/>
      <c r="GP364" s="13"/>
      <c r="GQ364" s="13"/>
      <c r="GR364" s="13"/>
      <c r="GS364" s="13"/>
      <c r="GT364" s="13"/>
      <c r="GU364" s="13"/>
      <c r="GV364" s="13"/>
      <c r="GW364" s="13"/>
      <c r="GX364" s="13"/>
      <c r="GY364" s="13"/>
      <c r="GZ364" s="13"/>
      <c r="HA364" s="13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3"/>
      <c r="IC364" s="13"/>
    </row>
    <row r="365" spans="1:237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3"/>
      <c r="FO365" s="13"/>
      <c r="FP365" s="13"/>
      <c r="FQ365" s="13"/>
      <c r="FR365" s="13"/>
      <c r="FS365" s="13"/>
      <c r="FT365" s="13"/>
      <c r="FU365" s="13"/>
      <c r="FV365" s="13"/>
      <c r="FW365" s="13"/>
      <c r="FX365" s="13"/>
      <c r="FY365" s="13"/>
      <c r="FZ365" s="13"/>
      <c r="GA365" s="13"/>
      <c r="GB365" s="13"/>
      <c r="GC365" s="13"/>
      <c r="GD365" s="13"/>
      <c r="GE365" s="13"/>
      <c r="GF365" s="13"/>
      <c r="GG365" s="13"/>
      <c r="GH365" s="13"/>
      <c r="GI365" s="13"/>
      <c r="GJ365" s="13"/>
      <c r="GK365" s="13"/>
      <c r="GL365" s="13"/>
      <c r="GM365" s="13"/>
      <c r="GN365" s="13"/>
      <c r="GO365" s="13"/>
      <c r="GP365" s="13"/>
      <c r="GQ365" s="13"/>
      <c r="GR365" s="13"/>
      <c r="GS365" s="13"/>
      <c r="GT365" s="13"/>
      <c r="GU365" s="13"/>
      <c r="GV365" s="13"/>
      <c r="GW365" s="13"/>
      <c r="GX365" s="13"/>
      <c r="GY365" s="13"/>
      <c r="GZ365" s="13"/>
      <c r="HA365" s="13"/>
      <c r="HB365" s="13"/>
      <c r="HC365" s="13"/>
      <c r="HD365" s="13"/>
      <c r="HE365" s="13"/>
      <c r="HF365" s="13"/>
      <c r="HG365" s="13"/>
      <c r="HH365" s="13"/>
      <c r="HI365" s="13"/>
      <c r="HJ365" s="13"/>
      <c r="HK365" s="13"/>
      <c r="HL365" s="13"/>
      <c r="HM365" s="13"/>
      <c r="HN365" s="13"/>
      <c r="HO365" s="13"/>
      <c r="HP365" s="13"/>
      <c r="HQ365" s="13"/>
      <c r="HR365" s="13"/>
      <c r="HS365" s="13"/>
      <c r="HT365" s="13"/>
      <c r="HU365" s="13"/>
      <c r="HV365" s="13"/>
      <c r="HW365" s="13"/>
      <c r="HX365" s="13"/>
      <c r="HY365" s="13"/>
      <c r="HZ365" s="13"/>
      <c r="IA365" s="13"/>
      <c r="IB365" s="13"/>
      <c r="IC365" s="13"/>
    </row>
    <row r="366" spans="1:237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  <c r="FK366" s="13"/>
      <c r="FL366" s="13"/>
      <c r="FM366" s="13"/>
      <c r="FN366" s="13"/>
      <c r="FO366" s="13"/>
      <c r="FP366" s="13"/>
      <c r="FQ366" s="13"/>
      <c r="FR366" s="13"/>
      <c r="FS366" s="13"/>
      <c r="FT366" s="13"/>
      <c r="FU366" s="13"/>
      <c r="FV366" s="13"/>
      <c r="FW366" s="13"/>
      <c r="FX366" s="13"/>
      <c r="FY366" s="13"/>
      <c r="FZ366" s="13"/>
      <c r="GA366" s="13"/>
      <c r="GB366" s="13"/>
      <c r="GC366" s="13"/>
      <c r="GD366" s="13"/>
      <c r="GE366" s="13"/>
      <c r="GF366" s="13"/>
      <c r="GG366" s="13"/>
      <c r="GH366" s="13"/>
      <c r="GI366" s="13"/>
      <c r="GJ366" s="13"/>
      <c r="GK366" s="13"/>
      <c r="GL366" s="13"/>
      <c r="GM366" s="13"/>
      <c r="GN366" s="13"/>
      <c r="GO366" s="13"/>
      <c r="GP366" s="13"/>
      <c r="GQ366" s="13"/>
      <c r="GR366" s="13"/>
      <c r="GS366" s="13"/>
      <c r="GT366" s="13"/>
      <c r="GU366" s="13"/>
      <c r="GV366" s="13"/>
      <c r="GW366" s="13"/>
      <c r="GX366" s="13"/>
      <c r="GY366" s="13"/>
      <c r="GZ366" s="13"/>
      <c r="HA366" s="13"/>
      <c r="HB366" s="13"/>
      <c r="HC366" s="13"/>
      <c r="HD366" s="13"/>
      <c r="HE366" s="13"/>
      <c r="HF366" s="13"/>
      <c r="HG366" s="13"/>
      <c r="HH366" s="13"/>
      <c r="HI366" s="13"/>
      <c r="HJ366" s="13"/>
      <c r="HK366" s="13"/>
      <c r="HL366" s="13"/>
      <c r="HM366" s="13"/>
      <c r="HN366" s="13"/>
      <c r="HO366" s="13"/>
      <c r="HP366" s="13"/>
      <c r="HQ366" s="13"/>
      <c r="HR366" s="13"/>
      <c r="HS366" s="13"/>
      <c r="HT366" s="13"/>
      <c r="HU366" s="13"/>
      <c r="HV366" s="13"/>
      <c r="HW366" s="13"/>
      <c r="HX366" s="13"/>
      <c r="HY366" s="13"/>
      <c r="HZ366" s="13"/>
      <c r="IA366" s="13"/>
      <c r="IB366" s="13"/>
      <c r="IC366" s="13"/>
    </row>
    <row r="367" spans="1:23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  <c r="GH367" s="13"/>
      <c r="GI367" s="13"/>
      <c r="GJ367" s="13"/>
      <c r="GK367" s="13"/>
      <c r="GL367" s="13"/>
      <c r="GM367" s="13"/>
      <c r="GN367" s="13"/>
      <c r="GO367" s="13"/>
      <c r="GP367" s="13"/>
      <c r="GQ367" s="13"/>
      <c r="GR367" s="13"/>
      <c r="GS367" s="13"/>
      <c r="GT367" s="13"/>
      <c r="GU367" s="13"/>
      <c r="GV367" s="13"/>
      <c r="GW367" s="13"/>
      <c r="GX367" s="13"/>
      <c r="GY367" s="13"/>
      <c r="GZ367" s="13"/>
      <c r="HA367" s="13"/>
      <c r="HB367" s="13"/>
      <c r="HC367" s="13"/>
      <c r="HD367" s="13"/>
      <c r="HE367" s="13"/>
      <c r="HF367" s="13"/>
      <c r="HG367" s="13"/>
      <c r="HH367" s="13"/>
      <c r="HI367" s="13"/>
      <c r="HJ367" s="13"/>
      <c r="HK367" s="13"/>
      <c r="HL367" s="13"/>
      <c r="HM367" s="13"/>
      <c r="HN367" s="13"/>
      <c r="HO367" s="13"/>
      <c r="HP367" s="13"/>
      <c r="HQ367" s="13"/>
      <c r="HR367" s="13"/>
      <c r="HS367" s="13"/>
      <c r="HT367" s="13"/>
      <c r="HU367" s="13"/>
      <c r="HV367" s="13"/>
      <c r="HW367" s="13"/>
      <c r="HX367" s="13"/>
      <c r="HY367" s="13"/>
      <c r="HZ367" s="13"/>
      <c r="IA367" s="13"/>
      <c r="IB367" s="13"/>
      <c r="IC367" s="13"/>
    </row>
    <row r="368" spans="1:237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3"/>
      <c r="GU368" s="13"/>
      <c r="GV368" s="13"/>
      <c r="GW368" s="13"/>
      <c r="GX368" s="13"/>
      <c r="GY368" s="13"/>
      <c r="GZ368" s="13"/>
      <c r="HA368" s="13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</row>
    <row r="369" spans="1:237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/>
      <c r="FO369" s="13"/>
      <c r="FP369" s="13"/>
      <c r="FQ369" s="13"/>
      <c r="FR369" s="13"/>
      <c r="FS369" s="13"/>
      <c r="FT369" s="13"/>
      <c r="FU369" s="13"/>
      <c r="FV369" s="13"/>
      <c r="FW369" s="13"/>
      <c r="FX369" s="13"/>
      <c r="FY369" s="13"/>
      <c r="FZ369" s="13"/>
      <c r="GA369" s="13"/>
      <c r="GB369" s="13"/>
      <c r="GC369" s="13"/>
      <c r="GD369" s="13"/>
      <c r="GE369" s="13"/>
      <c r="GF369" s="13"/>
      <c r="GG369" s="13"/>
      <c r="GH369" s="13"/>
      <c r="GI369" s="13"/>
      <c r="GJ369" s="13"/>
      <c r="GK369" s="13"/>
      <c r="GL369" s="13"/>
      <c r="GM369" s="13"/>
      <c r="GN369" s="13"/>
      <c r="GO369" s="13"/>
      <c r="GP369" s="13"/>
      <c r="GQ369" s="13"/>
      <c r="GR369" s="13"/>
      <c r="GS369" s="13"/>
      <c r="GT369" s="13"/>
      <c r="GU369" s="13"/>
      <c r="GV369" s="13"/>
      <c r="GW369" s="13"/>
      <c r="GX369" s="13"/>
      <c r="GY369" s="13"/>
      <c r="GZ369" s="13"/>
      <c r="HA369" s="13"/>
      <c r="HB369" s="13"/>
      <c r="HC369" s="13"/>
      <c r="HD369" s="13"/>
      <c r="HE369" s="13"/>
      <c r="HF369" s="13"/>
      <c r="HG369" s="13"/>
      <c r="HH369" s="13"/>
      <c r="HI369" s="13"/>
      <c r="HJ369" s="13"/>
      <c r="HK369" s="13"/>
      <c r="HL369" s="13"/>
      <c r="HM369" s="13"/>
      <c r="HN369" s="13"/>
      <c r="HO369" s="13"/>
      <c r="HP369" s="13"/>
      <c r="HQ369" s="13"/>
      <c r="HR369" s="13"/>
      <c r="HS369" s="13"/>
      <c r="HT369" s="13"/>
      <c r="HU369" s="13"/>
      <c r="HV369" s="13"/>
      <c r="HW369" s="13"/>
      <c r="HX369" s="13"/>
      <c r="HY369" s="13"/>
      <c r="HZ369" s="13"/>
      <c r="IA369" s="13"/>
      <c r="IB369" s="13"/>
      <c r="IC369" s="13"/>
    </row>
    <row r="370" spans="1:237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  <c r="FF370" s="13"/>
      <c r="FG370" s="13"/>
      <c r="FH370" s="13"/>
      <c r="FI370" s="13"/>
      <c r="FJ370" s="13"/>
      <c r="FK370" s="13"/>
      <c r="FL370" s="13"/>
      <c r="FM370" s="13"/>
      <c r="FN370" s="13"/>
      <c r="FO370" s="13"/>
      <c r="FP370" s="13"/>
      <c r="FQ370" s="13"/>
      <c r="FR370" s="13"/>
      <c r="FS370" s="13"/>
      <c r="FT370" s="13"/>
      <c r="FU370" s="13"/>
      <c r="FV370" s="13"/>
      <c r="FW370" s="13"/>
      <c r="FX370" s="13"/>
      <c r="FY370" s="13"/>
      <c r="FZ370" s="13"/>
      <c r="GA370" s="13"/>
      <c r="GB370" s="13"/>
      <c r="GC370" s="13"/>
      <c r="GD370" s="13"/>
      <c r="GE370" s="13"/>
      <c r="GF370" s="13"/>
      <c r="GG370" s="13"/>
      <c r="GH370" s="13"/>
      <c r="GI370" s="13"/>
      <c r="GJ370" s="13"/>
      <c r="GK370" s="13"/>
      <c r="GL370" s="13"/>
      <c r="GM370" s="13"/>
      <c r="GN370" s="13"/>
      <c r="GO370" s="13"/>
      <c r="GP370" s="13"/>
      <c r="GQ370" s="13"/>
      <c r="GR370" s="13"/>
      <c r="GS370" s="13"/>
      <c r="GT370" s="13"/>
      <c r="GU370" s="13"/>
      <c r="GV370" s="13"/>
      <c r="GW370" s="13"/>
      <c r="GX370" s="13"/>
      <c r="GY370" s="13"/>
      <c r="GZ370" s="13"/>
      <c r="HA370" s="13"/>
      <c r="HB370" s="13"/>
      <c r="HC370" s="13"/>
      <c r="HD370" s="13"/>
      <c r="HE370" s="13"/>
      <c r="HF370" s="13"/>
      <c r="HG370" s="13"/>
      <c r="HH370" s="13"/>
      <c r="HI370" s="13"/>
      <c r="HJ370" s="13"/>
      <c r="HK370" s="13"/>
      <c r="HL370" s="13"/>
      <c r="HM370" s="13"/>
      <c r="HN370" s="13"/>
      <c r="HO370" s="13"/>
      <c r="HP370" s="13"/>
      <c r="HQ370" s="13"/>
      <c r="HR370" s="13"/>
      <c r="HS370" s="13"/>
      <c r="HT370" s="13"/>
      <c r="HU370" s="13"/>
      <c r="HV370" s="13"/>
      <c r="HW370" s="13"/>
      <c r="HX370" s="13"/>
      <c r="HY370" s="13"/>
      <c r="HZ370" s="13"/>
      <c r="IA370" s="13"/>
      <c r="IB370" s="13"/>
      <c r="IC370" s="13"/>
    </row>
    <row r="371" spans="1:237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  <c r="GL371" s="13"/>
      <c r="GM371" s="13"/>
      <c r="GN371" s="13"/>
      <c r="GO371" s="13"/>
      <c r="GP371" s="13"/>
      <c r="GQ371" s="13"/>
      <c r="GR371" s="13"/>
      <c r="GS371" s="13"/>
      <c r="GT371" s="13"/>
      <c r="GU371" s="13"/>
      <c r="GV371" s="13"/>
      <c r="GW371" s="13"/>
      <c r="GX371" s="13"/>
      <c r="GY371" s="13"/>
      <c r="GZ371" s="13"/>
      <c r="HA371" s="13"/>
      <c r="HB371" s="13"/>
      <c r="HC371" s="13"/>
      <c r="HD371" s="13"/>
      <c r="HE371" s="13"/>
      <c r="HF371" s="13"/>
      <c r="HG371" s="13"/>
      <c r="HH371" s="13"/>
      <c r="HI371" s="13"/>
      <c r="HJ371" s="13"/>
      <c r="HK371" s="13"/>
      <c r="HL371" s="13"/>
      <c r="HM371" s="13"/>
      <c r="HN371" s="13"/>
      <c r="HO371" s="13"/>
      <c r="HP371" s="13"/>
      <c r="HQ371" s="13"/>
      <c r="HR371" s="13"/>
      <c r="HS371" s="13"/>
      <c r="HT371" s="13"/>
      <c r="HU371" s="13"/>
      <c r="HV371" s="13"/>
      <c r="HW371" s="13"/>
      <c r="HX371" s="13"/>
      <c r="HY371" s="13"/>
      <c r="HZ371" s="13"/>
      <c r="IA371" s="13"/>
      <c r="IB371" s="13"/>
      <c r="IC371" s="13"/>
    </row>
    <row r="372" spans="1:237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  <c r="GL372" s="13"/>
      <c r="GM372" s="13"/>
      <c r="GN372" s="13"/>
      <c r="GO372" s="13"/>
      <c r="GP372" s="13"/>
      <c r="GQ372" s="13"/>
      <c r="GR372" s="13"/>
      <c r="GS372" s="13"/>
      <c r="GT372" s="13"/>
      <c r="GU372" s="13"/>
      <c r="GV372" s="13"/>
      <c r="GW372" s="13"/>
      <c r="GX372" s="13"/>
      <c r="GY372" s="13"/>
      <c r="GZ372" s="13"/>
      <c r="HA372" s="13"/>
      <c r="HB372" s="13"/>
      <c r="HC372" s="13"/>
      <c r="HD372" s="13"/>
      <c r="HE372" s="13"/>
      <c r="HF372" s="13"/>
      <c r="HG372" s="13"/>
      <c r="HH372" s="13"/>
      <c r="HI372" s="13"/>
      <c r="HJ372" s="13"/>
      <c r="HK372" s="13"/>
      <c r="HL372" s="13"/>
      <c r="HM372" s="13"/>
      <c r="HN372" s="13"/>
      <c r="HO372" s="13"/>
      <c r="HP372" s="13"/>
      <c r="HQ372" s="13"/>
      <c r="HR372" s="13"/>
      <c r="HS372" s="13"/>
      <c r="HT372" s="13"/>
      <c r="HU372" s="13"/>
      <c r="HV372" s="13"/>
      <c r="HW372" s="13"/>
      <c r="HX372" s="13"/>
      <c r="HY372" s="13"/>
      <c r="HZ372" s="13"/>
      <c r="IA372" s="13"/>
      <c r="IB372" s="13"/>
      <c r="IC372" s="13"/>
    </row>
    <row r="373" spans="1:237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3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3"/>
      <c r="GC373" s="13"/>
      <c r="GD373" s="13"/>
      <c r="GE373" s="13"/>
      <c r="GF373" s="13"/>
      <c r="GG373" s="13"/>
      <c r="GH373" s="13"/>
      <c r="GI373" s="13"/>
      <c r="GJ373" s="13"/>
      <c r="GK373" s="13"/>
      <c r="GL373" s="13"/>
      <c r="GM373" s="13"/>
      <c r="GN373" s="13"/>
      <c r="GO373" s="13"/>
      <c r="GP373" s="13"/>
      <c r="GQ373" s="13"/>
      <c r="GR373" s="13"/>
      <c r="GS373" s="13"/>
      <c r="GT373" s="13"/>
      <c r="GU373" s="13"/>
      <c r="GV373" s="13"/>
      <c r="GW373" s="13"/>
      <c r="GX373" s="13"/>
      <c r="GY373" s="13"/>
      <c r="GZ373" s="13"/>
      <c r="HA373" s="13"/>
      <c r="HB373" s="13"/>
      <c r="HC373" s="13"/>
      <c r="HD373" s="13"/>
      <c r="HE373" s="13"/>
      <c r="HF373" s="13"/>
      <c r="HG373" s="13"/>
      <c r="HH373" s="13"/>
      <c r="HI373" s="13"/>
      <c r="HJ373" s="13"/>
      <c r="HK373" s="13"/>
      <c r="HL373" s="13"/>
      <c r="HM373" s="13"/>
      <c r="HN373" s="13"/>
      <c r="HO373" s="13"/>
      <c r="HP373" s="13"/>
      <c r="HQ373" s="13"/>
      <c r="HR373" s="13"/>
      <c r="HS373" s="13"/>
      <c r="HT373" s="13"/>
      <c r="HU373" s="13"/>
      <c r="HV373" s="13"/>
      <c r="HW373" s="13"/>
      <c r="HX373" s="13"/>
      <c r="HY373" s="13"/>
      <c r="HZ373" s="13"/>
      <c r="IA373" s="13"/>
      <c r="IB373" s="13"/>
      <c r="IC373" s="13"/>
    </row>
    <row r="374" spans="1:237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3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3"/>
      <c r="GS374" s="13"/>
      <c r="GT374" s="13"/>
      <c r="GU374" s="13"/>
      <c r="GV374" s="13"/>
      <c r="GW374" s="13"/>
      <c r="GX374" s="13"/>
      <c r="GY374" s="13"/>
      <c r="GZ374" s="13"/>
      <c r="HA374" s="13"/>
      <c r="HB374" s="13"/>
      <c r="HC374" s="13"/>
      <c r="HD374" s="13"/>
      <c r="HE374" s="13"/>
      <c r="HF374" s="13"/>
      <c r="HG374" s="13"/>
      <c r="HH374" s="13"/>
      <c r="HI374" s="13"/>
      <c r="HJ374" s="13"/>
      <c r="HK374" s="13"/>
      <c r="HL374" s="13"/>
      <c r="HM374" s="13"/>
      <c r="HN374" s="13"/>
      <c r="HO374" s="13"/>
      <c r="HP374" s="13"/>
      <c r="HQ374" s="13"/>
      <c r="HR374" s="13"/>
      <c r="HS374" s="13"/>
      <c r="HT374" s="13"/>
      <c r="HU374" s="13"/>
      <c r="HV374" s="13"/>
      <c r="HW374" s="13"/>
      <c r="HX374" s="13"/>
      <c r="HY374" s="13"/>
      <c r="HZ374" s="13"/>
      <c r="IA374" s="13"/>
      <c r="IB374" s="13"/>
      <c r="IC374" s="13"/>
    </row>
    <row r="375" spans="1:237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3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3"/>
      <c r="GS375" s="13"/>
      <c r="GT375" s="13"/>
      <c r="GU375" s="13"/>
      <c r="GV375" s="13"/>
      <c r="GW375" s="13"/>
      <c r="GX375" s="13"/>
      <c r="GY375" s="13"/>
      <c r="GZ375" s="13"/>
      <c r="HA375" s="13"/>
      <c r="HB375" s="13"/>
      <c r="HC375" s="13"/>
      <c r="HD375" s="13"/>
      <c r="HE375" s="13"/>
      <c r="HF375" s="13"/>
      <c r="HG375" s="13"/>
      <c r="HH375" s="13"/>
      <c r="HI375" s="13"/>
      <c r="HJ375" s="13"/>
      <c r="HK375" s="13"/>
      <c r="HL375" s="13"/>
      <c r="HM375" s="13"/>
      <c r="HN375" s="13"/>
      <c r="HO375" s="13"/>
      <c r="HP375" s="13"/>
      <c r="HQ375" s="13"/>
      <c r="HR375" s="13"/>
      <c r="HS375" s="13"/>
      <c r="HT375" s="13"/>
      <c r="HU375" s="13"/>
      <c r="HV375" s="13"/>
      <c r="HW375" s="13"/>
      <c r="HX375" s="13"/>
      <c r="HY375" s="13"/>
      <c r="HZ375" s="13"/>
      <c r="IA375" s="13"/>
      <c r="IB375" s="13"/>
      <c r="IC375" s="13"/>
    </row>
    <row r="376" spans="1:237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3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3"/>
      <c r="GS376" s="13"/>
      <c r="GT376" s="13"/>
      <c r="GU376" s="13"/>
      <c r="GV376" s="13"/>
      <c r="GW376" s="13"/>
      <c r="GX376" s="13"/>
      <c r="GY376" s="13"/>
      <c r="GZ376" s="13"/>
      <c r="HA376" s="13"/>
      <c r="HB376" s="13"/>
      <c r="HC376" s="13"/>
      <c r="HD376" s="13"/>
      <c r="HE376" s="13"/>
      <c r="HF376" s="13"/>
      <c r="HG376" s="13"/>
      <c r="HH376" s="13"/>
      <c r="HI376" s="13"/>
      <c r="HJ376" s="13"/>
      <c r="HK376" s="13"/>
      <c r="HL376" s="13"/>
      <c r="HM376" s="13"/>
      <c r="HN376" s="13"/>
      <c r="HO376" s="13"/>
      <c r="HP376" s="13"/>
      <c r="HQ376" s="13"/>
      <c r="HR376" s="13"/>
      <c r="HS376" s="13"/>
      <c r="HT376" s="13"/>
      <c r="HU376" s="13"/>
      <c r="HV376" s="13"/>
      <c r="HW376" s="13"/>
      <c r="HX376" s="13"/>
      <c r="HY376" s="13"/>
      <c r="HZ376" s="13"/>
      <c r="IA376" s="13"/>
      <c r="IB376" s="13"/>
      <c r="IC376" s="13"/>
    </row>
    <row r="377" spans="1:23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3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3"/>
      <c r="GS377" s="13"/>
      <c r="GT377" s="13"/>
      <c r="GU377" s="13"/>
      <c r="GV377" s="13"/>
      <c r="GW377" s="13"/>
      <c r="GX377" s="13"/>
      <c r="GY377" s="13"/>
      <c r="GZ377" s="13"/>
      <c r="HA377" s="13"/>
      <c r="HB377" s="13"/>
      <c r="HC377" s="13"/>
      <c r="HD377" s="13"/>
      <c r="HE377" s="13"/>
      <c r="HF377" s="13"/>
      <c r="HG377" s="13"/>
      <c r="HH377" s="13"/>
      <c r="HI377" s="13"/>
      <c r="HJ377" s="13"/>
      <c r="HK377" s="13"/>
      <c r="HL377" s="13"/>
      <c r="HM377" s="13"/>
      <c r="HN377" s="13"/>
      <c r="HO377" s="13"/>
      <c r="HP377" s="13"/>
      <c r="HQ377" s="13"/>
      <c r="HR377" s="13"/>
      <c r="HS377" s="13"/>
      <c r="HT377" s="13"/>
      <c r="HU377" s="13"/>
      <c r="HV377" s="13"/>
      <c r="HW377" s="13"/>
      <c r="HX377" s="13"/>
      <c r="HY377" s="13"/>
      <c r="HZ377" s="13"/>
      <c r="IA377" s="13"/>
      <c r="IB377" s="13"/>
      <c r="IC377" s="13"/>
    </row>
    <row r="378" spans="1:237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  <c r="FT378" s="13"/>
      <c r="FU378" s="13"/>
      <c r="FV378" s="13"/>
      <c r="FW378" s="13"/>
      <c r="FX378" s="13"/>
      <c r="FY378" s="13"/>
      <c r="FZ378" s="13"/>
      <c r="GA378" s="13"/>
      <c r="GB378" s="13"/>
      <c r="GC378" s="13"/>
      <c r="GD378" s="13"/>
      <c r="GE378" s="13"/>
      <c r="GF378" s="13"/>
      <c r="GG378" s="13"/>
      <c r="GH378" s="13"/>
      <c r="GI378" s="13"/>
      <c r="GJ378" s="13"/>
      <c r="GK378" s="13"/>
      <c r="GL378" s="13"/>
      <c r="GM378" s="13"/>
      <c r="GN378" s="13"/>
      <c r="GO378" s="13"/>
      <c r="GP378" s="13"/>
      <c r="GQ378" s="13"/>
      <c r="GR378" s="13"/>
      <c r="GS378" s="13"/>
      <c r="GT378" s="13"/>
      <c r="GU378" s="13"/>
      <c r="GV378" s="13"/>
      <c r="GW378" s="13"/>
      <c r="GX378" s="13"/>
      <c r="GY378" s="13"/>
      <c r="GZ378" s="13"/>
      <c r="HA378" s="13"/>
      <c r="HB378" s="13"/>
      <c r="HC378" s="13"/>
      <c r="HD378" s="13"/>
      <c r="HE378" s="13"/>
      <c r="HF378" s="13"/>
      <c r="HG378" s="13"/>
      <c r="HH378" s="13"/>
      <c r="HI378" s="13"/>
      <c r="HJ378" s="13"/>
      <c r="HK378" s="13"/>
      <c r="HL378" s="13"/>
      <c r="HM378" s="13"/>
      <c r="HN378" s="13"/>
      <c r="HO378" s="13"/>
      <c r="HP378" s="13"/>
      <c r="HQ378" s="13"/>
      <c r="HR378" s="13"/>
      <c r="HS378" s="13"/>
      <c r="HT378" s="13"/>
      <c r="HU378" s="13"/>
      <c r="HV378" s="13"/>
      <c r="HW378" s="13"/>
      <c r="HX378" s="13"/>
      <c r="HY378" s="13"/>
      <c r="HZ378" s="13"/>
      <c r="IA378" s="13"/>
      <c r="IB378" s="13"/>
      <c r="IC378" s="13"/>
    </row>
    <row r="379" spans="1:237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  <c r="FT379" s="13"/>
      <c r="FU379" s="13"/>
      <c r="FV379" s="13"/>
      <c r="FW379" s="13"/>
      <c r="FX379" s="13"/>
      <c r="FY379" s="13"/>
      <c r="FZ379" s="13"/>
      <c r="GA379" s="13"/>
      <c r="GB379" s="13"/>
      <c r="GC379" s="13"/>
      <c r="GD379" s="13"/>
      <c r="GE379" s="13"/>
      <c r="GF379" s="13"/>
      <c r="GG379" s="13"/>
      <c r="GH379" s="13"/>
      <c r="GI379" s="13"/>
      <c r="GJ379" s="13"/>
      <c r="GK379" s="13"/>
      <c r="GL379" s="13"/>
      <c r="GM379" s="13"/>
      <c r="GN379" s="13"/>
      <c r="GO379" s="13"/>
      <c r="GP379" s="13"/>
      <c r="GQ379" s="13"/>
      <c r="GR379" s="13"/>
      <c r="GS379" s="13"/>
      <c r="GT379" s="13"/>
      <c r="GU379" s="13"/>
      <c r="GV379" s="13"/>
      <c r="GW379" s="13"/>
      <c r="GX379" s="13"/>
      <c r="GY379" s="13"/>
      <c r="GZ379" s="13"/>
      <c r="HA379" s="13"/>
      <c r="HB379" s="13"/>
      <c r="HC379" s="13"/>
      <c r="HD379" s="13"/>
      <c r="HE379" s="13"/>
      <c r="HF379" s="13"/>
      <c r="HG379" s="13"/>
      <c r="HH379" s="13"/>
      <c r="HI379" s="13"/>
      <c r="HJ379" s="13"/>
      <c r="HK379" s="13"/>
      <c r="HL379" s="13"/>
      <c r="HM379" s="13"/>
      <c r="HN379" s="13"/>
      <c r="HO379" s="13"/>
      <c r="HP379" s="13"/>
      <c r="HQ379" s="13"/>
      <c r="HR379" s="13"/>
      <c r="HS379" s="13"/>
      <c r="HT379" s="13"/>
      <c r="HU379" s="13"/>
      <c r="HV379" s="13"/>
      <c r="HW379" s="13"/>
      <c r="HX379" s="13"/>
      <c r="HY379" s="13"/>
      <c r="HZ379" s="13"/>
      <c r="IA379" s="13"/>
      <c r="IB379" s="13"/>
      <c r="IC379" s="13"/>
    </row>
    <row r="380" spans="1:237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  <c r="FT380" s="13"/>
      <c r="FU380" s="13"/>
      <c r="FV380" s="13"/>
      <c r="FW380" s="13"/>
      <c r="FX380" s="13"/>
      <c r="FY380" s="13"/>
      <c r="FZ380" s="13"/>
      <c r="GA380" s="13"/>
      <c r="GB380" s="13"/>
      <c r="GC380" s="13"/>
      <c r="GD380" s="13"/>
      <c r="GE380" s="13"/>
      <c r="GF380" s="13"/>
      <c r="GG380" s="13"/>
      <c r="GH380" s="13"/>
      <c r="GI380" s="13"/>
      <c r="GJ380" s="13"/>
      <c r="GK380" s="13"/>
      <c r="GL380" s="13"/>
      <c r="GM380" s="13"/>
      <c r="GN380" s="13"/>
      <c r="GO380" s="13"/>
      <c r="GP380" s="13"/>
      <c r="GQ380" s="13"/>
      <c r="GR380" s="13"/>
      <c r="GS380" s="13"/>
      <c r="GT380" s="13"/>
      <c r="GU380" s="13"/>
      <c r="GV380" s="13"/>
      <c r="GW380" s="13"/>
      <c r="GX380" s="13"/>
      <c r="GY380" s="13"/>
      <c r="GZ380" s="13"/>
      <c r="HA380" s="13"/>
      <c r="HB380" s="13"/>
      <c r="HC380" s="13"/>
      <c r="HD380" s="13"/>
      <c r="HE380" s="13"/>
      <c r="HF380" s="13"/>
      <c r="HG380" s="13"/>
      <c r="HH380" s="13"/>
      <c r="HI380" s="13"/>
      <c r="HJ380" s="13"/>
      <c r="HK380" s="13"/>
      <c r="HL380" s="13"/>
      <c r="HM380" s="13"/>
      <c r="HN380" s="13"/>
      <c r="HO380" s="13"/>
      <c r="HP380" s="13"/>
      <c r="HQ380" s="13"/>
      <c r="HR380" s="13"/>
      <c r="HS380" s="13"/>
      <c r="HT380" s="13"/>
      <c r="HU380" s="13"/>
      <c r="HV380" s="13"/>
      <c r="HW380" s="13"/>
      <c r="HX380" s="13"/>
      <c r="HY380" s="13"/>
      <c r="HZ380" s="13"/>
      <c r="IA380" s="13"/>
      <c r="IB380" s="13"/>
      <c r="IC380" s="13"/>
    </row>
    <row r="381" spans="1:237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13"/>
      <c r="GF381" s="13"/>
      <c r="GG381" s="13"/>
      <c r="GH381" s="13"/>
      <c r="GI381" s="13"/>
      <c r="GJ381" s="13"/>
      <c r="GK381" s="13"/>
      <c r="GL381" s="13"/>
      <c r="GM381" s="13"/>
      <c r="GN381" s="13"/>
      <c r="GO381" s="13"/>
      <c r="GP381" s="13"/>
      <c r="GQ381" s="13"/>
      <c r="GR381" s="13"/>
      <c r="GS381" s="13"/>
      <c r="GT381" s="13"/>
      <c r="GU381" s="13"/>
      <c r="GV381" s="13"/>
      <c r="GW381" s="13"/>
      <c r="GX381" s="13"/>
      <c r="GY381" s="13"/>
      <c r="GZ381" s="13"/>
      <c r="HA381" s="13"/>
      <c r="HB381" s="13"/>
      <c r="HC381" s="13"/>
      <c r="HD381" s="13"/>
      <c r="HE381" s="13"/>
      <c r="HF381" s="13"/>
      <c r="HG381" s="13"/>
      <c r="HH381" s="13"/>
      <c r="HI381" s="13"/>
      <c r="HJ381" s="13"/>
      <c r="HK381" s="13"/>
      <c r="HL381" s="13"/>
      <c r="HM381" s="13"/>
      <c r="HN381" s="13"/>
      <c r="HO381" s="13"/>
      <c r="HP381" s="13"/>
      <c r="HQ381" s="13"/>
      <c r="HR381" s="13"/>
      <c r="HS381" s="13"/>
      <c r="HT381" s="13"/>
      <c r="HU381" s="13"/>
      <c r="HV381" s="13"/>
      <c r="HW381" s="13"/>
      <c r="HX381" s="13"/>
      <c r="HY381" s="13"/>
      <c r="HZ381" s="13"/>
      <c r="IA381" s="13"/>
      <c r="IB381" s="13"/>
      <c r="IC381" s="13"/>
    </row>
    <row r="382" spans="1:237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  <c r="FT382" s="13"/>
      <c r="FU382" s="13"/>
      <c r="FV382" s="13"/>
      <c r="FW382" s="13"/>
      <c r="FX382" s="13"/>
      <c r="FY382" s="13"/>
      <c r="FZ382" s="13"/>
      <c r="GA382" s="13"/>
      <c r="GB382" s="13"/>
      <c r="GC382" s="13"/>
      <c r="GD382" s="13"/>
      <c r="GE382" s="13"/>
      <c r="GF382" s="13"/>
      <c r="GG382" s="13"/>
      <c r="GH382" s="13"/>
      <c r="GI382" s="13"/>
      <c r="GJ382" s="13"/>
      <c r="GK382" s="13"/>
      <c r="GL382" s="13"/>
      <c r="GM382" s="13"/>
      <c r="GN382" s="13"/>
      <c r="GO382" s="13"/>
      <c r="GP382" s="13"/>
      <c r="GQ382" s="13"/>
      <c r="GR382" s="13"/>
      <c r="GS382" s="13"/>
      <c r="GT382" s="13"/>
      <c r="GU382" s="13"/>
      <c r="GV382" s="13"/>
      <c r="GW382" s="13"/>
      <c r="GX382" s="13"/>
      <c r="GY382" s="13"/>
      <c r="GZ382" s="13"/>
      <c r="HA382" s="13"/>
      <c r="HB382" s="13"/>
      <c r="HC382" s="13"/>
      <c r="HD382" s="13"/>
      <c r="HE382" s="13"/>
      <c r="HF382" s="13"/>
      <c r="HG382" s="13"/>
      <c r="HH382" s="13"/>
      <c r="HI382" s="13"/>
      <c r="HJ382" s="13"/>
      <c r="HK382" s="13"/>
      <c r="HL382" s="13"/>
      <c r="HM382" s="13"/>
      <c r="HN382" s="13"/>
      <c r="HO382" s="13"/>
      <c r="HP382" s="13"/>
      <c r="HQ382" s="13"/>
      <c r="HR382" s="13"/>
      <c r="HS382" s="13"/>
      <c r="HT382" s="13"/>
      <c r="HU382" s="13"/>
      <c r="HV382" s="13"/>
      <c r="HW382" s="13"/>
      <c r="HX382" s="13"/>
      <c r="HY382" s="13"/>
      <c r="HZ382" s="13"/>
      <c r="IA382" s="13"/>
      <c r="IB382" s="13"/>
      <c r="IC382" s="13"/>
    </row>
    <row r="383" spans="1:237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  <c r="FT383" s="13"/>
      <c r="FU383" s="13"/>
      <c r="FV383" s="13"/>
      <c r="FW383" s="13"/>
      <c r="FX383" s="13"/>
      <c r="FY383" s="13"/>
      <c r="FZ383" s="13"/>
      <c r="GA383" s="13"/>
      <c r="GB383" s="13"/>
      <c r="GC383" s="13"/>
      <c r="GD383" s="13"/>
      <c r="GE383" s="13"/>
      <c r="GF383" s="13"/>
      <c r="GG383" s="13"/>
      <c r="GH383" s="13"/>
      <c r="GI383" s="13"/>
      <c r="GJ383" s="13"/>
      <c r="GK383" s="13"/>
      <c r="GL383" s="13"/>
      <c r="GM383" s="13"/>
      <c r="GN383" s="13"/>
      <c r="GO383" s="13"/>
      <c r="GP383" s="13"/>
      <c r="GQ383" s="13"/>
      <c r="GR383" s="13"/>
      <c r="GS383" s="13"/>
      <c r="GT383" s="13"/>
      <c r="GU383" s="13"/>
      <c r="GV383" s="13"/>
      <c r="GW383" s="13"/>
      <c r="GX383" s="13"/>
      <c r="GY383" s="13"/>
      <c r="GZ383" s="13"/>
      <c r="HA383" s="13"/>
      <c r="HB383" s="13"/>
      <c r="HC383" s="13"/>
      <c r="HD383" s="13"/>
      <c r="HE383" s="13"/>
      <c r="HF383" s="13"/>
      <c r="HG383" s="13"/>
      <c r="HH383" s="13"/>
      <c r="HI383" s="13"/>
      <c r="HJ383" s="13"/>
      <c r="HK383" s="13"/>
      <c r="HL383" s="13"/>
      <c r="HM383" s="13"/>
      <c r="HN383" s="13"/>
      <c r="HO383" s="13"/>
      <c r="HP383" s="13"/>
      <c r="HQ383" s="13"/>
      <c r="HR383" s="13"/>
      <c r="HS383" s="13"/>
      <c r="HT383" s="13"/>
      <c r="HU383" s="13"/>
      <c r="HV383" s="13"/>
      <c r="HW383" s="13"/>
      <c r="HX383" s="13"/>
      <c r="HY383" s="13"/>
      <c r="HZ383" s="13"/>
      <c r="IA383" s="13"/>
      <c r="IB383" s="13"/>
      <c r="IC383" s="13"/>
    </row>
    <row r="384" spans="1:237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  <c r="FT384" s="13"/>
      <c r="FU384" s="13"/>
      <c r="FV384" s="13"/>
      <c r="FW384" s="13"/>
      <c r="FX384" s="13"/>
      <c r="FY384" s="13"/>
      <c r="FZ384" s="13"/>
      <c r="GA384" s="13"/>
      <c r="GB384" s="13"/>
      <c r="GC384" s="13"/>
      <c r="GD384" s="13"/>
      <c r="GE384" s="13"/>
      <c r="GF384" s="13"/>
      <c r="GG384" s="13"/>
      <c r="GH384" s="13"/>
      <c r="GI384" s="13"/>
      <c r="GJ384" s="13"/>
      <c r="GK384" s="13"/>
      <c r="GL384" s="13"/>
      <c r="GM384" s="13"/>
      <c r="GN384" s="13"/>
      <c r="GO384" s="13"/>
      <c r="GP384" s="13"/>
      <c r="GQ384" s="13"/>
      <c r="GR384" s="13"/>
      <c r="GS384" s="13"/>
      <c r="GT384" s="13"/>
      <c r="GU384" s="13"/>
      <c r="GV384" s="13"/>
      <c r="GW384" s="13"/>
      <c r="GX384" s="13"/>
      <c r="GY384" s="13"/>
      <c r="GZ384" s="13"/>
      <c r="HA384" s="13"/>
      <c r="HB384" s="13"/>
      <c r="HC384" s="13"/>
      <c r="HD384" s="13"/>
      <c r="HE384" s="13"/>
      <c r="HF384" s="13"/>
      <c r="HG384" s="13"/>
      <c r="HH384" s="13"/>
      <c r="HI384" s="13"/>
      <c r="HJ384" s="13"/>
      <c r="HK384" s="13"/>
      <c r="HL384" s="13"/>
      <c r="HM384" s="13"/>
      <c r="HN384" s="13"/>
      <c r="HO384" s="13"/>
      <c r="HP384" s="13"/>
      <c r="HQ384" s="13"/>
      <c r="HR384" s="13"/>
      <c r="HS384" s="13"/>
      <c r="HT384" s="13"/>
      <c r="HU384" s="13"/>
      <c r="HV384" s="13"/>
      <c r="HW384" s="13"/>
      <c r="HX384" s="13"/>
      <c r="HY384" s="13"/>
      <c r="HZ384" s="13"/>
      <c r="IA384" s="13"/>
      <c r="IB384" s="13"/>
      <c r="IC384" s="13"/>
    </row>
    <row r="385" spans="1:237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  <c r="FT385" s="13"/>
      <c r="FU385" s="13"/>
      <c r="FV385" s="13"/>
      <c r="FW385" s="13"/>
      <c r="FX385" s="13"/>
      <c r="FY385" s="13"/>
      <c r="FZ385" s="13"/>
      <c r="GA385" s="13"/>
      <c r="GB385" s="13"/>
      <c r="GC385" s="13"/>
      <c r="GD385" s="13"/>
      <c r="GE385" s="13"/>
      <c r="GF385" s="13"/>
      <c r="GG385" s="13"/>
      <c r="GH385" s="13"/>
      <c r="GI385" s="13"/>
      <c r="GJ385" s="13"/>
      <c r="GK385" s="13"/>
      <c r="GL385" s="13"/>
      <c r="GM385" s="13"/>
      <c r="GN385" s="13"/>
      <c r="GO385" s="13"/>
      <c r="GP385" s="13"/>
      <c r="GQ385" s="13"/>
      <c r="GR385" s="13"/>
      <c r="GS385" s="13"/>
      <c r="GT385" s="13"/>
      <c r="GU385" s="13"/>
      <c r="GV385" s="13"/>
      <c r="GW385" s="13"/>
      <c r="GX385" s="13"/>
      <c r="GY385" s="13"/>
      <c r="GZ385" s="13"/>
      <c r="HA385" s="13"/>
      <c r="HB385" s="13"/>
      <c r="HC385" s="13"/>
      <c r="HD385" s="13"/>
      <c r="HE385" s="13"/>
      <c r="HF385" s="13"/>
      <c r="HG385" s="13"/>
      <c r="HH385" s="13"/>
      <c r="HI385" s="13"/>
      <c r="HJ385" s="13"/>
      <c r="HK385" s="13"/>
      <c r="HL385" s="13"/>
      <c r="HM385" s="13"/>
      <c r="HN385" s="13"/>
      <c r="HO385" s="13"/>
      <c r="HP385" s="13"/>
      <c r="HQ385" s="13"/>
      <c r="HR385" s="13"/>
      <c r="HS385" s="13"/>
      <c r="HT385" s="13"/>
      <c r="HU385" s="13"/>
      <c r="HV385" s="13"/>
      <c r="HW385" s="13"/>
      <c r="HX385" s="13"/>
      <c r="HY385" s="13"/>
      <c r="HZ385" s="13"/>
      <c r="IA385" s="13"/>
      <c r="IB385" s="13"/>
      <c r="IC385" s="13"/>
    </row>
    <row r="386" spans="1:237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  <c r="GH386" s="13"/>
      <c r="GI386" s="13"/>
      <c r="GJ386" s="13"/>
      <c r="GK386" s="13"/>
      <c r="GL386" s="13"/>
      <c r="GM386" s="13"/>
      <c r="GN386" s="13"/>
      <c r="GO386" s="13"/>
      <c r="GP386" s="13"/>
      <c r="GQ386" s="13"/>
      <c r="GR386" s="13"/>
      <c r="GS386" s="13"/>
      <c r="GT386" s="13"/>
      <c r="GU386" s="13"/>
      <c r="GV386" s="13"/>
      <c r="GW386" s="13"/>
      <c r="GX386" s="13"/>
      <c r="GY386" s="13"/>
      <c r="GZ386" s="13"/>
      <c r="HA386" s="13"/>
      <c r="HB386" s="13"/>
      <c r="HC386" s="13"/>
      <c r="HD386" s="13"/>
      <c r="HE386" s="13"/>
      <c r="HF386" s="13"/>
      <c r="HG386" s="13"/>
      <c r="HH386" s="13"/>
      <c r="HI386" s="13"/>
      <c r="HJ386" s="13"/>
      <c r="HK386" s="13"/>
      <c r="HL386" s="13"/>
      <c r="HM386" s="13"/>
      <c r="HN386" s="13"/>
      <c r="HO386" s="13"/>
      <c r="HP386" s="13"/>
      <c r="HQ386" s="13"/>
      <c r="HR386" s="13"/>
      <c r="HS386" s="13"/>
      <c r="HT386" s="13"/>
      <c r="HU386" s="13"/>
      <c r="HV386" s="13"/>
      <c r="HW386" s="13"/>
      <c r="HX386" s="13"/>
      <c r="HY386" s="13"/>
      <c r="HZ386" s="13"/>
      <c r="IA386" s="13"/>
      <c r="IB386" s="13"/>
      <c r="IC386" s="13"/>
    </row>
    <row r="387" spans="1:23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  <c r="GH387" s="13"/>
      <c r="GI387" s="13"/>
      <c r="GJ387" s="13"/>
      <c r="GK387" s="13"/>
      <c r="GL387" s="13"/>
      <c r="GM387" s="13"/>
      <c r="GN387" s="13"/>
      <c r="GO387" s="13"/>
      <c r="GP387" s="13"/>
      <c r="GQ387" s="13"/>
      <c r="GR387" s="13"/>
      <c r="GS387" s="13"/>
      <c r="GT387" s="13"/>
      <c r="GU387" s="13"/>
      <c r="GV387" s="13"/>
      <c r="GW387" s="13"/>
      <c r="GX387" s="13"/>
      <c r="GY387" s="13"/>
      <c r="GZ387" s="13"/>
      <c r="HA387" s="13"/>
      <c r="HB387" s="13"/>
      <c r="HC387" s="13"/>
      <c r="HD387" s="13"/>
      <c r="HE387" s="13"/>
      <c r="HF387" s="13"/>
      <c r="HG387" s="13"/>
      <c r="HH387" s="13"/>
      <c r="HI387" s="13"/>
      <c r="HJ387" s="13"/>
      <c r="HK387" s="13"/>
      <c r="HL387" s="13"/>
      <c r="HM387" s="13"/>
      <c r="HN387" s="13"/>
      <c r="HO387" s="13"/>
      <c r="HP387" s="13"/>
      <c r="HQ387" s="13"/>
      <c r="HR387" s="13"/>
      <c r="HS387" s="13"/>
      <c r="HT387" s="13"/>
      <c r="HU387" s="13"/>
      <c r="HV387" s="13"/>
      <c r="HW387" s="13"/>
      <c r="HX387" s="13"/>
      <c r="HY387" s="13"/>
      <c r="HZ387" s="13"/>
      <c r="IA387" s="13"/>
      <c r="IB387" s="13"/>
      <c r="IC387" s="13"/>
    </row>
    <row r="388" spans="1:237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  <c r="FT388" s="13"/>
      <c r="FU388" s="13"/>
      <c r="FV388" s="13"/>
      <c r="FW388" s="13"/>
      <c r="FX388" s="13"/>
      <c r="FY388" s="13"/>
      <c r="FZ388" s="13"/>
      <c r="GA388" s="13"/>
      <c r="GB388" s="13"/>
      <c r="GC388" s="13"/>
      <c r="GD388" s="13"/>
      <c r="GE388" s="13"/>
      <c r="GF388" s="13"/>
      <c r="GG388" s="13"/>
      <c r="GH388" s="13"/>
      <c r="GI388" s="13"/>
      <c r="GJ388" s="13"/>
      <c r="GK388" s="13"/>
      <c r="GL388" s="13"/>
      <c r="GM388" s="13"/>
      <c r="GN388" s="13"/>
      <c r="GO388" s="13"/>
      <c r="GP388" s="13"/>
      <c r="GQ388" s="13"/>
      <c r="GR388" s="13"/>
      <c r="GS388" s="13"/>
      <c r="GT388" s="13"/>
      <c r="GU388" s="13"/>
      <c r="GV388" s="13"/>
      <c r="GW388" s="13"/>
      <c r="GX388" s="13"/>
      <c r="GY388" s="13"/>
      <c r="GZ388" s="13"/>
      <c r="HA388" s="13"/>
      <c r="HB388" s="13"/>
      <c r="HC388" s="13"/>
      <c r="HD388" s="13"/>
      <c r="HE388" s="13"/>
      <c r="HF388" s="13"/>
      <c r="HG388" s="13"/>
      <c r="HH388" s="13"/>
      <c r="HI388" s="13"/>
      <c r="HJ388" s="13"/>
      <c r="HK388" s="13"/>
      <c r="HL388" s="13"/>
      <c r="HM388" s="13"/>
      <c r="HN388" s="13"/>
      <c r="HO388" s="13"/>
      <c r="HP388" s="13"/>
      <c r="HQ388" s="13"/>
      <c r="HR388" s="13"/>
      <c r="HS388" s="13"/>
      <c r="HT388" s="13"/>
      <c r="HU388" s="13"/>
      <c r="HV388" s="13"/>
      <c r="HW388" s="13"/>
      <c r="HX388" s="13"/>
      <c r="HY388" s="13"/>
      <c r="HZ388" s="13"/>
      <c r="IA388" s="13"/>
      <c r="IB388" s="13"/>
      <c r="IC388" s="13"/>
    </row>
    <row r="389" spans="1:237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  <c r="FT389" s="13"/>
      <c r="FU389" s="13"/>
      <c r="FV389" s="13"/>
      <c r="FW389" s="13"/>
      <c r="FX389" s="13"/>
      <c r="FY389" s="13"/>
      <c r="FZ389" s="13"/>
      <c r="GA389" s="13"/>
      <c r="GB389" s="13"/>
      <c r="GC389" s="13"/>
      <c r="GD389" s="13"/>
      <c r="GE389" s="13"/>
      <c r="GF389" s="13"/>
      <c r="GG389" s="13"/>
      <c r="GH389" s="13"/>
      <c r="GI389" s="13"/>
      <c r="GJ389" s="13"/>
      <c r="GK389" s="13"/>
      <c r="GL389" s="13"/>
      <c r="GM389" s="13"/>
      <c r="GN389" s="13"/>
      <c r="GO389" s="13"/>
      <c r="GP389" s="13"/>
      <c r="GQ389" s="13"/>
      <c r="GR389" s="13"/>
      <c r="GS389" s="13"/>
      <c r="GT389" s="13"/>
      <c r="GU389" s="13"/>
      <c r="GV389" s="13"/>
      <c r="GW389" s="13"/>
      <c r="GX389" s="13"/>
      <c r="GY389" s="13"/>
      <c r="GZ389" s="13"/>
      <c r="HA389" s="13"/>
      <c r="HB389" s="13"/>
      <c r="HC389" s="13"/>
      <c r="HD389" s="13"/>
      <c r="HE389" s="13"/>
      <c r="HF389" s="13"/>
      <c r="HG389" s="13"/>
      <c r="HH389" s="13"/>
      <c r="HI389" s="13"/>
      <c r="HJ389" s="13"/>
      <c r="HK389" s="13"/>
      <c r="HL389" s="13"/>
      <c r="HM389" s="13"/>
      <c r="HN389" s="13"/>
      <c r="HO389" s="13"/>
      <c r="HP389" s="13"/>
      <c r="HQ389" s="13"/>
      <c r="HR389" s="13"/>
      <c r="HS389" s="13"/>
      <c r="HT389" s="13"/>
      <c r="HU389" s="13"/>
      <c r="HV389" s="13"/>
      <c r="HW389" s="13"/>
      <c r="HX389" s="13"/>
      <c r="HY389" s="13"/>
      <c r="HZ389" s="13"/>
      <c r="IA389" s="13"/>
      <c r="IB389" s="13"/>
      <c r="IC389" s="13"/>
    </row>
    <row r="390" spans="1:237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  <c r="FK390" s="13"/>
      <c r="FL390" s="13"/>
      <c r="FM390" s="13"/>
      <c r="FN390" s="13"/>
      <c r="FO390" s="13"/>
      <c r="FP390" s="13"/>
      <c r="FQ390" s="13"/>
      <c r="FR390" s="13"/>
      <c r="FS390" s="13"/>
      <c r="FT390" s="13"/>
      <c r="FU390" s="13"/>
      <c r="FV390" s="13"/>
      <c r="FW390" s="13"/>
      <c r="FX390" s="13"/>
      <c r="FY390" s="13"/>
      <c r="FZ390" s="13"/>
      <c r="GA390" s="13"/>
      <c r="GB390" s="13"/>
      <c r="GC390" s="13"/>
      <c r="GD390" s="13"/>
      <c r="GE390" s="13"/>
      <c r="GF390" s="13"/>
      <c r="GG390" s="13"/>
      <c r="GH390" s="13"/>
      <c r="GI390" s="13"/>
      <c r="GJ390" s="13"/>
      <c r="GK390" s="13"/>
      <c r="GL390" s="13"/>
      <c r="GM390" s="13"/>
      <c r="GN390" s="13"/>
      <c r="GO390" s="13"/>
      <c r="GP390" s="13"/>
      <c r="GQ390" s="13"/>
      <c r="GR390" s="13"/>
      <c r="GS390" s="13"/>
      <c r="GT390" s="13"/>
      <c r="GU390" s="13"/>
      <c r="GV390" s="13"/>
      <c r="GW390" s="13"/>
      <c r="GX390" s="13"/>
      <c r="GY390" s="13"/>
      <c r="GZ390" s="13"/>
      <c r="HA390" s="13"/>
      <c r="HB390" s="13"/>
      <c r="HC390" s="13"/>
      <c r="HD390" s="13"/>
      <c r="HE390" s="13"/>
      <c r="HF390" s="13"/>
      <c r="HG390" s="13"/>
      <c r="HH390" s="13"/>
      <c r="HI390" s="13"/>
      <c r="HJ390" s="13"/>
      <c r="HK390" s="13"/>
      <c r="HL390" s="13"/>
      <c r="HM390" s="13"/>
      <c r="HN390" s="13"/>
      <c r="HO390" s="13"/>
      <c r="HP390" s="13"/>
      <c r="HQ390" s="13"/>
      <c r="HR390" s="13"/>
      <c r="HS390" s="13"/>
      <c r="HT390" s="13"/>
      <c r="HU390" s="13"/>
      <c r="HV390" s="13"/>
      <c r="HW390" s="13"/>
      <c r="HX390" s="13"/>
      <c r="HY390" s="13"/>
      <c r="HZ390" s="13"/>
      <c r="IA390" s="13"/>
      <c r="IB390" s="13"/>
      <c r="IC390" s="13"/>
    </row>
    <row r="391" spans="1:237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3"/>
      <c r="FY391" s="13"/>
      <c r="FZ391" s="13"/>
      <c r="GA391" s="13"/>
      <c r="GB391" s="13"/>
      <c r="GC391" s="13"/>
      <c r="GD391" s="13"/>
      <c r="GE391" s="13"/>
      <c r="GF391" s="13"/>
      <c r="GG391" s="13"/>
      <c r="GH391" s="13"/>
      <c r="GI391" s="13"/>
      <c r="GJ391" s="13"/>
      <c r="GK391" s="13"/>
      <c r="GL391" s="13"/>
      <c r="GM391" s="13"/>
      <c r="GN391" s="13"/>
      <c r="GO391" s="13"/>
      <c r="GP391" s="13"/>
      <c r="GQ391" s="13"/>
      <c r="GR391" s="13"/>
      <c r="GS391" s="13"/>
      <c r="GT391" s="13"/>
      <c r="GU391" s="13"/>
      <c r="GV391" s="13"/>
      <c r="GW391" s="13"/>
      <c r="GX391" s="13"/>
      <c r="GY391" s="13"/>
      <c r="GZ391" s="13"/>
      <c r="HA391" s="13"/>
      <c r="HB391" s="13"/>
      <c r="HC391" s="13"/>
      <c r="HD391" s="13"/>
      <c r="HE391" s="13"/>
      <c r="HF391" s="13"/>
      <c r="HG391" s="13"/>
      <c r="HH391" s="13"/>
      <c r="HI391" s="13"/>
      <c r="HJ391" s="13"/>
      <c r="HK391" s="13"/>
      <c r="HL391" s="13"/>
      <c r="HM391" s="13"/>
      <c r="HN391" s="13"/>
      <c r="HO391" s="13"/>
      <c r="HP391" s="13"/>
      <c r="HQ391" s="13"/>
      <c r="HR391" s="13"/>
      <c r="HS391" s="13"/>
      <c r="HT391" s="13"/>
      <c r="HU391" s="13"/>
      <c r="HV391" s="13"/>
      <c r="HW391" s="13"/>
      <c r="HX391" s="13"/>
      <c r="HY391" s="13"/>
      <c r="HZ391" s="13"/>
      <c r="IA391" s="13"/>
      <c r="IB391" s="13"/>
      <c r="IC391" s="13"/>
    </row>
    <row r="392" spans="1:237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3"/>
      <c r="FY392" s="13"/>
      <c r="FZ392" s="13"/>
      <c r="GA392" s="13"/>
      <c r="GB392" s="13"/>
      <c r="GC392" s="13"/>
      <c r="GD392" s="13"/>
      <c r="GE392" s="13"/>
      <c r="GF392" s="13"/>
      <c r="GG392" s="13"/>
      <c r="GH392" s="13"/>
      <c r="GI392" s="13"/>
      <c r="GJ392" s="13"/>
      <c r="GK392" s="13"/>
      <c r="GL392" s="13"/>
      <c r="GM392" s="13"/>
      <c r="GN392" s="13"/>
      <c r="GO392" s="13"/>
      <c r="GP392" s="13"/>
      <c r="GQ392" s="13"/>
      <c r="GR392" s="13"/>
      <c r="GS392" s="13"/>
      <c r="GT392" s="13"/>
      <c r="GU392" s="13"/>
      <c r="GV392" s="13"/>
      <c r="GW392" s="13"/>
      <c r="GX392" s="13"/>
      <c r="GY392" s="13"/>
      <c r="GZ392" s="13"/>
      <c r="HA392" s="13"/>
      <c r="HB392" s="13"/>
      <c r="HC392" s="13"/>
      <c r="HD392" s="13"/>
      <c r="HE392" s="13"/>
      <c r="HF392" s="13"/>
      <c r="HG392" s="13"/>
      <c r="HH392" s="13"/>
      <c r="HI392" s="13"/>
      <c r="HJ392" s="13"/>
      <c r="HK392" s="13"/>
      <c r="HL392" s="13"/>
      <c r="HM392" s="13"/>
      <c r="HN392" s="13"/>
      <c r="HO392" s="13"/>
      <c r="HP392" s="13"/>
      <c r="HQ392" s="13"/>
      <c r="HR392" s="13"/>
      <c r="HS392" s="13"/>
      <c r="HT392" s="13"/>
      <c r="HU392" s="13"/>
      <c r="HV392" s="13"/>
      <c r="HW392" s="13"/>
      <c r="HX392" s="13"/>
      <c r="HY392" s="13"/>
      <c r="HZ392" s="13"/>
      <c r="IA392" s="13"/>
      <c r="IB392" s="13"/>
      <c r="IC392" s="13"/>
    </row>
    <row r="393" spans="1:237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3"/>
      <c r="FY393" s="13"/>
      <c r="FZ393" s="13"/>
      <c r="GA393" s="13"/>
      <c r="GB393" s="13"/>
      <c r="GC393" s="13"/>
      <c r="GD393" s="13"/>
      <c r="GE393" s="13"/>
      <c r="GF393" s="13"/>
      <c r="GG393" s="13"/>
      <c r="GH393" s="13"/>
      <c r="GI393" s="13"/>
      <c r="GJ393" s="13"/>
      <c r="GK393" s="13"/>
      <c r="GL393" s="13"/>
      <c r="GM393" s="13"/>
      <c r="GN393" s="13"/>
      <c r="GO393" s="13"/>
      <c r="GP393" s="13"/>
      <c r="GQ393" s="13"/>
      <c r="GR393" s="13"/>
      <c r="GS393" s="13"/>
      <c r="GT393" s="13"/>
      <c r="GU393" s="13"/>
      <c r="GV393" s="13"/>
      <c r="GW393" s="13"/>
      <c r="GX393" s="13"/>
      <c r="GY393" s="13"/>
      <c r="GZ393" s="13"/>
      <c r="HA393" s="13"/>
      <c r="HB393" s="13"/>
      <c r="HC393" s="13"/>
      <c r="HD393" s="13"/>
      <c r="HE393" s="13"/>
      <c r="HF393" s="13"/>
      <c r="HG393" s="13"/>
      <c r="HH393" s="13"/>
      <c r="HI393" s="13"/>
      <c r="HJ393" s="13"/>
      <c r="HK393" s="13"/>
      <c r="HL393" s="13"/>
      <c r="HM393" s="13"/>
      <c r="HN393" s="13"/>
      <c r="HO393" s="13"/>
      <c r="HP393" s="13"/>
      <c r="HQ393" s="13"/>
      <c r="HR393" s="13"/>
      <c r="HS393" s="13"/>
      <c r="HT393" s="13"/>
      <c r="HU393" s="13"/>
      <c r="HV393" s="13"/>
      <c r="HW393" s="13"/>
      <c r="HX393" s="13"/>
      <c r="HY393" s="13"/>
      <c r="HZ393" s="13"/>
      <c r="IA393" s="13"/>
      <c r="IB393" s="13"/>
      <c r="IC393" s="13"/>
    </row>
    <row r="394" spans="1:237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  <c r="GH394" s="13"/>
      <c r="GI394" s="13"/>
      <c r="GJ394" s="13"/>
      <c r="GK394" s="13"/>
      <c r="GL394" s="13"/>
      <c r="GM394" s="13"/>
      <c r="GN394" s="13"/>
      <c r="GO394" s="13"/>
      <c r="GP394" s="13"/>
      <c r="GQ394" s="13"/>
      <c r="GR394" s="13"/>
      <c r="GS394" s="13"/>
      <c r="GT394" s="13"/>
      <c r="GU394" s="13"/>
      <c r="GV394" s="13"/>
      <c r="GW394" s="13"/>
      <c r="GX394" s="13"/>
      <c r="GY394" s="13"/>
      <c r="GZ394" s="13"/>
      <c r="HA394" s="13"/>
      <c r="HB394" s="13"/>
      <c r="HC394" s="13"/>
      <c r="HD394" s="13"/>
      <c r="HE394" s="13"/>
      <c r="HF394" s="13"/>
      <c r="HG394" s="13"/>
      <c r="HH394" s="13"/>
      <c r="HI394" s="13"/>
      <c r="HJ394" s="13"/>
      <c r="HK394" s="13"/>
      <c r="HL394" s="13"/>
      <c r="HM394" s="13"/>
      <c r="HN394" s="13"/>
      <c r="HO394" s="13"/>
      <c r="HP394" s="13"/>
      <c r="HQ394" s="13"/>
      <c r="HR394" s="13"/>
      <c r="HS394" s="13"/>
      <c r="HT394" s="13"/>
      <c r="HU394" s="13"/>
      <c r="HV394" s="13"/>
      <c r="HW394" s="13"/>
      <c r="HX394" s="13"/>
      <c r="HY394" s="13"/>
      <c r="HZ394" s="13"/>
      <c r="IA394" s="13"/>
      <c r="IB394" s="13"/>
      <c r="IC394" s="13"/>
    </row>
    <row r="395" spans="1:237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  <c r="GH395" s="13"/>
      <c r="GI395" s="13"/>
      <c r="GJ395" s="13"/>
      <c r="GK395" s="13"/>
      <c r="GL395" s="13"/>
      <c r="GM395" s="13"/>
      <c r="GN395" s="13"/>
      <c r="GO395" s="13"/>
      <c r="GP395" s="13"/>
      <c r="GQ395" s="13"/>
      <c r="GR395" s="13"/>
      <c r="GS395" s="13"/>
      <c r="GT395" s="13"/>
      <c r="GU395" s="13"/>
      <c r="GV395" s="13"/>
      <c r="GW395" s="13"/>
      <c r="GX395" s="13"/>
      <c r="GY395" s="13"/>
      <c r="GZ395" s="13"/>
      <c r="HA395" s="13"/>
      <c r="HB395" s="13"/>
      <c r="HC395" s="13"/>
      <c r="HD395" s="13"/>
      <c r="HE395" s="13"/>
      <c r="HF395" s="13"/>
      <c r="HG395" s="13"/>
      <c r="HH395" s="13"/>
      <c r="HI395" s="13"/>
      <c r="HJ395" s="13"/>
      <c r="HK395" s="13"/>
      <c r="HL395" s="13"/>
      <c r="HM395" s="13"/>
      <c r="HN395" s="13"/>
      <c r="HO395" s="13"/>
      <c r="HP395" s="13"/>
      <c r="HQ395" s="13"/>
      <c r="HR395" s="13"/>
      <c r="HS395" s="13"/>
      <c r="HT395" s="13"/>
      <c r="HU395" s="13"/>
      <c r="HV395" s="13"/>
      <c r="HW395" s="13"/>
      <c r="HX395" s="13"/>
      <c r="HY395" s="13"/>
      <c r="HZ395" s="13"/>
      <c r="IA395" s="13"/>
      <c r="IB395" s="13"/>
      <c r="IC395" s="13"/>
    </row>
    <row r="396" spans="1:237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  <c r="GH396" s="13"/>
      <c r="GI396" s="13"/>
      <c r="GJ396" s="13"/>
      <c r="GK396" s="13"/>
      <c r="GL396" s="13"/>
      <c r="GM396" s="13"/>
      <c r="GN396" s="13"/>
      <c r="GO396" s="13"/>
      <c r="GP396" s="13"/>
      <c r="GQ396" s="13"/>
      <c r="GR396" s="13"/>
      <c r="GS396" s="13"/>
      <c r="GT396" s="13"/>
      <c r="GU396" s="13"/>
      <c r="GV396" s="13"/>
      <c r="GW396" s="13"/>
      <c r="GX396" s="13"/>
      <c r="GY396" s="13"/>
      <c r="GZ396" s="13"/>
      <c r="HA396" s="13"/>
      <c r="HB396" s="13"/>
      <c r="HC396" s="13"/>
      <c r="HD396" s="13"/>
      <c r="HE396" s="13"/>
      <c r="HF396" s="13"/>
      <c r="HG396" s="13"/>
      <c r="HH396" s="13"/>
      <c r="HI396" s="13"/>
      <c r="HJ396" s="13"/>
      <c r="HK396" s="13"/>
      <c r="HL396" s="13"/>
      <c r="HM396" s="13"/>
      <c r="HN396" s="13"/>
      <c r="HO396" s="13"/>
      <c r="HP396" s="13"/>
      <c r="HQ396" s="13"/>
      <c r="HR396" s="13"/>
      <c r="HS396" s="13"/>
      <c r="HT396" s="13"/>
      <c r="HU396" s="13"/>
      <c r="HV396" s="13"/>
      <c r="HW396" s="13"/>
      <c r="HX396" s="13"/>
      <c r="HY396" s="13"/>
      <c r="HZ396" s="13"/>
      <c r="IA396" s="13"/>
      <c r="IB396" s="13"/>
      <c r="IC396" s="13"/>
    </row>
    <row r="397" spans="1:23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  <c r="GH397" s="13"/>
      <c r="GI397" s="13"/>
      <c r="GJ397" s="13"/>
      <c r="GK397" s="13"/>
      <c r="GL397" s="13"/>
      <c r="GM397" s="13"/>
      <c r="GN397" s="13"/>
      <c r="GO397" s="13"/>
      <c r="GP397" s="13"/>
      <c r="GQ397" s="13"/>
      <c r="GR397" s="13"/>
      <c r="GS397" s="13"/>
      <c r="GT397" s="13"/>
      <c r="GU397" s="13"/>
      <c r="GV397" s="13"/>
      <c r="GW397" s="13"/>
      <c r="GX397" s="13"/>
      <c r="GY397" s="13"/>
      <c r="GZ397" s="13"/>
      <c r="HA397" s="13"/>
      <c r="HB397" s="13"/>
      <c r="HC397" s="13"/>
      <c r="HD397" s="13"/>
      <c r="HE397" s="13"/>
      <c r="HF397" s="13"/>
      <c r="HG397" s="13"/>
      <c r="HH397" s="13"/>
      <c r="HI397" s="13"/>
      <c r="HJ397" s="13"/>
      <c r="HK397" s="13"/>
      <c r="HL397" s="13"/>
      <c r="HM397" s="13"/>
      <c r="HN397" s="13"/>
      <c r="HO397" s="13"/>
      <c r="HP397" s="13"/>
      <c r="HQ397" s="13"/>
      <c r="HR397" s="13"/>
      <c r="HS397" s="13"/>
      <c r="HT397" s="13"/>
      <c r="HU397" s="13"/>
      <c r="HV397" s="13"/>
      <c r="HW397" s="13"/>
      <c r="HX397" s="13"/>
      <c r="HY397" s="13"/>
      <c r="HZ397" s="13"/>
      <c r="IA397" s="13"/>
      <c r="IB397" s="13"/>
      <c r="IC397" s="13"/>
    </row>
    <row r="398" spans="1:237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  <c r="GH398" s="13"/>
      <c r="GI398" s="13"/>
      <c r="GJ398" s="13"/>
      <c r="GK398" s="13"/>
      <c r="GL398" s="13"/>
      <c r="GM398" s="13"/>
      <c r="GN398" s="13"/>
      <c r="GO398" s="13"/>
      <c r="GP398" s="13"/>
      <c r="GQ398" s="13"/>
      <c r="GR398" s="13"/>
      <c r="GS398" s="13"/>
      <c r="GT398" s="13"/>
      <c r="GU398" s="13"/>
      <c r="GV398" s="13"/>
      <c r="GW398" s="13"/>
      <c r="GX398" s="13"/>
      <c r="GY398" s="13"/>
      <c r="GZ398" s="13"/>
      <c r="HA398" s="13"/>
      <c r="HB398" s="13"/>
      <c r="HC398" s="13"/>
      <c r="HD398" s="13"/>
      <c r="HE398" s="13"/>
      <c r="HF398" s="13"/>
      <c r="HG398" s="13"/>
      <c r="HH398" s="13"/>
      <c r="HI398" s="13"/>
      <c r="HJ398" s="13"/>
      <c r="HK398" s="13"/>
      <c r="HL398" s="13"/>
      <c r="HM398" s="13"/>
      <c r="HN398" s="13"/>
      <c r="HO398" s="13"/>
      <c r="HP398" s="13"/>
      <c r="HQ398" s="13"/>
      <c r="HR398" s="13"/>
      <c r="HS398" s="13"/>
      <c r="HT398" s="13"/>
      <c r="HU398" s="13"/>
      <c r="HV398" s="13"/>
      <c r="HW398" s="13"/>
      <c r="HX398" s="13"/>
      <c r="HY398" s="13"/>
      <c r="HZ398" s="13"/>
      <c r="IA398" s="13"/>
      <c r="IB398" s="13"/>
      <c r="IC398" s="13"/>
    </row>
    <row r="399" spans="1:237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  <c r="GL399" s="13"/>
      <c r="GM399" s="13"/>
      <c r="GN399" s="13"/>
      <c r="GO399" s="13"/>
      <c r="GP399" s="13"/>
      <c r="GQ399" s="13"/>
      <c r="GR399" s="13"/>
      <c r="GS399" s="13"/>
      <c r="GT399" s="13"/>
      <c r="GU399" s="13"/>
      <c r="GV399" s="13"/>
      <c r="GW399" s="13"/>
      <c r="GX399" s="13"/>
      <c r="GY399" s="13"/>
      <c r="GZ399" s="13"/>
      <c r="HA399" s="13"/>
      <c r="HB399" s="13"/>
      <c r="HC399" s="13"/>
      <c r="HD399" s="13"/>
      <c r="HE399" s="13"/>
      <c r="HF399" s="13"/>
      <c r="HG399" s="13"/>
      <c r="HH399" s="13"/>
      <c r="HI399" s="13"/>
      <c r="HJ399" s="13"/>
      <c r="HK399" s="13"/>
      <c r="HL399" s="13"/>
      <c r="HM399" s="13"/>
      <c r="HN399" s="13"/>
      <c r="HO399" s="13"/>
      <c r="HP399" s="13"/>
      <c r="HQ399" s="13"/>
      <c r="HR399" s="13"/>
      <c r="HS399" s="13"/>
      <c r="HT399" s="13"/>
      <c r="HU399" s="13"/>
      <c r="HV399" s="13"/>
      <c r="HW399" s="13"/>
      <c r="HX399" s="13"/>
      <c r="HY399" s="13"/>
      <c r="HZ399" s="13"/>
      <c r="IA399" s="13"/>
      <c r="IB399" s="13"/>
      <c r="IC399" s="13"/>
    </row>
    <row r="400" spans="1:237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3"/>
      <c r="FY400" s="13"/>
      <c r="FZ400" s="13"/>
      <c r="GA400" s="13"/>
      <c r="GB400" s="13"/>
      <c r="GC400" s="13"/>
      <c r="GD400" s="13"/>
      <c r="GE400" s="13"/>
      <c r="GF400" s="13"/>
      <c r="GG400" s="13"/>
      <c r="GH400" s="13"/>
      <c r="GI400" s="13"/>
      <c r="GJ400" s="13"/>
      <c r="GK400" s="13"/>
      <c r="GL400" s="13"/>
      <c r="GM400" s="13"/>
      <c r="GN400" s="13"/>
      <c r="GO400" s="13"/>
      <c r="GP400" s="13"/>
      <c r="GQ400" s="13"/>
      <c r="GR400" s="13"/>
      <c r="GS400" s="13"/>
      <c r="GT400" s="13"/>
      <c r="GU400" s="13"/>
      <c r="GV400" s="13"/>
      <c r="GW400" s="13"/>
      <c r="GX400" s="13"/>
      <c r="GY400" s="13"/>
      <c r="GZ400" s="13"/>
      <c r="HA400" s="13"/>
      <c r="HB400" s="13"/>
      <c r="HC400" s="13"/>
      <c r="HD400" s="13"/>
      <c r="HE400" s="13"/>
      <c r="HF400" s="13"/>
      <c r="HG400" s="13"/>
      <c r="HH400" s="13"/>
      <c r="HI400" s="13"/>
      <c r="HJ400" s="13"/>
      <c r="HK400" s="13"/>
      <c r="HL400" s="13"/>
      <c r="HM400" s="13"/>
      <c r="HN400" s="13"/>
      <c r="HO400" s="13"/>
      <c r="HP400" s="13"/>
      <c r="HQ400" s="13"/>
      <c r="HR400" s="13"/>
      <c r="HS400" s="13"/>
      <c r="HT400" s="13"/>
      <c r="HU400" s="13"/>
      <c r="HV400" s="13"/>
      <c r="HW400" s="13"/>
      <c r="HX400" s="13"/>
      <c r="HY400" s="13"/>
      <c r="HZ400" s="13"/>
      <c r="IA400" s="13"/>
      <c r="IB400" s="13"/>
      <c r="IC400" s="13"/>
    </row>
    <row r="401" spans="1:237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  <c r="GH401" s="13"/>
      <c r="GI401" s="13"/>
      <c r="GJ401" s="13"/>
      <c r="GK401" s="13"/>
      <c r="GL401" s="13"/>
      <c r="GM401" s="13"/>
      <c r="GN401" s="13"/>
      <c r="GO401" s="13"/>
      <c r="GP401" s="13"/>
      <c r="GQ401" s="13"/>
      <c r="GR401" s="13"/>
      <c r="GS401" s="13"/>
      <c r="GT401" s="13"/>
      <c r="GU401" s="13"/>
      <c r="GV401" s="13"/>
      <c r="GW401" s="13"/>
      <c r="GX401" s="13"/>
      <c r="GY401" s="13"/>
      <c r="GZ401" s="13"/>
      <c r="HA401" s="13"/>
      <c r="HB401" s="13"/>
      <c r="HC401" s="13"/>
      <c r="HD401" s="13"/>
      <c r="HE401" s="13"/>
      <c r="HF401" s="13"/>
      <c r="HG401" s="13"/>
      <c r="HH401" s="13"/>
      <c r="HI401" s="13"/>
      <c r="HJ401" s="13"/>
      <c r="HK401" s="13"/>
      <c r="HL401" s="13"/>
      <c r="HM401" s="13"/>
      <c r="HN401" s="13"/>
      <c r="HO401" s="13"/>
      <c r="HP401" s="13"/>
      <c r="HQ401" s="13"/>
      <c r="HR401" s="13"/>
      <c r="HS401" s="13"/>
      <c r="HT401" s="13"/>
      <c r="HU401" s="13"/>
      <c r="HV401" s="13"/>
      <c r="HW401" s="13"/>
      <c r="HX401" s="13"/>
      <c r="HY401" s="13"/>
      <c r="HZ401" s="13"/>
      <c r="IA401" s="13"/>
      <c r="IB401" s="13"/>
      <c r="IC401" s="13"/>
    </row>
    <row r="402" spans="1:237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  <c r="GH402" s="13"/>
      <c r="GI402" s="13"/>
      <c r="GJ402" s="13"/>
      <c r="GK402" s="13"/>
      <c r="GL402" s="13"/>
      <c r="GM402" s="13"/>
      <c r="GN402" s="13"/>
      <c r="GO402" s="13"/>
      <c r="GP402" s="13"/>
      <c r="GQ402" s="13"/>
      <c r="GR402" s="13"/>
      <c r="GS402" s="13"/>
      <c r="GT402" s="13"/>
      <c r="GU402" s="13"/>
      <c r="GV402" s="13"/>
      <c r="GW402" s="13"/>
      <c r="GX402" s="13"/>
      <c r="GY402" s="13"/>
      <c r="GZ402" s="13"/>
      <c r="HA402" s="13"/>
      <c r="HB402" s="13"/>
      <c r="HC402" s="13"/>
      <c r="HD402" s="13"/>
      <c r="HE402" s="13"/>
      <c r="HF402" s="13"/>
      <c r="HG402" s="13"/>
      <c r="HH402" s="13"/>
      <c r="HI402" s="13"/>
      <c r="HJ402" s="13"/>
      <c r="HK402" s="13"/>
      <c r="HL402" s="13"/>
      <c r="HM402" s="13"/>
      <c r="HN402" s="13"/>
      <c r="HO402" s="13"/>
      <c r="HP402" s="13"/>
      <c r="HQ402" s="13"/>
      <c r="HR402" s="13"/>
      <c r="HS402" s="13"/>
      <c r="HT402" s="13"/>
      <c r="HU402" s="13"/>
      <c r="HV402" s="13"/>
      <c r="HW402" s="13"/>
      <c r="HX402" s="13"/>
      <c r="HY402" s="13"/>
      <c r="HZ402" s="13"/>
      <c r="IA402" s="13"/>
      <c r="IB402" s="13"/>
      <c r="IC402" s="13"/>
    </row>
    <row r="403" spans="1:237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  <c r="GH403" s="13"/>
      <c r="GI403" s="13"/>
      <c r="GJ403" s="13"/>
      <c r="GK403" s="13"/>
      <c r="GL403" s="13"/>
      <c r="GM403" s="13"/>
      <c r="GN403" s="13"/>
      <c r="GO403" s="13"/>
      <c r="GP403" s="13"/>
      <c r="GQ403" s="13"/>
      <c r="GR403" s="13"/>
      <c r="GS403" s="13"/>
      <c r="GT403" s="13"/>
      <c r="GU403" s="13"/>
      <c r="GV403" s="13"/>
      <c r="GW403" s="13"/>
      <c r="GX403" s="13"/>
      <c r="GY403" s="13"/>
      <c r="GZ403" s="13"/>
      <c r="HA403" s="13"/>
      <c r="HB403" s="13"/>
      <c r="HC403" s="13"/>
      <c r="HD403" s="13"/>
      <c r="HE403" s="13"/>
      <c r="HF403" s="13"/>
      <c r="HG403" s="13"/>
      <c r="HH403" s="13"/>
      <c r="HI403" s="13"/>
      <c r="HJ403" s="13"/>
      <c r="HK403" s="13"/>
      <c r="HL403" s="13"/>
      <c r="HM403" s="13"/>
      <c r="HN403" s="13"/>
      <c r="HO403" s="13"/>
      <c r="HP403" s="13"/>
      <c r="HQ403" s="13"/>
      <c r="HR403" s="13"/>
      <c r="HS403" s="13"/>
      <c r="HT403" s="13"/>
      <c r="HU403" s="13"/>
      <c r="HV403" s="13"/>
      <c r="HW403" s="13"/>
      <c r="HX403" s="13"/>
      <c r="HY403" s="13"/>
      <c r="HZ403" s="13"/>
      <c r="IA403" s="13"/>
      <c r="IB403" s="13"/>
      <c r="IC403" s="13"/>
    </row>
    <row r="404" spans="1:237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  <c r="GH404" s="13"/>
      <c r="GI404" s="13"/>
      <c r="GJ404" s="13"/>
      <c r="GK404" s="13"/>
      <c r="GL404" s="13"/>
      <c r="GM404" s="13"/>
      <c r="GN404" s="13"/>
      <c r="GO404" s="13"/>
      <c r="GP404" s="13"/>
      <c r="GQ404" s="13"/>
      <c r="GR404" s="13"/>
      <c r="GS404" s="13"/>
      <c r="GT404" s="13"/>
      <c r="GU404" s="13"/>
      <c r="GV404" s="13"/>
      <c r="GW404" s="13"/>
      <c r="GX404" s="13"/>
      <c r="GY404" s="13"/>
      <c r="GZ404" s="13"/>
      <c r="HA404" s="13"/>
      <c r="HB404" s="13"/>
      <c r="HC404" s="13"/>
      <c r="HD404" s="13"/>
      <c r="HE404" s="13"/>
      <c r="HF404" s="13"/>
      <c r="HG404" s="13"/>
      <c r="HH404" s="13"/>
      <c r="HI404" s="13"/>
      <c r="HJ404" s="13"/>
      <c r="HK404" s="13"/>
      <c r="HL404" s="13"/>
      <c r="HM404" s="13"/>
      <c r="HN404" s="13"/>
      <c r="HO404" s="13"/>
      <c r="HP404" s="13"/>
      <c r="HQ404" s="13"/>
      <c r="HR404" s="13"/>
      <c r="HS404" s="13"/>
      <c r="HT404" s="13"/>
      <c r="HU404" s="13"/>
      <c r="HV404" s="13"/>
      <c r="HW404" s="13"/>
      <c r="HX404" s="13"/>
      <c r="HY404" s="13"/>
      <c r="HZ404" s="13"/>
      <c r="IA404" s="13"/>
      <c r="IB404" s="13"/>
      <c r="IC404" s="13"/>
    </row>
    <row r="405" spans="1:237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  <c r="GH405" s="13"/>
      <c r="GI405" s="13"/>
      <c r="GJ405" s="13"/>
      <c r="GK405" s="13"/>
      <c r="GL405" s="13"/>
      <c r="GM405" s="13"/>
      <c r="GN405" s="13"/>
      <c r="GO405" s="13"/>
      <c r="GP405" s="13"/>
      <c r="GQ405" s="13"/>
      <c r="GR405" s="13"/>
      <c r="GS405" s="13"/>
      <c r="GT405" s="13"/>
      <c r="GU405" s="13"/>
      <c r="GV405" s="13"/>
      <c r="GW405" s="13"/>
      <c r="GX405" s="13"/>
      <c r="GY405" s="13"/>
      <c r="GZ405" s="13"/>
      <c r="HA405" s="13"/>
      <c r="HB405" s="13"/>
      <c r="HC405" s="13"/>
      <c r="HD405" s="13"/>
      <c r="HE405" s="13"/>
      <c r="HF405" s="13"/>
      <c r="HG405" s="13"/>
      <c r="HH405" s="13"/>
      <c r="HI405" s="13"/>
      <c r="HJ405" s="13"/>
      <c r="HK405" s="13"/>
      <c r="HL405" s="13"/>
      <c r="HM405" s="13"/>
      <c r="HN405" s="13"/>
      <c r="HO405" s="13"/>
      <c r="HP405" s="13"/>
      <c r="HQ405" s="13"/>
      <c r="HR405" s="13"/>
      <c r="HS405" s="13"/>
      <c r="HT405" s="13"/>
      <c r="HU405" s="13"/>
      <c r="HV405" s="13"/>
      <c r="HW405" s="13"/>
      <c r="HX405" s="13"/>
      <c r="HY405" s="13"/>
      <c r="HZ405" s="13"/>
      <c r="IA405" s="13"/>
      <c r="IB405" s="13"/>
      <c r="IC405" s="13"/>
    </row>
    <row r="406" spans="1:237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3"/>
      <c r="FY406" s="13"/>
      <c r="FZ406" s="13"/>
      <c r="GA406" s="13"/>
      <c r="GB406" s="13"/>
      <c r="GC406" s="13"/>
      <c r="GD406" s="13"/>
      <c r="GE406" s="13"/>
      <c r="GF406" s="13"/>
      <c r="GG406" s="13"/>
      <c r="GH406" s="13"/>
      <c r="GI406" s="13"/>
      <c r="GJ406" s="13"/>
      <c r="GK406" s="13"/>
      <c r="GL406" s="13"/>
      <c r="GM406" s="13"/>
      <c r="GN406" s="13"/>
      <c r="GO406" s="13"/>
      <c r="GP406" s="13"/>
      <c r="GQ406" s="13"/>
      <c r="GR406" s="13"/>
      <c r="GS406" s="13"/>
      <c r="GT406" s="13"/>
      <c r="GU406" s="13"/>
      <c r="GV406" s="13"/>
      <c r="GW406" s="13"/>
      <c r="GX406" s="13"/>
      <c r="GY406" s="13"/>
      <c r="GZ406" s="13"/>
      <c r="HA406" s="13"/>
      <c r="HB406" s="13"/>
      <c r="HC406" s="13"/>
      <c r="HD406" s="13"/>
      <c r="HE406" s="13"/>
      <c r="HF406" s="13"/>
      <c r="HG406" s="13"/>
      <c r="HH406" s="13"/>
      <c r="HI406" s="13"/>
      <c r="HJ406" s="13"/>
      <c r="HK406" s="13"/>
      <c r="HL406" s="13"/>
      <c r="HM406" s="13"/>
      <c r="HN406" s="13"/>
      <c r="HO406" s="13"/>
      <c r="HP406" s="13"/>
      <c r="HQ406" s="13"/>
      <c r="HR406" s="13"/>
      <c r="HS406" s="13"/>
      <c r="HT406" s="13"/>
      <c r="HU406" s="13"/>
      <c r="HV406" s="13"/>
      <c r="HW406" s="13"/>
      <c r="HX406" s="13"/>
      <c r="HY406" s="13"/>
      <c r="HZ406" s="13"/>
      <c r="IA406" s="13"/>
      <c r="IB406" s="13"/>
      <c r="IC406" s="13"/>
    </row>
    <row r="407" spans="1:23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  <c r="GH407" s="13"/>
      <c r="GI407" s="13"/>
      <c r="GJ407" s="13"/>
      <c r="GK407" s="13"/>
      <c r="GL407" s="13"/>
      <c r="GM407" s="13"/>
      <c r="GN407" s="13"/>
      <c r="GO407" s="13"/>
      <c r="GP407" s="13"/>
      <c r="GQ407" s="13"/>
      <c r="GR407" s="13"/>
      <c r="GS407" s="13"/>
      <c r="GT407" s="13"/>
      <c r="GU407" s="13"/>
      <c r="GV407" s="13"/>
      <c r="GW407" s="13"/>
      <c r="GX407" s="13"/>
      <c r="GY407" s="13"/>
      <c r="GZ407" s="13"/>
      <c r="HA407" s="13"/>
      <c r="HB407" s="13"/>
      <c r="HC407" s="13"/>
      <c r="HD407" s="13"/>
      <c r="HE407" s="13"/>
      <c r="HF407" s="13"/>
      <c r="HG407" s="13"/>
      <c r="HH407" s="13"/>
      <c r="HI407" s="13"/>
      <c r="HJ407" s="13"/>
      <c r="HK407" s="13"/>
      <c r="HL407" s="13"/>
      <c r="HM407" s="13"/>
      <c r="HN407" s="13"/>
      <c r="HO407" s="13"/>
      <c r="HP407" s="13"/>
      <c r="HQ407" s="13"/>
      <c r="HR407" s="13"/>
      <c r="HS407" s="13"/>
      <c r="HT407" s="13"/>
      <c r="HU407" s="13"/>
      <c r="HV407" s="13"/>
      <c r="HW407" s="13"/>
      <c r="HX407" s="13"/>
      <c r="HY407" s="13"/>
      <c r="HZ407" s="13"/>
      <c r="IA407" s="13"/>
      <c r="IB407" s="13"/>
      <c r="IC407" s="13"/>
    </row>
    <row r="408" spans="1:237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</row>
    <row r="409" spans="1:237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</row>
    <row r="410" spans="1:237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3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3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</row>
    <row r="411" spans="1:237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  <c r="FK411" s="13"/>
      <c r="FL411" s="13"/>
      <c r="FM411" s="13"/>
      <c r="FN411" s="13"/>
      <c r="FO411" s="13"/>
      <c r="FP411" s="13"/>
      <c r="FQ411" s="13"/>
      <c r="FR411" s="13"/>
      <c r="FS411" s="13"/>
      <c r="FT411" s="13"/>
      <c r="FU411" s="13"/>
      <c r="FV411" s="13"/>
      <c r="FW411" s="13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3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3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3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</row>
    <row r="412" spans="1:237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3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3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3"/>
      <c r="HQ412" s="13"/>
      <c r="HR412" s="13"/>
      <c r="HS412" s="13"/>
      <c r="HT412" s="13"/>
      <c r="HU412" s="13"/>
      <c r="HV412" s="13"/>
      <c r="HW412" s="13"/>
      <c r="HX412" s="13"/>
      <c r="HY412" s="13"/>
      <c r="HZ412" s="13"/>
      <c r="IA412" s="13"/>
      <c r="IB412" s="13"/>
      <c r="IC412" s="13"/>
    </row>
    <row r="413" spans="1:237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3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3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3"/>
      <c r="HQ413" s="13"/>
      <c r="HR413" s="13"/>
      <c r="HS413" s="13"/>
      <c r="HT413" s="13"/>
      <c r="HU413" s="13"/>
      <c r="HV413" s="13"/>
      <c r="HW413" s="13"/>
      <c r="HX413" s="13"/>
      <c r="HY413" s="13"/>
      <c r="HZ413" s="13"/>
      <c r="IA413" s="13"/>
      <c r="IB413" s="13"/>
      <c r="IC413" s="13"/>
    </row>
    <row r="414" spans="1:237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  <c r="FK414" s="13"/>
      <c r="FL414" s="13"/>
      <c r="FM414" s="13"/>
      <c r="FN414" s="13"/>
      <c r="FO414" s="13"/>
      <c r="FP414" s="13"/>
      <c r="FQ414" s="13"/>
      <c r="FR414" s="13"/>
      <c r="FS414" s="13"/>
      <c r="FT414" s="13"/>
      <c r="FU414" s="13"/>
      <c r="FV414" s="13"/>
      <c r="FW414" s="13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3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3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3"/>
      <c r="HQ414" s="13"/>
      <c r="HR414" s="13"/>
      <c r="HS414" s="13"/>
      <c r="HT414" s="13"/>
      <c r="HU414" s="13"/>
      <c r="HV414" s="13"/>
      <c r="HW414" s="13"/>
      <c r="HX414" s="13"/>
      <c r="HY414" s="13"/>
      <c r="HZ414" s="13"/>
      <c r="IA414" s="13"/>
      <c r="IB414" s="13"/>
      <c r="IC414" s="13"/>
    </row>
    <row r="415" spans="1:237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3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3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3"/>
      <c r="HQ415" s="13"/>
      <c r="HR415" s="13"/>
      <c r="HS415" s="13"/>
      <c r="HT415" s="13"/>
      <c r="HU415" s="13"/>
      <c r="HV415" s="13"/>
      <c r="HW415" s="13"/>
      <c r="HX415" s="13"/>
      <c r="HY415" s="13"/>
      <c r="HZ415" s="13"/>
      <c r="IA415" s="13"/>
      <c r="IB415" s="13"/>
      <c r="IC415" s="13"/>
    </row>
    <row r="416" spans="1:237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3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3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3"/>
      <c r="HQ416" s="13"/>
      <c r="HR416" s="13"/>
      <c r="HS416" s="13"/>
      <c r="HT416" s="13"/>
      <c r="HU416" s="13"/>
      <c r="HV416" s="13"/>
      <c r="HW416" s="13"/>
      <c r="HX416" s="13"/>
      <c r="HY416" s="13"/>
      <c r="HZ416" s="13"/>
      <c r="IA416" s="13"/>
      <c r="IB416" s="13"/>
      <c r="IC416" s="13"/>
    </row>
    <row r="417" spans="1:23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  <c r="GH417" s="13"/>
      <c r="GI417" s="13"/>
      <c r="GJ417" s="13"/>
      <c r="GK417" s="13"/>
      <c r="GL417" s="13"/>
      <c r="GM417" s="13"/>
      <c r="GN417" s="13"/>
      <c r="GO417" s="13"/>
      <c r="GP417" s="13"/>
      <c r="GQ417" s="13"/>
      <c r="GR417" s="13"/>
      <c r="GS417" s="13"/>
      <c r="GT417" s="13"/>
      <c r="GU417" s="13"/>
      <c r="GV417" s="13"/>
      <c r="GW417" s="13"/>
      <c r="GX417" s="13"/>
      <c r="GY417" s="13"/>
      <c r="GZ417" s="13"/>
      <c r="HA417" s="13"/>
      <c r="HB417" s="13"/>
      <c r="HC417" s="13"/>
      <c r="HD417" s="13"/>
      <c r="HE417" s="13"/>
      <c r="HF417" s="13"/>
      <c r="HG417" s="13"/>
      <c r="HH417" s="13"/>
      <c r="HI417" s="13"/>
      <c r="HJ417" s="13"/>
      <c r="HK417" s="13"/>
      <c r="HL417" s="13"/>
      <c r="HM417" s="13"/>
      <c r="HN417" s="13"/>
      <c r="HO417" s="13"/>
      <c r="HP417" s="13"/>
      <c r="HQ417" s="13"/>
      <c r="HR417" s="13"/>
      <c r="HS417" s="13"/>
      <c r="HT417" s="13"/>
      <c r="HU417" s="13"/>
      <c r="HV417" s="13"/>
      <c r="HW417" s="13"/>
      <c r="HX417" s="13"/>
      <c r="HY417" s="13"/>
      <c r="HZ417" s="13"/>
      <c r="IA417" s="13"/>
      <c r="IB417" s="13"/>
      <c r="IC417" s="13"/>
    </row>
    <row r="418" spans="1:237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  <c r="GH418" s="13"/>
      <c r="GI418" s="13"/>
      <c r="GJ418" s="13"/>
      <c r="GK418" s="13"/>
      <c r="GL418" s="13"/>
      <c r="GM418" s="13"/>
      <c r="GN418" s="13"/>
      <c r="GO418" s="13"/>
      <c r="GP418" s="13"/>
      <c r="GQ418" s="13"/>
      <c r="GR418" s="13"/>
      <c r="GS418" s="13"/>
      <c r="GT418" s="13"/>
      <c r="GU418" s="13"/>
      <c r="GV418" s="13"/>
      <c r="GW418" s="13"/>
      <c r="GX418" s="13"/>
      <c r="GY418" s="13"/>
      <c r="GZ418" s="13"/>
      <c r="HA418" s="13"/>
      <c r="HB418" s="13"/>
      <c r="HC418" s="13"/>
      <c r="HD418" s="13"/>
      <c r="HE418" s="13"/>
      <c r="HF418" s="13"/>
      <c r="HG418" s="13"/>
      <c r="HH418" s="13"/>
      <c r="HI418" s="13"/>
      <c r="HJ418" s="13"/>
      <c r="HK418" s="13"/>
      <c r="HL418" s="13"/>
      <c r="HM418" s="13"/>
      <c r="HN418" s="13"/>
      <c r="HO418" s="13"/>
      <c r="HP418" s="13"/>
      <c r="HQ418" s="13"/>
      <c r="HR418" s="13"/>
      <c r="HS418" s="13"/>
      <c r="HT418" s="13"/>
      <c r="HU418" s="13"/>
      <c r="HV418" s="13"/>
      <c r="HW418" s="13"/>
      <c r="HX418" s="13"/>
      <c r="HY418" s="13"/>
      <c r="HZ418" s="13"/>
      <c r="IA418" s="13"/>
      <c r="IB418" s="13"/>
      <c r="IC418" s="13"/>
    </row>
    <row r="419" spans="1:237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  <c r="GH419" s="13"/>
      <c r="GI419" s="13"/>
      <c r="GJ419" s="13"/>
      <c r="GK419" s="13"/>
      <c r="GL419" s="13"/>
      <c r="GM419" s="13"/>
      <c r="GN419" s="13"/>
      <c r="GO419" s="13"/>
      <c r="GP419" s="13"/>
      <c r="GQ419" s="13"/>
      <c r="GR419" s="13"/>
      <c r="GS419" s="13"/>
      <c r="GT419" s="13"/>
      <c r="GU419" s="13"/>
      <c r="GV419" s="13"/>
      <c r="GW419" s="13"/>
      <c r="GX419" s="13"/>
      <c r="GY419" s="13"/>
      <c r="GZ419" s="13"/>
      <c r="HA419" s="13"/>
      <c r="HB419" s="13"/>
      <c r="HC419" s="13"/>
      <c r="HD419" s="13"/>
      <c r="HE419" s="13"/>
      <c r="HF419" s="13"/>
      <c r="HG419" s="13"/>
      <c r="HH419" s="13"/>
      <c r="HI419" s="13"/>
      <c r="HJ419" s="13"/>
      <c r="HK419" s="13"/>
      <c r="HL419" s="13"/>
      <c r="HM419" s="13"/>
      <c r="HN419" s="13"/>
      <c r="HO419" s="13"/>
      <c r="HP419" s="13"/>
      <c r="HQ419" s="13"/>
      <c r="HR419" s="13"/>
      <c r="HS419" s="13"/>
      <c r="HT419" s="13"/>
      <c r="HU419" s="13"/>
      <c r="HV419" s="13"/>
      <c r="HW419" s="13"/>
      <c r="HX419" s="13"/>
      <c r="HY419" s="13"/>
      <c r="HZ419" s="13"/>
      <c r="IA419" s="13"/>
      <c r="IB419" s="13"/>
      <c r="IC419" s="13"/>
    </row>
    <row r="420" spans="1:237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  <c r="FT420" s="13"/>
      <c r="FU420" s="13"/>
      <c r="FV420" s="13"/>
      <c r="FW420" s="13"/>
      <c r="FX420" s="13"/>
      <c r="FY420" s="13"/>
      <c r="FZ420" s="13"/>
      <c r="GA420" s="13"/>
      <c r="GB420" s="13"/>
      <c r="GC420" s="13"/>
      <c r="GD420" s="13"/>
      <c r="GE420" s="13"/>
      <c r="GF420" s="13"/>
      <c r="GG420" s="13"/>
      <c r="GH420" s="13"/>
      <c r="GI420" s="13"/>
      <c r="GJ420" s="13"/>
      <c r="GK420" s="13"/>
      <c r="GL420" s="13"/>
      <c r="GM420" s="13"/>
      <c r="GN420" s="13"/>
      <c r="GO420" s="13"/>
      <c r="GP420" s="13"/>
      <c r="GQ420" s="13"/>
      <c r="GR420" s="13"/>
      <c r="GS420" s="13"/>
      <c r="GT420" s="13"/>
      <c r="GU420" s="13"/>
      <c r="GV420" s="13"/>
      <c r="GW420" s="13"/>
      <c r="GX420" s="13"/>
      <c r="GY420" s="13"/>
      <c r="GZ420" s="13"/>
      <c r="HA420" s="13"/>
      <c r="HB420" s="13"/>
      <c r="HC420" s="13"/>
      <c r="HD420" s="13"/>
      <c r="HE420" s="13"/>
      <c r="HF420" s="13"/>
      <c r="HG420" s="13"/>
      <c r="HH420" s="13"/>
      <c r="HI420" s="13"/>
      <c r="HJ420" s="13"/>
      <c r="HK420" s="13"/>
      <c r="HL420" s="13"/>
      <c r="HM420" s="13"/>
      <c r="HN420" s="13"/>
      <c r="HO420" s="13"/>
      <c r="HP420" s="13"/>
      <c r="HQ420" s="13"/>
      <c r="HR420" s="13"/>
      <c r="HS420" s="13"/>
      <c r="HT420" s="13"/>
      <c r="HU420" s="13"/>
      <c r="HV420" s="13"/>
      <c r="HW420" s="13"/>
      <c r="HX420" s="13"/>
      <c r="HY420" s="13"/>
      <c r="HZ420" s="13"/>
      <c r="IA420" s="13"/>
      <c r="IB420" s="13"/>
      <c r="IC420" s="13"/>
    </row>
    <row r="421" spans="1:237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  <c r="FK421" s="13"/>
      <c r="FL421" s="13"/>
      <c r="FM421" s="13"/>
      <c r="FN421" s="13"/>
      <c r="FO421" s="13"/>
      <c r="FP421" s="13"/>
      <c r="FQ421" s="13"/>
      <c r="FR421" s="13"/>
      <c r="FS421" s="13"/>
      <c r="FT421" s="13"/>
      <c r="FU421" s="13"/>
      <c r="FV421" s="13"/>
      <c r="FW421" s="13"/>
      <c r="FX421" s="13"/>
      <c r="FY421" s="13"/>
      <c r="FZ421" s="13"/>
      <c r="GA421" s="13"/>
      <c r="GB421" s="13"/>
      <c r="GC421" s="13"/>
      <c r="GD421" s="13"/>
      <c r="GE421" s="13"/>
      <c r="GF421" s="13"/>
      <c r="GG421" s="13"/>
      <c r="GH421" s="13"/>
      <c r="GI421" s="13"/>
      <c r="GJ421" s="13"/>
      <c r="GK421" s="13"/>
      <c r="GL421" s="13"/>
      <c r="GM421" s="13"/>
      <c r="GN421" s="13"/>
      <c r="GO421" s="13"/>
      <c r="GP421" s="13"/>
      <c r="GQ421" s="13"/>
      <c r="GR421" s="13"/>
      <c r="GS421" s="13"/>
      <c r="GT421" s="13"/>
      <c r="GU421" s="13"/>
      <c r="GV421" s="13"/>
      <c r="GW421" s="13"/>
      <c r="GX421" s="13"/>
      <c r="GY421" s="13"/>
      <c r="GZ421" s="13"/>
      <c r="HA421" s="13"/>
      <c r="HB421" s="13"/>
      <c r="HC421" s="13"/>
      <c r="HD421" s="13"/>
      <c r="HE421" s="13"/>
      <c r="HF421" s="13"/>
      <c r="HG421" s="13"/>
      <c r="HH421" s="13"/>
      <c r="HI421" s="13"/>
      <c r="HJ421" s="13"/>
      <c r="HK421" s="13"/>
      <c r="HL421" s="13"/>
      <c r="HM421" s="13"/>
      <c r="HN421" s="13"/>
      <c r="HO421" s="13"/>
      <c r="HP421" s="13"/>
      <c r="HQ421" s="13"/>
      <c r="HR421" s="13"/>
      <c r="HS421" s="13"/>
      <c r="HT421" s="13"/>
      <c r="HU421" s="13"/>
      <c r="HV421" s="13"/>
      <c r="HW421" s="13"/>
      <c r="HX421" s="13"/>
      <c r="HY421" s="13"/>
      <c r="HZ421" s="13"/>
      <c r="IA421" s="13"/>
      <c r="IB421" s="13"/>
      <c r="IC421" s="13"/>
    </row>
    <row r="422" spans="1:237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  <c r="FT422" s="13"/>
      <c r="FU422" s="13"/>
      <c r="FV422" s="13"/>
      <c r="FW422" s="13"/>
      <c r="FX422" s="13"/>
      <c r="FY422" s="13"/>
      <c r="FZ422" s="13"/>
      <c r="GA422" s="13"/>
      <c r="GB422" s="13"/>
      <c r="GC422" s="13"/>
      <c r="GD422" s="13"/>
      <c r="GE422" s="13"/>
      <c r="GF422" s="13"/>
      <c r="GG422" s="13"/>
      <c r="GH422" s="13"/>
      <c r="GI422" s="13"/>
      <c r="GJ422" s="13"/>
      <c r="GK422" s="13"/>
      <c r="GL422" s="13"/>
      <c r="GM422" s="13"/>
      <c r="GN422" s="13"/>
      <c r="GO422" s="13"/>
      <c r="GP422" s="13"/>
      <c r="GQ422" s="13"/>
      <c r="GR422" s="13"/>
      <c r="GS422" s="13"/>
      <c r="GT422" s="13"/>
      <c r="GU422" s="13"/>
      <c r="GV422" s="13"/>
      <c r="GW422" s="13"/>
      <c r="GX422" s="13"/>
      <c r="GY422" s="13"/>
      <c r="GZ422" s="13"/>
      <c r="HA422" s="13"/>
      <c r="HB422" s="13"/>
      <c r="HC422" s="13"/>
      <c r="HD422" s="13"/>
      <c r="HE422" s="13"/>
      <c r="HF422" s="13"/>
      <c r="HG422" s="13"/>
      <c r="HH422" s="13"/>
      <c r="HI422" s="13"/>
      <c r="HJ422" s="13"/>
      <c r="HK422" s="13"/>
      <c r="HL422" s="13"/>
      <c r="HM422" s="13"/>
      <c r="HN422" s="13"/>
      <c r="HO422" s="13"/>
      <c r="HP422" s="13"/>
      <c r="HQ422" s="13"/>
      <c r="HR422" s="13"/>
      <c r="HS422" s="13"/>
      <c r="HT422" s="13"/>
      <c r="HU422" s="13"/>
      <c r="HV422" s="13"/>
      <c r="HW422" s="13"/>
      <c r="HX422" s="13"/>
      <c r="HY422" s="13"/>
      <c r="HZ422" s="13"/>
      <c r="IA422" s="13"/>
      <c r="IB422" s="13"/>
      <c r="IC422" s="13"/>
    </row>
    <row r="423" spans="1:237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  <c r="FK423" s="13"/>
      <c r="FL423" s="13"/>
      <c r="FM423" s="13"/>
      <c r="FN423" s="13"/>
      <c r="FO423" s="13"/>
      <c r="FP423" s="13"/>
      <c r="FQ423" s="13"/>
      <c r="FR423" s="13"/>
      <c r="FS423" s="13"/>
      <c r="FT423" s="13"/>
      <c r="FU423" s="13"/>
      <c r="FV423" s="13"/>
      <c r="FW423" s="13"/>
      <c r="FX423" s="13"/>
      <c r="FY423" s="13"/>
      <c r="FZ423" s="13"/>
      <c r="GA423" s="13"/>
      <c r="GB423" s="13"/>
      <c r="GC423" s="13"/>
      <c r="GD423" s="13"/>
      <c r="GE423" s="13"/>
      <c r="GF423" s="13"/>
      <c r="GG423" s="13"/>
      <c r="GH423" s="13"/>
      <c r="GI423" s="13"/>
      <c r="GJ423" s="13"/>
      <c r="GK423" s="13"/>
      <c r="GL423" s="13"/>
      <c r="GM423" s="13"/>
      <c r="GN423" s="13"/>
      <c r="GO423" s="13"/>
      <c r="GP423" s="13"/>
      <c r="GQ423" s="13"/>
      <c r="GR423" s="13"/>
      <c r="GS423" s="13"/>
      <c r="GT423" s="13"/>
      <c r="GU423" s="13"/>
      <c r="GV423" s="13"/>
      <c r="GW423" s="13"/>
      <c r="GX423" s="13"/>
      <c r="GY423" s="13"/>
      <c r="GZ423" s="13"/>
      <c r="HA423" s="13"/>
      <c r="HB423" s="13"/>
      <c r="HC423" s="13"/>
      <c r="HD423" s="13"/>
      <c r="HE423" s="13"/>
      <c r="HF423" s="13"/>
      <c r="HG423" s="13"/>
      <c r="HH423" s="13"/>
      <c r="HI423" s="13"/>
      <c r="HJ423" s="13"/>
      <c r="HK423" s="13"/>
      <c r="HL423" s="13"/>
      <c r="HM423" s="13"/>
      <c r="HN423" s="13"/>
      <c r="HO423" s="13"/>
      <c r="HP423" s="13"/>
      <c r="HQ423" s="13"/>
      <c r="HR423" s="13"/>
      <c r="HS423" s="13"/>
      <c r="HT423" s="13"/>
      <c r="HU423" s="13"/>
      <c r="HV423" s="13"/>
      <c r="HW423" s="13"/>
      <c r="HX423" s="13"/>
      <c r="HY423" s="13"/>
      <c r="HZ423" s="13"/>
      <c r="IA423" s="13"/>
      <c r="IB423" s="13"/>
      <c r="IC423" s="13"/>
    </row>
    <row r="424" spans="1:237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  <c r="FK424" s="13"/>
      <c r="FL424" s="13"/>
      <c r="FM424" s="13"/>
      <c r="FN424" s="13"/>
      <c r="FO424" s="13"/>
      <c r="FP424" s="13"/>
      <c r="FQ424" s="13"/>
      <c r="FR424" s="13"/>
      <c r="FS424" s="13"/>
      <c r="FT424" s="13"/>
      <c r="FU424" s="13"/>
      <c r="FV424" s="13"/>
      <c r="FW424" s="13"/>
      <c r="FX424" s="13"/>
      <c r="FY424" s="13"/>
      <c r="FZ424" s="13"/>
      <c r="GA424" s="13"/>
      <c r="GB424" s="13"/>
      <c r="GC424" s="13"/>
      <c r="GD424" s="13"/>
      <c r="GE424" s="13"/>
      <c r="GF424" s="13"/>
      <c r="GG424" s="13"/>
      <c r="GH424" s="13"/>
      <c r="GI424" s="13"/>
      <c r="GJ424" s="13"/>
      <c r="GK424" s="13"/>
      <c r="GL424" s="13"/>
      <c r="GM424" s="13"/>
      <c r="GN424" s="13"/>
      <c r="GO424" s="13"/>
      <c r="GP424" s="13"/>
      <c r="GQ424" s="13"/>
      <c r="GR424" s="13"/>
      <c r="GS424" s="13"/>
      <c r="GT424" s="13"/>
      <c r="GU424" s="13"/>
      <c r="GV424" s="13"/>
      <c r="GW424" s="13"/>
      <c r="GX424" s="13"/>
      <c r="GY424" s="13"/>
      <c r="GZ424" s="13"/>
      <c r="HA424" s="13"/>
      <c r="HB424" s="13"/>
      <c r="HC424" s="13"/>
      <c r="HD424" s="13"/>
      <c r="HE424" s="13"/>
      <c r="HF424" s="13"/>
      <c r="HG424" s="13"/>
      <c r="HH424" s="13"/>
      <c r="HI424" s="13"/>
      <c r="HJ424" s="13"/>
      <c r="HK424" s="13"/>
      <c r="HL424" s="13"/>
      <c r="HM424" s="13"/>
      <c r="HN424" s="13"/>
      <c r="HO424" s="13"/>
      <c r="HP424" s="13"/>
      <c r="HQ424" s="13"/>
      <c r="HR424" s="13"/>
      <c r="HS424" s="13"/>
      <c r="HT424" s="13"/>
      <c r="HU424" s="13"/>
      <c r="HV424" s="13"/>
      <c r="HW424" s="13"/>
      <c r="HX424" s="13"/>
      <c r="HY424" s="13"/>
      <c r="HZ424" s="13"/>
      <c r="IA424" s="13"/>
      <c r="IB424" s="13"/>
      <c r="IC424" s="13"/>
    </row>
    <row r="425" spans="1:237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  <c r="FK425" s="13"/>
      <c r="FL425" s="13"/>
      <c r="FM425" s="13"/>
      <c r="FN425" s="13"/>
      <c r="FO425" s="13"/>
      <c r="FP425" s="13"/>
      <c r="FQ425" s="13"/>
      <c r="FR425" s="13"/>
      <c r="FS425" s="13"/>
      <c r="FT425" s="13"/>
      <c r="FU425" s="13"/>
      <c r="FV425" s="13"/>
      <c r="FW425" s="13"/>
      <c r="FX425" s="13"/>
      <c r="FY425" s="13"/>
      <c r="FZ425" s="13"/>
      <c r="GA425" s="13"/>
      <c r="GB425" s="13"/>
      <c r="GC425" s="13"/>
      <c r="GD425" s="13"/>
      <c r="GE425" s="13"/>
      <c r="GF425" s="13"/>
      <c r="GG425" s="13"/>
      <c r="GH425" s="13"/>
      <c r="GI425" s="13"/>
      <c r="GJ425" s="13"/>
      <c r="GK425" s="13"/>
      <c r="GL425" s="13"/>
      <c r="GM425" s="13"/>
      <c r="GN425" s="13"/>
      <c r="GO425" s="13"/>
      <c r="GP425" s="13"/>
      <c r="GQ425" s="13"/>
      <c r="GR425" s="13"/>
      <c r="GS425" s="13"/>
      <c r="GT425" s="13"/>
      <c r="GU425" s="13"/>
      <c r="GV425" s="13"/>
      <c r="GW425" s="13"/>
      <c r="GX425" s="13"/>
      <c r="GY425" s="13"/>
      <c r="GZ425" s="13"/>
      <c r="HA425" s="13"/>
      <c r="HB425" s="13"/>
      <c r="HC425" s="13"/>
      <c r="HD425" s="13"/>
      <c r="HE425" s="13"/>
      <c r="HF425" s="13"/>
      <c r="HG425" s="13"/>
      <c r="HH425" s="13"/>
      <c r="HI425" s="13"/>
      <c r="HJ425" s="13"/>
      <c r="HK425" s="13"/>
      <c r="HL425" s="13"/>
      <c r="HM425" s="13"/>
      <c r="HN425" s="13"/>
      <c r="HO425" s="13"/>
      <c r="HP425" s="13"/>
      <c r="HQ425" s="13"/>
      <c r="HR425" s="13"/>
      <c r="HS425" s="13"/>
      <c r="HT425" s="13"/>
      <c r="HU425" s="13"/>
      <c r="HV425" s="13"/>
      <c r="HW425" s="13"/>
      <c r="HX425" s="13"/>
      <c r="HY425" s="13"/>
      <c r="HZ425" s="13"/>
      <c r="IA425" s="13"/>
      <c r="IB425" s="13"/>
      <c r="IC425" s="13"/>
    </row>
    <row r="426" spans="1:237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  <c r="FK426" s="13"/>
      <c r="FL426" s="13"/>
      <c r="FM426" s="13"/>
      <c r="FN426" s="13"/>
      <c r="FO426" s="13"/>
      <c r="FP426" s="13"/>
      <c r="FQ426" s="13"/>
      <c r="FR426" s="13"/>
      <c r="FS426" s="13"/>
      <c r="FT426" s="13"/>
      <c r="FU426" s="13"/>
      <c r="FV426" s="13"/>
      <c r="FW426" s="13"/>
      <c r="FX426" s="13"/>
      <c r="FY426" s="13"/>
      <c r="FZ426" s="13"/>
      <c r="GA426" s="13"/>
      <c r="GB426" s="13"/>
      <c r="GC426" s="13"/>
      <c r="GD426" s="13"/>
      <c r="GE426" s="13"/>
      <c r="GF426" s="13"/>
      <c r="GG426" s="13"/>
      <c r="GH426" s="13"/>
      <c r="GI426" s="13"/>
      <c r="GJ426" s="13"/>
      <c r="GK426" s="13"/>
      <c r="GL426" s="13"/>
      <c r="GM426" s="13"/>
      <c r="GN426" s="13"/>
      <c r="GO426" s="13"/>
      <c r="GP426" s="13"/>
      <c r="GQ426" s="13"/>
      <c r="GR426" s="13"/>
      <c r="GS426" s="13"/>
      <c r="GT426" s="13"/>
      <c r="GU426" s="13"/>
      <c r="GV426" s="13"/>
      <c r="GW426" s="13"/>
      <c r="GX426" s="13"/>
      <c r="GY426" s="13"/>
      <c r="GZ426" s="13"/>
      <c r="HA426" s="13"/>
      <c r="HB426" s="13"/>
      <c r="HC426" s="13"/>
      <c r="HD426" s="13"/>
      <c r="HE426" s="13"/>
      <c r="HF426" s="13"/>
      <c r="HG426" s="13"/>
      <c r="HH426" s="13"/>
      <c r="HI426" s="13"/>
      <c r="HJ426" s="13"/>
      <c r="HK426" s="13"/>
      <c r="HL426" s="13"/>
      <c r="HM426" s="13"/>
      <c r="HN426" s="13"/>
      <c r="HO426" s="13"/>
      <c r="HP426" s="13"/>
      <c r="HQ426" s="13"/>
      <c r="HR426" s="13"/>
      <c r="HS426" s="13"/>
      <c r="HT426" s="13"/>
      <c r="HU426" s="13"/>
      <c r="HV426" s="13"/>
      <c r="HW426" s="13"/>
      <c r="HX426" s="13"/>
      <c r="HY426" s="13"/>
      <c r="HZ426" s="13"/>
      <c r="IA426" s="13"/>
      <c r="IB426" s="13"/>
      <c r="IC426" s="13"/>
    </row>
    <row r="427" spans="1:23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  <c r="FK427" s="13"/>
      <c r="FL427" s="13"/>
      <c r="FM427" s="13"/>
      <c r="FN427" s="13"/>
      <c r="FO427" s="13"/>
      <c r="FP427" s="13"/>
      <c r="FQ427" s="13"/>
      <c r="FR427" s="13"/>
      <c r="FS427" s="13"/>
      <c r="FT427" s="13"/>
      <c r="FU427" s="13"/>
      <c r="FV427" s="13"/>
      <c r="FW427" s="13"/>
      <c r="FX427" s="13"/>
      <c r="FY427" s="13"/>
      <c r="FZ427" s="13"/>
      <c r="GA427" s="13"/>
      <c r="GB427" s="13"/>
      <c r="GC427" s="13"/>
      <c r="GD427" s="13"/>
      <c r="GE427" s="13"/>
      <c r="GF427" s="13"/>
      <c r="GG427" s="13"/>
      <c r="GH427" s="13"/>
      <c r="GI427" s="13"/>
      <c r="GJ427" s="13"/>
      <c r="GK427" s="13"/>
      <c r="GL427" s="13"/>
      <c r="GM427" s="13"/>
      <c r="GN427" s="13"/>
      <c r="GO427" s="13"/>
      <c r="GP427" s="13"/>
      <c r="GQ427" s="13"/>
      <c r="GR427" s="13"/>
      <c r="GS427" s="13"/>
      <c r="GT427" s="13"/>
      <c r="GU427" s="13"/>
      <c r="GV427" s="13"/>
      <c r="GW427" s="13"/>
      <c r="GX427" s="13"/>
      <c r="GY427" s="13"/>
      <c r="GZ427" s="13"/>
      <c r="HA427" s="13"/>
      <c r="HB427" s="13"/>
      <c r="HC427" s="13"/>
      <c r="HD427" s="13"/>
      <c r="HE427" s="13"/>
      <c r="HF427" s="13"/>
      <c r="HG427" s="13"/>
      <c r="HH427" s="13"/>
      <c r="HI427" s="13"/>
      <c r="HJ427" s="13"/>
      <c r="HK427" s="13"/>
      <c r="HL427" s="13"/>
      <c r="HM427" s="13"/>
      <c r="HN427" s="13"/>
      <c r="HO427" s="13"/>
      <c r="HP427" s="13"/>
      <c r="HQ427" s="13"/>
      <c r="HR427" s="13"/>
      <c r="HS427" s="13"/>
      <c r="HT427" s="13"/>
      <c r="HU427" s="13"/>
      <c r="HV427" s="13"/>
      <c r="HW427" s="13"/>
      <c r="HX427" s="13"/>
      <c r="HY427" s="13"/>
      <c r="HZ427" s="13"/>
      <c r="IA427" s="13"/>
      <c r="IB427" s="13"/>
      <c r="IC427" s="13"/>
    </row>
    <row r="428" spans="1:237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  <c r="FK428" s="13"/>
      <c r="FL428" s="13"/>
      <c r="FM428" s="13"/>
      <c r="FN428" s="13"/>
      <c r="FO428" s="13"/>
      <c r="FP428" s="13"/>
      <c r="FQ428" s="13"/>
      <c r="FR428" s="13"/>
      <c r="FS428" s="13"/>
      <c r="FT428" s="13"/>
      <c r="FU428" s="13"/>
      <c r="FV428" s="13"/>
      <c r="FW428" s="13"/>
      <c r="FX428" s="13"/>
      <c r="FY428" s="13"/>
      <c r="FZ428" s="13"/>
      <c r="GA428" s="13"/>
      <c r="GB428" s="13"/>
      <c r="GC428" s="13"/>
      <c r="GD428" s="13"/>
      <c r="GE428" s="13"/>
      <c r="GF428" s="13"/>
      <c r="GG428" s="13"/>
      <c r="GH428" s="13"/>
      <c r="GI428" s="13"/>
      <c r="GJ428" s="13"/>
      <c r="GK428" s="13"/>
      <c r="GL428" s="13"/>
      <c r="GM428" s="13"/>
      <c r="GN428" s="13"/>
      <c r="GO428" s="13"/>
      <c r="GP428" s="13"/>
      <c r="GQ428" s="13"/>
      <c r="GR428" s="13"/>
      <c r="GS428" s="13"/>
      <c r="GT428" s="13"/>
      <c r="GU428" s="13"/>
      <c r="GV428" s="13"/>
      <c r="GW428" s="13"/>
      <c r="GX428" s="13"/>
      <c r="GY428" s="13"/>
      <c r="GZ428" s="13"/>
      <c r="HA428" s="13"/>
      <c r="HB428" s="13"/>
      <c r="HC428" s="13"/>
      <c r="HD428" s="13"/>
      <c r="HE428" s="13"/>
      <c r="HF428" s="13"/>
      <c r="HG428" s="13"/>
      <c r="HH428" s="13"/>
      <c r="HI428" s="13"/>
      <c r="HJ428" s="13"/>
      <c r="HK428" s="13"/>
      <c r="HL428" s="13"/>
      <c r="HM428" s="13"/>
      <c r="HN428" s="13"/>
      <c r="HO428" s="13"/>
      <c r="HP428" s="13"/>
      <c r="HQ428" s="13"/>
      <c r="HR428" s="13"/>
      <c r="HS428" s="13"/>
      <c r="HT428" s="13"/>
      <c r="HU428" s="13"/>
      <c r="HV428" s="13"/>
      <c r="HW428" s="13"/>
      <c r="HX428" s="13"/>
      <c r="HY428" s="13"/>
      <c r="HZ428" s="13"/>
      <c r="IA428" s="13"/>
      <c r="IB428" s="13"/>
      <c r="IC428" s="13"/>
    </row>
    <row r="429" spans="1:237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  <c r="FK429" s="13"/>
      <c r="FL429" s="13"/>
      <c r="FM429" s="13"/>
      <c r="FN429" s="13"/>
      <c r="FO429" s="13"/>
      <c r="FP429" s="13"/>
      <c r="FQ429" s="13"/>
      <c r="FR429" s="13"/>
      <c r="FS429" s="13"/>
      <c r="FT429" s="13"/>
      <c r="FU429" s="13"/>
      <c r="FV429" s="13"/>
      <c r="FW429" s="13"/>
      <c r="FX429" s="13"/>
      <c r="FY429" s="13"/>
      <c r="FZ429" s="13"/>
      <c r="GA429" s="13"/>
      <c r="GB429" s="13"/>
      <c r="GC429" s="13"/>
      <c r="GD429" s="13"/>
      <c r="GE429" s="13"/>
      <c r="GF429" s="13"/>
      <c r="GG429" s="13"/>
      <c r="GH429" s="13"/>
      <c r="GI429" s="13"/>
      <c r="GJ429" s="13"/>
      <c r="GK429" s="13"/>
      <c r="GL429" s="13"/>
      <c r="GM429" s="13"/>
      <c r="GN429" s="13"/>
      <c r="GO429" s="13"/>
      <c r="GP429" s="13"/>
      <c r="GQ429" s="13"/>
      <c r="GR429" s="13"/>
      <c r="GS429" s="13"/>
      <c r="GT429" s="13"/>
      <c r="GU429" s="13"/>
      <c r="GV429" s="13"/>
      <c r="GW429" s="13"/>
      <c r="GX429" s="13"/>
      <c r="GY429" s="13"/>
      <c r="GZ429" s="13"/>
      <c r="HA429" s="13"/>
      <c r="HB429" s="13"/>
      <c r="HC429" s="13"/>
      <c r="HD429" s="13"/>
      <c r="HE429" s="13"/>
      <c r="HF429" s="13"/>
      <c r="HG429" s="13"/>
      <c r="HH429" s="13"/>
      <c r="HI429" s="13"/>
      <c r="HJ429" s="13"/>
      <c r="HK429" s="13"/>
      <c r="HL429" s="13"/>
      <c r="HM429" s="13"/>
      <c r="HN429" s="13"/>
      <c r="HO429" s="13"/>
      <c r="HP429" s="13"/>
      <c r="HQ429" s="13"/>
      <c r="HR429" s="13"/>
      <c r="HS429" s="13"/>
      <c r="HT429" s="13"/>
      <c r="HU429" s="13"/>
      <c r="HV429" s="13"/>
      <c r="HW429" s="13"/>
      <c r="HX429" s="13"/>
      <c r="HY429" s="13"/>
      <c r="HZ429" s="13"/>
      <c r="IA429" s="13"/>
      <c r="IB429" s="13"/>
      <c r="IC429" s="13"/>
    </row>
    <row r="430" spans="1:237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3"/>
      <c r="FY430" s="13"/>
      <c r="FZ430" s="13"/>
      <c r="GA430" s="13"/>
      <c r="GB430" s="13"/>
      <c r="GC430" s="13"/>
      <c r="GD430" s="13"/>
      <c r="GE430" s="13"/>
      <c r="GF430" s="13"/>
      <c r="GG430" s="13"/>
      <c r="GH430" s="13"/>
      <c r="GI430" s="13"/>
      <c r="GJ430" s="13"/>
      <c r="GK430" s="13"/>
      <c r="GL430" s="13"/>
      <c r="GM430" s="13"/>
      <c r="GN430" s="13"/>
      <c r="GO430" s="13"/>
      <c r="GP430" s="13"/>
      <c r="GQ430" s="13"/>
      <c r="GR430" s="13"/>
      <c r="GS430" s="13"/>
      <c r="GT430" s="13"/>
      <c r="GU430" s="13"/>
      <c r="GV430" s="13"/>
      <c r="GW430" s="13"/>
      <c r="GX430" s="13"/>
      <c r="GY430" s="13"/>
      <c r="GZ430" s="13"/>
      <c r="HA430" s="13"/>
      <c r="HB430" s="13"/>
      <c r="HC430" s="13"/>
      <c r="HD430" s="13"/>
      <c r="HE430" s="13"/>
      <c r="HF430" s="13"/>
      <c r="HG430" s="13"/>
      <c r="HH430" s="13"/>
      <c r="HI430" s="13"/>
      <c r="HJ430" s="13"/>
      <c r="HK430" s="13"/>
      <c r="HL430" s="13"/>
      <c r="HM430" s="13"/>
      <c r="HN430" s="13"/>
      <c r="HO430" s="13"/>
      <c r="HP430" s="13"/>
      <c r="HQ430" s="13"/>
      <c r="HR430" s="13"/>
      <c r="HS430" s="13"/>
      <c r="HT430" s="13"/>
      <c r="HU430" s="13"/>
      <c r="HV430" s="13"/>
      <c r="HW430" s="13"/>
      <c r="HX430" s="13"/>
      <c r="HY430" s="13"/>
      <c r="HZ430" s="13"/>
      <c r="IA430" s="13"/>
      <c r="IB430" s="13"/>
      <c r="IC430" s="13"/>
    </row>
    <row r="431" spans="1:237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3"/>
      <c r="FY431" s="13"/>
      <c r="FZ431" s="13"/>
      <c r="GA431" s="13"/>
      <c r="GB431" s="13"/>
      <c r="GC431" s="13"/>
      <c r="GD431" s="13"/>
      <c r="GE431" s="13"/>
      <c r="GF431" s="13"/>
      <c r="GG431" s="13"/>
      <c r="GH431" s="13"/>
      <c r="GI431" s="13"/>
      <c r="GJ431" s="13"/>
      <c r="GK431" s="13"/>
      <c r="GL431" s="13"/>
      <c r="GM431" s="13"/>
      <c r="GN431" s="13"/>
      <c r="GO431" s="13"/>
      <c r="GP431" s="13"/>
      <c r="GQ431" s="13"/>
      <c r="GR431" s="13"/>
      <c r="GS431" s="13"/>
      <c r="GT431" s="13"/>
      <c r="GU431" s="13"/>
      <c r="GV431" s="13"/>
      <c r="GW431" s="13"/>
      <c r="GX431" s="13"/>
      <c r="GY431" s="13"/>
      <c r="GZ431" s="13"/>
      <c r="HA431" s="13"/>
      <c r="HB431" s="13"/>
      <c r="HC431" s="13"/>
      <c r="HD431" s="13"/>
      <c r="HE431" s="13"/>
      <c r="HF431" s="13"/>
      <c r="HG431" s="13"/>
      <c r="HH431" s="13"/>
      <c r="HI431" s="13"/>
      <c r="HJ431" s="13"/>
      <c r="HK431" s="13"/>
      <c r="HL431" s="13"/>
      <c r="HM431" s="13"/>
      <c r="HN431" s="13"/>
      <c r="HO431" s="13"/>
      <c r="HP431" s="13"/>
      <c r="HQ431" s="13"/>
      <c r="HR431" s="13"/>
      <c r="HS431" s="13"/>
      <c r="HT431" s="13"/>
      <c r="HU431" s="13"/>
      <c r="HV431" s="13"/>
      <c r="HW431" s="13"/>
      <c r="HX431" s="13"/>
      <c r="HY431" s="13"/>
      <c r="HZ431" s="13"/>
      <c r="IA431" s="13"/>
      <c r="IB431" s="13"/>
      <c r="IC431" s="13"/>
    </row>
    <row r="432" spans="1:237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3"/>
      <c r="FY432" s="13"/>
      <c r="FZ432" s="13"/>
      <c r="GA432" s="13"/>
      <c r="GB432" s="13"/>
      <c r="GC432" s="13"/>
      <c r="GD432" s="13"/>
      <c r="GE432" s="13"/>
      <c r="GF432" s="13"/>
      <c r="GG432" s="13"/>
      <c r="GH432" s="13"/>
      <c r="GI432" s="13"/>
      <c r="GJ432" s="13"/>
      <c r="GK432" s="13"/>
      <c r="GL432" s="13"/>
      <c r="GM432" s="13"/>
      <c r="GN432" s="13"/>
      <c r="GO432" s="13"/>
      <c r="GP432" s="13"/>
      <c r="GQ432" s="13"/>
      <c r="GR432" s="13"/>
      <c r="GS432" s="13"/>
      <c r="GT432" s="13"/>
      <c r="GU432" s="13"/>
      <c r="GV432" s="13"/>
      <c r="GW432" s="13"/>
      <c r="GX432" s="13"/>
      <c r="GY432" s="13"/>
      <c r="GZ432" s="13"/>
      <c r="HA432" s="13"/>
      <c r="HB432" s="13"/>
      <c r="HC432" s="13"/>
      <c r="HD432" s="13"/>
      <c r="HE432" s="13"/>
      <c r="HF432" s="13"/>
      <c r="HG432" s="13"/>
      <c r="HH432" s="13"/>
      <c r="HI432" s="13"/>
      <c r="HJ432" s="13"/>
      <c r="HK432" s="13"/>
      <c r="HL432" s="13"/>
      <c r="HM432" s="13"/>
      <c r="HN432" s="13"/>
      <c r="HO432" s="13"/>
      <c r="HP432" s="13"/>
      <c r="HQ432" s="13"/>
      <c r="HR432" s="13"/>
      <c r="HS432" s="13"/>
      <c r="HT432" s="13"/>
      <c r="HU432" s="13"/>
      <c r="HV432" s="13"/>
      <c r="HW432" s="13"/>
      <c r="HX432" s="13"/>
      <c r="HY432" s="13"/>
      <c r="HZ432" s="13"/>
      <c r="IA432" s="13"/>
      <c r="IB432" s="13"/>
      <c r="IC432" s="13"/>
    </row>
    <row r="433" spans="1:237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3"/>
      <c r="FY433" s="13"/>
      <c r="FZ433" s="13"/>
      <c r="GA433" s="13"/>
      <c r="GB433" s="13"/>
      <c r="GC433" s="13"/>
      <c r="GD433" s="13"/>
      <c r="GE433" s="13"/>
      <c r="GF433" s="13"/>
      <c r="GG433" s="13"/>
      <c r="GH433" s="13"/>
      <c r="GI433" s="13"/>
      <c r="GJ433" s="13"/>
      <c r="GK433" s="13"/>
      <c r="GL433" s="13"/>
      <c r="GM433" s="13"/>
      <c r="GN433" s="13"/>
      <c r="GO433" s="13"/>
      <c r="GP433" s="13"/>
      <c r="GQ433" s="13"/>
      <c r="GR433" s="13"/>
      <c r="GS433" s="13"/>
      <c r="GT433" s="13"/>
      <c r="GU433" s="13"/>
      <c r="GV433" s="13"/>
      <c r="GW433" s="13"/>
      <c r="GX433" s="13"/>
      <c r="GY433" s="13"/>
      <c r="GZ433" s="13"/>
      <c r="HA433" s="13"/>
      <c r="HB433" s="13"/>
      <c r="HC433" s="13"/>
      <c r="HD433" s="13"/>
      <c r="HE433" s="13"/>
      <c r="HF433" s="13"/>
      <c r="HG433" s="13"/>
      <c r="HH433" s="13"/>
      <c r="HI433" s="13"/>
      <c r="HJ433" s="13"/>
      <c r="HK433" s="13"/>
      <c r="HL433" s="13"/>
      <c r="HM433" s="13"/>
      <c r="HN433" s="13"/>
      <c r="HO433" s="13"/>
      <c r="HP433" s="13"/>
      <c r="HQ433" s="13"/>
      <c r="HR433" s="13"/>
      <c r="HS433" s="13"/>
      <c r="HT433" s="13"/>
      <c r="HU433" s="13"/>
      <c r="HV433" s="13"/>
      <c r="HW433" s="13"/>
      <c r="HX433" s="13"/>
      <c r="HY433" s="13"/>
      <c r="HZ433" s="13"/>
      <c r="IA433" s="13"/>
      <c r="IB433" s="13"/>
      <c r="IC433" s="13"/>
    </row>
    <row r="434" spans="1:237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3"/>
      <c r="FY434" s="13"/>
      <c r="FZ434" s="13"/>
      <c r="GA434" s="13"/>
      <c r="GB434" s="13"/>
      <c r="GC434" s="13"/>
      <c r="GD434" s="13"/>
      <c r="GE434" s="13"/>
      <c r="GF434" s="13"/>
      <c r="GG434" s="13"/>
      <c r="GH434" s="13"/>
      <c r="GI434" s="13"/>
      <c r="GJ434" s="13"/>
      <c r="GK434" s="13"/>
      <c r="GL434" s="13"/>
      <c r="GM434" s="13"/>
      <c r="GN434" s="13"/>
      <c r="GO434" s="13"/>
      <c r="GP434" s="13"/>
      <c r="GQ434" s="13"/>
      <c r="GR434" s="13"/>
      <c r="GS434" s="13"/>
      <c r="GT434" s="13"/>
      <c r="GU434" s="13"/>
      <c r="GV434" s="13"/>
      <c r="GW434" s="13"/>
      <c r="GX434" s="13"/>
      <c r="GY434" s="13"/>
      <c r="GZ434" s="13"/>
      <c r="HA434" s="13"/>
      <c r="HB434" s="13"/>
      <c r="HC434" s="13"/>
      <c r="HD434" s="13"/>
      <c r="HE434" s="13"/>
      <c r="HF434" s="13"/>
      <c r="HG434" s="13"/>
      <c r="HH434" s="13"/>
      <c r="HI434" s="13"/>
      <c r="HJ434" s="13"/>
      <c r="HK434" s="13"/>
      <c r="HL434" s="13"/>
      <c r="HM434" s="13"/>
      <c r="HN434" s="13"/>
      <c r="HO434" s="13"/>
      <c r="HP434" s="13"/>
      <c r="HQ434" s="13"/>
      <c r="HR434" s="13"/>
      <c r="HS434" s="13"/>
      <c r="HT434" s="13"/>
      <c r="HU434" s="13"/>
      <c r="HV434" s="13"/>
      <c r="HW434" s="13"/>
      <c r="HX434" s="13"/>
      <c r="HY434" s="13"/>
      <c r="HZ434" s="13"/>
      <c r="IA434" s="13"/>
      <c r="IB434" s="13"/>
      <c r="IC434" s="13"/>
    </row>
    <row r="435" spans="1:237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3"/>
      <c r="FY435" s="13"/>
      <c r="FZ435" s="13"/>
      <c r="GA435" s="13"/>
      <c r="GB435" s="13"/>
      <c r="GC435" s="13"/>
      <c r="GD435" s="13"/>
      <c r="GE435" s="13"/>
      <c r="GF435" s="13"/>
      <c r="GG435" s="13"/>
      <c r="GH435" s="13"/>
      <c r="GI435" s="13"/>
      <c r="GJ435" s="13"/>
      <c r="GK435" s="13"/>
      <c r="GL435" s="13"/>
      <c r="GM435" s="13"/>
      <c r="GN435" s="13"/>
      <c r="GO435" s="13"/>
      <c r="GP435" s="13"/>
      <c r="GQ435" s="13"/>
      <c r="GR435" s="13"/>
      <c r="GS435" s="13"/>
      <c r="GT435" s="13"/>
      <c r="GU435" s="13"/>
      <c r="GV435" s="13"/>
      <c r="GW435" s="13"/>
      <c r="GX435" s="13"/>
      <c r="GY435" s="13"/>
      <c r="GZ435" s="13"/>
      <c r="HA435" s="13"/>
      <c r="HB435" s="13"/>
      <c r="HC435" s="13"/>
      <c r="HD435" s="13"/>
      <c r="HE435" s="13"/>
      <c r="HF435" s="13"/>
      <c r="HG435" s="13"/>
      <c r="HH435" s="13"/>
      <c r="HI435" s="13"/>
      <c r="HJ435" s="13"/>
      <c r="HK435" s="13"/>
      <c r="HL435" s="13"/>
      <c r="HM435" s="13"/>
      <c r="HN435" s="13"/>
      <c r="HO435" s="13"/>
      <c r="HP435" s="13"/>
      <c r="HQ435" s="13"/>
      <c r="HR435" s="13"/>
      <c r="HS435" s="13"/>
      <c r="HT435" s="13"/>
      <c r="HU435" s="13"/>
      <c r="HV435" s="13"/>
      <c r="HW435" s="13"/>
      <c r="HX435" s="13"/>
      <c r="HY435" s="13"/>
      <c r="HZ435" s="13"/>
      <c r="IA435" s="13"/>
      <c r="IB435" s="13"/>
      <c r="IC435" s="13"/>
    </row>
    <row r="436" spans="1:237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3"/>
      <c r="FY436" s="13"/>
      <c r="FZ436" s="13"/>
      <c r="GA436" s="13"/>
      <c r="GB436" s="13"/>
      <c r="GC436" s="13"/>
      <c r="GD436" s="13"/>
      <c r="GE436" s="13"/>
      <c r="GF436" s="13"/>
      <c r="GG436" s="13"/>
      <c r="GH436" s="13"/>
      <c r="GI436" s="13"/>
      <c r="GJ436" s="13"/>
      <c r="GK436" s="13"/>
      <c r="GL436" s="13"/>
      <c r="GM436" s="13"/>
      <c r="GN436" s="13"/>
      <c r="GO436" s="13"/>
      <c r="GP436" s="13"/>
      <c r="GQ436" s="13"/>
      <c r="GR436" s="13"/>
      <c r="GS436" s="13"/>
      <c r="GT436" s="13"/>
      <c r="GU436" s="13"/>
      <c r="GV436" s="13"/>
      <c r="GW436" s="13"/>
      <c r="GX436" s="13"/>
      <c r="GY436" s="13"/>
      <c r="GZ436" s="13"/>
      <c r="HA436" s="13"/>
      <c r="HB436" s="13"/>
      <c r="HC436" s="13"/>
      <c r="HD436" s="13"/>
      <c r="HE436" s="13"/>
      <c r="HF436" s="13"/>
      <c r="HG436" s="13"/>
      <c r="HH436" s="13"/>
      <c r="HI436" s="13"/>
      <c r="HJ436" s="13"/>
      <c r="HK436" s="13"/>
      <c r="HL436" s="13"/>
      <c r="HM436" s="13"/>
      <c r="HN436" s="13"/>
      <c r="HO436" s="13"/>
      <c r="HP436" s="13"/>
      <c r="HQ436" s="13"/>
      <c r="HR436" s="13"/>
      <c r="HS436" s="13"/>
      <c r="HT436" s="13"/>
      <c r="HU436" s="13"/>
      <c r="HV436" s="13"/>
      <c r="HW436" s="13"/>
      <c r="HX436" s="13"/>
      <c r="HY436" s="13"/>
      <c r="HZ436" s="13"/>
      <c r="IA436" s="13"/>
      <c r="IB436" s="13"/>
      <c r="IC436" s="13"/>
    </row>
    <row r="437" spans="1:2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3"/>
      <c r="FY437" s="13"/>
      <c r="FZ437" s="13"/>
      <c r="GA437" s="13"/>
      <c r="GB437" s="13"/>
      <c r="GC437" s="13"/>
      <c r="GD437" s="13"/>
      <c r="GE437" s="13"/>
      <c r="GF437" s="13"/>
      <c r="GG437" s="13"/>
      <c r="GH437" s="13"/>
      <c r="GI437" s="13"/>
      <c r="GJ437" s="13"/>
      <c r="GK437" s="13"/>
      <c r="GL437" s="13"/>
      <c r="GM437" s="13"/>
      <c r="GN437" s="13"/>
      <c r="GO437" s="13"/>
      <c r="GP437" s="13"/>
      <c r="GQ437" s="13"/>
      <c r="GR437" s="13"/>
      <c r="GS437" s="13"/>
      <c r="GT437" s="13"/>
      <c r="GU437" s="13"/>
      <c r="GV437" s="13"/>
      <c r="GW437" s="13"/>
      <c r="GX437" s="13"/>
      <c r="GY437" s="13"/>
      <c r="GZ437" s="13"/>
      <c r="HA437" s="13"/>
      <c r="HB437" s="13"/>
      <c r="HC437" s="13"/>
      <c r="HD437" s="13"/>
      <c r="HE437" s="13"/>
      <c r="HF437" s="13"/>
      <c r="HG437" s="13"/>
      <c r="HH437" s="13"/>
      <c r="HI437" s="13"/>
      <c r="HJ437" s="13"/>
      <c r="HK437" s="13"/>
      <c r="HL437" s="13"/>
      <c r="HM437" s="13"/>
      <c r="HN437" s="13"/>
      <c r="HO437" s="13"/>
      <c r="HP437" s="13"/>
      <c r="HQ437" s="13"/>
      <c r="HR437" s="13"/>
      <c r="HS437" s="13"/>
      <c r="HT437" s="13"/>
      <c r="HU437" s="13"/>
      <c r="HV437" s="13"/>
      <c r="HW437" s="13"/>
      <c r="HX437" s="13"/>
      <c r="HY437" s="13"/>
      <c r="HZ437" s="13"/>
      <c r="IA437" s="13"/>
      <c r="IB437" s="13"/>
      <c r="IC437" s="13"/>
    </row>
    <row r="438" spans="1:237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3"/>
      <c r="FY438" s="13"/>
      <c r="FZ438" s="13"/>
      <c r="GA438" s="13"/>
      <c r="GB438" s="13"/>
      <c r="GC438" s="13"/>
      <c r="GD438" s="13"/>
      <c r="GE438" s="13"/>
      <c r="GF438" s="13"/>
      <c r="GG438" s="13"/>
      <c r="GH438" s="13"/>
      <c r="GI438" s="13"/>
      <c r="GJ438" s="13"/>
      <c r="GK438" s="13"/>
      <c r="GL438" s="13"/>
      <c r="GM438" s="13"/>
      <c r="GN438" s="13"/>
      <c r="GO438" s="13"/>
      <c r="GP438" s="13"/>
      <c r="GQ438" s="13"/>
      <c r="GR438" s="13"/>
      <c r="GS438" s="13"/>
      <c r="GT438" s="13"/>
      <c r="GU438" s="13"/>
      <c r="GV438" s="13"/>
      <c r="GW438" s="13"/>
      <c r="GX438" s="13"/>
      <c r="GY438" s="13"/>
      <c r="GZ438" s="13"/>
      <c r="HA438" s="13"/>
      <c r="HB438" s="13"/>
      <c r="HC438" s="13"/>
      <c r="HD438" s="13"/>
      <c r="HE438" s="13"/>
      <c r="HF438" s="13"/>
      <c r="HG438" s="13"/>
      <c r="HH438" s="13"/>
      <c r="HI438" s="13"/>
      <c r="HJ438" s="13"/>
      <c r="HK438" s="13"/>
      <c r="HL438" s="13"/>
      <c r="HM438" s="13"/>
      <c r="HN438" s="13"/>
      <c r="HO438" s="13"/>
      <c r="HP438" s="13"/>
      <c r="HQ438" s="13"/>
      <c r="HR438" s="13"/>
      <c r="HS438" s="13"/>
      <c r="HT438" s="13"/>
      <c r="HU438" s="13"/>
      <c r="HV438" s="13"/>
      <c r="HW438" s="13"/>
      <c r="HX438" s="13"/>
      <c r="HY438" s="13"/>
      <c r="HZ438" s="13"/>
      <c r="IA438" s="13"/>
      <c r="IB438" s="13"/>
      <c r="IC438" s="13"/>
    </row>
    <row r="439" spans="1:237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3"/>
      <c r="FY439" s="13"/>
      <c r="FZ439" s="13"/>
      <c r="GA439" s="13"/>
      <c r="GB439" s="13"/>
      <c r="GC439" s="13"/>
      <c r="GD439" s="13"/>
      <c r="GE439" s="13"/>
      <c r="GF439" s="13"/>
      <c r="GG439" s="13"/>
      <c r="GH439" s="13"/>
      <c r="GI439" s="13"/>
      <c r="GJ439" s="13"/>
      <c r="GK439" s="13"/>
      <c r="GL439" s="13"/>
      <c r="GM439" s="13"/>
      <c r="GN439" s="13"/>
      <c r="GO439" s="13"/>
      <c r="GP439" s="13"/>
      <c r="GQ439" s="13"/>
      <c r="GR439" s="13"/>
      <c r="GS439" s="13"/>
      <c r="GT439" s="13"/>
      <c r="GU439" s="13"/>
      <c r="GV439" s="13"/>
      <c r="GW439" s="13"/>
      <c r="GX439" s="13"/>
      <c r="GY439" s="13"/>
      <c r="GZ439" s="13"/>
      <c r="HA439" s="13"/>
      <c r="HB439" s="13"/>
      <c r="HC439" s="13"/>
      <c r="HD439" s="13"/>
      <c r="HE439" s="13"/>
      <c r="HF439" s="13"/>
      <c r="HG439" s="13"/>
      <c r="HH439" s="13"/>
      <c r="HI439" s="13"/>
      <c r="HJ439" s="13"/>
      <c r="HK439" s="13"/>
      <c r="HL439" s="13"/>
      <c r="HM439" s="13"/>
      <c r="HN439" s="13"/>
      <c r="HO439" s="13"/>
      <c r="HP439" s="13"/>
      <c r="HQ439" s="13"/>
      <c r="HR439" s="13"/>
      <c r="HS439" s="13"/>
      <c r="HT439" s="13"/>
      <c r="HU439" s="13"/>
      <c r="HV439" s="13"/>
      <c r="HW439" s="13"/>
      <c r="HX439" s="13"/>
      <c r="HY439" s="13"/>
      <c r="HZ439" s="13"/>
      <c r="IA439" s="13"/>
      <c r="IB439" s="13"/>
      <c r="IC439" s="13"/>
    </row>
    <row r="440" spans="1:237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3"/>
      <c r="FY440" s="13"/>
      <c r="FZ440" s="13"/>
      <c r="GA440" s="13"/>
      <c r="GB440" s="13"/>
      <c r="GC440" s="13"/>
      <c r="GD440" s="13"/>
      <c r="GE440" s="13"/>
      <c r="GF440" s="13"/>
      <c r="GG440" s="13"/>
      <c r="GH440" s="13"/>
      <c r="GI440" s="13"/>
      <c r="GJ440" s="13"/>
      <c r="GK440" s="13"/>
      <c r="GL440" s="13"/>
      <c r="GM440" s="13"/>
      <c r="GN440" s="13"/>
      <c r="GO440" s="13"/>
      <c r="GP440" s="13"/>
      <c r="GQ440" s="13"/>
      <c r="GR440" s="13"/>
      <c r="GS440" s="13"/>
      <c r="GT440" s="13"/>
      <c r="GU440" s="13"/>
      <c r="GV440" s="13"/>
      <c r="GW440" s="13"/>
      <c r="GX440" s="13"/>
      <c r="GY440" s="13"/>
      <c r="GZ440" s="13"/>
      <c r="HA440" s="13"/>
      <c r="HB440" s="13"/>
      <c r="HC440" s="13"/>
      <c r="HD440" s="13"/>
      <c r="HE440" s="13"/>
      <c r="HF440" s="13"/>
      <c r="HG440" s="13"/>
      <c r="HH440" s="13"/>
      <c r="HI440" s="13"/>
      <c r="HJ440" s="13"/>
      <c r="HK440" s="13"/>
      <c r="HL440" s="13"/>
      <c r="HM440" s="13"/>
      <c r="HN440" s="13"/>
      <c r="HO440" s="13"/>
      <c r="HP440" s="13"/>
      <c r="HQ440" s="13"/>
      <c r="HR440" s="13"/>
      <c r="HS440" s="13"/>
      <c r="HT440" s="13"/>
      <c r="HU440" s="13"/>
      <c r="HV440" s="13"/>
      <c r="HW440" s="13"/>
      <c r="HX440" s="13"/>
      <c r="HY440" s="13"/>
      <c r="HZ440" s="13"/>
      <c r="IA440" s="13"/>
      <c r="IB440" s="13"/>
      <c r="IC440" s="13"/>
    </row>
    <row r="441" spans="1:237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3"/>
      <c r="FY441" s="13"/>
      <c r="FZ441" s="13"/>
      <c r="GA441" s="13"/>
      <c r="GB441" s="13"/>
      <c r="GC441" s="13"/>
      <c r="GD441" s="13"/>
      <c r="GE441" s="13"/>
      <c r="GF441" s="13"/>
      <c r="GG441" s="13"/>
      <c r="GH441" s="13"/>
      <c r="GI441" s="13"/>
      <c r="GJ441" s="13"/>
      <c r="GK441" s="13"/>
      <c r="GL441" s="13"/>
      <c r="GM441" s="13"/>
      <c r="GN441" s="13"/>
      <c r="GO441" s="13"/>
      <c r="GP441" s="13"/>
      <c r="GQ441" s="13"/>
      <c r="GR441" s="13"/>
      <c r="GS441" s="13"/>
      <c r="GT441" s="13"/>
      <c r="GU441" s="13"/>
      <c r="GV441" s="13"/>
      <c r="GW441" s="13"/>
      <c r="GX441" s="13"/>
      <c r="GY441" s="13"/>
      <c r="GZ441" s="13"/>
      <c r="HA441" s="13"/>
      <c r="HB441" s="13"/>
      <c r="HC441" s="13"/>
      <c r="HD441" s="13"/>
      <c r="HE441" s="13"/>
      <c r="HF441" s="13"/>
      <c r="HG441" s="13"/>
      <c r="HH441" s="13"/>
      <c r="HI441" s="13"/>
      <c r="HJ441" s="13"/>
      <c r="HK441" s="13"/>
      <c r="HL441" s="13"/>
      <c r="HM441" s="13"/>
      <c r="HN441" s="13"/>
      <c r="HO441" s="13"/>
      <c r="HP441" s="13"/>
      <c r="HQ441" s="13"/>
      <c r="HR441" s="13"/>
      <c r="HS441" s="13"/>
      <c r="HT441" s="13"/>
      <c r="HU441" s="13"/>
      <c r="HV441" s="13"/>
      <c r="HW441" s="13"/>
      <c r="HX441" s="13"/>
      <c r="HY441" s="13"/>
      <c r="HZ441" s="13"/>
      <c r="IA441" s="13"/>
      <c r="IB441" s="13"/>
      <c r="IC441" s="13"/>
    </row>
    <row r="442" spans="1:237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3"/>
      <c r="FY442" s="13"/>
      <c r="FZ442" s="13"/>
      <c r="GA442" s="13"/>
      <c r="GB442" s="13"/>
      <c r="GC442" s="13"/>
      <c r="GD442" s="13"/>
      <c r="GE442" s="13"/>
      <c r="GF442" s="13"/>
      <c r="GG442" s="13"/>
      <c r="GH442" s="13"/>
      <c r="GI442" s="13"/>
      <c r="GJ442" s="13"/>
      <c r="GK442" s="13"/>
      <c r="GL442" s="13"/>
      <c r="GM442" s="13"/>
      <c r="GN442" s="13"/>
      <c r="GO442" s="13"/>
      <c r="GP442" s="13"/>
      <c r="GQ442" s="13"/>
      <c r="GR442" s="13"/>
      <c r="GS442" s="13"/>
      <c r="GT442" s="13"/>
      <c r="GU442" s="13"/>
      <c r="GV442" s="13"/>
      <c r="GW442" s="13"/>
      <c r="GX442" s="13"/>
      <c r="GY442" s="13"/>
      <c r="GZ442" s="13"/>
      <c r="HA442" s="13"/>
      <c r="HB442" s="13"/>
      <c r="HC442" s="13"/>
      <c r="HD442" s="13"/>
      <c r="HE442" s="13"/>
      <c r="HF442" s="13"/>
      <c r="HG442" s="13"/>
      <c r="HH442" s="13"/>
      <c r="HI442" s="13"/>
      <c r="HJ442" s="13"/>
      <c r="HK442" s="13"/>
      <c r="HL442" s="13"/>
      <c r="HM442" s="13"/>
      <c r="HN442" s="13"/>
      <c r="HO442" s="13"/>
      <c r="HP442" s="13"/>
      <c r="HQ442" s="13"/>
      <c r="HR442" s="13"/>
      <c r="HS442" s="13"/>
      <c r="HT442" s="13"/>
      <c r="HU442" s="13"/>
      <c r="HV442" s="13"/>
      <c r="HW442" s="13"/>
      <c r="HX442" s="13"/>
      <c r="HY442" s="13"/>
      <c r="HZ442" s="13"/>
      <c r="IA442" s="13"/>
      <c r="IB442" s="13"/>
      <c r="IC442" s="13"/>
    </row>
    <row r="443" spans="1:237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3"/>
      <c r="FY443" s="13"/>
      <c r="FZ443" s="13"/>
      <c r="GA443" s="13"/>
      <c r="GB443" s="13"/>
      <c r="GC443" s="13"/>
      <c r="GD443" s="13"/>
      <c r="GE443" s="13"/>
      <c r="GF443" s="13"/>
      <c r="GG443" s="13"/>
      <c r="GH443" s="13"/>
      <c r="GI443" s="13"/>
      <c r="GJ443" s="13"/>
      <c r="GK443" s="13"/>
      <c r="GL443" s="13"/>
      <c r="GM443" s="13"/>
      <c r="GN443" s="13"/>
      <c r="GO443" s="13"/>
      <c r="GP443" s="13"/>
      <c r="GQ443" s="13"/>
      <c r="GR443" s="13"/>
      <c r="GS443" s="13"/>
      <c r="GT443" s="13"/>
      <c r="GU443" s="13"/>
      <c r="GV443" s="13"/>
      <c r="GW443" s="13"/>
      <c r="GX443" s="13"/>
      <c r="GY443" s="13"/>
      <c r="GZ443" s="13"/>
      <c r="HA443" s="13"/>
      <c r="HB443" s="13"/>
      <c r="HC443" s="13"/>
      <c r="HD443" s="13"/>
      <c r="HE443" s="13"/>
      <c r="HF443" s="13"/>
      <c r="HG443" s="13"/>
      <c r="HH443" s="13"/>
      <c r="HI443" s="13"/>
      <c r="HJ443" s="13"/>
      <c r="HK443" s="13"/>
      <c r="HL443" s="13"/>
      <c r="HM443" s="13"/>
      <c r="HN443" s="13"/>
      <c r="HO443" s="13"/>
      <c r="HP443" s="13"/>
      <c r="HQ443" s="13"/>
      <c r="HR443" s="13"/>
      <c r="HS443" s="13"/>
      <c r="HT443" s="13"/>
      <c r="HU443" s="13"/>
      <c r="HV443" s="13"/>
      <c r="HW443" s="13"/>
      <c r="HX443" s="13"/>
      <c r="HY443" s="13"/>
      <c r="HZ443" s="13"/>
      <c r="IA443" s="13"/>
      <c r="IB443" s="13"/>
      <c r="IC443" s="13"/>
    </row>
    <row r="444" spans="1:237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3"/>
      <c r="FY444" s="13"/>
      <c r="FZ444" s="13"/>
      <c r="GA444" s="13"/>
      <c r="GB444" s="13"/>
      <c r="GC444" s="13"/>
      <c r="GD444" s="13"/>
      <c r="GE444" s="13"/>
      <c r="GF444" s="13"/>
      <c r="GG444" s="13"/>
      <c r="GH444" s="13"/>
      <c r="GI444" s="13"/>
      <c r="GJ444" s="13"/>
      <c r="GK444" s="13"/>
      <c r="GL444" s="13"/>
      <c r="GM444" s="13"/>
      <c r="GN444" s="13"/>
      <c r="GO444" s="13"/>
      <c r="GP444" s="13"/>
      <c r="GQ444" s="13"/>
      <c r="GR444" s="13"/>
      <c r="GS444" s="13"/>
      <c r="GT444" s="13"/>
      <c r="GU444" s="13"/>
      <c r="GV444" s="13"/>
      <c r="GW444" s="13"/>
      <c r="GX444" s="13"/>
      <c r="GY444" s="13"/>
      <c r="GZ444" s="13"/>
      <c r="HA444" s="13"/>
      <c r="HB444" s="13"/>
      <c r="HC444" s="13"/>
      <c r="HD444" s="13"/>
      <c r="HE444" s="13"/>
      <c r="HF444" s="13"/>
      <c r="HG444" s="13"/>
      <c r="HH444" s="13"/>
      <c r="HI444" s="13"/>
      <c r="HJ444" s="13"/>
      <c r="HK444" s="13"/>
      <c r="HL444" s="13"/>
      <c r="HM444" s="13"/>
      <c r="HN444" s="13"/>
      <c r="HO444" s="13"/>
      <c r="HP444" s="13"/>
      <c r="HQ444" s="13"/>
      <c r="HR444" s="13"/>
      <c r="HS444" s="13"/>
      <c r="HT444" s="13"/>
      <c r="HU444" s="13"/>
      <c r="HV444" s="13"/>
      <c r="HW444" s="13"/>
      <c r="HX444" s="13"/>
      <c r="HY444" s="13"/>
      <c r="HZ444" s="13"/>
      <c r="IA444" s="13"/>
      <c r="IB444" s="13"/>
      <c r="IC444" s="13"/>
    </row>
    <row r="445" spans="1:237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3"/>
      <c r="FY445" s="13"/>
      <c r="FZ445" s="13"/>
      <c r="GA445" s="13"/>
      <c r="GB445" s="13"/>
      <c r="GC445" s="13"/>
      <c r="GD445" s="13"/>
      <c r="GE445" s="13"/>
      <c r="GF445" s="13"/>
      <c r="GG445" s="13"/>
      <c r="GH445" s="13"/>
      <c r="GI445" s="13"/>
      <c r="GJ445" s="13"/>
      <c r="GK445" s="13"/>
      <c r="GL445" s="13"/>
      <c r="GM445" s="13"/>
      <c r="GN445" s="13"/>
      <c r="GO445" s="13"/>
      <c r="GP445" s="13"/>
      <c r="GQ445" s="13"/>
      <c r="GR445" s="13"/>
      <c r="GS445" s="13"/>
      <c r="GT445" s="13"/>
      <c r="GU445" s="13"/>
      <c r="GV445" s="13"/>
      <c r="GW445" s="13"/>
      <c r="GX445" s="13"/>
      <c r="GY445" s="13"/>
      <c r="GZ445" s="13"/>
      <c r="HA445" s="13"/>
      <c r="HB445" s="13"/>
      <c r="HC445" s="13"/>
      <c r="HD445" s="13"/>
      <c r="HE445" s="13"/>
      <c r="HF445" s="13"/>
      <c r="HG445" s="13"/>
      <c r="HH445" s="13"/>
      <c r="HI445" s="13"/>
      <c r="HJ445" s="13"/>
      <c r="HK445" s="13"/>
      <c r="HL445" s="13"/>
      <c r="HM445" s="13"/>
      <c r="HN445" s="13"/>
      <c r="HO445" s="13"/>
      <c r="HP445" s="13"/>
      <c r="HQ445" s="13"/>
      <c r="HR445" s="13"/>
      <c r="HS445" s="13"/>
      <c r="HT445" s="13"/>
      <c r="HU445" s="13"/>
      <c r="HV445" s="13"/>
      <c r="HW445" s="13"/>
      <c r="HX445" s="13"/>
      <c r="HY445" s="13"/>
      <c r="HZ445" s="13"/>
      <c r="IA445" s="13"/>
      <c r="IB445" s="13"/>
      <c r="IC445" s="13"/>
    </row>
    <row r="446" spans="1:237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3"/>
      <c r="FY446" s="13"/>
      <c r="FZ446" s="13"/>
      <c r="GA446" s="13"/>
      <c r="GB446" s="13"/>
      <c r="GC446" s="13"/>
      <c r="GD446" s="13"/>
      <c r="GE446" s="13"/>
      <c r="GF446" s="13"/>
      <c r="GG446" s="13"/>
      <c r="GH446" s="13"/>
      <c r="GI446" s="13"/>
      <c r="GJ446" s="13"/>
      <c r="GK446" s="13"/>
      <c r="GL446" s="13"/>
      <c r="GM446" s="13"/>
      <c r="GN446" s="13"/>
      <c r="GO446" s="13"/>
      <c r="GP446" s="13"/>
      <c r="GQ446" s="13"/>
      <c r="GR446" s="13"/>
      <c r="GS446" s="13"/>
      <c r="GT446" s="13"/>
      <c r="GU446" s="13"/>
      <c r="GV446" s="13"/>
      <c r="GW446" s="13"/>
      <c r="GX446" s="13"/>
      <c r="GY446" s="13"/>
      <c r="GZ446" s="13"/>
      <c r="HA446" s="13"/>
      <c r="HB446" s="13"/>
      <c r="HC446" s="13"/>
      <c r="HD446" s="13"/>
      <c r="HE446" s="13"/>
      <c r="HF446" s="13"/>
      <c r="HG446" s="13"/>
      <c r="HH446" s="13"/>
      <c r="HI446" s="13"/>
      <c r="HJ446" s="13"/>
      <c r="HK446" s="13"/>
      <c r="HL446" s="13"/>
      <c r="HM446" s="13"/>
      <c r="HN446" s="13"/>
      <c r="HO446" s="13"/>
      <c r="HP446" s="13"/>
      <c r="HQ446" s="13"/>
      <c r="HR446" s="13"/>
      <c r="HS446" s="13"/>
      <c r="HT446" s="13"/>
      <c r="HU446" s="13"/>
      <c r="HV446" s="13"/>
      <c r="HW446" s="13"/>
      <c r="HX446" s="13"/>
      <c r="HY446" s="13"/>
      <c r="HZ446" s="13"/>
      <c r="IA446" s="13"/>
      <c r="IB446" s="13"/>
      <c r="IC446" s="13"/>
    </row>
    <row r="447" spans="1:23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  <c r="GL447" s="13"/>
      <c r="GM447" s="13"/>
      <c r="GN447" s="13"/>
      <c r="GO447" s="13"/>
      <c r="GP447" s="13"/>
      <c r="GQ447" s="13"/>
      <c r="GR447" s="13"/>
      <c r="GS447" s="13"/>
      <c r="GT447" s="13"/>
      <c r="GU447" s="13"/>
      <c r="GV447" s="13"/>
      <c r="GW447" s="13"/>
      <c r="GX447" s="13"/>
      <c r="GY447" s="13"/>
      <c r="GZ447" s="13"/>
      <c r="HA447" s="13"/>
      <c r="HB447" s="13"/>
      <c r="HC447" s="13"/>
      <c r="HD447" s="13"/>
      <c r="HE447" s="13"/>
      <c r="HF447" s="13"/>
      <c r="HG447" s="13"/>
      <c r="HH447" s="13"/>
      <c r="HI447" s="13"/>
      <c r="HJ447" s="13"/>
      <c r="HK447" s="13"/>
      <c r="HL447" s="13"/>
      <c r="HM447" s="13"/>
      <c r="HN447" s="13"/>
      <c r="HO447" s="13"/>
      <c r="HP447" s="13"/>
      <c r="HQ447" s="13"/>
      <c r="HR447" s="13"/>
      <c r="HS447" s="13"/>
      <c r="HT447" s="13"/>
      <c r="HU447" s="13"/>
      <c r="HV447" s="13"/>
      <c r="HW447" s="13"/>
      <c r="HX447" s="13"/>
      <c r="HY447" s="13"/>
      <c r="HZ447" s="13"/>
      <c r="IA447" s="13"/>
      <c r="IB447" s="13"/>
      <c r="IC447" s="13"/>
    </row>
    <row r="448" spans="1:237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  <c r="GL448" s="13"/>
      <c r="GM448" s="13"/>
      <c r="GN448" s="13"/>
      <c r="GO448" s="13"/>
      <c r="GP448" s="13"/>
      <c r="GQ448" s="13"/>
      <c r="GR448" s="13"/>
      <c r="GS448" s="13"/>
      <c r="GT448" s="13"/>
      <c r="GU448" s="13"/>
      <c r="GV448" s="13"/>
      <c r="GW448" s="13"/>
      <c r="GX448" s="13"/>
      <c r="GY448" s="13"/>
      <c r="GZ448" s="13"/>
      <c r="HA448" s="13"/>
      <c r="HB448" s="13"/>
      <c r="HC448" s="13"/>
      <c r="HD448" s="13"/>
      <c r="HE448" s="13"/>
      <c r="HF448" s="13"/>
      <c r="HG448" s="13"/>
      <c r="HH448" s="13"/>
      <c r="HI448" s="13"/>
      <c r="HJ448" s="13"/>
      <c r="HK448" s="13"/>
      <c r="HL448" s="13"/>
      <c r="HM448" s="13"/>
      <c r="HN448" s="13"/>
      <c r="HO448" s="13"/>
      <c r="HP448" s="13"/>
      <c r="HQ448" s="13"/>
      <c r="HR448" s="13"/>
      <c r="HS448" s="13"/>
      <c r="HT448" s="13"/>
      <c r="HU448" s="13"/>
      <c r="HV448" s="13"/>
      <c r="HW448" s="13"/>
      <c r="HX448" s="13"/>
      <c r="HY448" s="13"/>
      <c r="HZ448" s="13"/>
      <c r="IA448" s="13"/>
      <c r="IB448" s="13"/>
      <c r="IC448" s="13"/>
    </row>
    <row r="449" spans="1:237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  <c r="FK449" s="13"/>
      <c r="FL449" s="13"/>
      <c r="FM449" s="13"/>
      <c r="FN449" s="13"/>
      <c r="FO449" s="13"/>
      <c r="FP449" s="13"/>
      <c r="FQ449" s="13"/>
      <c r="FR449" s="13"/>
      <c r="FS449" s="13"/>
      <c r="FT449" s="13"/>
      <c r="FU449" s="13"/>
      <c r="FV449" s="13"/>
      <c r="FW449" s="13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3"/>
      <c r="GK449" s="13"/>
      <c r="GL449" s="13"/>
      <c r="GM449" s="13"/>
      <c r="GN449" s="13"/>
      <c r="GO449" s="13"/>
      <c r="GP449" s="13"/>
      <c r="GQ449" s="13"/>
      <c r="GR449" s="13"/>
      <c r="GS449" s="13"/>
      <c r="GT449" s="13"/>
      <c r="GU449" s="13"/>
      <c r="GV449" s="13"/>
      <c r="GW449" s="13"/>
      <c r="GX449" s="13"/>
      <c r="GY449" s="13"/>
      <c r="GZ449" s="13"/>
      <c r="HA449" s="13"/>
      <c r="HB449" s="13"/>
      <c r="HC449" s="13"/>
      <c r="HD449" s="13"/>
      <c r="HE449" s="13"/>
      <c r="HF449" s="13"/>
      <c r="HG449" s="13"/>
      <c r="HH449" s="13"/>
      <c r="HI449" s="13"/>
      <c r="HJ449" s="13"/>
      <c r="HK449" s="13"/>
      <c r="HL449" s="13"/>
      <c r="HM449" s="13"/>
      <c r="HN449" s="13"/>
      <c r="HO449" s="13"/>
      <c r="HP449" s="13"/>
      <c r="HQ449" s="13"/>
      <c r="HR449" s="13"/>
      <c r="HS449" s="13"/>
      <c r="HT449" s="13"/>
      <c r="HU449" s="13"/>
      <c r="HV449" s="13"/>
      <c r="HW449" s="13"/>
      <c r="HX449" s="13"/>
      <c r="HY449" s="13"/>
      <c r="HZ449" s="13"/>
      <c r="IA449" s="13"/>
      <c r="IB449" s="13"/>
      <c r="IC449" s="13"/>
    </row>
    <row r="450" spans="1:237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  <c r="FK450" s="13"/>
      <c r="FL450" s="13"/>
      <c r="FM450" s="13"/>
      <c r="FN450" s="13"/>
      <c r="FO450" s="13"/>
      <c r="FP450" s="13"/>
      <c r="FQ450" s="13"/>
      <c r="FR450" s="13"/>
      <c r="FS450" s="13"/>
      <c r="FT450" s="13"/>
      <c r="FU450" s="13"/>
      <c r="FV450" s="13"/>
      <c r="FW450" s="13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3"/>
      <c r="GK450" s="13"/>
      <c r="GL450" s="13"/>
      <c r="GM450" s="13"/>
      <c r="GN450" s="13"/>
      <c r="GO450" s="13"/>
      <c r="GP450" s="13"/>
      <c r="GQ450" s="13"/>
      <c r="GR450" s="13"/>
      <c r="GS450" s="13"/>
      <c r="GT450" s="13"/>
      <c r="GU450" s="13"/>
      <c r="GV450" s="13"/>
      <c r="GW450" s="13"/>
      <c r="GX450" s="13"/>
      <c r="GY450" s="13"/>
      <c r="GZ450" s="13"/>
      <c r="HA450" s="13"/>
      <c r="HB450" s="13"/>
      <c r="HC450" s="13"/>
      <c r="HD450" s="13"/>
      <c r="HE450" s="13"/>
      <c r="HF450" s="13"/>
      <c r="HG450" s="13"/>
      <c r="HH450" s="13"/>
      <c r="HI450" s="13"/>
      <c r="HJ450" s="13"/>
      <c r="HK450" s="13"/>
      <c r="HL450" s="13"/>
      <c r="HM450" s="13"/>
      <c r="HN450" s="13"/>
      <c r="HO450" s="13"/>
      <c r="HP450" s="13"/>
      <c r="HQ450" s="13"/>
      <c r="HR450" s="13"/>
      <c r="HS450" s="13"/>
      <c r="HT450" s="13"/>
      <c r="HU450" s="13"/>
      <c r="HV450" s="13"/>
      <c r="HW450" s="13"/>
      <c r="HX450" s="13"/>
      <c r="HY450" s="13"/>
      <c r="HZ450" s="13"/>
      <c r="IA450" s="13"/>
      <c r="IB450" s="13"/>
      <c r="IC450" s="13"/>
    </row>
    <row r="451" spans="1:237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  <c r="FK451" s="13"/>
      <c r="FL451" s="13"/>
      <c r="FM451" s="13"/>
      <c r="FN451" s="13"/>
      <c r="FO451" s="13"/>
      <c r="FP451" s="13"/>
      <c r="FQ451" s="13"/>
      <c r="FR451" s="13"/>
      <c r="FS451" s="13"/>
      <c r="FT451" s="13"/>
      <c r="FU451" s="13"/>
      <c r="FV451" s="13"/>
      <c r="FW451" s="13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3"/>
      <c r="GK451" s="13"/>
      <c r="GL451" s="13"/>
      <c r="GM451" s="13"/>
      <c r="GN451" s="13"/>
      <c r="GO451" s="13"/>
      <c r="GP451" s="13"/>
      <c r="GQ451" s="13"/>
      <c r="GR451" s="13"/>
      <c r="GS451" s="13"/>
      <c r="GT451" s="13"/>
      <c r="GU451" s="13"/>
      <c r="GV451" s="13"/>
      <c r="GW451" s="13"/>
      <c r="GX451" s="13"/>
      <c r="GY451" s="13"/>
      <c r="GZ451" s="13"/>
      <c r="HA451" s="13"/>
      <c r="HB451" s="13"/>
      <c r="HC451" s="13"/>
      <c r="HD451" s="13"/>
      <c r="HE451" s="13"/>
      <c r="HF451" s="13"/>
      <c r="HG451" s="13"/>
      <c r="HH451" s="13"/>
      <c r="HI451" s="13"/>
      <c r="HJ451" s="13"/>
      <c r="HK451" s="13"/>
      <c r="HL451" s="13"/>
      <c r="HM451" s="13"/>
      <c r="HN451" s="13"/>
      <c r="HO451" s="13"/>
      <c r="HP451" s="13"/>
      <c r="HQ451" s="13"/>
      <c r="HR451" s="13"/>
      <c r="HS451" s="13"/>
      <c r="HT451" s="13"/>
      <c r="HU451" s="13"/>
      <c r="HV451" s="13"/>
      <c r="HW451" s="13"/>
      <c r="HX451" s="13"/>
      <c r="HY451" s="13"/>
      <c r="HZ451" s="13"/>
      <c r="IA451" s="13"/>
      <c r="IB451" s="13"/>
      <c r="IC451" s="13"/>
    </row>
    <row r="452" spans="1:237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  <c r="FK452" s="13"/>
      <c r="FL452" s="13"/>
      <c r="FM452" s="13"/>
      <c r="FN452" s="13"/>
      <c r="FO452" s="13"/>
      <c r="FP452" s="13"/>
      <c r="FQ452" s="13"/>
      <c r="FR452" s="13"/>
      <c r="FS452" s="13"/>
      <c r="FT452" s="13"/>
      <c r="FU452" s="13"/>
      <c r="FV452" s="13"/>
      <c r="FW452" s="13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3"/>
      <c r="GK452" s="13"/>
      <c r="GL452" s="13"/>
      <c r="GM452" s="13"/>
      <c r="GN452" s="13"/>
      <c r="GO452" s="13"/>
      <c r="GP452" s="13"/>
      <c r="GQ452" s="13"/>
      <c r="GR452" s="13"/>
      <c r="GS452" s="13"/>
      <c r="GT452" s="13"/>
      <c r="GU452" s="13"/>
      <c r="GV452" s="13"/>
      <c r="GW452" s="13"/>
      <c r="GX452" s="13"/>
      <c r="GY452" s="13"/>
      <c r="GZ452" s="13"/>
      <c r="HA452" s="13"/>
      <c r="HB452" s="13"/>
      <c r="HC452" s="13"/>
      <c r="HD452" s="13"/>
      <c r="HE452" s="13"/>
      <c r="HF452" s="13"/>
      <c r="HG452" s="13"/>
      <c r="HH452" s="13"/>
      <c r="HI452" s="13"/>
      <c r="HJ452" s="13"/>
      <c r="HK452" s="13"/>
      <c r="HL452" s="13"/>
      <c r="HM452" s="13"/>
      <c r="HN452" s="13"/>
      <c r="HO452" s="13"/>
      <c r="HP452" s="13"/>
      <c r="HQ452" s="13"/>
      <c r="HR452" s="13"/>
      <c r="HS452" s="13"/>
      <c r="HT452" s="13"/>
      <c r="HU452" s="13"/>
      <c r="HV452" s="13"/>
      <c r="HW452" s="13"/>
      <c r="HX452" s="13"/>
      <c r="HY452" s="13"/>
      <c r="HZ452" s="13"/>
      <c r="IA452" s="13"/>
      <c r="IB452" s="13"/>
      <c r="IC452" s="13"/>
    </row>
    <row r="453" spans="1:237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  <c r="FK453" s="13"/>
      <c r="FL453" s="13"/>
      <c r="FM453" s="13"/>
      <c r="FN453" s="13"/>
      <c r="FO453" s="13"/>
      <c r="FP453" s="13"/>
      <c r="FQ453" s="13"/>
      <c r="FR453" s="13"/>
      <c r="FS453" s="13"/>
      <c r="FT453" s="13"/>
      <c r="FU453" s="13"/>
      <c r="FV453" s="13"/>
      <c r="FW453" s="13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3"/>
      <c r="GK453" s="13"/>
      <c r="GL453" s="13"/>
      <c r="GM453" s="13"/>
      <c r="GN453" s="13"/>
      <c r="GO453" s="13"/>
      <c r="GP453" s="13"/>
      <c r="GQ453" s="13"/>
      <c r="GR453" s="13"/>
      <c r="GS453" s="13"/>
      <c r="GT453" s="13"/>
      <c r="GU453" s="13"/>
      <c r="GV453" s="13"/>
      <c r="GW453" s="13"/>
      <c r="GX453" s="13"/>
      <c r="GY453" s="13"/>
      <c r="GZ453" s="13"/>
      <c r="HA453" s="13"/>
      <c r="HB453" s="13"/>
      <c r="HC453" s="13"/>
      <c r="HD453" s="13"/>
      <c r="HE453" s="13"/>
      <c r="HF453" s="13"/>
      <c r="HG453" s="13"/>
      <c r="HH453" s="13"/>
      <c r="HI453" s="13"/>
      <c r="HJ453" s="13"/>
      <c r="HK453" s="13"/>
      <c r="HL453" s="13"/>
      <c r="HM453" s="13"/>
      <c r="HN453" s="13"/>
      <c r="HO453" s="13"/>
      <c r="HP453" s="13"/>
      <c r="HQ453" s="13"/>
      <c r="HR453" s="13"/>
      <c r="HS453" s="13"/>
      <c r="HT453" s="13"/>
      <c r="HU453" s="13"/>
      <c r="HV453" s="13"/>
      <c r="HW453" s="13"/>
      <c r="HX453" s="13"/>
      <c r="HY453" s="13"/>
      <c r="HZ453" s="13"/>
      <c r="IA453" s="13"/>
      <c r="IB453" s="13"/>
      <c r="IC453" s="13"/>
    </row>
    <row r="454" spans="1:237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  <c r="FK454" s="13"/>
      <c r="FL454" s="13"/>
      <c r="FM454" s="13"/>
      <c r="FN454" s="13"/>
      <c r="FO454" s="13"/>
      <c r="FP454" s="13"/>
      <c r="FQ454" s="13"/>
      <c r="FR454" s="13"/>
      <c r="FS454" s="13"/>
      <c r="FT454" s="13"/>
      <c r="FU454" s="13"/>
      <c r="FV454" s="13"/>
      <c r="FW454" s="13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3"/>
      <c r="GK454" s="13"/>
      <c r="GL454" s="13"/>
      <c r="GM454" s="13"/>
      <c r="GN454" s="13"/>
      <c r="GO454" s="13"/>
      <c r="GP454" s="13"/>
      <c r="GQ454" s="13"/>
      <c r="GR454" s="13"/>
      <c r="GS454" s="13"/>
      <c r="GT454" s="13"/>
      <c r="GU454" s="13"/>
      <c r="GV454" s="13"/>
      <c r="GW454" s="13"/>
      <c r="GX454" s="13"/>
      <c r="GY454" s="13"/>
      <c r="GZ454" s="13"/>
      <c r="HA454" s="13"/>
      <c r="HB454" s="13"/>
      <c r="HC454" s="13"/>
      <c r="HD454" s="13"/>
      <c r="HE454" s="13"/>
      <c r="HF454" s="13"/>
      <c r="HG454" s="13"/>
      <c r="HH454" s="13"/>
      <c r="HI454" s="13"/>
      <c r="HJ454" s="13"/>
      <c r="HK454" s="13"/>
      <c r="HL454" s="13"/>
      <c r="HM454" s="13"/>
      <c r="HN454" s="13"/>
      <c r="HO454" s="13"/>
      <c r="HP454" s="13"/>
      <c r="HQ454" s="13"/>
      <c r="HR454" s="13"/>
      <c r="HS454" s="13"/>
      <c r="HT454" s="13"/>
      <c r="HU454" s="13"/>
      <c r="HV454" s="13"/>
      <c r="HW454" s="13"/>
      <c r="HX454" s="13"/>
      <c r="HY454" s="13"/>
      <c r="HZ454" s="13"/>
      <c r="IA454" s="13"/>
      <c r="IB454" s="13"/>
      <c r="IC454" s="13"/>
    </row>
    <row r="455" spans="1:237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  <c r="FK455" s="13"/>
      <c r="FL455" s="13"/>
      <c r="FM455" s="13"/>
      <c r="FN455" s="13"/>
      <c r="FO455" s="13"/>
      <c r="FP455" s="13"/>
      <c r="FQ455" s="13"/>
      <c r="FR455" s="13"/>
      <c r="FS455" s="13"/>
      <c r="FT455" s="13"/>
      <c r="FU455" s="13"/>
      <c r="FV455" s="13"/>
      <c r="FW455" s="13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3"/>
      <c r="GK455" s="13"/>
      <c r="GL455" s="13"/>
      <c r="GM455" s="13"/>
      <c r="GN455" s="13"/>
      <c r="GO455" s="13"/>
      <c r="GP455" s="13"/>
      <c r="GQ455" s="13"/>
      <c r="GR455" s="13"/>
      <c r="GS455" s="13"/>
      <c r="GT455" s="13"/>
      <c r="GU455" s="13"/>
      <c r="GV455" s="13"/>
      <c r="GW455" s="13"/>
      <c r="GX455" s="13"/>
      <c r="GY455" s="13"/>
      <c r="GZ455" s="13"/>
      <c r="HA455" s="13"/>
      <c r="HB455" s="13"/>
      <c r="HC455" s="13"/>
      <c r="HD455" s="13"/>
      <c r="HE455" s="13"/>
      <c r="HF455" s="13"/>
      <c r="HG455" s="13"/>
      <c r="HH455" s="13"/>
      <c r="HI455" s="13"/>
      <c r="HJ455" s="13"/>
      <c r="HK455" s="13"/>
      <c r="HL455" s="13"/>
      <c r="HM455" s="13"/>
      <c r="HN455" s="13"/>
      <c r="HO455" s="13"/>
      <c r="HP455" s="13"/>
      <c r="HQ455" s="13"/>
      <c r="HR455" s="13"/>
      <c r="HS455" s="13"/>
      <c r="HT455" s="13"/>
      <c r="HU455" s="13"/>
      <c r="HV455" s="13"/>
      <c r="HW455" s="13"/>
      <c r="HX455" s="13"/>
      <c r="HY455" s="13"/>
      <c r="HZ455" s="13"/>
      <c r="IA455" s="13"/>
      <c r="IB455" s="13"/>
      <c r="IC455" s="13"/>
    </row>
    <row r="456" spans="1:237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  <c r="FK456" s="13"/>
      <c r="FL456" s="13"/>
      <c r="FM456" s="13"/>
      <c r="FN456" s="13"/>
      <c r="FO456" s="13"/>
      <c r="FP456" s="13"/>
      <c r="FQ456" s="13"/>
      <c r="FR456" s="13"/>
      <c r="FS456" s="13"/>
      <c r="FT456" s="13"/>
      <c r="FU456" s="13"/>
      <c r="FV456" s="13"/>
      <c r="FW456" s="13"/>
      <c r="FX456" s="13"/>
      <c r="FY456" s="13"/>
      <c r="FZ456" s="13"/>
      <c r="GA456" s="13"/>
      <c r="GB456" s="13"/>
      <c r="GC456" s="13"/>
      <c r="GD456" s="13"/>
      <c r="GE456" s="13"/>
      <c r="GF456" s="13"/>
      <c r="GG456" s="13"/>
      <c r="GH456" s="13"/>
      <c r="GI456" s="13"/>
      <c r="GJ456" s="13"/>
      <c r="GK456" s="13"/>
      <c r="GL456" s="13"/>
      <c r="GM456" s="13"/>
      <c r="GN456" s="13"/>
      <c r="GO456" s="13"/>
      <c r="GP456" s="13"/>
      <c r="GQ456" s="13"/>
      <c r="GR456" s="13"/>
      <c r="GS456" s="13"/>
      <c r="GT456" s="13"/>
      <c r="GU456" s="13"/>
      <c r="GV456" s="13"/>
      <c r="GW456" s="13"/>
      <c r="GX456" s="13"/>
      <c r="GY456" s="13"/>
      <c r="GZ456" s="13"/>
      <c r="HA456" s="13"/>
      <c r="HB456" s="13"/>
      <c r="HC456" s="13"/>
      <c r="HD456" s="13"/>
      <c r="HE456" s="13"/>
      <c r="HF456" s="13"/>
      <c r="HG456" s="13"/>
      <c r="HH456" s="13"/>
      <c r="HI456" s="13"/>
      <c r="HJ456" s="13"/>
      <c r="HK456" s="13"/>
      <c r="HL456" s="13"/>
      <c r="HM456" s="13"/>
      <c r="HN456" s="13"/>
      <c r="HO456" s="13"/>
      <c r="HP456" s="13"/>
      <c r="HQ456" s="13"/>
      <c r="HR456" s="13"/>
      <c r="HS456" s="13"/>
      <c r="HT456" s="13"/>
      <c r="HU456" s="13"/>
      <c r="HV456" s="13"/>
      <c r="HW456" s="13"/>
      <c r="HX456" s="13"/>
      <c r="HY456" s="13"/>
      <c r="HZ456" s="13"/>
      <c r="IA456" s="13"/>
      <c r="IB456" s="13"/>
      <c r="IC456" s="13"/>
    </row>
    <row r="457" spans="1:23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  <c r="FT457" s="13"/>
      <c r="FU457" s="13"/>
      <c r="FV457" s="13"/>
      <c r="FW457" s="13"/>
      <c r="FX457" s="13"/>
      <c r="FY457" s="13"/>
      <c r="FZ457" s="13"/>
      <c r="GA457" s="13"/>
      <c r="GB457" s="13"/>
      <c r="GC457" s="13"/>
      <c r="GD457" s="13"/>
      <c r="GE457" s="13"/>
      <c r="GF457" s="13"/>
      <c r="GG457" s="13"/>
      <c r="GH457" s="13"/>
      <c r="GI457" s="13"/>
      <c r="GJ457" s="13"/>
      <c r="GK457" s="13"/>
      <c r="GL457" s="13"/>
      <c r="GM457" s="13"/>
      <c r="GN457" s="13"/>
      <c r="GO457" s="13"/>
      <c r="GP457" s="13"/>
      <c r="GQ457" s="13"/>
      <c r="GR457" s="13"/>
      <c r="GS457" s="13"/>
      <c r="GT457" s="13"/>
      <c r="GU457" s="13"/>
      <c r="GV457" s="13"/>
      <c r="GW457" s="13"/>
      <c r="GX457" s="13"/>
      <c r="GY457" s="13"/>
      <c r="GZ457" s="13"/>
      <c r="HA457" s="13"/>
      <c r="HB457" s="13"/>
      <c r="HC457" s="13"/>
      <c r="HD457" s="13"/>
      <c r="HE457" s="13"/>
      <c r="HF457" s="13"/>
      <c r="HG457" s="13"/>
      <c r="HH457" s="13"/>
      <c r="HI457" s="13"/>
      <c r="HJ457" s="13"/>
      <c r="HK457" s="13"/>
      <c r="HL457" s="13"/>
      <c r="HM457" s="13"/>
      <c r="HN457" s="13"/>
      <c r="HO457" s="13"/>
      <c r="HP457" s="13"/>
      <c r="HQ457" s="13"/>
      <c r="HR457" s="13"/>
      <c r="HS457" s="13"/>
      <c r="HT457" s="13"/>
      <c r="HU457" s="13"/>
      <c r="HV457" s="13"/>
      <c r="HW457" s="13"/>
      <c r="HX457" s="13"/>
      <c r="HY457" s="13"/>
      <c r="HZ457" s="13"/>
      <c r="IA457" s="13"/>
      <c r="IB457" s="13"/>
      <c r="IC457" s="13"/>
    </row>
    <row r="458" spans="1:237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  <c r="FK458" s="13"/>
      <c r="FL458" s="13"/>
      <c r="FM458" s="13"/>
      <c r="FN458" s="13"/>
      <c r="FO458" s="13"/>
      <c r="FP458" s="13"/>
      <c r="FQ458" s="13"/>
      <c r="FR458" s="13"/>
      <c r="FS458" s="13"/>
      <c r="FT458" s="13"/>
      <c r="FU458" s="13"/>
      <c r="FV458" s="13"/>
      <c r="FW458" s="13"/>
      <c r="FX458" s="13"/>
      <c r="FY458" s="13"/>
      <c r="FZ458" s="13"/>
      <c r="GA458" s="13"/>
      <c r="GB458" s="13"/>
      <c r="GC458" s="13"/>
      <c r="GD458" s="13"/>
      <c r="GE458" s="13"/>
      <c r="GF458" s="13"/>
      <c r="GG458" s="13"/>
      <c r="GH458" s="13"/>
      <c r="GI458" s="13"/>
      <c r="GJ458" s="13"/>
      <c r="GK458" s="13"/>
      <c r="GL458" s="13"/>
      <c r="GM458" s="13"/>
      <c r="GN458" s="13"/>
      <c r="GO458" s="13"/>
      <c r="GP458" s="13"/>
      <c r="GQ458" s="13"/>
      <c r="GR458" s="13"/>
      <c r="GS458" s="13"/>
      <c r="GT458" s="13"/>
      <c r="GU458" s="13"/>
      <c r="GV458" s="13"/>
      <c r="GW458" s="13"/>
      <c r="GX458" s="13"/>
      <c r="GY458" s="13"/>
      <c r="GZ458" s="13"/>
      <c r="HA458" s="13"/>
      <c r="HB458" s="13"/>
      <c r="HC458" s="13"/>
      <c r="HD458" s="13"/>
      <c r="HE458" s="13"/>
      <c r="HF458" s="13"/>
      <c r="HG458" s="13"/>
      <c r="HH458" s="13"/>
      <c r="HI458" s="13"/>
      <c r="HJ458" s="13"/>
      <c r="HK458" s="13"/>
      <c r="HL458" s="13"/>
      <c r="HM458" s="13"/>
      <c r="HN458" s="13"/>
      <c r="HO458" s="13"/>
      <c r="HP458" s="13"/>
      <c r="HQ458" s="13"/>
      <c r="HR458" s="13"/>
      <c r="HS458" s="13"/>
      <c r="HT458" s="13"/>
      <c r="HU458" s="13"/>
      <c r="HV458" s="13"/>
      <c r="HW458" s="13"/>
      <c r="HX458" s="13"/>
      <c r="HY458" s="13"/>
      <c r="HZ458" s="13"/>
      <c r="IA458" s="13"/>
      <c r="IB458" s="13"/>
      <c r="IC458" s="13"/>
    </row>
    <row r="459" spans="1:237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3"/>
      <c r="FN459" s="13"/>
      <c r="FO459" s="13"/>
      <c r="FP459" s="13"/>
      <c r="FQ459" s="13"/>
      <c r="FR459" s="13"/>
      <c r="FS459" s="13"/>
      <c r="FT459" s="13"/>
      <c r="FU459" s="13"/>
      <c r="FV459" s="13"/>
      <c r="FW459" s="13"/>
      <c r="FX459" s="13"/>
      <c r="FY459" s="13"/>
      <c r="FZ459" s="13"/>
      <c r="GA459" s="13"/>
      <c r="GB459" s="13"/>
      <c r="GC459" s="13"/>
      <c r="GD459" s="13"/>
      <c r="GE459" s="13"/>
      <c r="GF459" s="13"/>
      <c r="GG459" s="13"/>
      <c r="GH459" s="13"/>
      <c r="GI459" s="13"/>
      <c r="GJ459" s="13"/>
      <c r="GK459" s="13"/>
      <c r="GL459" s="13"/>
      <c r="GM459" s="13"/>
      <c r="GN459" s="13"/>
      <c r="GO459" s="13"/>
      <c r="GP459" s="13"/>
      <c r="GQ459" s="13"/>
      <c r="GR459" s="13"/>
      <c r="GS459" s="13"/>
      <c r="GT459" s="13"/>
      <c r="GU459" s="13"/>
      <c r="GV459" s="13"/>
      <c r="GW459" s="13"/>
      <c r="GX459" s="13"/>
      <c r="GY459" s="13"/>
      <c r="GZ459" s="13"/>
      <c r="HA459" s="13"/>
      <c r="HB459" s="13"/>
      <c r="HC459" s="13"/>
      <c r="HD459" s="13"/>
      <c r="HE459" s="13"/>
      <c r="HF459" s="13"/>
      <c r="HG459" s="13"/>
      <c r="HH459" s="13"/>
      <c r="HI459" s="13"/>
      <c r="HJ459" s="13"/>
      <c r="HK459" s="13"/>
      <c r="HL459" s="13"/>
      <c r="HM459" s="13"/>
      <c r="HN459" s="13"/>
      <c r="HO459" s="13"/>
      <c r="HP459" s="13"/>
      <c r="HQ459" s="13"/>
      <c r="HR459" s="13"/>
      <c r="HS459" s="13"/>
      <c r="HT459" s="13"/>
      <c r="HU459" s="13"/>
      <c r="HV459" s="13"/>
      <c r="HW459" s="13"/>
      <c r="HX459" s="13"/>
      <c r="HY459" s="13"/>
      <c r="HZ459" s="13"/>
      <c r="IA459" s="13"/>
      <c r="IB459" s="13"/>
      <c r="IC459" s="13"/>
    </row>
    <row r="460" spans="1:237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  <c r="FK460" s="13"/>
      <c r="FL460" s="13"/>
      <c r="FM460" s="13"/>
      <c r="FN460" s="13"/>
      <c r="FO460" s="13"/>
      <c r="FP460" s="13"/>
      <c r="FQ460" s="13"/>
      <c r="FR460" s="13"/>
      <c r="FS460" s="13"/>
      <c r="FT460" s="13"/>
      <c r="FU460" s="13"/>
      <c r="FV460" s="13"/>
      <c r="FW460" s="13"/>
      <c r="FX460" s="13"/>
      <c r="FY460" s="13"/>
      <c r="FZ460" s="13"/>
      <c r="GA460" s="13"/>
      <c r="GB460" s="13"/>
      <c r="GC460" s="13"/>
      <c r="GD460" s="13"/>
      <c r="GE460" s="13"/>
      <c r="GF460" s="13"/>
      <c r="GG460" s="13"/>
      <c r="GH460" s="13"/>
      <c r="GI460" s="13"/>
      <c r="GJ460" s="13"/>
      <c r="GK460" s="13"/>
      <c r="GL460" s="13"/>
      <c r="GM460" s="13"/>
      <c r="GN460" s="13"/>
      <c r="GO460" s="13"/>
      <c r="GP460" s="13"/>
      <c r="GQ460" s="13"/>
      <c r="GR460" s="13"/>
      <c r="GS460" s="13"/>
      <c r="GT460" s="13"/>
      <c r="GU460" s="13"/>
      <c r="GV460" s="13"/>
      <c r="GW460" s="13"/>
      <c r="GX460" s="13"/>
      <c r="GY460" s="13"/>
      <c r="GZ460" s="13"/>
      <c r="HA460" s="13"/>
      <c r="HB460" s="13"/>
      <c r="HC460" s="13"/>
      <c r="HD460" s="13"/>
      <c r="HE460" s="13"/>
      <c r="HF460" s="13"/>
      <c r="HG460" s="13"/>
      <c r="HH460" s="13"/>
      <c r="HI460" s="13"/>
      <c r="HJ460" s="13"/>
      <c r="HK460" s="13"/>
      <c r="HL460" s="13"/>
      <c r="HM460" s="13"/>
      <c r="HN460" s="13"/>
      <c r="HO460" s="13"/>
      <c r="HP460" s="13"/>
      <c r="HQ460" s="13"/>
      <c r="HR460" s="13"/>
      <c r="HS460" s="13"/>
      <c r="HT460" s="13"/>
      <c r="HU460" s="13"/>
      <c r="HV460" s="13"/>
      <c r="HW460" s="13"/>
      <c r="HX460" s="13"/>
      <c r="HY460" s="13"/>
      <c r="HZ460" s="13"/>
      <c r="IA460" s="13"/>
      <c r="IB460" s="13"/>
      <c r="IC460" s="13"/>
    </row>
    <row r="461" spans="1:237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  <c r="FK461" s="13"/>
      <c r="FL461" s="13"/>
      <c r="FM461" s="13"/>
      <c r="FN461" s="13"/>
      <c r="FO461" s="13"/>
      <c r="FP461" s="13"/>
      <c r="FQ461" s="13"/>
      <c r="FR461" s="13"/>
      <c r="FS461" s="13"/>
      <c r="FT461" s="13"/>
      <c r="FU461" s="13"/>
      <c r="FV461" s="13"/>
      <c r="FW461" s="13"/>
      <c r="FX461" s="13"/>
      <c r="FY461" s="13"/>
      <c r="FZ461" s="13"/>
      <c r="GA461" s="13"/>
      <c r="GB461" s="13"/>
      <c r="GC461" s="13"/>
      <c r="GD461" s="13"/>
      <c r="GE461" s="13"/>
      <c r="GF461" s="13"/>
      <c r="GG461" s="13"/>
      <c r="GH461" s="13"/>
      <c r="GI461" s="13"/>
      <c r="GJ461" s="13"/>
      <c r="GK461" s="13"/>
      <c r="GL461" s="13"/>
      <c r="GM461" s="13"/>
      <c r="GN461" s="13"/>
      <c r="GO461" s="13"/>
      <c r="GP461" s="13"/>
      <c r="GQ461" s="13"/>
      <c r="GR461" s="13"/>
      <c r="GS461" s="13"/>
      <c r="GT461" s="13"/>
      <c r="GU461" s="13"/>
      <c r="GV461" s="13"/>
      <c r="GW461" s="13"/>
      <c r="GX461" s="13"/>
      <c r="GY461" s="13"/>
      <c r="GZ461" s="13"/>
      <c r="HA461" s="13"/>
      <c r="HB461" s="13"/>
      <c r="HC461" s="13"/>
      <c r="HD461" s="13"/>
      <c r="HE461" s="13"/>
      <c r="HF461" s="13"/>
      <c r="HG461" s="13"/>
      <c r="HH461" s="13"/>
      <c r="HI461" s="13"/>
      <c r="HJ461" s="13"/>
      <c r="HK461" s="13"/>
      <c r="HL461" s="13"/>
      <c r="HM461" s="13"/>
      <c r="HN461" s="13"/>
      <c r="HO461" s="13"/>
      <c r="HP461" s="13"/>
      <c r="HQ461" s="13"/>
      <c r="HR461" s="13"/>
      <c r="HS461" s="13"/>
      <c r="HT461" s="13"/>
      <c r="HU461" s="13"/>
      <c r="HV461" s="13"/>
      <c r="HW461" s="13"/>
      <c r="HX461" s="13"/>
      <c r="HY461" s="13"/>
      <c r="HZ461" s="13"/>
      <c r="IA461" s="13"/>
      <c r="IB461" s="13"/>
      <c r="IC461" s="13"/>
    </row>
    <row r="462" spans="1:237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  <c r="FK462" s="13"/>
      <c r="FL462" s="13"/>
      <c r="FM462" s="13"/>
      <c r="FN462" s="13"/>
      <c r="FO462" s="13"/>
      <c r="FP462" s="13"/>
      <c r="FQ462" s="13"/>
      <c r="FR462" s="13"/>
      <c r="FS462" s="13"/>
      <c r="FT462" s="13"/>
      <c r="FU462" s="13"/>
      <c r="FV462" s="13"/>
      <c r="FW462" s="13"/>
      <c r="FX462" s="13"/>
      <c r="FY462" s="13"/>
      <c r="FZ462" s="13"/>
      <c r="GA462" s="13"/>
      <c r="GB462" s="13"/>
      <c r="GC462" s="13"/>
      <c r="GD462" s="13"/>
      <c r="GE462" s="13"/>
      <c r="GF462" s="13"/>
      <c r="GG462" s="13"/>
      <c r="GH462" s="13"/>
      <c r="GI462" s="13"/>
      <c r="GJ462" s="13"/>
      <c r="GK462" s="13"/>
      <c r="GL462" s="13"/>
      <c r="GM462" s="13"/>
      <c r="GN462" s="13"/>
      <c r="GO462" s="13"/>
      <c r="GP462" s="13"/>
      <c r="GQ462" s="13"/>
      <c r="GR462" s="13"/>
      <c r="GS462" s="13"/>
      <c r="GT462" s="13"/>
      <c r="GU462" s="13"/>
      <c r="GV462" s="13"/>
      <c r="GW462" s="13"/>
      <c r="GX462" s="13"/>
      <c r="GY462" s="13"/>
      <c r="GZ462" s="13"/>
      <c r="HA462" s="13"/>
      <c r="HB462" s="13"/>
      <c r="HC462" s="13"/>
      <c r="HD462" s="13"/>
      <c r="HE462" s="13"/>
      <c r="HF462" s="13"/>
      <c r="HG462" s="13"/>
      <c r="HH462" s="13"/>
      <c r="HI462" s="13"/>
      <c r="HJ462" s="13"/>
      <c r="HK462" s="13"/>
      <c r="HL462" s="13"/>
      <c r="HM462" s="13"/>
      <c r="HN462" s="13"/>
      <c r="HO462" s="13"/>
      <c r="HP462" s="13"/>
      <c r="HQ462" s="13"/>
      <c r="HR462" s="13"/>
      <c r="HS462" s="13"/>
      <c r="HT462" s="13"/>
      <c r="HU462" s="13"/>
      <c r="HV462" s="13"/>
      <c r="HW462" s="13"/>
      <c r="HX462" s="13"/>
      <c r="HY462" s="13"/>
      <c r="HZ462" s="13"/>
      <c r="IA462" s="13"/>
      <c r="IB462" s="13"/>
      <c r="IC462" s="13"/>
    </row>
    <row r="463" spans="1:237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  <c r="FK463" s="13"/>
      <c r="FL463" s="13"/>
      <c r="FM463" s="13"/>
      <c r="FN463" s="13"/>
      <c r="FO463" s="13"/>
      <c r="FP463" s="13"/>
      <c r="FQ463" s="13"/>
      <c r="FR463" s="13"/>
      <c r="FS463" s="13"/>
      <c r="FT463" s="13"/>
      <c r="FU463" s="13"/>
      <c r="FV463" s="13"/>
      <c r="FW463" s="13"/>
      <c r="FX463" s="13"/>
      <c r="FY463" s="13"/>
      <c r="FZ463" s="13"/>
      <c r="GA463" s="13"/>
      <c r="GB463" s="13"/>
      <c r="GC463" s="13"/>
      <c r="GD463" s="13"/>
      <c r="GE463" s="13"/>
      <c r="GF463" s="13"/>
      <c r="GG463" s="13"/>
      <c r="GH463" s="13"/>
      <c r="GI463" s="13"/>
      <c r="GJ463" s="13"/>
      <c r="GK463" s="13"/>
      <c r="GL463" s="13"/>
      <c r="GM463" s="13"/>
      <c r="GN463" s="13"/>
      <c r="GO463" s="13"/>
      <c r="GP463" s="13"/>
      <c r="GQ463" s="13"/>
      <c r="GR463" s="13"/>
      <c r="GS463" s="13"/>
      <c r="GT463" s="13"/>
      <c r="GU463" s="13"/>
      <c r="GV463" s="13"/>
      <c r="GW463" s="13"/>
      <c r="GX463" s="13"/>
      <c r="GY463" s="13"/>
      <c r="GZ463" s="13"/>
      <c r="HA463" s="13"/>
      <c r="HB463" s="13"/>
      <c r="HC463" s="13"/>
      <c r="HD463" s="13"/>
      <c r="HE463" s="13"/>
      <c r="HF463" s="13"/>
      <c r="HG463" s="13"/>
      <c r="HH463" s="13"/>
      <c r="HI463" s="13"/>
      <c r="HJ463" s="13"/>
      <c r="HK463" s="13"/>
      <c r="HL463" s="13"/>
      <c r="HM463" s="13"/>
      <c r="HN463" s="13"/>
      <c r="HO463" s="13"/>
      <c r="HP463" s="13"/>
      <c r="HQ463" s="13"/>
      <c r="HR463" s="13"/>
      <c r="HS463" s="13"/>
      <c r="HT463" s="13"/>
      <c r="HU463" s="13"/>
      <c r="HV463" s="13"/>
      <c r="HW463" s="13"/>
      <c r="HX463" s="13"/>
      <c r="HY463" s="13"/>
      <c r="HZ463" s="13"/>
      <c r="IA463" s="13"/>
      <c r="IB463" s="13"/>
      <c r="IC463" s="13"/>
    </row>
    <row r="464" spans="1:237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  <c r="FK464" s="13"/>
      <c r="FL464" s="13"/>
      <c r="FM464" s="13"/>
      <c r="FN464" s="13"/>
      <c r="FO464" s="13"/>
      <c r="FP464" s="13"/>
      <c r="FQ464" s="13"/>
      <c r="FR464" s="13"/>
      <c r="FS464" s="13"/>
      <c r="FT464" s="13"/>
      <c r="FU464" s="13"/>
      <c r="FV464" s="13"/>
      <c r="FW464" s="13"/>
      <c r="FX464" s="13"/>
      <c r="FY464" s="13"/>
      <c r="FZ464" s="13"/>
      <c r="GA464" s="13"/>
      <c r="GB464" s="13"/>
      <c r="GC464" s="13"/>
      <c r="GD464" s="13"/>
      <c r="GE464" s="13"/>
      <c r="GF464" s="13"/>
      <c r="GG464" s="13"/>
      <c r="GH464" s="13"/>
      <c r="GI464" s="13"/>
      <c r="GJ464" s="13"/>
      <c r="GK464" s="13"/>
      <c r="GL464" s="13"/>
      <c r="GM464" s="13"/>
      <c r="GN464" s="13"/>
      <c r="GO464" s="13"/>
      <c r="GP464" s="13"/>
      <c r="GQ464" s="13"/>
      <c r="GR464" s="13"/>
      <c r="GS464" s="13"/>
      <c r="GT464" s="13"/>
      <c r="GU464" s="13"/>
      <c r="GV464" s="13"/>
      <c r="GW464" s="13"/>
      <c r="GX464" s="13"/>
      <c r="GY464" s="13"/>
      <c r="GZ464" s="13"/>
      <c r="HA464" s="13"/>
      <c r="HB464" s="13"/>
      <c r="HC464" s="13"/>
      <c r="HD464" s="13"/>
      <c r="HE464" s="13"/>
      <c r="HF464" s="13"/>
      <c r="HG464" s="13"/>
      <c r="HH464" s="13"/>
      <c r="HI464" s="13"/>
      <c r="HJ464" s="13"/>
      <c r="HK464" s="13"/>
      <c r="HL464" s="13"/>
      <c r="HM464" s="13"/>
      <c r="HN464" s="13"/>
      <c r="HO464" s="13"/>
      <c r="HP464" s="13"/>
      <c r="HQ464" s="13"/>
      <c r="HR464" s="13"/>
      <c r="HS464" s="13"/>
      <c r="HT464" s="13"/>
      <c r="HU464" s="13"/>
      <c r="HV464" s="13"/>
      <c r="HW464" s="13"/>
      <c r="HX464" s="13"/>
      <c r="HY464" s="13"/>
      <c r="HZ464" s="13"/>
      <c r="IA464" s="13"/>
      <c r="IB464" s="13"/>
      <c r="IC464" s="13"/>
    </row>
    <row r="465" spans="1:237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  <c r="FT465" s="13"/>
      <c r="FU465" s="13"/>
      <c r="FV465" s="13"/>
      <c r="FW465" s="13"/>
      <c r="FX465" s="13"/>
      <c r="FY465" s="13"/>
      <c r="FZ465" s="13"/>
      <c r="GA465" s="13"/>
      <c r="GB465" s="13"/>
      <c r="GC465" s="13"/>
      <c r="GD465" s="13"/>
      <c r="GE465" s="13"/>
      <c r="GF465" s="13"/>
      <c r="GG465" s="13"/>
      <c r="GH465" s="13"/>
      <c r="GI465" s="13"/>
      <c r="GJ465" s="13"/>
      <c r="GK465" s="13"/>
      <c r="GL465" s="13"/>
      <c r="GM465" s="13"/>
      <c r="GN465" s="13"/>
      <c r="GO465" s="13"/>
      <c r="GP465" s="13"/>
      <c r="GQ465" s="13"/>
      <c r="GR465" s="13"/>
      <c r="GS465" s="13"/>
      <c r="GT465" s="13"/>
      <c r="GU465" s="13"/>
      <c r="GV465" s="13"/>
      <c r="GW465" s="13"/>
      <c r="GX465" s="13"/>
      <c r="GY465" s="13"/>
      <c r="GZ465" s="13"/>
      <c r="HA465" s="13"/>
      <c r="HB465" s="13"/>
      <c r="HC465" s="13"/>
      <c r="HD465" s="13"/>
      <c r="HE465" s="13"/>
      <c r="HF465" s="13"/>
      <c r="HG465" s="13"/>
      <c r="HH465" s="13"/>
      <c r="HI465" s="13"/>
      <c r="HJ465" s="13"/>
      <c r="HK465" s="13"/>
      <c r="HL465" s="13"/>
      <c r="HM465" s="13"/>
      <c r="HN465" s="13"/>
      <c r="HO465" s="13"/>
      <c r="HP465" s="13"/>
      <c r="HQ465" s="13"/>
      <c r="HR465" s="13"/>
      <c r="HS465" s="13"/>
      <c r="HT465" s="13"/>
      <c r="HU465" s="13"/>
      <c r="HV465" s="13"/>
      <c r="HW465" s="13"/>
      <c r="HX465" s="13"/>
      <c r="HY465" s="13"/>
      <c r="HZ465" s="13"/>
      <c r="IA465" s="13"/>
      <c r="IB465" s="13"/>
      <c r="IC465" s="13"/>
    </row>
    <row r="466" spans="1:237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  <c r="FK466" s="13"/>
      <c r="FL466" s="13"/>
      <c r="FM466" s="13"/>
      <c r="FN466" s="13"/>
      <c r="FO466" s="13"/>
      <c r="FP466" s="13"/>
      <c r="FQ466" s="13"/>
      <c r="FR466" s="13"/>
      <c r="FS466" s="13"/>
      <c r="FT466" s="13"/>
      <c r="FU466" s="13"/>
      <c r="FV466" s="13"/>
      <c r="FW466" s="13"/>
      <c r="FX466" s="13"/>
      <c r="FY466" s="13"/>
      <c r="FZ466" s="13"/>
      <c r="GA466" s="13"/>
      <c r="GB466" s="13"/>
      <c r="GC466" s="13"/>
      <c r="GD466" s="13"/>
      <c r="GE466" s="13"/>
      <c r="GF466" s="13"/>
      <c r="GG466" s="13"/>
      <c r="GH466" s="13"/>
      <c r="GI466" s="13"/>
      <c r="GJ466" s="13"/>
      <c r="GK466" s="13"/>
      <c r="GL466" s="13"/>
      <c r="GM466" s="13"/>
      <c r="GN466" s="13"/>
      <c r="GO466" s="13"/>
      <c r="GP466" s="13"/>
      <c r="GQ466" s="13"/>
      <c r="GR466" s="13"/>
      <c r="GS466" s="13"/>
      <c r="GT466" s="13"/>
      <c r="GU466" s="13"/>
      <c r="GV466" s="13"/>
      <c r="GW466" s="13"/>
      <c r="GX466" s="13"/>
      <c r="GY466" s="13"/>
      <c r="GZ466" s="13"/>
      <c r="HA466" s="13"/>
      <c r="HB466" s="13"/>
      <c r="HC466" s="13"/>
      <c r="HD466" s="13"/>
      <c r="HE466" s="13"/>
      <c r="HF466" s="13"/>
      <c r="HG466" s="13"/>
      <c r="HH466" s="13"/>
      <c r="HI466" s="13"/>
      <c r="HJ466" s="13"/>
      <c r="HK466" s="13"/>
      <c r="HL466" s="13"/>
      <c r="HM466" s="13"/>
      <c r="HN466" s="13"/>
      <c r="HO466" s="13"/>
      <c r="HP466" s="13"/>
      <c r="HQ466" s="13"/>
      <c r="HR466" s="13"/>
      <c r="HS466" s="13"/>
      <c r="HT466" s="13"/>
      <c r="HU466" s="13"/>
      <c r="HV466" s="13"/>
      <c r="HW466" s="13"/>
      <c r="HX466" s="13"/>
      <c r="HY466" s="13"/>
      <c r="HZ466" s="13"/>
      <c r="IA466" s="13"/>
      <c r="IB466" s="13"/>
      <c r="IC466" s="13"/>
    </row>
    <row r="467" spans="1:23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  <c r="FK467" s="13"/>
      <c r="FL467" s="13"/>
      <c r="FM467" s="13"/>
      <c r="FN467" s="13"/>
      <c r="FO467" s="13"/>
      <c r="FP467" s="13"/>
      <c r="FQ467" s="13"/>
      <c r="FR467" s="13"/>
      <c r="FS467" s="13"/>
      <c r="FT467" s="13"/>
      <c r="FU467" s="13"/>
      <c r="FV467" s="13"/>
      <c r="FW467" s="13"/>
      <c r="FX467" s="13"/>
      <c r="FY467" s="13"/>
      <c r="FZ467" s="13"/>
      <c r="GA467" s="13"/>
      <c r="GB467" s="13"/>
      <c r="GC467" s="13"/>
      <c r="GD467" s="13"/>
      <c r="GE467" s="13"/>
      <c r="GF467" s="13"/>
      <c r="GG467" s="13"/>
      <c r="GH467" s="13"/>
      <c r="GI467" s="13"/>
      <c r="GJ467" s="13"/>
      <c r="GK467" s="13"/>
      <c r="GL467" s="13"/>
      <c r="GM467" s="13"/>
      <c r="GN467" s="13"/>
      <c r="GO467" s="13"/>
      <c r="GP467" s="13"/>
      <c r="GQ467" s="13"/>
      <c r="GR467" s="13"/>
      <c r="GS467" s="13"/>
      <c r="GT467" s="13"/>
      <c r="GU467" s="13"/>
      <c r="GV467" s="13"/>
      <c r="GW467" s="13"/>
      <c r="GX467" s="13"/>
      <c r="GY467" s="13"/>
      <c r="GZ467" s="13"/>
      <c r="HA467" s="13"/>
      <c r="HB467" s="13"/>
      <c r="HC467" s="13"/>
      <c r="HD467" s="13"/>
      <c r="HE467" s="13"/>
      <c r="HF467" s="13"/>
      <c r="HG467" s="13"/>
      <c r="HH467" s="13"/>
      <c r="HI467" s="13"/>
      <c r="HJ467" s="13"/>
      <c r="HK467" s="13"/>
      <c r="HL467" s="13"/>
      <c r="HM467" s="13"/>
      <c r="HN467" s="13"/>
      <c r="HO467" s="13"/>
      <c r="HP467" s="13"/>
      <c r="HQ467" s="13"/>
      <c r="HR467" s="13"/>
      <c r="HS467" s="13"/>
      <c r="HT467" s="13"/>
      <c r="HU467" s="13"/>
      <c r="HV467" s="13"/>
      <c r="HW467" s="13"/>
      <c r="HX467" s="13"/>
      <c r="HY467" s="13"/>
      <c r="HZ467" s="13"/>
      <c r="IA467" s="13"/>
      <c r="IB467" s="13"/>
      <c r="IC467" s="13"/>
    </row>
    <row r="468" spans="1:237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  <c r="FK468" s="13"/>
      <c r="FL468" s="13"/>
      <c r="FM468" s="13"/>
      <c r="FN468" s="13"/>
      <c r="FO468" s="13"/>
      <c r="FP468" s="13"/>
      <c r="FQ468" s="13"/>
      <c r="FR468" s="13"/>
      <c r="FS468" s="13"/>
      <c r="FT468" s="13"/>
      <c r="FU468" s="13"/>
      <c r="FV468" s="13"/>
      <c r="FW468" s="13"/>
      <c r="FX468" s="13"/>
      <c r="FY468" s="13"/>
      <c r="FZ468" s="13"/>
      <c r="GA468" s="13"/>
      <c r="GB468" s="13"/>
      <c r="GC468" s="13"/>
      <c r="GD468" s="13"/>
      <c r="GE468" s="13"/>
      <c r="GF468" s="13"/>
      <c r="GG468" s="13"/>
      <c r="GH468" s="13"/>
      <c r="GI468" s="13"/>
      <c r="GJ468" s="13"/>
      <c r="GK468" s="13"/>
      <c r="GL468" s="13"/>
      <c r="GM468" s="13"/>
      <c r="GN468" s="13"/>
      <c r="GO468" s="13"/>
      <c r="GP468" s="13"/>
      <c r="GQ468" s="13"/>
      <c r="GR468" s="13"/>
      <c r="GS468" s="13"/>
      <c r="GT468" s="13"/>
      <c r="GU468" s="13"/>
      <c r="GV468" s="13"/>
      <c r="GW468" s="13"/>
      <c r="GX468" s="13"/>
      <c r="GY468" s="13"/>
      <c r="GZ468" s="13"/>
      <c r="HA468" s="13"/>
      <c r="HB468" s="13"/>
      <c r="HC468" s="13"/>
      <c r="HD468" s="13"/>
      <c r="HE468" s="13"/>
      <c r="HF468" s="13"/>
      <c r="HG468" s="13"/>
      <c r="HH468" s="13"/>
      <c r="HI468" s="13"/>
      <c r="HJ468" s="13"/>
      <c r="HK468" s="13"/>
      <c r="HL468" s="13"/>
      <c r="HM468" s="13"/>
      <c r="HN468" s="13"/>
      <c r="HO468" s="13"/>
      <c r="HP468" s="13"/>
      <c r="HQ468" s="13"/>
      <c r="HR468" s="13"/>
      <c r="HS468" s="13"/>
      <c r="HT468" s="13"/>
      <c r="HU468" s="13"/>
      <c r="HV468" s="13"/>
      <c r="HW468" s="13"/>
      <c r="HX468" s="13"/>
      <c r="HY468" s="13"/>
      <c r="HZ468" s="13"/>
      <c r="IA468" s="13"/>
      <c r="IB468" s="13"/>
      <c r="IC468" s="13"/>
    </row>
    <row r="469" spans="1:237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  <c r="FK469" s="13"/>
      <c r="FL469" s="13"/>
      <c r="FM469" s="13"/>
      <c r="FN469" s="13"/>
      <c r="FO469" s="13"/>
      <c r="FP469" s="13"/>
      <c r="FQ469" s="13"/>
      <c r="FR469" s="13"/>
      <c r="FS469" s="13"/>
      <c r="FT469" s="13"/>
      <c r="FU469" s="13"/>
      <c r="FV469" s="13"/>
      <c r="FW469" s="13"/>
      <c r="FX469" s="13"/>
      <c r="FY469" s="13"/>
      <c r="FZ469" s="13"/>
      <c r="GA469" s="13"/>
      <c r="GB469" s="13"/>
      <c r="GC469" s="13"/>
      <c r="GD469" s="13"/>
      <c r="GE469" s="13"/>
      <c r="GF469" s="13"/>
      <c r="GG469" s="13"/>
      <c r="GH469" s="13"/>
      <c r="GI469" s="13"/>
      <c r="GJ469" s="13"/>
      <c r="GK469" s="13"/>
      <c r="GL469" s="13"/>
      <c r="GM469" s="13"/>
      <c r="GN469" s="13"/>
      <c r="GO469" s="13"/>
      <c r="GP469" s="13"/>
      <c r="GQ469" s="13"/>
      <c r="GR469" s="13"/>
      <c r="GS469" s="13"/>
      <c r="GT469" s="13"/>
      <c r="GU469" s="13"/>
      <c r="GV469" s="13"/>
      <c r="GW469" s="13"/>
      <c r="GX469" s="13"/>
      <c r="GY469" s="13"/>
      <c r="GZ469" s="13"/>
      <c r="HA469" s="13"/>
      <c r="HB469" s="13"/>
      <c r="HC469" s="13"/>
      <c r="HD469" s="13"/>
      <c r="HE469" s="13"/>
      <c r="HF469" s="13"/>
      <c r="HG469" s="13"/>
      <c r="HH469" s="13"/>
      <c r="HI469" s="13"/>
      <c r="HJ469" s="13"/>
      <c r="HK469" s="13"/>
      <c r="HL469" s="13"/>
      <c r="HM469" s="13"/>
      <c r="HN469" s="13"/>
      <c r="HO469" s="13"/>
      <c r="HP469" s="13"/>
      <c r="HQ469" s="13"/>
      <c r="HR469" s="13"/>
      <c r="HS469" s="13"/>
      <c r="HT469" s="13"/>
      <c r="HU469" s="13"/>
      <c r="HV469" s="13"/>
      <c r="HW469" s="13"/>
      <c r="HX469" s="13"/>
      <c r="HY469" s="13"/>
      <c r="HZ469" s="13"/>
      <c r="IA469" s="13"/>
      <c r="IB469" s="13"/>
      <c r="IC469" s="13"/>
    </row>
    <row r="470" spans="1:237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  <c r="FK470" s="13"/>
      <c r="FL470" s="13"/>
      <c r="FM470" s="13"/>
      <c r="FN470" s="13"/>
      <c r="FO470" s="13"/>
      <c r="FP470" s="13"/>
      <c r="FQ470" s="13"/>
      <c r="FR470" s="13"/>
      <c r="FS470" s="13"/>
      <c r="FT470" s="13"/>
      <c r="FU470" s="13"/>
      <c r="FV470" s="13"/>
      <c r="FW470" s="13"/>
      <c r="FX470" s="13"/>
      <c r="FY470" s="13"/>
      <c r="FZ470" s="13"/>
      <c r="GA470" s="13"/>
      <c r="GB470" s="13"/>
      <c r="GC470" s="13"/>
      <c r="GD470" s="13"/>
      <c r="GE470" s="13"/>
      <c r="GF470" s="13"/>
      <c r="GG470" s="13"/>
      <c r="GH470" s="13"/>
      <c r="GI470" s="13"/>
      <c r="GJ470" s="13"/>
      <c r="GK470" s="13"/>
      <c r="GL470" s="13"/>
      <c r="GM470" s="13"/>
      <c r="GN470" s="13"/>
      <c r="GO470" s="13"/>
      <c r="GP470" s="13"/>
      <c r="GQ470" s="13"/>
      <c r="GR470" s="13"/>
      <c r="GS470" s="13"/>
      <c r="GT470" s="13"/>
      <c r="GU470" s="13"/>
      <c r="GV470" s="13"/>
      <c r="GW470" s="13"/>
      <c r="GX470" s="13"/>
      <c r="GY470" s="13"/>
      <c r="GZ470" s="13"/>
      <c r="HA470" s="13"/>
      <c r="HB470" s="13"/>
      <c r="HC470" s="13"/>
      <c r="HD470" s="13"/>
      <c r="HE470" s="13"/>
      <c r="HF470" s="13"/>
      <c r="HG470" s="13"/>
      <c r="HH470" s="13"/>
      <c r="HI470" s="13"/>
      <c r="HJ470" s="13"/>
      <c r="HK470" s="13"/>
      <c r="HL470" s="13"/>
      <c r="HM470" s="13"/>
      <c r="HN470" s="13"/>
      <c r="HO470" s="13"/>
      <c r="HP470" s="13"/>
      <c r="HQ470" s="13"/>
      <c r="HR470" s="13"/>
      <c r="HS470" s="13"/>
      <c r="HT470" s="13"/>
      <c r="HU470" s="13"/>
      <c r="HV470" s="13"/>
      <c r="HW470" s="13"/>
      <c r="HX470" s="13"/>
      <c r="HY470" s="13"/>
      <c r="HZ470" s="13"/>
      <c r="IA470" s="13"/>
      <c r="IB470" s="13"/>
      <c r="IC470" s="13"/>
    </row>
    <row r="471" spans="1:237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  <c r="FT471" s="13"/>
      <c r="FU471" s="13"/>
      <c r="FV471" s="13"/>
      <c r="FW471" s="13"/>
      <c r="FX471" s="13"/>
      <c r="FY471" s="13"/>
      <c r="FZ471" s="13"/>
      <c r="GA471" s="13"/>
      <c r="GB471" s="13"/>
      <c r="GC471" s="13"/>
      <c r="GD471" s="13"/>
      <c r="GE471" s="13"/>
      <c r="GF471" s="13"/>
      <c r="GG471" s="13"/>
      <c r="GH471" s="13"/>
      <c r="GI471" s="13"/>
      <c r="GJ471" s="13"/>
      <c r="GK471" s="13"/>
      <c r="GL471" s="13"/>
      <c r="GM471" s="13"/>
      <c r="GN471" s="13"/>
      <c r="GO471" s="13"/>
      <c r="GP471" s="13"/>
      <c r="GQ471" s="13"/>
      <c r="GR471" s="13"/>
      <c r="GS471" s="13"/>
      <c r="GT471" s="13"/>
      <c r="GU471" s="13"/>
      <c r="GV471" s="13"/>
      <c r="GW471" s="13"/>
      <c r="GX471" s="13"/>
      <c r="GY471" s="13"/>
      <c r="GZ471" s="13"/>
      <c r="HA471" s="13"/>
      <c r="HB471" s="13"/>
      <c r="HC471" s="13"/>
      <c r="HD471" s="13"/>
      <c r="HE471" s="13"/>
      <c r="HF471" s="13"/>
      <c r="HG471" s="13"/>
      <c r="HH471" s="13"/>
      <c r="HI471" s="13"/>
      <c r="HJ471" s="13"/>
      <c r="HK471" s="13"/>
      <c r="HL471" s="13"/>
      <c r="HM471" s="13"/>
      <c r="HN471" s="13"/>
      <c r="HO471" s="13"/>
      <c r="HP471" s="13"/>
      <c r="HQ471" s="13"/>
      <c r="HR471" s="13"/>
      <c r="HS471" s="13"/>
      <c r="HT471" s="13"/>
      <c r="HU471" s="13"/>
      <c r="HV471" s="13"/>
      <c r="HW471" s="13"/>
      <c r="HX471" s="13"/>
      <c r="HY471" s="13"/>
      <c r="HZ471" s="13"/>
      <c r="IA471" s="13"/>
      <c r="IB471" s="13"/>
      <c r="IC471" s="13"/>
    </row>
    <row r="472" spans="1:237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  <c r="FT472" s="13"/>
      <c r="FU472" s="13"/>
      <c r="FV472" s="13"/>
      <c r="FW472" s="13"/>
      <c r="FX472" s="13"/>
      <c r="FY472" s="13"/>
      <c r="FZ472" s="13"/>
      <c r="GA472" s="13"/>
      <c r="GB472" s="13"/>
      <c r="GC472" s="13"/>
      <c r="GD472" s="13"/>
      <c r="GE472" s="13"/>
      <c r="GF472" s="13"/>
      <c r="GG472" s="13"/>
      <c r="GH472" s="13"/>
      <c r="GI472" s="13"/>
      <c r="GJ472" s="13"/>
      <c r="GK472" s="13"/>
      <c r="GL472" s="13"/>
      <c r="GM472" s="13"/>
      <c r="GN472" s="13"/>
      <c r="GO472" s="13"/>
      <c r="GP472" s="13"/>
      <c r="GQ472" s="13"/>
      <c r="GR472" s="13"/>
      <c r="GS472" s="13"/>
      <c r="GT472" s="13"/>
      <c r="GU472" s="13"/>
      <c r="GV472" s="13"/>
      <c r="GW472" s="13"/>
      <c r="GX472" s="13"/>
      <c r="GY472" s="13"/>
      <c r="GZ472" s="13"/>
      <c r="HA472" s="13"/>
      <c r="HB472" s="13"/>
      <c r="HC472" s="13"/>
      <c r="HD472" s="13"/>
      <c r="HE472" s="13"/>
      <c r="HF472" s="13"/>
      <c r="HG472" s="13"/>
      <c r="HH472" s="13"/>
      <c r="HI472" s="13"/>
      <c r="HJ472" s="13"/>
      <c r="HK472" s="13"/>
      <c r="HL472" s="13"/>
      <c r="HM472" s="13"/>
      <c r="HN472" s="13"/>
      <c r="HO472" s="13"/>
      <c r="HP472" s="13"/>
      <c r="HQ472" s="13"/>
      <c r="HR472" s="13"/>
      <c r="HS472" s="13"/>
      <c r="HT472" s="13"/>
      <c r="HU472" s="13"/>
      <c r="HV472" s="13"/>
      <c r="HW472" s="13"/>
      <c r="HX472" s="13"/>
      <c r="HY472" s="13"/>
      <c r="HZ472" s="13"/>
      <c r="IA472" s="13"/>
      <c r="IB472" s="13"/>
      <c r="IC472" s="13"/>
    </row>
    <row r="473" spans="1:237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  <c r="FT473" s="13"/>
      <c r="FU473" s="13"/>
      <c r="FV473" s="13"/>
      <c r="FW473" s="13"/>
      <c r="FX473" s="13"/>
      <c r="FY473" s="13"/>
      <c r="FZ473" s="13"/>
      <c r="GA473" s="13"/>
      <c r="GB473" s="13"/>
      <c r="GC473" s="13"/>
      <c r="GD473" s="13"/>
      <c r="GE473" s="13"/>
      <c r="GF473" s="13"/>
      <c r="GG473" s="13"/>
      <c r="GH473" s="13"/>
      <c r="GI473" s="13"/>
      <c r="GJ473" s="13"/>
      <c r="GK473" s="13"/>
      <c r="GL473" s="13"/>
      <c r="GM473" s="13"/>
      <c r="GN473" s="13"/>
      <c r="GO473" s="13"/>
      <c r="GP473" s="13"/>
      <c r="GQ473" s="13"/>
      <c r="GR473" s="13"/>
      <c r="GS473" s="13"/>
      <c r="GT473" s="13"/>
      <c r="GU473" s="13"/>
      <c r="GV473" s="13"/>
      <c r="GW473" s="13"/>
      <c r="GX473" s="13"/>
      <c r="GY473" s="13"/>
      <c r="GZ473" s="13"/>
      <c r="HA473" s="13"/>
      <c r="HB473" s="13"/>
      <c r="HC473" s="13"/>
      <c r="HD473" s="13"/>
      <c r="HE473" s="13"/>
      <c r="HF473" s="13"/>
      <c r="HG473" s="13"/>
      <c r="HH473" s="13"/>
      <c r="HI473" s="13"/>
      <c r="HJ473" s="13"/>
      <c r="HK473" s="13"/>
      <c r="HL473" s="13"/>
      <c r="HM473" s="13"/>
      <c r="HN473" s="13"/>
      <c r="HO473" s="13"/>
      <c r="HP473" s="13"/>
      <c r="HQ473" s="13"/>
      <c r="HR473" s="13"/>
      <c r="HS473" s="13"/>
      <c r="HT473" s="13"/>
      <c r="HU473" s="13"/>
      <c r="HV473" s="13"/>
      <c r="HW473" s="13"/>
      <c r="HX473" s="13"/>
      <c r="HY473" s="13"/>
      <c r="HZ473" s="13"/>
      <c r="IA473" s="13"/>
      <c r="IB473" s="13"/>
      <c r="IC473" s="13"/>
    </row>
    <row r="474" spans="1:237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  <c r="FT474" s="13"/>
      <c r="FU474" s="13"/>
      <c r="FV474" s="13"/>
      <c r="FW474" s="13"/>
      <c r="FX474" s="13"/>
      <c r="FY474" s="13"/>
      <c r="FZ474" s="13"/>
      <c r="GA474" s="13"/>
      <c r="GB474" s="13"/>
      <c r="GC474" s="13"/>
      <c r="GD474" s="13"/>
      <c r="GE474" s="13"/>
      <c r="GF474" s="13"/>
      <c r="GG474" s="13"/>
      <c r="GH474" s="13"/>
      <c r="GI474" s="13"/>
      <c r="GJ474" s="13"/>
      <c r="GK474" s="13"/>
      <c r="GL474" s="13"/>
      <c r="GM474" s="13"/>
      <c r="GN474" s="13"/>
      <c r="GO474" s="13"/>
      <c r="GP474" s="13"/>
      <c r="GQ474" s="13"/>
      <c r="GR474" s="13"/>
      <c r="GS474" s="13"/>
      <c r="GT474" s="13"/>
      <c r="GU474" s="13"/>
      <c r="GV474" s="13"/>
      <c r="GW474" s="13"/>
      <c r="GX474" s="13"/>
      <c r="GY474" s="13"/>
      <c r="GZ474" s="13"/>
      <c r="HA474" s="13"/>
      <c r="HB474" s="13"/>
      <c r="HC474" s="13"/>
      <c r="HD474" s="13"/>
      <c r="HE474" s="13"/>
      <c r="HF474" s="13"/>
      <c r="HG474" s="13"/>
      <c r="HH474" s="13"/>
      <c r="HI474" s="13"/>
      <c r="HJ474" s="13"/>
      <c r="HK474" s="13"/>
      <c r="HL474" s="13"/>
      <c r="HM474" s="13"/>
      <c r="HN474" s="13"/>
      <c r="HO474" s="13"/>
      <c r="HP474" s="13"/>
      <c r="HQ474" s="13"/>
      <c r="HR474" s="13"/>
      <c r="HS474" s="13"/>
      <c r="HT474" s="13"/>
      <c r="HU474" s="13"/>
      <c r="HV474" s="13"/>
      <c r="HW474" s="13"/>
      <c r="HX474" s="13"/>
      <c r="HY474" s="13"/>
      <c r="HZ474" s="13"/>
      <c r="IA474" s="13"/>
      <c r="IB474" s="13"/>
      <c r="IC474" s="13"/>
    </row>
    <row r="475" spans="1:237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  <c r="FT475" s="13"/>
      <c r="FU475" s="13"/>
      <c r="FV475" s="13"/>
      <c r="FW475" s="13"/>
      <c r="FX475" s="13"/>
      <c r="FY475" s="13"/>
      <c r="FZ475" s="13"/>
      <c r="GA475" s="13"/>
      <c r="GB475" s="13"/>
      <c r="GC475" s="13"/>
      <c r="GD475" s="13"/>
      <c r="GE475" s="13"/>
      <c r="GF475" s="13"/>
      <c r="GG475" s="13"/>
      <c r="GH475" s="13"/>
      <c r="GI475" s="13"/>
      <c r="GJ475" s="13"/>
      <c r="GK475" s="13"/>
      <c r="GL475" s="13"/>
      <c r="GM475" s="13"/>
      <c r="GN475" s="13"/>
      <c r="GO475" s="13"/>
      <c r="GP475" s="13"/>
      <c r="GQ475" s="13"/>
      <c r="GR475" s="13"/>
      <c r="GS475" s="13"/>
      <c r="GT475" s="13"/>
      <c r="GU475" s="13"/>
      <c r="GV475" s="13"/>
      <c r="GW475" s="13"/>
      <c r="GX475" s="13"/>
      <c r="GY475" s="13"/>
      <c r="GZ475" s="13"/>
      <c r="HA475" s="13"/>
      <c r="HB475" s="13"/>
      <c r="HC475" s="13"/>
      <c r="HD475" s="13"/>
      <c r="HE475" s="13"/>
      <c r="HF475" s="13"/>
      <c r="HG475" s="13"/>
      <c r="HH475" s="13"/>
      <c r="HI475" s="13"/>
      <c r="HJ475" s="13"/>
      <c r="HK475" s="13"/>
      <c r="HL475" s="13"/>
      <c r="HM475" s="13"/>
      <c r="HN475" s="13"/>
      <c r="HO475" s="13"/>
      <c r="HP475" s="13"/>
      <c r="HQ475" s="13"/>
      <c r="HR475" s="13"/>
      <c r="HS475" s="13"/>
      <c r="HT475" s="13"/>
      <c r="HU475" s="13"/>
      <c r="HV475" s="13"/>
      <c r="HW475" s="13"/>
      <c r="HX475" s="13"/>
      <c r="HY475" s="13"/>
      <c r="HZ475" s="13"/>
      <c r="IA475" s="13"/>
      <c r="IB475" s="13"/>
      <c r="IC475" s="13"/>
    </row>
    <row r="476" spans="1:237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  <c r="FT476" s="13"/>
      <c r="FU476" s="13"/>
      <c r="FV476" s="13"/>
      <c r="FW476" s="13"/>
      <c r="FX476" s="13"/>
      <c r="FY476" s="13"/>
      <c r="FZ476" s="13"/>
      <c r="GA476" s="13"/>
      <c r="GB476" s="13"/>
      <c r="GC476" s="13"/>
      <c r="GD476" s="13"/>
      <c r="GE476" s="13"/>
      <c r="GF476" s="13"/>
      <c r="GG476" s="13"/>
      <c r="GH476" s="13"/>
      <c r="GI476" s="13"/>
      <c r="GJ476" s="13"/>
      <c r="GK476" s="13"/>
      <c r="GL476" s="13"/>
      <c r="GM476" s="13"/>
      <c r="GN476" s="13"/>
      <c r="GO476" s="13"/>
      <c r="GP476" s="13"/>
      <c r="GQ476" s="13"/>
      <c r="GR476" s="13"/>
      <c r="GS476" s="13"/>
      <c r="GT476" s="13"/>
      <c r="GU476" s="13"/>
      <c r="GV476" s="13"/>
      <c r="GW476" s="13"/>
      <c r="GX476" s="13"/>
      <c r="GY476" s="13"/>
      <c r="GZ476" s="13"/>
      <c r="HA476" s="13"/>
      <c r="HB476" s="13"/>
      <c r="HC476" s="13"/>
      <c r="HD476" s="13"/>
      <c r="HE476" s="13"/>
      <c r="HF476" s="13"/>
      <c r="HG476" s="13"/>
      <c r="HH476" s="13"/>
      <c r="HI476" s="13"/>
      <c r="HJ476" s="13"/>
      <c r="HK476" s="13"/>
      <c r="HL476" s="13"/>
      <c r="HM476" s="13"/>
      <c r="HN476" s="13"/>
      <c r="HO476" s="13"/>
      <c r="HP476" s="13"/>
      <c r="HQ476" s="13"/>
      <c r="HR476" s="13"/>
      <c r="HS476" s="13"/>
      <c r="HT476" s="13"/>
      <c r="HU476" s="13"/>
      <c r="HV476" s="13"/>
      <c r="HW476" s="13"/>
      <c r="HX476" s="13"/>
      <c r="HY476" s="13"/>
      <c r="HZ476" s="13"/>
      <c r="IA476" s="13"/>
      <c r="IB476" s="13"/>
      <c r="IC476" s="13"/>
    </row>
    <row r="477" spans="1:23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  <c r="FT477" s="13"/>
      <c r="FU477" s="13"/>
      <c r="FV477" s="13"/>
      <c r="FW477" s="13"/>
      <c r="FX477" s="13"/>
      <c r="FY477" s="13"/>
      <c r="FZ477" s="13"/>
      <c r="GA477" s="13"/>
      <c r="GB477" s="13"/>
      <c r="GC477" s="13"/>
      <c r="GD477" s="13"/>
      <c r="GE477" s="13"/>
      <c r="GF477" s="13"/>
      <c r="GG477" s="13"/>
      <c r="GH477" s="13"/>
      <c r="GI477" s="13"/>
      <c r="GJ477" s="13"/>
      <c r="GK477" s="13"/>
      <c r="GL477" s="13"/>
      <c r="GM477" s="13"/>
      <c r="GN477" s="13"/>
      <c r="GO477" s="13"/>
      <c r="GP477" s="13"/>
      <c r="GQ477" s="13"/>
      <c r="GR477" s="13"/>
      <c r="GS477" s="13"/>
      <c r="GT477" s="13"/>
      <c r="GU477" s="13"/>
      <c r="GV477" s="13"/>
      <c r="GW477" s="13"/>
      <c r="GX477" s="13"/>
      <c r="GY477" s="13"/>
      <c r="GZ477" s="13"/>
      <c r="HA477" s="13"/>
      <c r="HB477" s="13"/>
      <c r="HC477" s="13"/>
      <c r="HD477" s="13"/>
      <c r="HE477" s="13"/>
      <c r="HF477" s="13"/>
      <c r="HG477" s="13"/>
      <c r="HH477" s="13"/>
      <c r="HI477" s="13"/>
      <c r="HJ477" s="13"/>
      <c r="HK477" s="13"/>
      <c r="HL477" s="13"/>
      <c r="HM477" s="13"/>
      <c r="HN477" s="13"/>
      <c r="HO477" s="13"/>
      <c r="HP477" s="13"/>
      <c r="HQ477" s="13"/>
      <c r="HR477" s="13"/>
      <c r="HS477" s="13"/>
      <c r="HT477" s="13"/>
      <c r="HU477" s="13"/>
      <c r="HV477" s="13"/>
      <c r="HW477" s="13"/>
      <c r="HX477" s="13"/>
      <c r="HY477" s="13"/>
      <c r="HZ477" s="13"/>
      <c r="IA477" s="13"/>
      <c r="IB477" s="13"/>
      <c r="IC477" s="13"/>
    </row>
    <row r="478" spans="1:237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  <c r="FT478" s="13"/>
      <c r="FU478" s="13"/>
      <c r="FV478" s="13"/>
      <c r="FW478" s="13"/>
      <c r="FX478" s="13"/>
      <c r="FY478" s="13"/>
      <c r="FZ478" s="13"/>
      <c r="GA478" s="13"/>
      <c r="GB478" s="13"/>
      <c r="GC478" s="13"/>
      <c r="GD478" s="13"/>
      <c r="GE478" s="13"/>
      <c r="GF478" s="13"/>
      <c r="GG478" s="13"/>
      <c r="GH478" s="13"/>
      <c r="GI478" s="13"/>
      <c r="GJ478" s="13"/>
      <c r="GK478" s="13"/>
      <c r="GL478" s="13"/>
      <c r="GM478" s="13"/>
      <c r="GN478" s="13"/>
      <c r="GO478" s="13"/>
      <c r="GP478" s="13"/>
      <c r="GQ478" s="13"/>
      <c r="GR478" s="13"/>
      <c r="GS478" s="13"/>
      <c r="GT478" s="13"/>
      <c r="GU478" s="13"/>
      <c r="GV478" s="13"/>
      <c r="GW478" s="13"/>
      <c r="GX478" s="13"/>
      <c r="GY478" s="13"/>
      <c r="GZ478" s="13"/>
      <c r="HA478" s="13"/>
      <c r="HB478" s="13"/>
      <c r="HC478" s="13"/>
      <c r="HD478" s="13"/>
      <c r="HE478" s="13"/>
      <c r="HF478" s="13"/>
      <c r="HG478" s="13"/>
      <c r="HH478" s="13"/>
      <c r="HI478" s="13"/>
      <c r="HJ478" s="13"/>
      <c r="HK478" s="13"/>
      <c r="HL478" s="13"/>
      <c r="HM478" s="13"/>
      <c r="HN478" s="13"/>
      <c r="HO478" s="13"/>
      <c r="HP478" s="13"/>
      <c r="HQ478" s="13"/>
      <c r="HR478" s="13"/>
      <c r="HS478" s="13"/>
      <c r="HT478" s="13"/>
      <c r="HU478" s="13"/>
      <c r="HV478" s="13"/>
      <c r="HW478" s="13"/>
      <c r="HX478" s="13"/>
      <c r="HY478" s="13"/>
      <c r="HZ478" s="13"/>
      <c r="IA478" s="13"/>
      <c r="IB478" s="13"/>
      <c r="IC478" s="13"/>
    </row>
    <row r="479" spans="1:237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  <c r="FT479" s="13"/>
      <c r="FU479" s="13"/>
      <c r="FV479" s="13"/>
      <c r="FW479" s="13"/>
      <c r="FX479" s="13"/>
      <c r="FY479" s="13"/>
      <c r="FZ479" s="13"/>
      <c r="GA479" s="13"/>
      <c r="GB479" s="13"/>
      <c r="GC479" s="13"/>
      <c r="GD479" s="13"/>
      <c r="GE479" s="13"/>
      <c r="GF479" s="13"/>
      <c r="GG479" s="13"/>
      <c r="GH479" s="13"/>
      <c r="GI479" s="13"/>
      <c r="GJ479" s="13"/>
      <c r="GK479" s="13"/>
      <c r="GL479" s="13"/>
      <c r="GM479" s="13"/>
      <c r="GN479" s="13"/>
      <c r="GO479" s="13"/>
      <c r="GP479" s="13"/>
      <c r="GQ479" s="13"/>
      <c r="GR479" s="13"/>
      <c r="GS479" s="13"/>
      <c r="GT479" s="13"/>
      <c r="GU479" s="13"/>
      <c r="GV479" s="13"/>
      <c r="GW479" s="13"/>
      <c r="GX479" s="13"/>
      <c r="GY479" s="13"/>
      <c r="GZ479" s="13"/>
      <c r="HA479" s="13"/>
      <c r="HB479" s="13"/>
      <c r="HC479" s="13"/>
      <c r="HD479" s="13"/>
      <c r="HE479" s="13"/>
      <c r="HF479" s="13"/>
      <c r="HG479" s="13"/>
      <c r="HH479" s="13"/>
      <c r="HI479" s="13"/>
      <c r="HJ479" s="13"/>
      <c r="HK479" s="13"/>
      <c r="HL479" s="13"/>
      <c r="HM479" s="13"/>
      <c r="HN479" s="13"/>
      <c r="HO479" s="13"/>
      <c r="HP479" s="13"/>
      <c r="HQ479" s="13"/>
      <c r="HR479" s="13"/>
      <c r="HS479" s="13"/>
      <c r="HT479" s="13"/>
      <c r="HU479" s="13"/>
      <c r="HV479" s="13"/>
      <c r="HW479" s="13"/>
      <c r="HX479" s="13"/>
      <c r="HY479" s="13"/>
      <c r="HZ479" s="13"/>
      <c r="IA479" s="13"/>
      <c r="IB479" s="13"/>
      <c r="IC479" s="13"/>
    </row>
    <row r="480" spans="1:237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3"/>
      <c r="FY480" s="13"/>
      <c r="FZ480" s="13"/>
      <c r="GA480" s="13"/>
      <c r="GB480" s="13"/>
      <c r="GC480" s="13"/>
      <c r="GD480" s="13"/>
      <c r="GE480" s="13"/>
      <c r="GF480" s="13"/>
      <c r="GG480" s="13"/>
      <c r="GH480" s="13"/>
      <c r="GI480" s="13"/>
      <c r="GJ480" s="13"/>
      <c r="GK480" s="13"/>
      <c r="GL480" s="13"/>
      <c r="GM480" s="13"/>
      <c r="GN480" s="13"/>
      <c r="GO480" s="13"/>
      <c r="GP480" s="13"/>
      <c r="GQ480" s="13"/>
      <c r="GR480" s="13"/>
      <c r="GS480" s="13"/>
      <c r="GT480" s="13"/>
      <c r="GU480" s="13"/>
      <c r="GV480" s="13"/>
      <c r="GW480" s="13"/>
      <c r="GX480" s="13"/>
      <c r="GY480" s="13"/>
      <c r="GZ480" s="13"/>
      <c r="HA480" s="13"/>
      <c r="HB480" s="13"/>
      <c r="HC480" s="13"/>
      <c r="HD480" s="13"/>
      <c r="HE480" s="13"/>
      <c r="HF480" s="13"/>
      <c r="HG480" s="13"/>
      <c r="HH480" s="13"/>
      <c r="HI480" s="13"/>
      <c r="HJ480" s="13"/>
      <c r="HK480" s="13"/>
      <c r="HL480" s="13"/>
      <c r="HM480" s="13"/>
      <c r="HN480" s="13"/>
      <c r="HO480" s="13"/>
      <c r="HP480" s="13"/>
      <c r="HQ480" s="13"/>
      <c r="HR480" s="13"/>
      <c r="HS480" s="13"/>
      <c r="HT480" s="13"/>
      <c r="HU480" s="13"/>
      <c r="HV480" s="13"/>
      <c r="HW480" s="13"/>
      <c r="HX480" s="13"/>
      <c r="HY480" s="13"/>
      <c r="HZ480" s="13"/>
      <c r="IA480" s="13"/>
      <c r="IB480" s="13"/>
      <c r="IC480" s="13"/>
    </row>
    <row r="481" spans="1:237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3"/>
      <c r="FY481" s="13"/>
      <c r="FZ481" s="13"/>
      <c r="GA481" s="13"/>
      <c r="GB481" s="13"/>
      <c r="GC481" s="13"/>
      <c r="GD481" s="13"/>
      <c r="GE481" s="13"/>
      <c r="GF481" s="13"/>
      <c r="GG481" s="13"/>
      <c r="GH481" s="13"/>
      <c r="GI481" s="13"/>
      <c r="GJ481" s="13"/>
      <c r="GK481" s="13"/>
      <c r="GL481" s="13"/>
      <c r="GM481" s="13"/>
      <c r="GN481" s="13"/>
      <c r="GO481" s="13"/>
      <c r="GP481" s="13"/>
      <c r="GQ481" s="13"/>
      <c r="GR481" s="13"/>
      <c r="GS481" s="13"/>
      <c r="GT481" s="13"/>
      <c r="GU481" s="13"/>
      <c r="GV481" s="13"/>
      <c r="GW481" s="13"/>
      <c r="GX481" s="13"/>
      <c r="GY481" s="13"/>
      <c r="GZ481" s="13"/>
      <c r="HA481" s="13"/>
      <c r="HB481" s="13"/>
      <c r="HC481" s="13"/>
      <c r="HD481" s="13"/>
      <c r="HE481" s="13"/>
      <c r="HF481" s="13"/>
      <c r="HG481" s="13"/>
      <c r="HH481" s="13"/>
      <c r="HI481" s="13"/>
      <c r="HJ481" s="13"/>
      <c r="HK481" s="13"/>
      <c r="HL481" s="13"/>
      <c r="HM481" s="13"/>
      <c r="HN481" s="13"/>
      <c r="HO481" s="13"/>
      <c r="HP481" s="13"/>
      <c r="HQ481" s="13"/>
      <c r="HR481" s="13"/>
      <c r="HS481" s="13"/>
      <c r="HT481" s="13"/>
      <c r="HU481" s="13"/>
      <c r="HV481" s="13"/>
      <c r="HW481" s="13"/>
      <c r="HX481" s="13"/>
      <c r="HY481" s="13"/>
      <c r="HZ481" s="13"/>
      <c r="IA481" s="13"/>
      <c r="IB481" s="13"/>
      <c r="IC481" s="13"/>
    </row>
    <row r="482" spans="1:237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3"/>
      <c r="FY482" s="13"/>
      <c r="FZ482" s="13"/>
      <c r="GA482" s="13"/>
      <c r="GB482" s="13"/>
      <c r="GC482" s="13"/>
      <c r="GD482" s="13"/>
      <c r="GE482" s="13"/>
      <c r="GF482" s="13"/>
      <c r="GG482" s="13"/>
      <c r="GH482" s="13"/>
      <c r="GI482" s="13"/>
      <c r="GJ482" s="13"/>
      <c r="GK482" s="13"/>
      <c r="GL482" s="13"/>
      <c r="GM482" s="13"/>
      <c r="GN482" s="13"/>
      <c r="GO482" s="13"/>
      <c r="GP482" s="13"/>
      <c r="GQ482" s="13"/>
      <c r="GR482" s="13"/>
      <c r="GS482" s="13"/>
      <c r="GT482" s="13"/>
      <c r="GU482" s="13"/>
      <c r="GV482" s="13"/>
      <c r="GW482" s="13"/>
      <c r="GX482" s="13"/>
      <c r="GY482" s="13"/>
      <c r="GZ482" s="13"/>
      <c r="HA482" s="13"/>
      <c r="HB482" s="13"/>
      <c r="HC482" s="13"/>
      <c r="HD482" s="13"/>
      <c r="HE482" s="13"/>
      <c r="HF482" s="13"/>
      <c r="HG482" s="13"/>
      <c r="HH482" s="13"/>
      <c r="HI482" s="13"/>
      <c r="HJ482" s="13"/>
      <c r="HK482" s="13"/>
      <c r="HL482" s="13"/>
      <c r="HM482" s="13"/>
      <c r="HN482" s="13"/>
      <c r="HO482" s="13"/>
      <c r="HP482" s="13"/>
      <c r="HQ482" s="13"/>
      <c r="HR482" s="13"/>
      <c r="HS482" s="13"/>
      <c r="HT482" s="13"/>
      <c r="HU482" s="13"/>
      <c r="HV482" s="13"/>
      <c r="HW482" s="13"/>
      <c r="HX482" s="13"/>
      <c r="HY482" s="13"/>
      <c r="HZ482" s="13"/>
      <c r="IA482" s="13"/>
      <c r="IB482" s="13"/>
      <c r="IC482" s="13"/>
    </row>
    <row r="483" spans="1:237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3"/>
      <c r="FY483" s="13"/>
      <c r="FZ483" s="13"/>
      <c r="GA483" s="13"/>
      <c r="GB483" s="13"/>
      <c r="GC483" s="13"/>
      <c r="GD483" s="13"/>
      <c r="GE483" s="13"/>
      <c r="GF483" s="13"/>
      <c r="GG483" s="13"/>
      <c r="GH483" s="13"/>
      <c r="GI483" s="13"/>
      <c r="GJ483" s="13"/>
      <c r="GK483" s="13"/>
      <c r="GL483" s="13"/>
      <c r="GM483" s="13"/>
      <c r="GN483" s="13"/>
      <c r="GO483" s="13"/>
      <c r="GP483" s="13"/>
      <c r="GQ483" s="13"/>
      <c r="GR483" s="13"/>
      <c r="GS483" s="13"/>
      <c r="GT483" s="13"/>
      <c r="GU483" s="13"/>
      <c r="GV483" s="13"/>
      <c r="GW483" s="13"/>
      <c r="GX483" s="13"/>
      <c r="GY483" s="13"/>
      <c r="GZ483" s="13"/>
      <c r="HA483" s="13"/>
      <c r="HB483" s="13"/>
      <c r="HC483" s="13"/>
      <c r="HD483" s="13"/>
      <c r="HE483" s="13"/>
      <c r="HF483" s="13"/>
      <c r="HG483" s="13"/>
      <c r="HH483" s="13"/>
      <c r="HI483" s="13"/>
      <c r="HJ483" s="13"/>
      <c r="HK483" s="13"/>
      <c r="HL483" s="13"/>
      <c r="HM483" s="13"/>
      <c r="HN483" s="13"/>
      <c r="HO483" s="13"/>
      <c r="HP483" s="13"/>
      <c r="HQ483" s="13"/>
      <c r="HR483" s="13"/>
      <c r="HS483" s="13"/>
      <c r="HT483" s="13"/>
      <c r="HU483" s="13"/>
      <c r="HV483" s="13"/>
      <c r="HW483" s="13"/>
      <c r="HX483" s="13"/>
      <c r="HY483" s="13"/>
      <c r="HZ483" s="13"/>
      <c r="IA483" s="13"/>
      <c r="IB483" s="13"/>
      <c r="IC483" s="13"/>
    </row>
    <row r="484" spans="1:237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3"/>
      <c r="FY484" s="13"/>
      <c r="FZ484" s="13"/>
      <c r="GA484" s="13"/>
      <c r="GB484" s="13"/>
      <c r="GC484" s="13"/>
      <c r="GD484" s="13"/>
      <c r="GE484" s="13"/>
      <c r="GF484" s="13"/>
      <c r="GG484" s="13"/>
      <c r="GH484" s="13"/>
      <c r="GI484" s="13"/>
      <c r="GJ484" s="13"/>
      <c r="GK484" s="13"/>
      <c r="GL484" s="13"/>
      <c r="GM484" s="13"/>
      <c r="GN484" s="13"/>
      <c r="GO484" s="13"/>
      <c r="GP484" s="13"/>
      <c r="GQ484" s="13"/>
      <c r="GR484" s="13"/>
      <c r="GS484" s="13"/>
      <c r="GT484" s="13"/>
      <c r="GU484" s="13"/>
      <c r="GV484" s="13"/>
      <c r="GW484" s="13"/>
      <c r="GX484" s="13"/>
      <c r="GY484" s="13"/>
      <c r="GZ484" s="13"/>
      <c r="HA484" s="13"/>
      <c r="HB484" s="13"/>
      <c r="HC484" s="13"/>
      <c r="HD484" s="13"/>
      <c r="HE484" s="13"/>
      <c r="HF484" s="13"/>
      <c r="HG484" s="13"/>
      <c r="HH484" s="13"/>
      <c r="HI484" s="13"/>
      <c r="HJ484" s="13"/>
      <c r="HK484" s="13"/>
      <c r="HL484" s="13"/>
      <c r="HM484" s="13"/>
      <c r="HN484" s="13"/>
      <c r="HO484" s="13"/>
      <c r="HP484" s="13"/>
      <c r="HQ484" s="13"/>
      <c r="HR484" s="13"/>
      <c r="HS484" s="13"/>
      <c r="HT484" s="13"/>
      <c r="HU484" s="13"/>
      <c r="HV484" s="13"/>
      <c r="HW484" s="13"/>
      <c r="HX484" s="13"/>
      <c r="HY484" s="13"/>
      <c r="HZ484" s="13"/>
      <c r="IA484" s="13"/>
      <c r="IB484" s="13"/>
      <c r="IC484" s="13"/>
    </row>
    <row r="485" spans="1:237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3"/>
      <c r="FY485" s="13"/>
      <c r="FZ485" s="13"/>
      <c r="GA485" s="13"/>
      <c r="GB485" s="13"/>
      <c r="GC485" s="13"/>
      <c r="GD485" s="13"/>
      <c r="GE485" s="13"/>
      <c r="GF485" s="13"/>
      <c r="GG485" s="13"/>
      <c r="GH485" s="13"/>
      <c r="GI485" s="13"/>
      <c r="GJ485" s="13"/>
      <c r="GK485" s="13"/>
      <c r="GL485" s="13"/>
      <c r="GM485" s="13"/>
      <c r="GN485" s="13"/>
      <c r="GO485" s="13"/>
      <c r="GP485" s="13"/>
      <c r="GQ485" s="13"/>
      <c r="GR485" s="13"/>
      <c r="GS485" s="13"/>
      <c r="GT485" s="13"/>
      <c r="GU485" s="13"/>
      <c r="GV485" s="13"/>
      <c r="GW485" s="13"/>
      <c r="GX485" s="13"/>
      <c r="GY485" s="13"/>
      <c r="GZ485" s="13"/>
      <c r="HA485" s="13"/>
      <c r="HB485" s="13"/>
      <c r="HC485" s="13"/>
      <c r="HD485" s="13"/>
      <c r="HE485" s="13"/>
      <c r="HF485" s="13"/>
      <c r="HG485" s="13"/>
      <c r="HH485" s="13"/>
      <c r="HI485" s="13"/>
      <c r="HJ485" s="13"/>
      <c r="HK485" s="13"/>
      <c r="HL485" s="13"/>
      <c r="HM485" s="13"/>
      <c r="HN485" s="13"/>
      <c r="HO485" s="13"/>
      <c r="HP485" s="13"/>
      <c r="HQ485" s="13"/>
      <c r="HR485" s="13"/>
      <c r="HS485" s="13"/>
      <c r="HT485" s="13"/>
      <c r="HU485" s="13"/>
      <c r="HV485" s="13"/>
      <c r="HW485" s="13"/>
      <c r="HX485" s="13"/>
      <c r="HY485" s="13"/>
      <c r="HZ485" s="13"/>
      <c r="IA485" s="13"/>
      <c r="IB485" s="13"/>
      <c r="IC485" s="13"/>
    </row>
    <row r="486" spans="1:237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3"/>
      <c r="FY486" s="13"/>
      <c r="FZ486" s="13"/>
      <c r="GA486" s="13"/>
      <c r="GB486" s="13"/>
      <c r="GC486" s="13"/>
      <c r="GD486" s="13"/>
      <c r="GE486" s="13"/>
      <c r="GF486" s="13"/>
      <c r="GG486" s="13"/>
      <c r="GH486" s="13"/>
      <c r="GI486" s="13"/>
      <c r="GJ486" s="13"/>
      <c r="GK486" s="13"/>
      <c r="GL486" s="13"/>
      <c r="GM486" s="13"/>
      <c r="GN486" s="13"/>
      <c r="GO486" s="13"/>
      <c r="GP486" s="13"/>
      <c r="GQ486" s="13"/>
      <c r="GR486" s="13"/>
      <c r="GS486" s="13"/>
      <c r="GT486" s="13"/>
      <c r="GU486" s="13"/>
      <c r="GV486" s="13"/>
      <c r="GW486" s="13"/>
      <c r="GX486" s="13"/>
      <c r="GY486" s="13"/>
      <c r="GZ486" s="13"/>
      <c r="HA486" s="13"/>
      <c r="HB486" s="13"/>
      <c r="HC486" s="13"/>
      <c r="HD486" s="13"/>
      <c r="HE486" s="13"/>
      <c r="HF486" s="13"/>
      <c r="HG486" s="13"/>
      <c r="HH486" s="13"/>
      <c r="HI486" s="13"/>
      <c r="HJ486" s="13"/>
      <c r="HK486" s="13"/>
      <c r="HL486" s="13"/>
      <c r="HM486" s="13"/>
      <c r="HN486" s="13"/>
      <c r="HO486" s="13"/>
      <c r="HP486" s="13"/>
      <c r="HQ486" s="13"/>
      <c r="HR486" s="13"/>
      <c r="HS486" s="13"/>
      <c r="HT486" s="13"/>
      <c r="HU486" s="13"/>
      <c r="HV486" s="13"/>
      <c r="HW486" s="13"/>
      <c r="HX486" s="13"/>
      <c r="HY486" s="13"/>
      <c r="HZ486" s="13"/>
      <c r="IA486" s="13"/>
      <c r="IB486" s="13"/>
      <c r="IC486" s="13"/>
    </row>
    <row r="487" spans="1:23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3"/>
      <c r="FY487" s="13"/>
      <c r="FZ487" s="13"/>
      <c r="GA487" s="13"/>
      <c r="GB487" s="13"/>
      <c r="GC487" s="13"/>
      <c r="GD487" s="13"/>
      <c r="GE487" s="13"/>
      <c r="GF487" s="13"/>
      <c r="GG487" s="13"/>
      <c r="GH487" s="13"/>
      <c r="GI487" s="13"/>
      <c r="GJ487" s="13"/>
      <c r="GK487" s="13"/>
      <c r="GL487" s="13"/>
      <c r="GM487" s="13"/>
      <c r="GN487" s="13"/>
      <c r="GO487" s="13"/>
      <c r="GP487" s="13"/>
      <c r="GQ487" s="13"/>
      <c r="GR487" s="13"/>
      <c r="GS487" s="13"/>
      <c r="GT487" s="13"/>
      <c r="GU487" s="13"/>
      <c r="GV487" s="13"/>
      <c r="GW487" s="13"/>
      <c r="GX487" s="13"/>
      <c r="GY487" s="13"/>
      <c r="GZ487" s="13"/>
      <c r="HA487" s="13"/>
      <c r="HB487" s="13"/>
      <c r="HC487" s="13"/>
      <c r="HD487" s="13"/>
      <c r="HE487" s="13"/>
      <c r="HF487" s="13"/>
      <c r="HG487" s="13"/>
      <c r="HH487" s="13"/>
      <c r="HI487" s="13"/>
      <c r="HJ487" s="13"/>
      <c r="HK487" s="13"/>
      <c r="HL487" s="13"/>
      <c r="HM487" s="13"/>
      <c r="HN487" s="13"/>
      <c r="HO487" s="13"/>
      <c r="HP487" s="13"/>
      <c r="HQ487" s="13"/>
      <c r="HR487" s="13"/>
      <c r="HS487" s="13"/>
      <c r="HT487" s="13"/>
      <c r="HU487" s="13"/>
      <c r="HV487" s="13"/>
      <c r="HW487" s="13"/>
      <c r="HX487" s="13"/>
      <c r="HY487" s="13"/>
      <c r="HZ487" s="13"/>
      <c r="IA487" s="13"/>
      <c r="IB487" s="13"/>
      <c r="IC487" s="13"/>
    </row>
    <row r="488" spans="1:237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3"/>
      <c r="FY488" s="13"/>
      <c r="FZ488" s="13"/>
      <c r="GA488" s="13"/>
      <c r="GB488" s="13"/>
      <c r="GC488" s="13"/>
      <c r="GD488" s="13"/>
      <c r="GE488" s="13"/>
      <c r="GF488" s="13"/>
      <c r="GG488" s="13"/>
      <c r="GH488" s="13"/>
      <c r="GI488" s="13"/>
      <c r="GJ488" s="13"/>
      <c r="GK488" s="13"/>
      <c r="GL488" s="13"/>
      <c r="GM488" s="13"/>
      <c r="GN488" s="13"/>
      <c r="GO488" s="13"/>
      <c r="GP488" s="13"/>
      <c r="GQ488" s="13"/>
      <c r="GR488" s="13"/>
      <c r="GS488" s="13"/>
      <c r="GT488" s="13"/>
      <c r="GU488" s="13"/>
      <c r="GV488" s="13"/>
      <c r="GW488" s="13"/>
      <c r="GX488" s="13"/>
      <c r="GY488" s="13"/>
      <c r="GZ488" s="13"/>
      <c r="HA488" s="13"/>
      <c r="HB488" s="13"/>
      <c r="HC488" s="13"/>
      <c r="HD488" s="13"/>
      <c r="HE488" s="13"/>
      <c r="HF488" s="13"/>
      <c r="HG488" s="13"/>
      <c r="HH488" s="13"/>
      <c r="HI488" s="13"/>
      <c r="HJ488" s="13"/>
      <c r="HK488" s="13"/>
      <c r="HL488" s="13"/>
      <c r="HM488" s="13"/>
      <c r="HN488" s="13"/>
      <c r="HO488" s="13"/>
      <c r="HP488" s="13"/>
      <c r="HQ488" s="13"/>
      <c r="HR488" s="13"/>
      <c r="HS488" s="13"/>
      <c r="HT488" s="13"/>
      <c r="HU488" s="13"/>
      <c r="HV488" s="13"/>
      <c r="HW488" s="13"/>
      <c r="HX488" s="13"/>
      <c r="HY488" s="13"/>
      <c r="HZ488" s="13"/>
      <c r="IA488" s="13"/>
      <c r="IB488" s="13"/>
      <c r="IC488" s="13"/>
    </row>
    <row r="489" spans="1:237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3"/>
      <c r="FY489" s="13"/>
      <c r="FZ489" s="13"/>
      <c r="GA489" s="13"/>
      <c r="GB489" s="13"/>
      <c r="GC489" s="13"/>
      <c r="GD489" s="13"/>
      <c r="GE489" s="13"/>
      <c r="GF489" s="13"/>
      <c r="GG489" s="13"/>
      <c r="GH489" s="13"/>
      <c r="GI489" s="13"/>
      <c r="GJ489" s="13"/>
      <c r="GK489" s="13"/>
      <c r="GL489" s="13"/>
      <c r="GM489" s="13"/>
      <c r="GN489" s="13"/>
      <c r="GO489" s="13"/>
      <c r="GP489" s="13"/>
      <c r="GQ489" s="13"/>
      <c r="GR489" s="13"/>
      <c r="GS489" s="13"/>
      <c r="GT489" s="13"/>
      <c r="GU489" s="13"/>
      <c r="GV489" s="13"/>
      <c r="GW489" s="13"/>
      <c r="GX489" s="13"/>
      <c r="GY489" s="13"/>
      <c r="GZ489" s="13"/>
      <c r="HA489" s="13"/>
      <c r="HB489" s="13"/>
      <c r="HC489" s="13"/>
      <c r="HD489" s="13"/>
      <c r="HE489" s="13"/>
      <c r="HF489" s="13"/>
      <c r="HG489" s="13"/>
      <c r="HH489" s="13"/>
      <c r="HI489" s="13"/>
      <c r="HJ489" s="13"/>
      <c r="HK489" s="13"/>
      <c r="HL489" s="13"/>
      <c r="HM489" s="13"/>
      <c r="HN489" s="13"/>
      <c r="HO489" s="13"/>
      <c r="HP489" s="13"/>
      <c r="HQ489" s="13"/>
      <c r="HR489" s="13"/>
      <c r="HS489" s="13"/>
      <c r="HT489" s="13"/>
      <c r="HU489" s="13"/>
      <c r="HV489" s="13"/>
      <c r="HW489" s="13"/>
      <c r="HX489" s="13"/>
      <c r="HY489" s="13"/>
      <c r="HZ489" s="13"/>
      <c r="IA489" s="13"/>
      <c r="IB489" s="13"/>
      <c r="IC489" s="13"/>
    </row>
    <row r="490" spans="1:237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3"/>
      <c r="FY490" s="13"/>
      <c r="FZ490" s="13"/>
      <c r="GA490" s="13"/>
      <c r="GB490" s="13"/>
      <c r="GC490" s="13"/>
      <c r="GD490" s="13"/>
      <c r="GE490" s="13"/>
      <c r="GF490" s="13"/>
      <c r="GG490" s="13"/>
      <c r="GH490" s="13"/>
      <c r="GI490" s="13"/>
      <c r="GJ490" s="13"/>
      <c r="GK490" s="13"/>
      <c r="GL490" s="13"/>
      <c r="GM490" s="13"/>
      <c r="GN490" s="13"/>
      <c r="GO490" s="13"/>
      <c r="GP490" s="13"/>
      <c r="GQ490" s="13"/>
      <c r="GR490" s="13"/>
      <c r="GS490" s="13"/>
      <c r="GT490" s="13"/>
      <c r="GU490" s="13"/>
      <c r="GV490" s="13"/>
      <c r="GW490" s="13"/>
      <c r="GX490" s="13"/>
      <c r="GY490" s="13"/>
      <c r="GZ490" s="13"/>
      <c r="HA490" s="13"/>
      <c r="HB490" s="13"/>
      <c r="HC490" s="13"/>
      <c r="HD490" s="13"/>
      <c r="HE490" s="13"/>
      <c r="HF490" s="13"/>
      <c r="HG490" s="13"/>
      <c r="HH490" s="13"/>
      <c r="HI490" s="13"/>
      <c r="HJ490" s="13"/>
      <c r="HK490" s="13"/>
      <c r="HL490" s="13"/>
      <c r="HM490" s="13"/>
      <c r="HN490" s="13"/>
      <c r="HO490" s="13"/>
      <c r="HP490" s="13"/>
      <c r="HQ490" s="13"/>
      <c r="HR490" s="13"/>
      <c r="HS490" s="13"/>
      <c r="HT490" s="13"/>
      <c r="HU490" s="13"/>
      <c r="HV490" s="13"/>
      <c r="HW490" s="13"/>
      <c r="HX490" s="13"/>
      <c r="HY490" s="13"/>
      <c r="HZ490" s="13"/>
      <c r="IA490" s="13"/>
      <c r="IB490" s="13"/>
      <c r="IC490" s="13"/>
    </row>
    <row r="491" spans="1:237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3"/>
      <c r="FY491" s="13"/>
      <c r="FZ491" s="13"/>
      <c r="GA491" s="13"/>
      <c r="GB491" s="13"/>
      <c r="GC491" s="13"/>
      <c r="GD491" s="13"/>
      <c r="GE491" s="13"/>
      <c r="GF491" s="13"/>
      <c r="GG491" s="13"/>
      <c r="GH491" s="13"/>
      <c r="GI491" s="13"/>
      <c r="GJ491" s="13"/>
      <c r="GK491" s="13"/>
      <c r="GL491" s="13"/>
      <c r="GM491" s="13"/>
      <c r="GN491" s="13"/>
      <c r="GO491" s="13"/>
      <c r="GP491" s="13"/>
      <c r="GQ491" s="13"/>
      <c r="GR491" s="13"/>
      <c r="GS491" s="13"/>
      <c r="GT491" s="13"/>
      <c r="GU491" s="13"/>
      <c r="GV491" s="13"/>
      <c r="GW491" s="13"/>
      <c r="GX491" s="13"/>
      <c r="GY491" s="13"/>
      <c r="GZ491" s="13"/>
      <c r="HA491" s="13"/>
      <c r="HB491" s="13"/>
      <c r="HC491" s="13"/>
      <c r="HD491" s="13"/>
      <c r="HE491" s="13"/>
      <c r="HF491" s="13"/>
      <c r="HG491" s="13"/>
      <c r="HH491" s="13"/>
      <c r="HI491" s="13"/>
      <c r="HJ491" s="13"/>
      <c r="HK491" s="13"/>
      <c r="HL491" s="13"/>
      <c r="HM491" s="13"/>
      <c r="HN491" s="13"/>
      <c r="HO491" s="13"/>
      <c r="HP491" s="13"/>
      <c r="HQ491" s="13"/>
      <c r="HR491" s="13"/>
      <c r="HS491" s="13"/>
      <c r="HT491" s="13"/>
      <c r="HU491" s="13"/>
      <c r="HV491" s="13"/>
      <c r="HW491" s="13"/>
      <c r="HX491" s="13"/>
      <c r="HY491" s="13"/>
      <c r="HZ491" s="13"/>
      <c r="IA491" s="13"/>
      <c r="IB491" s="13"/>
      <c r="IC491" s="13"/>
    </row>
    <row r="492" spans="1:237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3"/>
      <c r="FY492" s="13"/>
      <c r="FZ492" s="13"/>
      <c r="GA492" s="13"/>
      <c r="GB492" s="13"/>
      <c r="GC492" s="13"/>
      <c r="GD492" s="13"/>
      <c r="GE492" s="13"/>
      <c r="GF492" s="13"/>
      <c r="GG492" s="13"/>
      <c r="GH492" s="13"/>
      <c r="GI492" s="13"/>
      <c r="GJ492" s="13"/>
      <c r="GK492" s="13"/>
      <c r="GL492" s="13"/>
      <c r="GM492" s="13"/>
      <c r="GN492" s="13"/>
      <c r="GO492" s="13"/>
      <c r="GP492" s="13"/>
      <c r="GQ492" s="13"/>
      <c r="GR492" s="13"/>
      <c r="GS492" s="13"/>
      <c r="GT492" s="13"/>
      <c r="GU492" s="13"/>
      <c r="GV492" s="13"/>
      <c r="GW492" s="13"/>
      <c r="GX492" s="13"/>
      <c r="GY492" s="13"/>
      <c r="GZ492" s="13"/>
      <c r="HA492" s="13"/>
      <c r="HB492" s="13"/>
      <c r="HC492" s="13"/>
      <c r="HD492" s="13"/>
      <c r="HE492" s="13"/>
      <c r="HF492" s="13"/>
      <c r="HG492" s="13"/>
      <c r="HH492" s="13"/>
      <c r="HI492" s="13"/>
      <c r="HJ492" s="13"/>
      <c r="HK492" s="13"/>
      <c r="HL492" s="13"/>
      <c r="HM492" s="13"/>
      <c r="HN492" s="13"/>
      <c r="HO492" s="13"/>
      <c r="HP492" s="13"/>
      <c r="HQ492" s="13"/>
      <c r="HR492" s="13"/>
      <c r="HS492" s="13"/>
      <c r="HT492" s="13"/>
      <c r="HU492" s="13"/>
      <c r="HV492" s="13"/>
      <c r="HW492" s="13"/>
      <c r="HX492" s="13"/>
      <c r="HY492" s="13"/>
      <c r="HZ492" s="13"/>
      <c r="IA492" s="13"/>
      <c r="IB492" s="13"/>
      <c r="IC492" s="13"/>
    </row>
    <row r="493" spans="1:237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3"/>
      <c r="FY493" s="13"/>
      <c r="FZ493" s="13"/>
      <c r="GA493" s="13"/>
      <c r="GB493" s="13"/>
      <c r="GC493" s="13"/>
      <c r="GD493" s="13"/>
      <c r="GE493" s="13"/>
      <c r="GF493" s="13"/>
      <c r="GG493" s="13"/>
      <c r="GH493" s="13"/>
      <c r="GI493" s="13"/>
      <c r="GJ493" s="13"/>
      <c r="GK493" s="13"/>
      <c r="GL493" s="13"/>
      <c r="GM493" s="13"/>
      <c r="GN493" s="13"/>
      <c r="GO493" s="13"/>
      <c r="GP493" s="13"/>
      <c r="GQ493" s="13"/>
      <c r="GR493" s="13"/>
      <c r="GS493" s="13"/>
      <c r="GT493" s="13"/>
      <c r="GU493" s="13"/>
      <c r="GV493" s="13"/>
      <c r="GW493" s="13"/>
      <c r="GX493" s="13"/>
      <c r="GY493" s="13"/>
      <c r="GZ493" s="13"/>
      <c r="HA493" s="13"/>
      <c r="HB493" s="13"/>
      <c r="HC493" s="13"/>
      <c r="HD493" s="13"/>
      <c r="HE493" s="13"/>
      <c r="HF493" s="13"/>
      <c r="HG493" s="13"/>
      <c r="HH493" s="13"/>
      <c r="HI493" s="13"/>
      <c r="HJ493" s="13"/>
      <c r="HK493" s="13"/>
      <c r="HL493" s="13"/>
      <c r="HM493" s="13"/>
      <c r="HN493" s="13"/>
      <c r="HO493" s="13"/>
      <c r="HP493" s="13"/>
      <c r="HQ493" s="13"/>
      <c r="HR493" s="13"/>
      <c r="HS493" s="13"/>
      <c r="HT493" s="13"/>
      <c r="HU493" s="13"/>
      <c r="HV493" s="13"/>
      <c r="HW493" s="13"/>
      <c r="HX493" s="13"/>
      <c r="HY493" s="13"/>
      <c r="HZ493" s="13"/>
      <c r="IA493" s="13"/>
      <c r="IB493" s="13"/>
      <c r="IC493" s="13"/>
    </row>
    <row r="494" spans="1:237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3"/>
      <c r="FY494" s="13"/>
      <c r="FZ494" s="13"/>
      <c r="GA494" s="13"/>
      <c r="GB494" s="13"/>
      <c r="GC494" s="13"/>
      <c r="GD494" s="13"/>
      <c r="GE494" s="13"/>
      <c r="GF494" s="13"/>
      <c r="GG494" s="13"/>
      <c r="GH494" s="13"/>
      <c r="GI494" s="13"/>
      <c r="GJ494" s="13"/>
      <c r="GK494" s="13"/>
      <c r="GL494" s="13"/>
      <c r="GM494" s="13"/>
      <c r="GN494" s="13"/>
      <c r="GO494" s="13"/>
      <c r="GP494" s="13"/>
      <c r="GQ494" s="13"/>
      <c r="GR494" s="13"/>
      <c r="GS494" s="13"/>
      <c r="GT494" s="13"/>
      <c r="GU494" s="13"/>
      <c r="GV494" s="13"/>
      <c r="GW494" s="13"/>
      <c r="GX494" s="13"/>
      <c r="GY494" s="13"/>
      <c r="GZ494" s="13"/>
      <c r="HA494" s="13"/>
      <c r="HB494" s="13"/>
      <c r="HC494" s="13"/>
      <c r="HD494" s="13"/>
      <c r="HE494" s="13"/>
      <c r="HF494" s="13"/>
      <c r="HG494" s="13"/>
      <c r="HH494" s="13"/>
      <c r="HI494" s="13"/>
      <c r="HJ494" s="13"/>
      <c r="HK494" s="13"/>
      <c r="HL494" s="13"/>
      <c r="HM494" s="13"/>
      <c r="HN494" s="13"/>
      <c r="HO494" s="13"/>
      <c r="HP494" s="13"/>
      <c r="HQ494" s="13"/>
      <c r="HR494" s="13"/>
      <c r="HS494" s="13"/>
      <c r="HT494" s="13"/>
      <c r="HU494" s="13"/>
      <c r="HV494" s="13"/>
      <c r="HW494" s="13"/>
      <c r="HX494" s="13"/>
      <c r="HY494" s="13"/>
      <c r="HZ494" s="13"/>
      <c r="IA494" s="13"/>
      <c r="IB494" s="13"/>
      <c r="IC494" s="13"/>
    </row>
    <row r="495" spans="1:237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3"/>
      <c r="FY495" s="13"/>
      <c r="FZ495" s="13"/>
      <c r="GA495" s="13"/>
      <c r="GB495" s="13"/>
      <c r="GC495" s="13"/>
      <c r="GD495" s="13"/>
      <c r="GE495" s="13"/>
      <c r="GF495" s="13"/>
      <c r="GG495" s="13"/>
      <c r="GH495" s="13"/>
      <c r="GI495" s="13"/>
      <c r="GJ495" s="13"/>
      <c r="GK495" s="13"/>
      <c r="GL495" s="13"/>
      <c r="GM495" s="13"/>
      <c r="GN495" s="13"/>
      <c r="GO495" s="13"/>
      <c r="GP495" s="13"/>
      <c r="GQ495" s="13"/>
      <c r="GR495" s="13"/>
      <c r="GS495" s="13"/>
      <c r="GT495" s="13"/>
      <c r="GU495" s="13"/>
      <c r="GV495" s="13"/>
      <c r="GW495" s="13"/>
      <c r="GX495" s="13"/>
      <c r="GY495" s="13"/>
      <c r="GZ495" s="13"/>
      <c r="HA495" s="13"/>
      <c r="HB495" s="13"/>
      <c r="HC495" s="13"/>
      <c r="HD495" s="13"/>
      <c r="HE495" s="13"/>
      <c r="HF495" s="13"/>
      <c r="HG495" s="13"/>
      <c r="HH495" s="13"/>
      <c r="HI495" s="13"/>
      <c r="HJ495" s="13"/>
      <c r="HK495" s="13"/>
      <c r="HL495" s="13"/>
      <c r="HM495" s="13"/>
      <c r="HN495" s="13"/>
      <c r="HO495" s="13"/>
      <c r="HP495" s="13"/>
      <c r="HQ495" s="13"/>
      <c r="HR495" s="13"/>
      <c r="HS495" s="13"/>
      <c r="HT495" s="13"/>
      <c r="HU495" s="13"/>
      <c r="HV495" s="13"/>
      <c r="HW495" s="13"/>
      <c r="HX495" s="13"/>
      <c r="HY495" s="13"/>
      <c r="HZ495" s="13"/>
      <c r="IA495" s="13"/>
      <c r="IB495" s="13"/>
      <c r="IC495" s="13"/>
    </row>
    <row r="496" spans="1:237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3"/>
      <c r="FY496" s="13"/>
      <c r="FZ496" s="13"/>
      <c r="GA496" s="13"/>
      <c r="GB496" s="13"/>
      <c r="GC496" s="13"/>
      <c r="GD496" s="13"/>
      <c r="GE496" s="13"/>
      <c r="GF496" s="13"/>
      <c r="GG496" s="13"/>
      <c r="GH496" s="13"/>
      <c r="GI496" s="13"/>
      <c r="GJ496" s="13"/>
      <c r="GK496" s="13"/>
      <c r="GL496" s="13"/>
      <c r="GM496" s="13"/>
      <c r="GN496" s="13"/>
      <c r="GO496" s="13"/>
      <c r="GP496" s="13"/>
      <c r="GQ496" s="13"/>
      <c r="GR496" s="13"/>
      <c r="GS496" s="13"/>
      <c r="GT496" s="13"/>
      <c r="GU496" s="13"/>
      <c r="GV496" s="13"/>
      <c r="GW496" s="13"/>
      <c r="GX496" s="13"/>
      <c r="GY496" s="13"/>
      <c r="GZ496" s="13"/>
      <c r="HA496" s="13"/>
      <c r="HB496" s="13"/>
      <c r="HC496" s="13"/>
      <c r="HD496" s="13"/>
      <c r="HE496" s="13"/>
      <c r="HF496" s="13"/>
      <c r="HG496" s="13"/>
      <c r="HH496" s="13"/>
      <c r="HI496" s="13"/>
      <c r="HJ496" s="13"/>
      <c r="HK496" s="13"/>
      <c r="HL496" s="13"/>
      <c r="HM496" s="13"/>
      <c r="HN496" s="13"/>
      <c r="HO496" s="13"/>
      <c r="HP496" s="13"/>
      <c r="HQ496" s="13"/>
      <c r="HR496" s="13"/>
      <c r="HS496" s="13"/>
      <c r="HT496" s="13"/>
      <c r="HU496" s="13"/>
      <c r="HV496" s="13"/>
      <c r="HW496" s="13"/>
      <c r="HX496" s="13"/>
      <c r="HY496" s="13"/>
      <c r="HZ496" s="13"/>
      <c r="IA496" s="13"/>
      <c r="IB496" s="13"/>
      <c r="IC496" s="13"/>
    </row>
    <row r="497" spans="1:23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  <c r="GH497" s="13"/>
      <c r="GI497" s="13"/>
      <c r="GJ497" s="13"/>
      <c r="GK497" s="13"/>
      <c r="GL497" s="13"/>
      <c r="GM497" s="13"/>
      <c r="GN497" s="13"/>
      <c r="GO497" s="13"/>
      <c r="GP497" s="13"/>
      <c r="GQ497" s="13"/>
      <c r="GR497" s="13"/>
      <c r="GS497" s="13"/>
      <c r="GT497" s="13"/>
      <c r="GU497" s="13"/>
      <c r="GV497" s="13"/>
      <c r="GW497" s="13"/>
      <c r="GX497" s="13"/>
      <c r="GY497" s="13"/>
      <c r="GZ497" s="13"/>
      <c r="HA497" s="13"/>
      <c r="HB497" s="13"/>
      <c r="HC497" s="13"/>
      <c r="HD497" s="13"/>
      <c r="HE497" s="13"/>
      <c r="HF497" s="13"/>
      <c r="HG497" s="13"/>
      <c r="HH497" s="13"/>
      <c r="HI497" s="13"/>
      <c r="HJ497" s="13"/>
      <c r="HK497" s="13"/>
      <c r="HL497" s="13"/>
      <c r="HM497" s="13"/>
      <c r="HN497" s="13"/>
      <c r="HO497" s="13"/>
      <c r="HP497" s="13"/>
      <c r="HQ497" s="13"/>
      <c r="HR497" s="13"/>
      <c r="HS497" s="13"/>
      <c r="HT497" s="13"/>
      <c r="HU497" s="13"/>
      <c r="HV497" s="13"/>
      <c r="HW497" s="13"/>
      <c r="HX497" s="13"/>
      <c r="HY497" s="13"/>
      <c r="HZ497" s="13"/>
      <c r="IA497" s="13"/>
      <c r="IB497" s="13"/>
      <c r="IC497" s="13"/>
    </row>
    <row r="498" spans="1:237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  <c r="FK498" s="13"/>
      <c r="FL498" s="13"/>
      <c r="FM498" s="13"/>
      <c r="FN498" s="13"/>
      <c r="FO498" s="13"/>
      <c r="FP498" s="13"/>
      <c r="FQ498" s="13"/>
      <c r="FR498" s="13"/>
      <c r="FS498" s="13"/>
      <c r="FT498" s="13"/>
      <c r="FU498" s="13"/>
      <c r="FV498" s="13"/>
      <c r="FW498" s="13"/>
      <c r="FX498" s="13"/>
      <c r="FY498" s="13"/>
      <c r="FZ498" s="13"/>
      <c r="GA498" s="13"/>
      <c r="GB498" s="13"/>
      <c r="GC498" s="13"/>
      <c r="GD498" s="13"/>
      <c r="GE498" s="13"/>
      <c r="GF498" s="13"/>
      <c r="GG498" s="13"/>
      <c r="GH498" s="13"/>
      <c r="GI498" s="13"/>
      <c r="GJ498" s="13"/>
      <c r="GK498" s="13"/>
      <c r="GL498" s="13"/>
      <c r="GM498" s="13"/>
      <c r="GN498" s="13"/>
      <c r="GO498" s="13"/>
      <c r="GP498" s="13"/>
      <c r="GQ498" s="13"/>
      <c r="GR498" s="13"/>
      <c r="GS498" s="13"/>
      <c r="GT498" s="13"/>
      <c r="GU498" s="13"/>
      <c r="GV498" s="13"/>
      <c r="GW498" s="13"/>
      <c r="GX498" s="13"/>
      <c r="GY498" s="13"/>
      <c r="GZ498" s="13"/>
      <c r="HA498" s="13"/>
      <c r="HB498" s="13"/>
      <c r="HC498" s="13"/>
      <c r="HD498" s="13"/>
      <c r="HE498" s="13"/>
      <c r="HF498" s="13"/>
      <c r="HG498" s="13"/>
      <c r="HH498" s="13"/>
      <c r="HI498" s="13"/>
      <c r="HJ498" s="13"/>
      <c r="HK498" s="13"/>
      <c r="HL498" s="13"/>
      <c r="HM498" s="13"/>
      <c r="HN498" s="13"/>
      <c r="HO498" s="13"/>
      <c r="HP498" s="13"/>
      <c r="HQ498" s="13"/>
      <c r="HR498" s="13"/>
      <c r="HS498" s="13"/>
      <c r="HT498" s="13"/>
      <c r="HU498" s="13"/>
      <c r="HV498" s="13"/>
      <c r="HW498" s="13"/>
      <c r="HX498" s="13"/>
      <c r="HY498" s="13"/>
      <c r="HZ498" s="13"/>
      <c r="IA498" s="13"/>
      <c r="IB498" s="13"/>
      <c r="IC498" s="13"/>
    </row>
    <row r="499" spans="1:237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  <c r="FK499" s="13"/>
      <c r="FL499" s="13"/>
      <c r="FM499" s="13"/>
      <c r="FN499" s="13"/>
      <c r="FO499" s="13"/>
      <c r="FP499" s="13"/>
      <c r="FQ499" s="13"/>
      <c r="FR499" s="13"/>
      <c r="FS499" s="13"/>
      <c r="FT499" s="13"/>
      <c r="FU499" s="13"/>
      <c r="FV499" s="13"/>
      <c r="FW499" s="13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  <c r="GH499" s="13"/>
      <c r="GI499" s="13"/>
      <c r="GJ499" s="13"/>
      <c r="GK499" s="13"/>
      <c r="GL499" s="13"/>
      <c r="GM499" s="13"/>
      <c r="GN499" s="13"/>
      <c r="GO499" s="13"/>
      <c r="GP499" s="13"/>
      <c r="GQ499" s="13"/>
      <c r="GR499" s="13"/>
      <c r="GS499" s="13"/>
      <c r="GT499" s="13"/>
      <c r="GU499" s="13"/>
      <c r="GV499" s="13"/>
      <c r="GW499" s="13"/>
      <c r="GX499" s="13"/>
      <c r="GY499" s="13"/>
      <c r="GZ499" s="13"/>
      <c r="HA499" s="13"/>
      <c r="HB499" s="13"/>
      <c r="HC499" s="13"/>
      <c r="HD499" s="13"/>
      <c r="HE499" s="13"/>
      <c r="HF499" s="13"/>
      <c r="HG499" s="13"/>
      <c r="HH499" s="13"/>
      <c r="HI499" s="13"/>
      <c r="HJ499" s="13"/>
      <c r="HK499" s="13"/>
      <c r="HL499" s="13"/>
      <c r="HM499" s="13"/>
      <c r="HN499" s="13"/>
      <c r="HO499" s="13"/>
      <c r="HP499" s="13"/>
      <c r="HQ499" s="13"/>
      <c r="HR499" s="13"/>
      <c r="HS499" s="13"/>
      <c r="HT499" s="13"/>
      <c r="HU499" s="13"/>
      <c r="HV499" s="13"/>
      <c r="HW499" s="13"/>
      <c r="HX499" s="13"/>
      <c r="HY499" s="13"/>
      <c r="HZ499" s="13"/>
      <c r="IA499" s="13"/>
      <c r="IB499" s="13"/>
      <c r="IC499" s="13"/>
    </row>
    <row r="500" spans="1:237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  <c r="FK500" s="13"/>
      <c r="FL500" s="13"/>
      <c r="FM500" s="13"/>
      <c r="FN500" s="13"/>
      <c r="FO500" s="13"/>
      <c r="FP500" s="13"/>
      <c r="FQ500" s="13"/>
      <c r="FR500" s="13"/>
      <c r="FS500" s="13"/>
      <c r="FT500" s="13"/>
      <c r="FU500" s="13"/>
      <c r="FV500" s="13"/>
      <c r="FW500" s="13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  <c r="GH500" s="13"/>
      <c r="GI500" s="13"/>
      <c r="GJ500" s="13"/>
      <c r="GK500" s="13"/>
      <c r="GL500" s="13"/>
      <c r="GM500" s="13"/>
      <c r="GN500" s="13"/>
      <c r="GO500" s="13"/>
      <c r="GP500" s="13"/>
      <c r="GQ500" s="13"/>
      <c r="GR500" s="13"/>
      <c r="GS500" s="13"/>
      <c r="GT500" s="13"/>
      <c r="GU500" s="13"/>
      <c r="GV500" s="13"/>
      <c r="GW500" s="13"/>
      <c r="GX500" s="13"/>
      <c r="GY500" s="13"/>
      <c r="GZ500" s="13"/>
      <c r="HA500" s="13"/>
      <c r="HB500" s="13"/>
      <c r="HC500" s="13"/>
      <c r="HD500" s="13"/>
      <c r="HE500" s="13"/>
      <c r="HF500" s="13"/>
      <c r="HG500" s="13"/>
      <c r="HH500" s="13"/>
      <c r="HI500" s="13"/>
      <c r="HJ500" s="13"/>
      <c r="HK500" s="13"/>
      <c r="HL500" s="13"/>
      <c r="HM500" s="13"/>
      <c r="HN500" s="13"/>
      <c r="HO500" s="13"/>
      <c r="HP500" s="13"/>
      <c r="HQ500" s="13"/>
      <c r="HR500" s="13"/>
      <c r="HS500" s="13"/>
      <c r="HT500" s="13"/>
      <c r="HU500" s="13"/>
      <c r="HV500" s="13"/>
      <c r="HW500" s="13"/>
      <c r="HX500" s="13"/>
      <c r="HY500" s="13"/>
      <c r="HZ500" s="13"/>
      <c r="IA500" s="13"/>
      <c r="IB500" s="13"/>
      <c r="IC500" s="13"/>
    </row>
  </sheetData>
  <sheetProtection password="CC3E" sheet="1" objects="1" scenarios="1"/>
  <mergeCells count="74">
    <mergeCell ref="C52:C54"/>
    <mergeCell ref="C46:C48"/>
    <mergeCell ref="A38:A43"/>
    <mergeCell ref="C40:C42"/>
    <mergeCell ref="D40:D42"/>
    <mergeCell ref="D25:D27"/>
    <mergeCell ref="A17:A22"/>
    <mergeCell ref="C19:C21"/>
    <mergeCell ref="D19:D21"/>
    <mergeCell ref="A11:A16"/>
    <mergeCell ref="A5:A10"/>
    <mergeCell ref="A2:O2"/>
    <mergeCell ref="B3:D4"/>
    <mergeCell ref="E3:G4"/>
    <mergeCell ref="H3:J4"/>
    <mergeCell ref="K3:M4"/>
    <mergeCell ref="F7:F9"/>
    <mergeCell ref="G7:G9"/>
    <mergeCell ref="I7:I9"/>
    <mergeCell ref="J7:J9"/>
    <mergeCell ref="L7:L9"/>
    <mergeCell ref="M7:M9"/>
    <mergeCell ref="A1:O1"/>
    <mergeCell ref="N50:N55"/>
    <mergeCell ref="N32:N37"/>
    <mergeCell ref="N44:N49"/>
    <mergeCell ref="N38:N43"/>
    <mergeCell ref="N23:N28"/>
    <mergeCell ref="N17:N22"/>
    <mergeCell ref="N11:N16"/>
    <mergeCell ref="N5:N10"/>
    <mergeCell ref="D46:D48"/>
    <mergeCell ref="F46:F48"/>
    <mergeCell ref="L46:L48"/>
    <mergeCell ref="M46:M48"/>
    <mergeCell ref="A50:A55"/>
    <mergeCell ref="D52:D54"/>
    <mergeCell ref="F52:F54"/>
    <mergeCell ref="L13:L15"/>
    <mergeCell ref="M13:M15"/>
    <mergeCell ref="G52:G54"/>
    <mergeCell ref="J52:J54"/>
    <mergeCell ref="A44:A49"/>
    <mergeCell ref="G46:G48"/>
    <mergeCell ref="L34:L36"/>
    <mergeCell ref="I34:I36"/>
    <mergeCell ref="J34:J36"/>
    <mergeCell ref="L40:L42"/>
    <mergeCell ref="B30:D31"/>
    <mergeCell ref="A32:A37"/>
    <mergeCell ref="C13:C15"/>
    <mergeCell ref="D13:D15"/>
    <mergeCell ref="A23:A28"/>
    <mergeCell ref="C25:C27"/>
    <mergeCell ref="I13:I15"/>
    <mergeCell ref="J13:J15"/>
    <mergeCell ref="I52:I54"/>
    <mergeCell ref="I40:I42"/>
    <mergeCell ref="J40:J42"/>
    <mergeCell ref="F25:F27"/>
    <mergeCell ref="G25:G27"/>
    <mergeCell ref="F19:F21"/>
    <mergeCell ref="G19:G21"/>
    <mergeCell ref="M40:M42"/>
    <mergeCell ref="H30:J31"/>
    <mergeCell ref="K30:M31"/>
    <mergeCell ref="E30:G31"/>
    <mergeCell ref="F34:F36"/>
    <mergeCell ref="G34:G36"/>
    <mergeCell ref="I25:I27"/>
    <mergeCell ref="J25:J27"/>
    <mergeCell ref="M34:M36"/>
    <mergeCell ref="L19:L21"/>
    <mergeCell ref="M19:M21"/>
  </mergeCells>
  <pageMargins left="0.70866141732283472" right="0.70866141732283472" top="0.19685039370078741" bottom="0.19685039370078741" header="0.31496062992125984" footer="0.31496062992125984"/>
  <pageSetup paperSize="3" scale="81" orientation="landscape" horizontalDpi="1200" verticalDpi="1200" r:id="rId1"/>
  <rowBreaks count="1" manualBreakCount="1">
    <brk id="29" max="16383" man="1"/>
  </rowBreaks>
  <webPublishItems count="1">
    <webPublishItem id="11388" divId="GU14 Snow_11388" sourceType="range" sourceRef="A1:R55" destinationFile="C:\Users\Kevin\Google Drive\Icebreaker\2019\Schematics\Boys\BU14 SnowN-R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00"/>
  <sheetViews>
    <sheetView topLeftCell="A4" zoomScale="70" zoomScaleNormal="70" workbookViewId="0">
      <selection activeCell="H34" sqref="H34"/>
    </sheetView>
  </sheetViews>
  <sheetFormatPr defaultColWidth="15.109375" defaultRowHeight="15" customHeight="1"/>
  <cols>
    <col min="1" max="1" width="8.77734375" customWidth="1"/>
    <col min="2" max="2" width="18" customWidth="1"/>
    <col min="3" max="3" width="2.77734375" customWidth="1"/>
    <col min="4" max="4" width="13.88671875" customWidth="1"/>
    <col min="5" max="5" width="2.77734375" customWidth="1"/>
    <col min="6" max="6" width="15.21875" customWidth="1"/>
    <col min="7" max="7" width="2.77734375" customWidth="1"/>
    <col min="8" max="8" width="15.33203125" customWidth="1"/>
    <col min="9" max="9" width="2.77734375" customWidth="1"/>
    <col min="10" max="10" width="16.33203125" customWidth="1"/>
    <col min="11" max="11" width="2.77734375" customWidth="1"/>
    <col min="12" max="12" width="13.88671875" customWidth="1"/>
    <col min="13" max="13" width="2.77734375" customWidth="1"/>
    <col min="14" max="14" width="17.44140625" customWidth="1"/>
    <col min="15" max="15" width="2.77734375" customWidth="1"/>
    <col min="16" max="16" width="14.109375" customWidth="1"/>
    <col min="17" max="17" width="4.44140625" customWidth="1"/>
    <col min="18" max="18" width="14.33203125" customWidth="1"/>
  </cols>
  <sheetData>
    <row r="1" spans="1:18" ht="23.25" customHeight="1">
      <c r="A1" s="41"/>
      <c r="B1" s="124" t="s">
        <v>149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3"/>
      <c r="R1" s="13"/>
    </row>
    <row r="2" spans="1:18" ht="23.25" customHeight="1">
      <c r="A2" s="41"/>
      <c r="B2" s="124" t="s">
        <v>157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3"/>
      <c r="R2" s="13"/>
    </row>
    <row r="3" spans="1:1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23.2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13"/>
      <c r="R4" s="43" t="s">
        <v>25</v>
      </c>
    </row>
    <row r="5" spans="1:18" ht="21.75" customHeight="1">
      <c r="A5" s="13"/>
      <c r="B5" s="44"/>
      <c r="C5" s="45"/>
      <c r="D5" s="44"/>
      <c r="E5" s="45"/>
      <c r="F5" s="44"/>
      <c r="G5" s="44"/>
      <c r="H5" s="46">
        <f>'Nunavut RR'!R3</f>
        <v>0</v>
      </c>
      <c r="I5" s="98"/>
      <c r="J5" s="44"/>
      <c r="K5" s="44"/>
      <c r="L5" s="44"/>
      <c r="M5" s="44"/>
      <c r="N5" s="44"/>
      <c r="O5" s="44"/>
      <c r="P5" s="44"/>
      <c r="Q5" s="20" t="s">
        <v>26</v>
      </c>
      <c r="R5" s="47" t="str">
        <f>P22</f>
        <v xml:space="preserve"> </v>
      </c>
    </row>
    <row r="6" spans="1:18" ht="21.75" customHeight="1">
      <c r="A6" s="13"/>
      <c r="B6" s="44"/>
      <c r="C6" s="45"/>
      <c r="D6" s="44"/>
      <c r="E6" s="45"/>
      <c r="F6" s="44"/>
      <c r="G6" s="48"/>
      <c r="H6" s="49" t="s">
        <v>100</v>
      </c>
      <c r="I6" s="50"/>
      <c r="J6" s="44"/>
      <c r="K6" s="44"/>
      <c r="L6" s="44"/>
      <c r="M6" s="44"/>
      <c r="N6" s="44"/>
      <c r="O6" s="44"/>
      <c r="P6" s="44"/>
      <c r="Q6" s="20" t="s">
        <v>28</v>
      </c>
      <c r="R6" s="47" t="str">
        <f>P26</f>
        <v xml:space="preserve"> </v>
      </c>
    </row>
    <row r="7" spans="1:18" ht="21.75" customHeight="1">
      <c r="A7" s="42"/>
      <c r="B7" s="44"/>
      <c r="C7" s="45"/>
      <c r="D7" s="44"/>
      <c r="E7" s="98"/>
      <c r="F7" s="46" t="str">
        <f>IF(I5&gt;I10,H10,IF(I5=I10, " ",H5))</f>
        <v xml:space="preserve"> </v>
      </c>
      <c r="G7" s="51"/>
      <c r="H7" s="122" t="s">
        <v>101</v>
      </c>
      <c r="I7" s="53"/>
      <c r="J7" s="46" t="str">
        <f>IF(I5&gt;I10,H5,IF(I5=I10, " ",H10))</f>
        <v xml:space="preserve"> </v>
      </c>
      <c r="K7" s="98"/>
      <c r="L7" s="44"/>
      <c r="M7" s="44"/>
      <c r="N7" s="44"/>
      <c r="O7" s="44"/>
      <c r="P7" s="44"/>
      <c r="Q7" s="20" t="s">
        <v>29</v>
      </c>
      <c r="R7" s="47" t="str">
        <f>N35</f>
        <v xml:space="preserve"> </v>
      </c>
    </row>
    <row r="8" spans="1:18" ht="21.75" customHeight="1">
      <c r="A8" s="42"/>
      <c r="B8" s="44"/>
      <c r="C8" s="45"/>
      <c r="D8" s="44"/>
      <c r="E8" s="48"/>
      <c r="F8" s="49" t="s">
        <v>102</v>
      </c>
      <c r="G8" s="51"/>
      <c r="H8" s="116"/>
      <c r="I8" s="54"/>
      <c r="J8" s="55" t="s">
        <v>103</v>
      </c>
      <c r="K8" s="55"/>
      <c r="L8" s="56"/>
      <c r="M8" s="44"/>
      <c r="N8" s="44"/>
      <c r="O8" s="44"/>
      <c r="P8" s="44"/>
      <c r="Q8" s="20" t="s">
        <v>30</v>
      </c>
      <c r="R8" s="47" t="str">
        <f>N42</f>
        <v xml:space="preserve"> </v>
      </c>
    </row>
    <row r="9" spans="1:18" ht="21.75" customHeight="1">
      <c r="A9" s="42"/>
      <c r="B9" s="44"/>
      <c r="C9" s="45"/>
      <c r="D9" s="44"/>
      <c r="E9" s="57"/>
      <c r="F9" s="123" t="s">
        <v>104</v>
      </c>
      <c r="G9" s="58"/>
      <c r="H9" s="59" t="s">
        <v>105</v>
      </c>
      <c r="I9" s="60"/>
      <c r="J9" s="123" t="s">
        <v>106</v>
      </c>
      <c r="K9" s="44"/>
      <c r="L9" s="56"/>
      <c r="M9" s="44"/>
      <c r="N9" s="44"/>
      <c r="O9" s="44"/>
      <c r="P9" s="44"/>
      <c r="Q9" s="20" t="s">
        <v>32</v>
      </c>
      <c r="R9" s="47" t="str">
        <f>J42</f>
        <v xml:space="preserve"> </v>
      </c>
    </row>
    <row r="10" spans="1:18" ht="21.75" customHeight="1">
      <c r="A10" s="13"/>
      <c r="B10" s="44"/>
      <c r="C10" s="98"/>
      <c r="D10" s="46" t="str">
        <f>IF(E7&gt;E15,F7,IF(E7=E15, " ",F15))</f>
        <v xml:space="preserve"> </v>
      </c>
      <c r="E10" s="57"/>
      <c r="F10" s="116"/>
      <c r="G10" s="45"/>
      <c r="H10" s="46">
        <f>'Nunavut RR'!R33</f>
        <v>0</v>
      </c>
      <c r="I10" s="98"/>
      <c r="J10" s="116"/>
      <c r="K10" s="44"/>
      <c r="L10" s="61" t="str">
        <f>IF(K7&gt;K15,J7,IF(K7=K15, " ",J15))</f>
        <v xml:space="preserve"> </v>
      </c>
      <c r="M10" s="98"/>
      <c r="N10" s="44"/>
      <c r="O10" s="44"/>
      <c r="P10" s="44"/>
      <c r="Q10" s="20" t="s">
        <v>33</v>
      </c>
      <c r="R10" s="47" t="str">
        <f>B17</f>
        <v xml:space="preserve"> </v>
      </c>
    </row>
    <row r="11" spans="1:18" ht="21.75" customHeight="1">
      <c r="A11" s="13"/>
      <c r="B11" s="44"/>
      <c r="C11" s="48"/>
      <c r="D11" s="55" t="s">
        <v>107</v>
      </c>
      <c r="E11" s="51"/>
      <c r="F11" s="116"/>
      <c r="G11" s="62"/>
      <c r="H11" s="44"/>
      <c r="I11" s="44"/>
      <c r="J11" s="116"/>
      <c r="K11" s="63"/>
      <c r="L11" s="64" t="s">
        <v>108</v>
      </c>
      <c r="M11" s="55"/>
      <c r="N11" s="56"/>
      <c r="O11" s="44"/>
      <c r="P11" s="44"/>
      <c r="Q11" s="20" t="s">
        <v>34</v>
      </c>
      <c r="R11" s="47" t="str">
        <f>B33</f>
        <v xml:space="preserve"> </v>
      </c>
    </row>
    <row r="12" spans="1:18" ht="21.75" customHeight="1">
      <c r="A12" s="13"/>
      <c r="B12" s="44"/>
      <c r="C12" s="57"/>
      <c r="D12" s="44"/>
      <c r="E12" s="57"/>
      <c r="F12" s="116"/>
      <c r="G12" s="44"/>
      <c r="H12" s="46">
        <f>'Nunavut RR'!R5</f>
        <v>0</v>
      </c>
      <c r="I12" s="98"/>
      <c r="J12" s="116"/>
      <c r="K12" s="44"/>
      <c r="L12" s="56"/>
      <c r="M12" s="44"/>
      <c r="N12" s="56"/>
      <c r="O12" s="44"/>
      <c r="P12" s="44"/>
      <c r="Q12" s="20" t="s">
        <v>35</v>
      </c>
      <c r="R12" s="47" t="str">
        <f>B36</f>
        <v xml:space="preserve"> </v>
      </c>
    </row>
    <row r="13" spans="1:18" ht="21.75" customHeight="1">
      <c r="A13" s="13"/>
      <c r="B13" s="44"/>
      <c r="C13" s="57"/>
      <c r="D13" s="44"/>
      <c r="E13" s="57"/>
      <c r="F13" s="116"/>
      <c r="G13" s="48"/>
      <c r="H13" s="49" t="s">
        <v>109</v>
      </c>
      <c r="I13" s="50"/>
      <c r="J13" s="116"/>
      <c r="K13" s="44"/>
      <c r="L13" s="56"/>
      <c r="M13" s="44"/>
      <c r="N13" s="56"/>
      <c r="O13" s="44"/>
      <c r="P13" s="44"/>
      <c r="Q13" s="13"/>
      <c r="R13" s="13"/>
    </row>
    <row r="14" spans="1:18" ht="21.75" customHeight="1">
      <c r="A14" s="13"/>
      <c r="B14" s="44"/>
      <c r="C14" s="57"/>
      <c r="D14" s="44"/>
      <c r="E14" s="57"/>
      <c r="F14" s="46" t="s">
        <v>110</v>
      </c>
      <c r="G14" s="51"/>
      <c r="H14" s="123" t="s">
        <v>111</v>
      </c>
      <c r="I14" s="65"/>
      <c r="J14" s="44" t="s">
        <v>112</v>
      </c>
      <c r="K14" s="44"/>
      <c r="L14" s="56"/>
      <c r="M14" s="44"/>
      <c r="N14" s="56"/>
      <c r="O14" s="44"/>
      <c r="P14" s="44"/>
      <c r="Q14" s="13"/>
      <c r="R14" s="13"/>
    </row>
    <row r="15" spans="1:18" ht="21.75" customHeight="1">
      <c r="A15" s="13"/>
      <c r="B15" s="44"/>
      <c r="C15" s="57"/>
      <c r="D15" s="44"/>
      <c r="E15" s="99"/>
      <c r="F15" s="49" t="str">
        <f>IF(I12&gt;I17,H17,IF(I12=I17," ",H12))</f>
        <v xml:space="preserve"> </v>
      </c>
      <c r="G15" s="51"/>
      <c r="H15" s="116"/>
      <c r="I15" s="54"/>
      <c r="J15" s="49" t="str">
        <f>IF(I12&gt;I17,H12,IF(I12=I17, " ",H17))</f>
        <v xml:space="preserve"> </v>
      </c>
      <c r="K15" s="99"/>
      <c r="L15" s="44"/>
      <c r="M15" s="44"/>
      <c r="N15" s="56"/>
      <c r="O15" s="44"/>
      <c r="P15" s="44"/>
      <c r="Q15" s="13"/>
      <c r="R15" s="13"/>
    </row>
    <row r="16" spans="1:18" ht="21.75" customHeight="1">
      <c r="A16" s="13"/>
      <c r="B16" s="44"/>
      <c r="C16" s="57"/>
      <c r="D16" s="123" t="s">
        <v>113</v>
      </c>
      <c r="E16" s="45"/>
      <c r="F16" s="44"/>
      <c r="G16" s="58"/>
      <c r="H16" s="59" t="s">
        <v>114</v>
      </c>
      <c r="I16" s="60"/>
      <c r="J16" s="44"/>
      <c r="K16" s="44"/>
      <c r="L16" s="125" t="s">
        <v>115</v>
      </c>
      <c r="M16" s="44"/>
      <c r="N16" s="56"/>
      <c r="O16" s="44"/>
      <c r="P16" s="44"/>
      <c r="Q16" s="13"/>
      <c r="R16" s="13"/>
    </row>
    <row r="17" spans="1:18" ht="21.75" customHeight="1">
      <c r="A17" s="13"/>
      <c r="B17" s="46" t="str">
        <f>IF(C10&gt;C24,D24,IF(C10=C24, " ",D10))</f>
        <v xml:space="preserve"> </v>
      </c>
      <c r="C17" s="57"/>
      <c r="D17" s="116"/>
      <c r="E17" s="45"/>
      <c r="F17" s="44"/>
      <c r="G17" s="45"/>
      <c r="H17" s="46">
        <f>'Nunavut RR'!R31</f>
        <v>0</v>
      </c>
      <c r="I17" s="98"/>
      <c r="J17" s="44"/>
      <c r="K17" s="44"/>
      <c r="L17" s="116"/>
      <c r="M17" s="44"/>
      <c r="N17" s="61" t="str">
        <f>IF(M10&gt;M24,L10,IF(M10=M24, " ",L24))</f>
        <v xml:space="preserve"> </v>
      </c>
      <c r="O17" s="98"/>
      <c r="P17" s="44"/>
      <c r="Q17" s="13"/>
      <c r="R17" s="13"/>
    </row>
    <row r="18" spans="1:18" ht="21.75" customHeight="1">
      <c r="A18" s="13"/>
      <c r="B18" s="66" t="s">
        <v>38</v>
      </c>
      <c r="C18" s="57"/>
      <c r="D18" s="116"/>
      <c r="E18" s="45"/>
      <c r="F18" s="44"/>
      <c r="G18" s="45"/>
      <c r="H18" s="44"/>
      <c r="I18" s="44"/>
      <c r="J18" s="44"/>
      <c r="K18" s="44"/>
      <c r="L18" s="116"/>
      <c r="M18" s="63"/>
      <c r="N18" s="67" t="s">
        <v>116</v>
      </c>
      <c r="O18" s="55"/>
      <c r="P18" s="56"/>
      <c r="Q18" s="13"/>
      <c r="R18" s="13"/>
    </row>
    <row r="19" spans="1:18" ht="21.75" customHeight="1">
      <c r="A19" s="13"/>
      <c r="B19" s="68"/>
      <c r="C19" s="57"/>
      <c r="D19" s="69"/>
      <c r="E19" s="45"/>
      <c r="F19" s="44"/>
      <c r="G19" s="44"/>
      <c r="H19" s="46">
        <f>'Nunavut RR'!R4</f>
        <v>0</v>
      </c>
      <c r="I19" s="98"/>
      <c r="J19" s="44"/>
      <c r="K19" s="44"/>
      <c r="L19" s="69"/>
      <c r="M19" s="44"/>
      <c r="N19" s="56"/>
      <c r="O19" s="44"/>
      <c r="P19" s="56"/>
      <c r="Q19" s="13"/>
      <c r="R19" s="13"/>
    </row>
    <row r="20" spans="1:18" ht="21.75" customHeight="1">
      <c r="A20" s="13"/>
      <c r="B20" s="68"/>
      <c r="C20" s="57"/>
      <c r="D20" s="44"/>
      <c r="E20" s="98"/>
      <c r="F20" s="44" t="str">
        <f>IF(I19&gt;I24,H24,IF(I19=I24, " ",H19))</f>
        <v xml:space="preserve"> </v>
      </c>
      <c r="G20" s="48"/>
      <c r="H20" s="49" t="s">
        <v>117</v>
      </c>
      <c r="I20" s="50"/>
      <c r="J20" s="46" t="str">
        <f>IF(I19&gt;I24,H19,IF(I19=I24, " ",H24))</f>
        <v xml:space="preserve"> </v>
      </c>
      <c r="K20" s="98"/>
      <c r="L20" s="44"/>
      <c r="M20" s="44"/>
      <c r="N20" s="56"/>
      <c r="O20" s="44"/>
      <c r="P20" s="56"/>
      <c r="Q20" s="13"/>
      <c r="R20" s="13"/>
    </row>
    <row r="21" spans="1:18" ht="21.75" customHeight="1">
      <c r="A21" s="13"/>
      <c r="B21" s="68"/>
      <c r="C21" s="57"/>
      <c r="D21" s="44"/>
      <c r="E21" s="48"/>
      <c r="F21" s="55" t="s">
        <v>118</v>
      </c>
      <c r="G21" s="51"/>
      <c r="H21" s="122" t="s">
        <v>119</v>
      </c>
      <c r="I21" s="53"/>
      <c r="J21" s="49" t="s">
        <v>120</v>
      </c>
      <c r="K21" s="49"/>
      <c r="L21" s="56"/>
      <c r="M21" s="44"/>
      <c r="N21" s="56"/>
      <c r="O21" s="44"/>
      <c r="P21" s="56"/>
      <c r="Q21" s="13"/>
      <c r="R21" s="13"/>
    </row>
    <row r="22" spans="1:18" ht="21.75" customHeight="1">
      <c r="A22" s="13"/>
      <c r="B22" s="68"/>
      <c r="C22" s="57"/>
      <c r="D22" s="44"/>
      <c r="E22" s="57"/>
      <c r="F22" s="123" t="s">
        <v>121</v>
      </c>
      <c r="G22" s="51"/>
      <c r="H22" s="116"/>
      <c r="I22" s="54"/>
      <c r="J22" s="123" t="s">
        <v>122</v>
      </c>
      <c r="K22" s="46"/>
      <c r="L22" s="56"/>
      <c r="M22" s="44"/>
      <c r="N22" s="56"/>
      <c r="O22" s="44"/>
      <c r="P22" s="61" t="str">
        <f>IF(O17&gt;O33,N17,IF(O17=O33, " ",N33))</f>
        <v xml:space="preserve"> </v>
      </c>
      <c r="Q22" s="13"/>
      <c r="R22" s="13"/>
    </row>
    <row r="23" spans="1:18" ht="21.75" customHeight="1">
      <c r="A23" s="13"/>
      <c r="B23" s="68"/>
      <c r="C23" s="57"/>
      <c r="D23" s="44" t="s">
        <v>123</v>
      </c>
      <c r="E23" s="57"/>
      <c r="F23" s="116"/>
      <c r="G23" s="58"/>
      <c r="H23" s="59" t="s">
        <v>124</v>
      </c>
      <c r="I23" s="60"/>
      <c r="J23" s="116"/>
      <c r="K23" s="46"/>
      <c r="L23" s="56" t="s">
        <v>125</v>
      </c>
      <c r="M23" s="44"/>
      <c r="N23" s="56"/>
      <c r="O23" s="44"/>
      <c r="P23" s="70" t="s">
        <v>126</v>
      </c>
      <c r="Q23" s="13"/>
      <c r="R23" s="13"/>
    </row>
    <row r="24" spans="1:18" ht="21.75" customHeight="1">
      <c r="A24" s="13"/>
      <c r="B24" s="68"/>
      <c r="C24" s="99"/>
      <c r="D24" s="49" t="str">
        <f>IF(E20&gt;E29,F20,IF(E20=E29, " ",F29))</f>
        <v xml:space="preserve"> </v>
      </c>
      <c r="E24" s="51"/>
      <c r="F24" s="116"/>
      <c r="G24" s="62"/>
      <c r="H24" s="44">
        <f>'Nunavut RR'!R32</f>
        <v>0</v>
      </c>
      <c r="I24" s="100"/>
      <c r="J24" s="116"/>
      <c r="K24" s="52"/>
      <c r="L24" s="67" t="str">
        <f>IF(K20&gt;K29,J20,IF(K20=K29, " ",J29))</f>
        <v xml:space="preserve"> </v>
      </c>
      <c r="M24" s="99"/>
      <c r="N24" s="122" t="s">
        <v>127</v>
      </c>
      <c r="O24" s="44"/>
      <c r="P24" s="71" t="s">
        <v>41</v>
      </c>
      <c r="Q24" s="13"/>
      <c r="R24" s="13"/>
    </row>
    <row r="25" spans="1:18" ht="21.75" customHeight="1">
      <c r="A25" s="13"/>
      <c r="B25" s="68"/>
      <c r="C25" s="72"/>
      <c r="D25" s="44"/>
      <c r="E25" s="51"/>
      <c r="F25" s="116"/>
      <c r="G25" s="62"/>
      <c r="H25" s="44"/>
      <c r="I25" s="44"/>
      <c r="J25" s="116"/>
      <c r="K25" s="46"/>
      <c r="L25" s="56"/>
      <c r="M25" s="44"/>
      <c r="N25" s="116"/>
      <c r="O25" s="63"/>
      <c r="P25" s="71"/>
      <c r="Q25" s="13"/>
      <c r="R25" s="13"/>
    </row>
    <row r="26" spans="1:18" ht="21.75" customHeight="1">
      <c r="A26" s="13"/>
      <c r="B26" s="68"/>
      <c r="C26" s="72"/>
      <c r="D26" s="44"/>
      <c r="E26" s="51"/>
      <c r="F26" s="116"/>
      <c r="G26" s="44"/>
      <c r="H26" s="44">
        <f>'Nunavut RR'!R6</f>
        <v>0</v>
      </c>
      <c r="I26" s="100"/>
      <c r="J26" s="73"/>
      <c r="K26" s="73"/>
      <c r="L26" s="56"/>
      <c r="M26" s="44"/>
      <c r="N26" s="116"/>
      <c r="O26" s="44"/>
      <c r="P26" s="61" t="str">
        <f>IF(O17&gt;O33,N33,IF(O17=O33, " ",N17))</f>
        <v xml:space="preserve"> </v>
      </c>
      <c r="Q26" s="13"/>
      <c r="R26" s="13"/>
    </row>
    <row r="27" spans="1:18" ht="21.75" customHeight="1">
      <c r="A27" s="13"/>
      <c r="B27" s="68"/>
      <c r="C27" s="72"/>
      <c r="D27" s="44"/>
      <c r="E27" s="51"/>
      <c r="F27" s="116"/>
      <c r="G27" s="48"/>
      <c r="H27" s="49" t="s">
        <v>128</v>
      </c>
      <c r="I27" s="50"/>
      <c r="J27" s="73"/>
      <c r="K27" s="73"/>
      <c r="L27" s="56"/>
      <c r="M27" s="44"/>
      <c r="N27" s="44"/>
      <c r="O27" s="44"/>
      <c r="P27" s="70" t="s">
        <v>129</v>
      </c>
      <c r="Q27" s="13"/>
      <c r="R27" s="13"/>
    </row>
    <row r="28" spans="1:18" ht="21.75" customHeight="1">
      <c r="A28" s="13"/>
      <c r="B28" s="68"/>
      <c r="C28" s="72"/>
      <c r="D28" s="44"/>
      <c r="E28" s="57"/>
      <c r="F28" s="44" t="s">
        <v>130</v>
      </c>
      <c r="G28" s="51"/>
      <c r="H28" s="122" t="s">
        <v>131</v>
      </c>
      <c r="I28" s="53"/>
      <c r="J28" s="46" t="s">
        <v>132</v>
      </c>
      <c r="K28" s="73"/>
      <c r="L28" s="56"/>
      <c r="M28" s="13"/>
      <c r="N28" s="13"/>
      <c r="O28" s="13"/>
      <c r="P28" s="71" t="s">
        <v>43</v>
      </c>
      <c r="Q28" s="13"/>
      <c r="R28" s="13"/>
    </row>
    <row r="29" spans="1:18" ht="21.75" customHeight="1">
      <c r="A29" s="13"/>
      <c r="B29" s="68"/>
      <c r="C29" s="72"/>
      <c r="D29" s="44"/>
      <c r="E29" s="99"/>
      <c r="F29" s="55" t="str">
        <f>IF(I26&gt;I31,H31,IF(I26=I31, " ",H26))</f>
        <v xml:space="preserve"> </v>
      </c>
      <c r="G29" s="51"/>
      <c r="H29" s="116"/>
      <c r="I29" s="54"/>
      <c r="J29" s="49" t="str">
        <f>IF(I26&gt;I31,H26,IF(I26=I31, " ",H31))</f>
        <v xml:space="preserve"> </v>
      </c>
      <c r="K29" s="99"/>
      <c r="L29" s="13"/>
      <c r="M29" s="13"/>
      <c r="N29" s="13"/>
      <c r="O29" s="13"/>
      <c r="P29" s="56"/>
      <c r="Q29" s="13"/>
      <c r="R29" s="13"/>
    </row>
    <row r="30" spans="1:18" ht="21.75" customHeight="1">
      <c r="A30" s="13"/>
      <c r="B30" s="13"/>
      <c r="C30" s="13"/>
      <c r="D30" s="13"/>
      <c r="E30" s="45"/>
      <c r="F30" s="44"/>
      <c r="G30" s="58"/>
      <c r="H30" s="59" t="s">
        <v>133</v>
      </c>
      <c r="I30" s="60"/>
      <c r="J30" s="44"/>
      <c r="K30" s="44"/>
      <c r="L30" s="46" t="str">
        <f>IF(M39&gt;M46,L39,IF(M39=M46, " ",L46))</f>
        <v xml:space="preserve"> </v>
      </c>
      <c r="M30" s="98"/>
      <c r="N30" s="44"/>
      <c r="O30" s="44"/>
      <c r="P30" s="56"/>
      <c r="Q30" s="13"/>
      <c r="R30" s="13"/>
    </row>
    <row r="31" spans="1:18" ht="21.75" customHeight="1">
      <c r="A31" s="13"/>
      <c r="B31" s="74"/>
      <c r="C31" s="98"/>
      <c r="D31" s="46" t="str">
        <f>IF(E7&gt;E15,F15,IF(E7=E15, " ",F7))</f>
        <v xml:space="preserve"> </v>
      </c>
      <c r="E31" s="45"/>
      <c r="F31" s="44"/>
      <c r="G31" s="45"/>
      <c r="H31" s="44">
        <f>'Nunavut RR'!R30</f>
        <v>0</v>
      </c>
      <c r="I31" s="100"/>
      <c r="J31" s="44"/>
      <c r="K31" s="44"/>
      <c r="L31" s="49" t="s">
        <v>134</v>
      </c>
      <c r="M31" s="49"/>
      <c r="N31" s="56"/>
      <c r="O31" s="44"/>
      <c r="P31" s="56"/>
      <c r="Q31" s="13"/>
      <c r="R31" s="13"/>
    </row>
    <row r="32" spans="1:18" ht="21.75" customHeight="1">
      <c r="A32" s="13"/>
      <c r="B32" s="74"/>
      <c r="C32" s="75"/>
      <c r="D32" s="49" t="s">
        <v>135</v>
      </c>
      <c r="E32" s="45"/>
      <c r="F32" s="44"/>
      <c r="G32" s="45"/>
      <c r="H32" s="44"/>
      <c r="I32" s="44"/>
      <c r="J32" s="44"/>
      <c r="K32" s="44"/>
      <c r="L32" s="122" t="s">
        <v>136</v>
      </c>
      <c r="M32" s="46"/>
      <c r="N32" s="61" t="s">
        <v>137</v>
      </c>
      <c r="O32" s="44"/>
      <c r="P32" s="56"/>
      <c r="Q32" s="13"/>
      <c r="R32" s="13"/>
    </row>
    <row r="33" spans="1:18" ht="21.75" customHeight="1">
      <c r="A33" s="13"/>
      <c r="B33" s="46" t="str">
        <f>IF(C31&gt;C38,D31,IF(C31=C38, " ",D38))</f>
        <v xml:space="preserve"> </v>
      </c>
      <c r="C33" s="76"/>
      <c r="D33" s="122" t="s">
        <v>138</v>
      </c>
      <c r="E33" s="45"/>
      <c r="F33" s="44"/>
      <c r="G33" s="45"/>
      <c r="H33" s="44"/>
      <c r="I33" s="44"/>
      <c r="J33" s="44"/>
      <c r="K33" s="44"/>
      <c r="L33" s="116"/>
      <c r="M33" s="46"/>
      <c r="N33" s="67" t="str">
        <f>IF(M30&gt;M37,L30,IF(M30=M37, " ",L37))</f>
        <v xml:space="preserve"> </v>
      </c>
      <c r="O33" s="99"/>
      <c r="P33" s="44"/>
      <c r="Q33" s="13"/>
      <c r="R33" s="13"/>
    </row>
    <row r="34" spans="1:18" ht="21.75" customHeight="1">
      <c r="A34" s="13"/>
      <c r="B34" s="66" t="s">
        <v>45</v>
      </c>
      <c r="C34" s="77"/>
      <c r="D34" s="116"/>
      <c r="E34" s="45"/>
      <c r="F34" s="44"/>
      <c r="G34" s="45"/>
      <c r="H34" s="44"/>
      <c r="I34" s="44"/>
      <c r="J34" s="44"/>
      <c r="K34" s="44"/>
      <c r="L34" s="116"/>
      <c r="M34" s="78"/>
      <c r="N34" s="13"/>
      <c r="O34" s="13"/>
      <c r="P34" s="44"/>
      <c r="Q34" s="13"/>
      <c r="R34" s="13"/>
    </row>
    <row r="35" spans="1:18" ht="21.75" customHeight="1">
      <c r="A35" s="13"/>
      <c r="B35" s="13"/>
      <c r="C35" s="76"/>
      <c r="D35" s="116"/>
      <c r="E35" s="45"/>
      <c r="F35" s="44"/>
      <c r="G35" s="45"/>
      <c r="H35" s="44"/>
      <c r="I35" s="44"/>
      <c r="J35" s="44"/>
      <c r="K35" s="44"/>
      <c r="L35" s="116"/>
      <c r="M35" s="46"/>
      <c r="N35" s="79" t="str">
        <f>IF(M30&gt;M37,L37,IF(M30=M37, " ",L30))</f>
        <v xml:space="preserve"> </v>
      </c>
      <c r="O35" s="80"/>
      <c r="P35" s="44"/>
      <c r="Q35" s="13"/>
      <c r="R35" s="13"/>
    </row>
    <row r="36" spans="1:18" ht="21.75" customHeight="1">
      <c r="A36" s="13"/>
      <c r="B36" s="46" t="str">
        <f>IF(C31&gt;C38,D38,IF(C31=C38, " ",D31))</f>
        <v xml:space="preserve"> </v>
      </c>
      <c r="C36" s="76"/>
      <c r="D36" s="116"/>
      <c r="E36" s="45"/>
      <c r="F36" s="44"/>
      <c r="G36" s="45"/>
      <c r="H36" s="44"/>
      <c r="I36" s="44"/>
      <c r="J36" s="13"/>
      <c r="K36" s="13"/>
      <c r="L36" s="46" t="s">
        <v>139</v>
      </c>
      <c r="M36" s="46"/>
      <c r="N36" s="70" t="s">
        <v>46</v>
      </c>
      <c r="O36" s="81"/>
      <c r="P36" s="44"/>
      <c r="Q36" s="13"/>
      <c r="R36" s="13"/>
    </row>
    <row r="37" spans="1:18" ht="21.75" customHeight="1">
      <c r="A37" s="13"/>
      <c r="B37" s="66" t="s">
        <v>47</v>
      </c>
      <c r="C37" s="61"/>
      <c r="D37" s="46" t="s">
        <v>140</v>
      </c>
      <c r="E37" s="45"/>
      <c r="F37" s="44"/>
      <c r="G37" s="45"/>
      <c r="H37" s="44"/>
      <c r="I37" s="44"/>
      <c r="J37" s="44"/>
      <c r="K37" s="44"/>
      <c r="L37" s="49" t="str">
        <f>IF(M10&gt;M24,L24,IF(M10=M24," ",L10))</f>
        <v xml:space="preserve"> </v>
      </c>
      <c r="M37" s="99"/>
      <c r="N37" s="68"/>
      <c r="O37" s="68"/>
      <c r="P37" s="44"/>
      <c r="Q37" s="13"/>
      <c r="R37" s="13"/>
    </row>
    <row r="38" spans="1:18" ht="21.75" customHeight="1">
      <c r="A38" s="13"/>
      <c r="B38" s="46"/>
      <c r="C38" s="99"/>
      <c r="D38" s="49" t="str">
        <f>IF(E20&gt;E29,F29,IF(E20=E29, " ",F20))</f>
        <v xml:space="preserve"> </v>
      </c>
      <c r="E38" s="45"/>
      <c r="F38" s="82"/>
      <c r="G38" s="45"/>
      <c r="H38" s="13"/>
      <c r="I38" s="13"/>
      <c r="J38" s="44"/>
      <c r="K38" s="44"/>
      <c r="L38" s="13"/>
      <c r="M38" s="13"/>
      <c r="N38" s="13"/>
      <c r="O38" s="13"/>
      <c r="P38" s="44"/>
      <c r="Q38" s="13"/>
      <c r="R38" s="13"/>
    </row>
    <row r="39" spans="1:18" ht="21.75" customHeight="1">
      <c r="A39" s="13"/>
      <c r="B39" s="44"/>
      <c r="C39" s="45"/>
      <c r="D39" s="44"/>
      <c r="E39" s="45"/>
      <c r="F39" s="44"/>
      <c r="G39" s="45"/>
      <c r="H39" s="46" t="str">
        <f>IF(K7&gt;K15,J15,IF(K7=K15," ",J7))</f>
        <v xml:space="preserve"> </v>
      </c>
      <c r="I39" s="98"/>
      <c r="J39" s="46"/>
      <c r="K39" s="44"/>
      <c r="L39" s="59" t="str">
        <f>IF(C10&gt;C24,D10,IF(C10=C24, " ",D24))</f>
        <v xml:space="preserve"> </v>
      </c>
      <c r="M39" s="98"/>
      <c r="N39" s="68"/>
      <c r="O39" s="68"/>
      <c r="P39" s="44"/>
      <c r="Q39" s="13"/>
      <c r="R39" s="13"/>
    </row>
    <row r="40" spans="1:18" ht="21.75" customHeight="1">
      <c r="A40" s="13"/>
      <c r="B40" s="44"/>
      <c r="C40" s="45"/>
      <c r="D40" s="44"/>
      <c r="E40" s="45"/>
      <c r="F40" s="44"/>
      <c r="G40" s="45"/>
      <c r="H40" s="49" t="s">
        <v>141</v>
      </c>
      <c r="I40" s="49"/>
      <c r="J40" s="61"/>
      <c r="K40" s="44"/>
      <c r="L40" s="49" t="s">
        <v>142</v>
      </c>
      <c r="M40" s="55"/>
      <c r="N40" s="83"/>
      <c r="O40" s="68"/>
      <c r="P40" s="44"/>
      <c r="Q40" s="13"/>
      <c r="R40" s="13"/>
    </row>
    <row r="41" spans="1:18" ht="21.75" customHeight="1">
      <c r="A41" s="13"/>
      <c r="B41" s="44"/>
      <c r="C41" s="45"/>
      <c r="D41" s="44"/>
      <c r="E41" s="45"/>
      <c r="F41" s="44"/>
      <c r="G41" s="45"/>
      <c r="H41" s="123" t="s">
        <v>143</v>
      </c>
      <c r="I41" s="46"/>
      <c r="J41" s="61"/>
      <c r="K41" s="44"/>
      <c r="L41" s="123" t="s">
        <v>144</v>
      </c>
      <c r="M41" s="84"/>
      <c r="N41" s="44"/>
      <c r="O41" s="44"/>
      <c r="P41" s="44"/>
      <c r="Q41" s="13"/>
      <c r="R41" s="13"/>
    </row>
    <row r="42" spans="1:18" ht="21.75" customHeight="1">
      <c r="A42" s="13"/>
      <c r="B42" s="44"/>
      <c r="C42" s="45"/>
      <c r="D42" s="44"/>
      <c r="E42" s="45"/>
      <c r="F42" s="44"/>
      <c r="G42" s="45"/>
      <c r="H42" s="116"/>
      <c r="I42" s="52"/>
      <c r="J42" s="61" t="str">
        <f>IF(I39&gt;I46,H46,IF(I39=I46, " ",H39))</f>
        <v xml:space="preserve"> </v>
      </c>
      <c r="K42" s="44"/>
      <c r="L42" s="116"/>
      <c r="M42" s="84"/>
      <c r="N42" s="79" t="str">
        <f>IF(M39&gt;M46,L46,IF(M39=M46, " ",L39))</f>
        <v xml:space="preserve"> </v>
      </c>
      <c r="O42" s="80"/>
      <c r="P42" s="44"/>
      <c r="Q42" s="13"/>
      <c r="R42" s="13"/>
    </row>
    <row r="43" spans="1:18" ht="21.75" customHeight="1">
      <c r="A43" s="13"/>
      <c r="B43" s="44"/>
      <c r="C43" s="45"/>
      <c r="D43" s="44"/>
      <c r="E43" s="45"/>
      <c r="F43" s="44"/>
      <c r="G43" s="45"/>
      <c r="H43" s="116"/>
      <c r="I43" s="85"/>
      <c r="J43" s="70" t="s">
        <v>48</v>
      </c>
      <c r="K43" s="44"/>
      <c r="L43" s="116"/>
      <c r="M43" s="84"/>
      <c r="N43" s="70" t="s">
        <v>49</v>
      </c>
      <c r="O43" s="81"/>
      <c r="P43" s="44"/>
      <c r="Q43" s="13"/>
      <c r="R43" s="13"/>
    </row>
    <row r="44" spans="1:18" ht="21.75" customHeight="1">
      <c r="A44" s="13"/>
      <c r="B44" s="44"/>
      <c r="C44" s="45"/>
      <c r="D44" s="44"/>
      <c r="E44" s="45"/>
      <c r="F44" s="44"/>
      <c r="G44" s="44"/>
      <c r="H44" s="116"/>
      <c r="I44" s="46"/>
      <c r="J44" s="61"/>
      <c r="K44" s="44"/>
      <c r="L44" s="116"/>
      <c r="M44" s="84"/>
      <c r="N44" s="68"/>
      <c r="O44" s="13"/>
      <c r="P44" s="44"/>
      <c r="Q44" s="13"/>
      <c r="R44" s="13"/>
    </row>
    <row r="45" spans="1:18" ht="21.75" customHeight="1">
      <c r="A45" s="13"/>
      <c r="B45" s="42"/>
      <c r="C45" s="86"/>
      <c r="D45" s="42"/>
      <c r="E45" s="86"/>
      <c r="F45" s="42"/>
      <c r="G45" s="45"/>
      <c r="H45" s="46" t="s">
        <v>145</v>
      </c>
      <c r="I45" s="46"/>
      <c r="J45" s="61"/>
      <c r="K45" s="42"/>
      <c r="L45" s="44" t="s">
        <v>146</v>
      </c>
      <c r="M45" s="44"/>
      <c r="N45" s="56"/>
      <c r="O45" s="44"/>
      <c r="Q45" s="13"/>
      <c r="R45" s="13"/>
    </row>
    <row r="46" spans="1:18" ht="21.75" customHeight="1">
      <c r="A46" s="13"/>
      <c r="B46" s="42"/>
      <c r="C46" s="86"/>
      <c r="D46" s="42"/>
      <c r="E46" s="86"/>
      <c r="F46" s="42"/>
      <c r="G46" s="45"/>
      <c r="H46" s="49" t="str">
        <f>IF(K20&gt;K29,J29,IF(K20=K29, " ",J20))</f>
        <v xml:space="preserve"> </v>
      </c>
      <c r="I46" s="99"/>
      <c r="J46" s="88"/>
      <c r="K46" s="42"/>
      <c r="L46" s="49" t="str">
        <f>IF(I39&gt;I46,H39,IF(I39=I46, " ",H46))</f>
        <v xml:space="preserve"> </v>
      </c>
      <c r="M46" s="99"/>
      <c r="N46" s="44"/>
      <c r="O46" s="44"/>
      <c r="Q46" s="13"/>
      <c r="R46" s="13"/>
    </row>
    <row r="47" spans="1:18">
      <c r="A47" s="13"/>
      <c r="B47" s="42"/>
      <c r="C47" s="86"/>
      <c r="D47" s="42"/>
      <c r="E47" s="86"/>
      <c r="F47" s="42"/>
      <c r="G47" s="86"/>
      <c r="H47" s="42"/>
      <c r="I47" s="42"/>
      <c r="J47" s="42"/>
      <c r="K47" s="42"/>
      <c r="L47" s="42"/>
      <c r="M47" s="42"/>
      <c r="N47" s="42"/>
      <c r="O47" s="42"/>
      <c r="P47" s="42"/>
      <c r="Q47" s="13"/>
      <c r="R47" s="13"/>
    </row>
    <row r="48" spans="1:18">
      <c r="A48" s="13"/>
      <c r="B48" s="42"/>
      <c r="C48" s="86"/>
      <c r="D48" s="42"/>
      <c r="E48" s="86"/>
      <c r="F48" s="42"/>
      <c r="G48" s="86"/>
      <c r="H48" s="42"/>
      <c r="I48" s="42"/>
      <c r="J48" s="42"/>
      <c r="K48" s="42"/>
      <c r="L48" s="42"/>
      <c r="M48" s="42"/>
      <c r="N48" s="42"/>
      <c r="O48" s="42"/>
      <c r="P48" s="42"/>
      <c r="Q48" s="13"/>
      <c r="R48" s="13"/>
    </row>
    <row r="49" spans="1:18">
      <c r="A49" s="13"/>
      <c r="B49" s="42"/>
      <c r="C49" s="86"/>
      <c r="D49" s="42"/>
      <c r="E49" s="86"/>
      <c r="F49" s="42"/>
      <c r="G49" s="86"/>
      <c r="H49" s="42"/>
      <c r="I49" s="42"/>
      <c r="J49" s="42"/>
      <c r="K49" s="42"/>
      <c r="L49" s="42"/>
      <c r="M49" s="42"/>
      <c r="N49" s="42"/>
      <c r="O49" s="42"/>
      <c r="P49" s="42"/>
      <c r="Q49" s="13"/>
      <c r="R49" s="13"/>
    </row>
    <row r="50" spans="1:18">
      <c r="A50" s="13"/>
      <c r="B50" s="42"/>
      <c r="C50" s="86"/>
      <c r="D50" s="42"/>
      <c r="E50" s="86"/>
      <c r="F50" s="42"/>
      <c r="G50" s="86"/>
      <c r="H50" s="42"/>
      <c r="I50" s="42"/>
      <c r="J50" s="42"/>
      <c r="K50" s="42"/>
      <c r="L50" s="42"/>
      <c r="M50" s="42"/>
      <c r="N50" s="42"/>
      <c r="O50" s="42"/>
      <c r="P50" s="87">
        <v>40311</v>
      </c>
      <c r="Q50" s="13"/>
      <c r="R50" s="13"/>
    </row>
    <row r="51" spans="1:18">
      <c r="A51" s="13"/>
      <c r="B51" s="42"/>
      <c r="C51" s="86"/>
      <c r="D51" s="42"/>
      <c r="E51" s="86"/>
      <c r="F51" s="42"/>
      <c r="G51" s="86"/>
      <c r="H51" s="42"/>
      <c r="I51" s="42"/>
      <c r="J51" s="42"/>
      <c r="K51" s="42"/>
      <c r="L51" s="42"/>
      <c r="M51" s="42"/>
      <c r="N51" s="42"/>
      <c r="O51" s="42"/>
      <c r="P51" s="86" t="s">
        <v>50</v>
      </c>
      <c r="Q51" s="13"/>
      <c r="R51" s="13"/>
    </row>
    <row r="52" spans="1:18">
      <c r="A52" s="13"/>
      <c r="B52" s="42"/>
      <c r="C52" s="86"/>
      <c r="D52" s="42"/>
      <c r="E52" s="86"/>
      <c r="F52" s="42"/>
      <c r="G52" s="86"/>
      <c r="H52" s="42"/>
      <c r="I52" s="42"/>
      <c r="J52" s="42"/>
      <c r="K52" s="42"/>
      <c r="L52" s="42"/>
      <c r="M52" s="42"/>
      <c r="N52" s="42"/>
      <c r="O52" s="42"/>
      <c r="P52" s="42"/>
      <c r="Q52" s="13"/>
      <c r="R52" s="13"/>
    </row>
    <row r="53" spans="1:18">
      <c r="A53" s="13"/>
      <c r="B53" s="42"/>
      <c r="C53" s="86"/>
      <c r="D53" s="42"/>
      <c r="E53" s="86"/>
      <c r="F53" s="42"/>
      <c r="G53" s="86"/>
      <c r="H53" s="42"/>
      <c r="I53" s="42"/>
      <c r="J53" s="42"/>
      <c r="K53" s="42"/>
      <c r="L53" s="42"/>
      <c r="M53" s="42"/>
      <c r="N53" s="42"/>
      <c r="O53" s="42"/>
      <c r="P53" s="42"/>
      <c r="Q53" s="13"/>
      <c r="R53" s="13"/>
    </row>
    <row r="54" spans="1:18">
      <c r="A54" s="13"/>
      <c r="B54" s="42"/>
      <c r="C54" s="86"/>
      <c r="D54" s="42"/>
      <c r="E54" s="86"/>
      <c r="F54" s="42"/>
      <c r="G54" s="86"/>
      <c r="H54" s="42"/>
      <c r="I54" s="42"/>
      <c r="J54" s="42"/>
      <c r="K54" s="42"/>
      <c r="L54" s="42"/>
      <c r="M54" s="42"/>
      <c r="N54" s="42"/>
      <c r="O54" s="42"/>
      <c r="P54" s="42"/>
      <c r="Q54" s="13"/>
      <c r="R54" s="13"/>
    </row>
    <row r="55" spans="1:18">
      <c r="A55" s="13"/>
      <c r="B55" s="42"/>
      <c r="C55" s="86"/>
      <c r="D55" s="42"/>
      <c r="E55" s="86"/>
      <c r="F55" s="42"/>
      <c r="G55" s="86"/>
      <c r="H55" s="42"/>
      <c r="I55" s="42"/>
      <c r="J55" s="42"/>
      <c r="K55" s="42"/>
      <c r="L55" s="42"/>
      <c r="M55" s="42"/>
      <c r="N55" s="42"/>
      <c r="O55" s="42"/>
      <c r="P55" s="42"/>
      <c r="Q55" s="13"/>
      <c r="R55" s="13"/>
    </row>
    <row r="56" spans="1:18">
      <c r="A56" s="13"/>
      <c r="B56" s="42"/>
      <c r="C56" s="86"/>
      <c r="D56" s="42"/>
      <c r="E56" s="86"/>
      <c r="F56" s="42"/>
      <c r="G56" s="86"/>
      <c r="H56" s="42"/>
      <c r="I56" s="42"/>
      <c r="J56" s="42"/>
      <c r="K56" s="42"/>
      <c r="L56" s="42"/>
      <c r="M56" s="42"/>
      <c r="N56" s="42"/>
      <c r="O56" s="42"/>
      <c r="P56" s="42"/>
      <c r="Q56" s="13"/>
      <c r="R56" s="13"/>
    </row>
    <row r="57" spans="1:18">
      <c r="A57" s="13"/>
      <c r="B57" s="42"/>
      <c r="C57" s="86"/>
      <c r="D57" s="42"/>
      <c r="E57" s="86"/>
      <c r="F57" s="42"/>
      <c r="G57" s="86"/>
      <c r="H57" s="42"/>
      <c r="I57" s="42"/>
      <c r="J57" s="42"/>
      <c r="K57" s="42"/>
      <c r="L57" s="42"/>
      <c r="M57" s="42"/>
      <c r="N57" s="42"/>
      <c r="O57" s="42"/>
      <c r="P57" s="42"/>
      <c r="Q57" s="13"/>
      <c r="R57" s="13"/>
    </row>
    <row r="58" spans="1:18">
      <c r="A58" s="13"/>
      <c r="B58" s="42"/>
      <c r="C58" s="86"/>
      <c r="D58" s="42"/>
      <c r="E58" s="86"/>
      <c r="F58" s="42"/>
      <c r="G58" s="86"/>
      <c r="H58" s="42"/>
      <c r="I58" s="42"/>
      <c r="J58" s="42"/>
      <c r="K58" s="42"/>
      <c r="L58" s="42"/>
      <c r="M58" s="42"/>
      <c r="N58" s="42"/>
      <c r="O58" s="42"/>
      <c r="P58" s="42"/>
      <c r="Q58" s="13"/>
      <c r="R58" s="13"/>
    </row>
    <row r="59" spans="1:18">
      <c r="A59" s="13"/>
      <c r="B59" s="42"/>
      <c r="C59" s="86"/>
      <c r="D59" s="42"/>
      <c r="E59" s="86"/>
      <c r="F59" s="42"/>
      <c r="G59" s="86"/>
      <c r="H59" s="42"/>
      <c r="I59" s="42"/>
      <c r="J59" s="42"/>
      <c r="K59" s="42"/>
      <c r="L59" s="42"/>
      <c r="M59" s="42"/>
      <c r="N59" s="42"/>
      <c r="O59" s="42"/>
      <c r="P59" s="42"/>
      <c r="Q59" s="13"/>
      <c r="R59" s="13"/>
    </row>
    <row r="60" spans="1:18">
      <c r="A60" s="13"/>
      <c r="B60" s="42"/>
      <c r="C60" s="86"/>
      <c r="D60" s="42"/>
      <c r="E60" s="86"/>
      <c r="F60" s="42"/>
      <c r="G60" s="86"/>
      <c r="H60" s="42"/>
      <c r="I60" s="42"/>
      <c r="J60" s="42"/>
      <c r="K60" s="42"/>
      <c r="L60" s="42"/>
      <c r="M60" s="42"/>
      <c r="N60" s="42"/>
      <c r="O60" s="42"/>
      <c r="P60" s="42"/>
      <c r="Q60" s="13"/>
      <c r="R60" s="13"/>
    </row>
    <row r="61" spans="1:18">
      <c r="A61" s="13"/>
      <c r="B61" s="42"/>
      <c r="C61" s="86"/>
      <c r="D61" s="42"/>
      <c r="E61" s="86"/>
      <c r="F61" s="42"/>
      <c r="G61" s="86"/>
      <c r="H61" s="42"/>
      <c r="I61" s="42"/>
      <c r="J61" s="42"/>
      <c r="K61" s="42"/>
      <c r="L61" s="42"/>
      <c r="M61" s="42"/>
      <c r="N61" s="42"/>
      <c r="O61" s="42"/>
      <c r="P61" s="42"/>
      <c r="Q61" s="13"/>
      <c r="R61" s="13"/>
    </row>
    <row r="62" spans="1:18">
      <c r="A62" s="13"/>
      <c r="B62" s="42"/>
      <c r="C62" s="86"/>
      <c r="D62" s="42"/>
      <c r="E62" s="86"/>
      <c r="F62" s="42"/>
      <c r="G62" s="86"/>
      <c r="H62" s="42"/>
      <c r="I62" s="42"/>
      <c r="J62" s="42"/>
      <c r="K62" s="42"/>
      <c r="L62" s="42"/>
      <c r="M62" s="42"/>
      <c r="N62" s="42"/>
      <c r="O62" s="42"/>
      <c r="P62" s="42"/>
      <c r="Q62" s="13"/>
      <c r="R62" s="13"/>
    </row>
    <row r="63" spans="1:18">
      <c r="A63" s="13"/>
      <c r="B63" s="42"/>
      <c r="C63" s="86"/>
      <c r="D63" s="42"/>
      <c r="E63" s="86"/>
      <c r="F63" s="42"/>
      <c r="G63" s="86"/>
      <c r="H63" s="42"/>
      <c r="I63" s="42"/>
      <c r="J63" s="42"/>
      <c r="K63" s="42"/>
      <c r="L63" s="42"/>
      <c r="M63" s="42"/>
      <c r="N63" s="42"/>
      <c r="O63" s="42"/>
      <c r="P63" s="42"/>
      <c r="Q63" s="13"/>
      <c r="R63" s="13"/>
    </row>
    <row r="64" spans="1:18">
      <c r="A64" s="13"/>
      <c r="B64" s="42"/>
      <c r="C64" s="86"/>
      <c r="D64" s="42"/>
      <c r="E64" s="86"/>
      <c r="F64" s="42"/>
      <c r="G64" s="86"/>
      <c r="H64" s="42"/>
      <c r="I64" s="42"/>
      <c r="J64" s="42"/>
      <c r="K64" s="42"/>
      <c r="L64" s="42"/>
      <c r="M64" s="42"/>
      <c r="N64" s="42"/>
      <c r="O64" s="42"/>
      <c r="P64" s="42"/>
      <c r="Q64" s="13"/>
      <c r="R64" s="13"/>
    </row>
    <row r="65" spans="1:18">
      <c r="A65" s="13"/>
      <c r="B65" s="42"/>
      <c r="C65" s="86"/>
      <c r="D65" s="42"/>
      <c r="E65" s="86"/>
      <c r="F65" s="42"/>
      <c r="G65" s="86"/>
      <c r="H65" s="42"/>
      <c r="I65" s="42"/>
      <c r="J65" s="42"/>
      <c r="K65" s="42"/>
      <c r="L65" s="42"/>
      <c r="M65" s="42"/>
      <c r="N65" s="42"/>
      <c r="O65" s="42"/>
      <c r="P65" s="42"/>
      <c r="Q65" s="13"/>
      <c r="R65" s="13"/>
    </row>
    <row r="66" spans="1:18">
      <c r="A66" s="13"/>
      <c r="B66" s="42"/>
      <c r="C66" s="86"/>
      <c r="D66" s="42"/>
      <c r="E66" s="86"/>
      <c r="F66" s="42"/>
      <c r="G66" s="86"/>
      <c r="H66" s="42"/>
      <c r="I66" s="42"/>
      <c r="J66" s="42"/>
      <c r="K66" s="42"/>
      <c r="L66" s="42"/>
      <c r="M66" s="42"/>
      <c r="N66" s="42"/>
      <c r="O66" s="42"/>
      <c r="P66" s="42"/>
      <c r="Q66" s="13"/>
      <c r="R66" s="13"/>
    </row>
    <row r="67" spans="1:18">
      <c r="A67" s="13"/>
      <c r="B67" s="42"/>
      <c r="C67" s="86"/>
      <c r="D67" s="42"/>
      <c r="E67" s="86"/>
      <c r="F67" s="42"/>
      <c r="G67" s="86"/>
      <c r="H67" s="42"/>
      <c r="I67" s="42"/>
      <c r="J67" s="42"/>
      <c r="K67" s="42"/>
      <c r="L67" s="42"/>
      <c r="M67" s="42"/>
      <c r="N67" s="42"/>
      <c r="O67" s="42"/>
      <c r="P67" s="42"/>
      <c r="Q67" s="13"/>
      <c r="R67" s="13"/>
    </row>
    <row r="68" spans="1:18">
      <c r="A68" s="13"/>
      <c r="B68" s="42"/>
      <c r="C68" s="86"/>
      <c r="D68" s="42"/>
      <c r="E68" s="86"/>
      <c r="F68" s="42"/>
      <c r="G68" s="86"/>
      <c r="H68" s="42"/>
      <c r="I68" s="42"/>
      <c r="J68" s="42"/>
      <c r="K68" s="42"/>
      <c r="L68" s="42"/>
      <c r="M68" s="42"/>
      <c r="N68" s="42"/>
      <c r="O68" s="42"/>
      <c r="P68" s="42"/>
      <c r="Q68" s="13"/>
      <c r="R68" s="13"/>
    </row>
    <row r="69" spans="1:18">
      <c r="A69" s="13"/>
      <c r="B69" s="42"/>
      <c r="C69" s="86"/>
      <c r="D69" s="42"/>
      <c r="E69" s="86"/>
      <c r="F69" s="42"/>
      <c r="G69" s="86"/>
      <c r="H69" s="42"/>
      <c r="I69" s="42"/>
      <c r="J69" s="42"/>
      <c r="K69" s="42"/>
      <c r="L69" s="42"/>
      <c r="M69" s="42"/>
      <c r="N69" s="42"/>
      <c r="O69" s="42"/>
      <c r="P69" s="42"/>
      <c r="Q69" s="13"/>
      <c r="R69" s="13"/>
    </row>
    <row r="70" spans="1:18">
      <c r="A70" s="13"/>
      <c r="B70" s="42"/>
      <c r="C70" s="86"/>
      <c r="D70" s="42"/>
      <c r="E70" s="86"/>
      <c r="F70" s="42"/>
      <c r="G70" s="86"/>
      <c r="H70" s="42"/>
      <c r="I70" s="42"/>
      <c r="J70" s="42"/>
      <c r="K70" s="42"/>
      <c r="L70" s="42"/>
      <c r="M70" s="42"/>
      <c r="N70" s="42"/>
      <c r="O70" s="42"/>
      <c r="P70" s="42"/>
      <c r="Q70" s="13"/>
      <c r="R70" s="13"/>
    </row>
    <row r="71" spans="1:18">
      <c r="A71" s="13"/>
      <c r="B71" s="42"/>
      <c r="C71" s="86"/>
      <c r="D71" s="42"/>
      <c r="E71" s="86"/>
      <c r="F71" s="42"/>
      <c r="G71" s="86"/>
      <c r="H71" s="42"/>
      <c r="I71" s="42"/>
      <c r="J71" s="42"/>
      <c r="K71" s="42"/>
      <c r="L71" s="42"/>
      <c r="M71" s="42"/>
      <c r="N71" s="42"/>
      <c r="O71" s="42"/>
      <c r="P71" s="42"/>
      <c r="Q71" s="13"/>
      <c r="R71" s="13"/>
    </row>
    <row r="72" spans="1:18">
      <c r="A72" s="13"/>
      <c r="B72" s="42"/>
      <c r="C72" s="86"/>
      <c r="D72" s="42"/>
      <c r="E72" s="86"/>
      <c r="F72" s="42"/>
      <c r="G72" s="86"/>
      <c r="H72" s="42"/>
      <c r="I72" s="42"/>
      <c r="J72" s="42"/>
      <c r="K72" s="42"/>
      <c r="L72" s="42"/>
      <c r="M72" s="42"/>
      <c r="N72" s="42"/>
      <c r="O72" s="42"/>
      <c r="P72" s="42"/>
      <c r="Q72" s="13"/>
      <c r="R72" s="13"/>
    </row>
    <row r="73" spans="1:18">
      <c r="A73" s="13"/>
      <c r="B73" s="42"/>
      <c r="C73" s="86"/>
      <c r="D73" s="42"/>
      <c r="E73" s="86"/>
      <c r="F73" s="42"/>
      <c r="G73" s="86"/>
      <c r="H73" s="42"/>
      <c r="I73" s="42"/>
      <c r="J73" s="42"/>
      <c r="K73" s="42"/>
      <c r="L73" s="42"/>
      <c r="M73" s="42"/>
      <c r="N73" s="42"/>
      <c r="O73" s="42"/>
      <c r="P73" s="42"/>
      <c r="Q73" s="13"/>
      <c r="R73" s="13"/>
    </row>
    <row r="74" spans="1:18">
      <c r="A74" s="13"/>
      <c r="B74" s="42"/>
      <c r="C74" s="86"/>
      <c r="D74" s="42"/>
      <c r="E74" s="86"/>
      <c r="F74" s="42"/>
      <c r="G74" s="86"/>
      <c r="H74" s="42"/>
      <c r="I74" s="42"/>
      <c r="J74" s="42"/>
      <c r="K74" s="42"/>
      <c r="L74" s="42"/>
      <c r="M74" s="42"/>
      <c r="N74" s="42"/>
      <c r="O74" s="42"/>
      <c r="P74" s="42"/>
      <c r="Q74" s="13"/>
      <c r="R74" s="13"/>
    </row>
    <row r="75" spans="1:18">
      <c r="A75" s="13"/>
      <c r="B75" s="42"/>
      <c r="C75" s="86"/>
      <c r="D75" s="42"/>
      <c r="E75" s="86"/>
      <c r="F75" s="42"/>
      <c r="G75" s="86"/>
      <c r="H75" s="42"/>
      <c r="I75" s="42"/>
      <c r="J75" s="42"/>
      <c r="K75" s="42"/>
      <c r="L75" s="42"/>
      <c r="M75" s="42"/>
      <c r="N75" s="42"/>
      <c r="O75" s="42"/>
      <c r="P75" s="42"/>
      <c r="Q75" s="13"/>
      <c r="R75" s="13"/>
    </row>
    <row r="76" spans="1:18">
      <c r="A76" s="13"/>
      <c r="B76" s="42"/>
      <c r="C76" s="86"/>
      <c r="D76" s="42"/>
      <c r="E76" s="86"/>
      <c r="F76" s="42"/>
      <c r="G76" s="86"/>
      <c r="H76" s="42"/>
      <c r="I76" s="42"/>
      <c r="J76" s="42"/>
      <c r="K76" s="42"/>
      <c r="L76" s="42"/>
      <c r="M76" s="42"/>
      <c r="N76" s="42"/>
      <c r="O76" s="42"/>
      <c r="P76" s="42"/>
      <c r="Q76" s="13"/>
      <c r="R76" s="13"/>
    </row>
    <row r="77" spans="1:18">
      <c r="A77" s="13"/>
      <c r="B77" s="42"/>
      <c r="C77" s="86"/>
      <c r="D77" s="42"/>
      <c r="E77" s="86"/>
      <c r="F77" s="42"/>
      <c r="G77" s="86"/>
      <c r="H77" s="42"/>
      <c r="I77" s="42"/>
      <c r="J77" s="42"/>
      <c r="K77" s="42"/>
      <c r="L77" s="42"/>
      <c r="M77" s="42"/>
      <c r="N77" s="42"/>
      <c r="O77" s="42"/>
      <c r="P77" s="42"/>
      <c r="Q77" s="13"/>
      <c r="R77" s="13"/>
    </row>
    <row r="78" spans="1:18">
      <c r="A78" s="13"/>
      <c r="B78" s="42"/>
      <c r="C78" s="86"/>
      <c r="D78" s="42"/>
      <c r="E78" s="86"/>
      <c r="F78" s="42"/>
      <c r="G78" s="86"/>
      <c r="H78" s="42"/>
      <c r="I78" s="42"/>
      <c r="J78" s="42"/>
      <c r="K78" s="42"/>
      <c r="L78" s="42"/>
      <c r="M78" s="42"/>
      <c r="N78" s="42"/>
      <c r="O78" s="42"/>
      <c r="P78" s="42"/>
      <c r="Q78" s="13"/>
      <c r="R78" s="13"/>
    </row>
    <row r="79" spans="1:18">
      <c r="A79" s="13"/>
      <c r="B79" s="42"/>
      <c r="C79" s="86"/>
      <c r="D79" s="42"/>
      <c r="E79" s="86"/>
      <c r="F79" s="42"/>
      <c r="G79" s="86"/>
      <c r="H79" s="42"/>
      <c r="I79" s="42"/>
      <c r="J79" s="42"/>
      <c r="K79" s="42"/>
      <c r="L79" s="42"/>
      <c r="M79" s="42"/>
      <c r="N79" s="42"/>
      <c r="O79" s="42"/>
      <c r="P79" s="42"/>
      <c r="Q79" s="13"/>
      <c r="R79" s="13"/>
    </row>
    <row r="80" spans="1:18">
      <c r="A80" s="13"/>
      <c r="B80" s="42"/>
      <c r="C80" s="86"/>
      <c r="D80" s="42"/>
      <c r="E80" s="86"/>
      <c r="F80" s="42"/>
      <c r="G80" s="86"/>
      <c r="H80" s="42"/>
      <c r="I80" s="42"/>
      <c r="J80" s="42"/>
      <c r="K80" s="42"/>
      <c r="L80" s="42"/>
      <c r="M80" s="42"/>
      <c r="N80" s="42"/>
      <c r="O80" s="42"/>
      <c r="P80" s="42"/>
      <c r="Q80" s="13"/>
      <c r="R80" s="13"/>
    </row>
    <row r="81" spans="1:18">
      <c r="A81" s="13"/>
      <c r="B81" s="42"/>
      <c r="C81" s="86"/>
      <c r="D81" s="42"/>
      <c r="E81" s="86"/>
      <c r="F81" s="42"/>
      <c r="G81" s="86"/>
      <c r="H81" s="42"/>
      <c r="I81" s="42"/>
      <c r="J81" s="42"/>
      <c r="K81" s="42"/>
      <c r="L81" s="42"/>
      <c r="M81" s="42"/>
      <c r="N81" s="42"/>
      <c r="O81" s="42"/>
      <c r="P81" s="42"/>
      <c r="Q81" s="13"/>
      <c r="R81" s="13"/>
    </row>
    <row r="82" spans="1:18">
      <c r="A82" s="13"/>
      <c r="B82" s="42"/>
      <c r="C82" s="86"/>
      <c r="D82" s="42"/>
      <c r="E82" s="86"/>
      <c r="F82" s="42"/>
      <c r="G82" s="86"/>
      <c r="H82" s="42"/>
      <c r="I82" s="42"/>
      <c r="J82" s="42"/>
      <c r="K82" s="42"/>
      <c r="L82" s="42"/>
      <c r="M82" s="42"/>
      <c r="N82" s="42"/>
      <c r="O82" s="42"/>
      <c r="P82" s="42"/>
      <c r="Q82" s="13"/>
      <c r="R82" s="13"/>
    </row>
    <row r="83" spans="1:18">
      <c r="A83" s="13"/>
      <c r="B83" s="42"/>
      <c r="C83" s="86"/>
      <c r="D83" s="42"/>
      <c r="E83" s="86"/>
      <c r="F83" s="42"/>
      <c r="G83" s="86"/>
      <c r="H83" s="42"/>
      <c r="I83" s="42"/>
      <c r="J83" s="42"/>
      <c r="K83" s="42"/>
      <c r="L83" s="42"/>
      <c r="M83" s="42"/>
      <c r="N83" s="42"/>
      <c r="O83" s="42"/>
      <c r="P83" s="42"/>
      <c r="Q83" s="13"/>
      <c r="R83" s="13"/>
    </row>
    <row r="84" spans="1:18">
      <c r="A84" s="13"/>
      <c r="B84" s="42"/>
      <c r="C84" s="86"/>
      <c r="D84" s="42"/>
      <c r="E84" s="86"/>
      <c r="F84" s="42"/>
      <c r="G84" s="86"/>
      <c r="H84" s="42"/>
      <c r="I84" s="42"/>
      <c r="J84" s="42"/>
      <c r="K84" s="42"/>
      <c r="L84" s="42"/>
      <c r="M84" s="42"/>
      <c r="N84" s="42"/>
      <c r="O84" s="42"/>
      <c r="P84" s="42"/>
      <c r="Q84" s="13"/>
      <c r="R84" s="13"/>
    </row>
    <row r="85" spans="1:18">
      <c r="A85" s="13"/>
      <c r="B85" s="42"/>
      <c r="C85" s="86"/>
      <c r="D85" s="42"/>
      <c r="E85" s="86"/>
      <c r="F85" s="42"/>
      <c r="G85" s="86"/>
      <c r="H85" s="42"/>
      <c r="I85" s="42"/>
      <c r="J85" s="42"/>
      <c r="K85" s="42"/>
      <c r="L85" s="42"/>
      <c r="M85" s="42"/>
      <c r="N85" s="42"/>
      <c r="O85" s="42"/>
      <c r="P85" s="42"/>
      <c r="Q85" s="13"/>
      <c r="R85" s="13"/>
    </row>
    <row r="86" spans="1:18">
      <c r="A86" s="13"/>
      <c r="B86" s="42"/>
      <c r="C86" s="86"/>
      <c r="D86" s="42"/>
      <c r="E86" s="86"/>
      <c r="F86" s="42"/>
      <c r="G86" s="86"/>
      <c r="H86" s="42"/>
      <c r="I86" s="42"/>
      <c r="J86" s="42"/>
      <c r="K86" s="42"/>
      <c r="L86" s="42"/>
      <c r="M86" s="42"/>
      <c r="N86" s="42"/>
      <c r="O86" s="42"/>
      <c r="P86" s="42"/>
      <c r="Q86" s="13"/>
      <c r="R86" s="13"/>
    </row>
    <row r="87" spans="1:18">
      <c r="A87" s="13"/>
      <c r="B87" s="42"/>
      <c r="C87" s="86"/>
      <c r="D87" s="42"/>
      <c r="E87" s="86"/>
      <c r="F87" s="42"/>
      <c r="G87" s="86"/>
      <c r="H87" s="42"/>
      <c r="I87" s="42"/>
      <c r="J87" s="42"/>
      <c r="K87" s="42"/>
      <c r="L87" s="42"/>
      <c r="M87" s="42"/>
      <c r="N87" s="42"/>
      <c r="O87" s="42"/>
      <c r="P87" s="42"/>
      <c r="Q87" s="13"/>
      <c r="R87" s="13"/>
    </row>
    <row r="88" spans="1:18">
      <c r="A88" s="13"/>
      <c r="B88" s="42"/>
      <c r="C88" s="86"/>
      <c r="D88" s="42"/>
      <c r="E88" s="86"/>
      <c r="F88" s="42"/>
      <c r="G88" s="86"/>
      <c r="H88" s="42"/>
      <c r="I88" s="42"/>
      <c r="J88" s="42"/>
      <c r="K88" s="42"/>
      <c r="L88" s="42"/>
      <c r="M88" s="42"/>
      <c r="N88" s="42"/>
      <c r="O88" s="42"/>
      <c r="P88" s="42"/>
      <c r="Q88" s="13"/>
      <c r="R88" s="13"/>
    </row>
    <row r="89" spans="1:18">
      <c r="A89" s="13"/>
      <c r="B89" s="42"/>
      <c r="C89" s="86"/>
      <c r="D89" s="42"/>
      <c r="E89" s="86"/>
      <c r="F89" s="42"/>
      <c r="G89" s="86"/>
      <c r="H89" s="42"/>
      <c r="I89" s="42"/>
      <c r="J89" s="42"/>
      <c r="K89" s="42"/>
      <c r="L89" s="42"/>
      <c r="M89" s="42"/>
      <c r="N89" s="42"/>
      <c r="O89" s="42"/>
      <c r="P89" s="42"/>
      <c r="Q89" s="13"/>
      <c r="R89" s="13"/>
    </row>
    <row r="90" spans="1:18">
      <c r="A90" s="13"/>
      <c r="B90" s="42"/>
      <c r="C90" s="86"/>
      <c r="D90" s="42"/>
      <c r="E90" s="86"/>
      <c r="F90" s="42"/>
      <c r="G90" s="86"/>
      <c r="H90" s="42"/>
      <c r="I90" s="42"/>
      <c r="J90" s="42"/>
      <c r="K90" s="42"/>
      <c r="L90" s="42"/>
      <c r="M90" s="42"/>
      <c r="N90" s="42"/>
      <c r="O90" s="42"/>
      <c r="P90" s="42"/>
      <c r="Q90" s="13"/>
      <c r="R90" s="13"/>
    </row>
    <row r="91" spans="1:18">
      <c r="A91" s="13"/>
      <c r="B91" s="42"/>
      <c r="C91" s="86"/>
      <c r="D91" s="42"/>
      <c r="E91" s="86"/>
      <c r="F91" s="42"/>
      <c r="G91" s="86"/>
      <c r="H91" s="42"/>
      <c r="I91" s="42"/>
      <c r="J91" s="42"/>
      <c r="K91" s="42"/>
      <c r="L91" s="42"/>
      <c r="M91" s="42"/>
      <c r="N91" s="42"/>
      <c r="O91" s="42"/>
      <c r="P91" s="42"/>
      <c r="Q91" s="13"/>
      <c r="R91" s="13"/>
    </row>
    <row r="92" spans="1:18">
      <c r="A92" s="13"/>
      <c r="B92" s="42"/>
      <c r="C92" s="86"/>
      <c r="D92" s="42"/>
      <c r="E92" s="86"/>
      <c r="F92" s="42"/>
      <c r="G92" s="86"/>
      <c r="H92" s="42"/>
      <c r="I92" s="42"/>
      <c r="J92" s="42"/>
      <c r="K92" s="42"/>
      <c r="L92" s="42"/>
      <c r="M92" s="42"/>
      <c r="N92" s="42"/>
      <c r="O92" s="42"/>
      <c r="P92" s="42"/>
      <c r="Q92" s="13"/>
      <c r="R92" s="13"/>
    </row>
    <row r="93" spans="1:18">
      <c r="A93" s="13"/>
      <c r="B93" s="42"/>
      <c r="C93" s="86"/>
      <c r="D93" s="42"/>
      <c r="E93" s="86"/>
      <c r="F93" s="42"/>
      <c r="G93" s="86"/>
      <c r="H93" s="42"/>
      <c r="I93" s="42"/>
      <c r="J93" s="42"/>
      <c r="K93" s="42"/>
      <c r="L93" s="42"/>
      <c r="M93" s="42"/>
      <c r="N93" s="42"/>
      <c r="O93" s="42"/>
      <c r="P93" s="42"/>
      <c r="Q93" s="13"/>
      <c r="R93" s="13"/>
    </row>
    <row r="94" spans="1:18">
      <c r="A94" s="13"/>
      <c r="B94" s="42"/>
      <c r="C94" s="86"/>
      <c r="D94" s="42"/>
      <c r="E94" s="86"/>
      <c r="F94" s="42"/>
      <c r="G94" s="86"/>
      <c r="H94" s="42"/>
      <c r="I94" s="42"/>
      <c r="J94" s="42"/>
      <c r="K94" s="42"/>
      <c r="L94" s="42"/>
      <c r="M94" s="42"/>
      <c r="N94" s="42"/>
      <c r="O94" s="42"/>
      <c r="P94" s="42"/>
      <c r="Q94" s="13"/>
      <c r="R94" s="13"/>
    </row>
    <row r="95" spans="1:18">
      <c r="A95" s="13"/>
      <c r="B95" s="42"/>
      <c r="C95" s="86"/>
      <c r="D95" s="42"/>
      <c r="E95" s="86"/>
      <c r="F95" s="42"/>
      <c r="G95" s="86"/>
      <c r="H95" s="42"/>
      <c r="I95" s="42"/>
      <c r="J95" s="42"/>
      <c r="K95" s="42"/>
      <c r="L95" s="42"/>
      <c r="M95" s="42"/>
      <c r="N95" s="42"/>
      <c r="O95" s="42"/>
      <c r="P95" s="42"/>
      <c r="Q95" s="13"/>
      <c r="R95" s="13"/>
    </row>
    <row r="96" spans="1:18">
      <c r="A96" s="13"/>
      <c r="B96" s="13"/>
      <c r="C96" s="13"/>
      <c r="D96" s="13"/>
      <c r="E96" s="13"/>
      <c r="F96" s="13"/>
      <c r="G96" s="86"/>
      <c r="H96" s="42"/>
      <c r="I96" s="42"/>
      <c r="J96" s="13"/>
      <c r="K96" s="13"/>
      <c r="L96" s="13"/>
      <c r="M96" s="13"/>
      <c r="N96" s="13"/>
      <c r="O96" s="13"/>
      <c r="P96" s="13"/>
      <c r="Q96" s="13"/>
      <c r="R96" s="13"/>
    </row>
    <row r="97" spans="1:18">
      <c r="A97" s="13"/>
      <c r="B97" s="13"/>
      <c r="C97" s="13"/>
      <c r="D97" s="13"/>
      <c r="E97" s="13"/>
      <c r="F97" s="13"/>
      <c r="G97" s="86"/>
      <c r="H97" s="42"/>
      <c r="I97" s="42"/>
      <c r="J97" s="13"/>
      <c r="K97" s="13"/>
      <c r="L97" s="13"/>
      <c r="M97" s="13"/>
      <c r="N97" s="13"/>
      <c r="O97" s="13"/>
      <c r="P97" s="13"/>
      <c r="Q97" s="13"/>
      <c r="R97" s="13"/>
    </row>
    <row r="98" spans="1:1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</sheetData>
  <sheetProtection password="CC3E" sheet="1" objects="1" scenarios="1"/>
  <mergeCells count="17">
    <mergeCell ref="B1:P1"/>
    <mergeCell ref="B2:P2"/>
    <mergeCell ref="D16:D18"/>
    <mergeCell ref="F22:F27"/>
    <mergeCell ref="J9:J13"/>
    <mergeCell ref="L16:L18"/>
    <mergeCell ref="N24:N26"/>
    <mergeCell ref="J22:J25"/>
    <mergeCell ref="H7:H8"/>
    <mergeCell ref="H14:H15"/>
    <mergeCell ref="H21:H22"/>
    <mergeCell ref="F9:F13"/>
    <mergeCell ref="D33:D36"/>
    <mergeCell ref="H41:H44"/>
    <mergeCell ref="L41:L44"/>
    <mergeCell ref="L32:L35"/>
    <mergeCell ref="H28:H29"/>
  </mergeCells>
  <printOptions horizontalCentered="1" verticalCentered="1"/>
  <pageMargins left="0.70866141732283472" right="0.70866141732283472" top="0.19685039370078741" bottom="0.19685039370078741" header="0.31496062992125984" footer="0.31496062992125984"/>
  <pageSetup paperSize="3" scale="76" orientation="landscape" horizontalDpi="1200" verticalDpi="1200" r:id="rId1"/>
  <webPublishItems count="1">
    <webPublishItem id="19563" divId="GU14 Snow_19563" sourceType="range" sourceRef="A1:R46" destinationFile="C:\Users\Kevin\Google Drive\Icebreaker\2019\Schematics\Boys\BU14 SnowN-CS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C500"/>
  <sheetViews>
    <sheetView zoomScale="85" zoomScaleNormal="85" workbookViewId="0">
      <selection activeCell="R12" sqref="R12"/>
    </sheetView>
  </sheetViews>
  <sheetFormatPr defaultColWidth="15.109375" defaultRowHeight="15" customHeight="1"/>
  <cols>
    <col min="1" max="1" width="23.109375" customWidth="1"/>
    <col min="2" max="2" width="4.6640625" customWidth="1"/>
    <col min="3" max="4" width="7.6640625" customWidth="1"/>
    <col min="5" max="5" width="4.6640625" customWidth="1"/>
    <col min="6" max="7" width="7.6640625" customWidth="1"/>
    <col min="8" max="8" width="4.6640625" customWidth="1"/>
    <col min="9" max="10" width="7.6640625" customWidth="1"/>
    <col min="11" max="11" width="4.6640625" customWidth="1"/>
    <col min="12" max="13" width="7.6640625" customWidth="1"/>
    <col min="14" max="14" width="8.6640625" customWidth="1"/>
    <col min="15" max="15" width="13.33203125" customWidth="1"/>
    <col min="16" max="16" width="9.6640625" customWidth="1"/>
    <col min="17" max="17" width="15.109375" customWidth="1"/>
    <col min="18" max="18" width="27.77734375" customWidth="1"/>
    <col min="19" max="237" width="9.6640625" customWidth="1"/>
  </cols>
  <sheetData>
    <row r="1" spans="1:237" ht="27" customHeight="1">
      <c r="A1" s="115" t="s">
        <v>149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spans="1:237" ht="27.75" customHeight="1">
      <c r="A2" s="121" t="s">
        <v>158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spans="1:237" ht="18.75" customHeight="1">
      <c r="A3" s="2" t="s">
        <v>0</v>
      </c>
      <c r="B3" s="105" t="str">
        <f>A5</f>
        <v>Ottawa South United Silver</v>
      </c>
      <c r="C3" s="106"/>
      <c r="D3" s="107"/>
      <c r="E3" s="105" t="str">
        <f>A11</f>
        <v>Cumberland Cobras (Stewart)</v>
      </c>
      <c r="F3" s="106"/>
      <c r="G3" s="107"/>
      <c r="H3" s="105" t="str">
        <f>A17</f>
        <v>Barrie SC</v>
      </c>
      <c r="I3" s="106"/>
      <c r="J3" s="107"/>
      <c r="K3" s="105" t="str">
        <f>A23</f>
        <v>Ottawa City SC (Farber)</v>
      </c>
      <c r="L3" s="106"/>
      <c r="M3" s="107"/>
      <c r="N3" s="3" t="s">
        <v>1</v>
      </c>
      <c r="O3" s="4" t="s">
        <v>2</v>
      </c>
      <c r="P3" s="5"/>
      <c r="Q3" s="6" t="s">
        <v>51</v>
      </c>
      <c r="R3" s="97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 ht="18.75" customHeight="1">
      <c r="A4" s="2" t="s">
        <v>52</v>
      </c>
      <c r="B4" s="108"/>
      <c r="C4" s="109"/>
      <c r="D4" s="110"/>
      <c r="E4" s="108"/>
      <c r="F4" s="109"/>
      <c r="G4" s="110"/>
      <c r="H4" s="108"/>
      <c r="I4" s="109"/>
      <c r="J4" s="110"/>
      <c r="K4" s="108"/>
      <c r="L4" s="109"/>
      <c r="M4" s="110"/>
      <c r="N4" s="7" t="s">
        <v>5</v>
      </c>
      <c r="O4" s="8" t="s">
        <v>6</v>
      </c>
      <c r="P4" s="5"/>
      <c r="Q4" s="6" t="s">
        <v>53</v>
      </c>
      <c r="R4" s="97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 ht="18.75" customHeight="1">
      <c r="A5" s="114" t="s">
        <v>159</v>
      </c>
      <c r="B5" s="9"/>
      <c r="C5" s="10"/>
      <c r="D5" s="10"/>
      <c r="E5" s="11" t="s">
        <v>8</v>
      </c>
      <c r="F5" s="11" t="s">
        <v>5</v>
      </c>
      <c r="G5" s="11" t="s">
        <v>9</v>
      </c>
      <c r="H5" s="11" t="s">
        <v>10</v>
      </c>
      <c r="I5" s="11" t="s">
        <v>5</v>
      </c>
      <c r="J5" s="11" t="s">
        <v>9</v>
      </c>
      <c r="K5" s="11" t="s">
        <v>11</v>
      </c>
      <c r="L5" s="11" t="s">
        <v>5</v>
      </c>
      <c r="M5" s="11" t="s">
        <v>9</v>
      </c>
      <c r="N5" s="117">
        <f>F6+I6+L6</f>
        <v>0</v>
      </c>
      <c r="O5" s="12" t="s">
        <v>9</v>
      </c>
      <c r="P5" s="13"/>
      <c r="Q5" s="6" t="s">
        <v>54</v>
      </c>
      <c r="R5" s="97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</row>
    <row r="6" spans="1:237" ht="18.75" customHeight="1">
      <c r="A6" s="112"/>
      <c r="B6" s="14"/>
      <c r="C6" s="15"/>
      <c r="D6" s="15"/>
      <c r="E6" s="16"/>
      <c r="F6" s="17">
        <f>IF(F7&gt;G7,3,IF(F7&lt;G7,0,IF(F10&gt;G10,2,IF(F10&lt;G10,1,0))))</f>
        <v>0</v>
      </c>
      <c r="G6" s="17">
        <f>IF(F7-G7&gt;=3,3, IF(F7-G7=1,1, IF(F7-G7=2,2,IF(F7=G7,0, IF(F7&lt;G7,0)))))</f>
        <v>0</v>
      </c>
      <c r="H6" s="16"/>
      <c r="I6" s="17">
        <f>IF(I7&gt;J7,3,IF(I7&lt;J7,0,IF(I10&gt;J10,2,IF(I10&lt;J10,1,0))))</f>
        <v>0</v>
      </c>
      <c r="J6" s="17">
        <f>IF(I7-J7&gt;=3,3, IF(I7-J7=1,1, IF(I7-J7=2,2,IF(I7=J7,0, IF(I7&lt;J7,0)))))</f>
        <v>0</v>
      </c>
      <c r="K6" s="16"/>
      <c r="L6" s="17">
        <f>IF(L7&gt;M7,3,IF(L7&lt;M7,0,IF(L10&gt;M10,2,IF(L10&lt;M10,1,0))))</f>
        <v>0</v>
      </c>
      <c r="M6" s="17">
        <f>IF(L7-M7&gt;=3,3, IF(L7-M7=1,1, IF(L7-M7=2,2,IF(L7=M7,0, IF(L7&lt;M7,0)))))</f>
        <v>0</v>
      </c>
      <c r="N6" s="118"/>
      <c r="O6" s="18">
        <f>M6+J6+G6</f>
        <v>0</v>
      </c>
      <c r="P6" s="13"/>
      <c r="Q6" s="6" t="s">
        <v>55</v>
      </c>
      <c r="R6" s="97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</row>
    <row r="7" spans="1:237" ht="16.5" customHeight="1">
      <c r="A7" s="112"/>
      <c r="B7" s="14"/>
      <c r="C7" s="15"/>
      <c r="D7" s="15"/>
      <c r="E7" s="16"/>
      <c r="F7" s="111"/>
      <c r="G7" s="111"/>
      <c r="H7" s="16"/>
      <c r="I7" s="111"/>
      <c r="J7" s="111"/>
      <c r="K7" s="16"/>
      <c r="L7" s="111"/>
      <c r="M7" s="111"/>
      <c r="N7" s="118"/>
      <c r="O7" s="19" t="s">
        <v>14</v>
      </c>
      <c r="P7" s="13"/>
      <c r="Q7" s="20"/>
      <c r="R7" s="20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</row>
    <row r="8" spans="1:237" ht="16.5" customHeight="1">
      <c r="A8" s="112"/>
      <c r="B8" s="14"/>
      <c r="C8" s="15"/>
      <c r="D8" s="15"/>
      <c r="E8" s="16"/>
      <c r="F8" s="112"/>
      <c r="G8" s="112"/>
      <c r="H8" s="16"/>
      <c r="I8" s="112"/>
      <c r="J8" s="112"/>
      <c r="K8" s="16"/>
      <c r="L8" s="112"/>
      <c r="M8" s="112"/>
      <c r="N8" s="118"/>
      <c r="O8" s="19">
        <f>G7+J7+M7</f>
        <v>0</v>
      </c>
      <c r="P8" s="13"/>
      <c r="Q8" s="20"/>
      <c r="R8" s="20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</row>
    <row r="9" spans="1:237" ht="16.5" customHeight="1">
      <c r="A9" s="112"/>
      <c r="B9" s="14"/>
      <c r="C9" s="15"/>
      <c r="D9" s="15"/>
      <c r="E9" s="16"/>
      <c r="F9" s="112"/>
      <c r="G9" s="113"/>
      <c r="H9" s="16"/>
      <c r="I9" s="112"/>
      <c r="J9" s="113"/>
      <c r="K9" s="16"/>
      <c r="L9" s="112"/>
      <c r="M9" s="113"/>
      <c r="N9" s="118"/>
      <c r="O9" s="21" t="s">
        <v>15</v>
      </c>
      <c r="P9" s="13"/>
      <c r="Q9" s="20"/>
      <c r="R9" s="20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</row>
    <row r="10" spans="1:237" ht="16.5" customHeight="1">
      <c r="A10" s="113"/>
      <c r="B10" s="14"/>
      <c r="C10" s="15"/>
      <c r="D10" s="15"/>
      <c r="E10" s="22" t="s">
        <v>16</v>
      </c>
      <c r="F10" s="89"/>
      <c r="G10" s="90"/>
      <c r="H10" s="22" t="s">
        <v>16</v>
      </c>
      <c r="I10" s="91"/>
      <c r="J10" s="92"/>
      <c r="K10" s="22" t="s">
        <v>16</v>
      </c>
      <c r="L10" s="91"/>
      <c r="M10" s="92"/>
      <c r="N10" s="108"/>
      <c r="O10" s="18">
        <f>F7+I7+L7</f>
        <v>0</v>
      </c>
      <c r="P10" s="13"/>
      <c r="Q10" s="20"/>
      <c r="R10" s="20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</row>
    <row r="11" spans="1:237" ht="16.5" customHeight="1">
      <c r="A11" s="114" t="s">
        <v>160</v>
      </c>
      <c r="B11" s="11" t="s">
        <v>8</v>
      </c>
      <c r="C11" s="11" t="s">
        <v>5</v>
      </c>
      <c r="D11" s="11" t="s">
        <v>9</v>
      </c>
      <c r="E11" s="23"/>
      <c r="F11" s="24"/>
      <c r="G11" s="25"/>
      <c r="H11" s="11" t="s">
        <v>17</v>
      </c>
      <c r="I11" s="26" t="s">
        <v>5</v>
      </c>
      <c r="J11" s="11" t="s">
        <v>9</v>
      </c>
      <c r="K11" s="11" t="s">
        <v>18</v>
      </c>
      <c r="L11" s="26" t="s">
        <v>5</v>
      </c>
      <c r="M11" s="11" t="s">
        <v>9</v>
      </c>
      <c r="N11" s="117">
        <f>C12+I12+L12</f>
        <v>0</v>
      </c>
      <c r="O11" s="12" t="s">
        <v>9</v>
      </c>
      <c r="P11" s="13"/>
      <c r="Q11" s="20"/>
      <c r="R11" s="20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</row>
    <row r="12" spans="1:237" ht="16.5" customHeight="1">
      <c r="A12" s="112"/>
      <c r="B12" s="16"/>
      <c r="C12" s="17">
        <f>IF(C13&gt;D13,3,IF(C13&lt;D13,0,IF(C16&gt;D16,2,IF(C16&lt;D16,1,0))))</f>
        <v>0</v>
      </c>
      <c r="D12" s="17">
        <f>IF(C13-D13&gt;=3,3, IF(C13-D13=1,1, IF(C13-D13=2,2,IF(C13=D13,0, IF(C13&lt;D13,0)))))</f>
        <v>0</v>
      </c>
      <c r="E12" s="14"/>
      <c r="F12" s="15"/>
      <c r="G12" s="15"/>
      <c r="H12" s="16"/>
      <c r="I12" s="17">
        <f>IF(I13&gt;J13,3,IF(I13&lt;J13,0,IF(I16&gt;J16,2,IF(I16&lt;J16,1,0))))</f>
        <v>0</v>
      </c>
      <c r="J12" s="17">
        <f>IF(I13-J13&gt;=3,3, IF(I13-J13=1,1, IF(I13-J13=2,2,IF(I13=J13,0, IF(I13&lt;J13,0)))))</f>
        <v>0</v>
      </c>
      <c r="K12" s="16"/>
      <c r="L12" s="17">
        <f>IF(L13&gt;M13,3,IF(L13&lt;M13,0,IF(L16&gt;M16,2,IF(L16&lt;M16,1,0))))</f>
        <v>0</v>
      </c>
      <c r="M12" s="17">
        <f>IF(L13-M13&gt;=3,3, IF(L13-M13=1,1, IF(L13-M13=2,2,IF(L13=M13,0, IF(L13&lt;M13,0)))))</f>
        <v>0</v>
      </c>
      <c r="N12" s="118"/>
      <c r="O12" s="18">
        <f>M12+J12+D12</f>
        <v>0</v>
      </c>
      <c r="P12" s="13"/>
      <c r="Q12" s="20"/>
      <c r="R12" s="20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</row>
    <row r="13" spans="1:237" ht="16.5" customHeight="1">
      <c r="A13" s="112"/>
      <c r="B13" s="16"/>
      <c r="C13" s="102">
        <f>G7</f>
        <v>0</v>
      </c>
      <c r="D13" s="102">
        <f>F7</f>
        <v>0</v>
      </c>
      <c r="E13" s="14"/>
      <c r="F13" s="15"/>
      <c r="G13" s="15"/>
      <c r="H13" s="16"/>
      <c r="I13" s="111"/>
      <c r="J13" s="111"/>
      <c r="K13" s="16"/>
      <c r="L13" s="111"/>
      <c r="M13" s="111"/>
      <c r="N13" s="118"/>
      <c r="O13" s="19" t="s">
        <v>14</v>
      </c>
      <c r="P13" s="13"/>
      <c r="Q13" s="20"/>
      <c r="R13" s="20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</row>
    <row r="14" spans="1:237" ht="16.5" customHeight="1">
      <c r="A14" s="112"/>
      <c r="B14" s="16"/>
      <c r="C14" s="103"/>
      <c r="D14" s="103"/>
      <c r="E14" s="14"/>
      <c r="F14" s="15"/>
      <c r="G14" s="15"/>
      <c r="H14" s="16"/>
      <c r="I14" s="112"/>
      <c r="J14" s="112"/>
      <c r="K14" s="16"/>
      <c r="L14" s="112"/>
      <c r="M14" s="112"/>
      <c r="N14" s="118"/>
      <c r="O14" s="19">
        <f>D13+J13+M13</f>
        <v>0</v>
      </c>
      <c r="P14" s="13"/>
      <c r="Q14" s="20"/>
      <c r="R14" s="20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</row>
    <row r="15" spans="1:237" ht="16.5" customHeight="1">
      <c r="A15" s="112"/>
      <c r="B15" s="16"/>
      <c r="C15" s="103"/>
      <c r="D15" s="104"/>
      <c r="E15" s="14"/>
      <c r="F15" s="15"/>
      <c r="G15" s="15"/>
      <c r="H15" s="16"/>
      <c r="I15" s="112"/>
      <c r="J15" s="113"/>
      <c r="K15" s="16"/>
      <c r="L15" s="112"/>
      <c r="M15" s="113"/>
      <c r="N15" s="118"/>
      <c r="O15" s="21" t="s">
        <v>15</v>
      </c>
      <c r="P15" s="13"/>
      <c r="Q15" s="20"/>
      <c r="R15" s="20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</row>
    <row r="16" spans="1:237" ht="16.5" customHeight="1">
      <c r="A16" s="113"/>
      <c r="B16" s="22" t="s">
        <v>16</v>
      </c>
      <c r="C16" s="27">
        <f>G10</f>
        <v>0</v>
      </c>
      <c r="D16" s="28">
        <f>F10</f>
        <v>0</v>
      </c>
      <c r="E16" s="14"/>
      <c r="F16" s="15"/>
      <c r="G16" s="15"/>
      <c r="H16" s="22" t="s">
        <v>16</v>
      </c>
      <c r="I16" s="93"/>
      <c r="J16" s="94"/>
      <c r="K16" s="22" t="s">
        <v>16</v>
      </c>
      <c r="L16" s="95"/>
      <c r="M16" s="96"/>
      <c r="N16" s="108"/>
      <c r="O16" s="18">
        <f>C13+I13+L13</f>
        <v>0</v>
      </c>
      <c r="P16" s="13"/>
      <c r="Q16" s="20"/>
      <c r="R16" s="20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</row>
    <row r="17" spans="1:237" ht="16.5" customHeight="1">
      <c r="A17" s="114" t="s">
        <v>161</v>
      </c>
      <c r="B17" s="11" t="s">
        <v>10</v>
      </c>
      <c r="C17" s="26" t="s">
        <v>5</v>
      </c>
      <c r="D17" s="11" t="s">
        <v>9</v>
      </c>
      <c r="E17" s="11" t="s">
        <v>17</v>
      </c>
      <c r="F17" s="11" t="s">
        <v>5</v>
      </c>
      <c r="G17" s="11" t="s">
        <v>9</v>
      </c>
      <c r="H17" s="23"/>
      <c r="I17" s="24"/>
      <c r="J17" s="25"/>
      <c r="K17" s="11" t="s">
        <v>19</v>
      </c>
      <c r="L17" s="26" t="s">
        <v>5</v>
      </c>
      <c r="M17" s="11" t="s">
        <v>9</v>
      </c>
      <c r="N17" s="117">
        <f>C18+F18+L18</f>
        <v>0</v>
      </c>
      <c r="O17" s="12" t="s">
        <v>9</v>
      </c>
      <c r="P17" s="13"/>
      <c r="Q17" s="20"/>
      <c r="R17" s="20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</row>
    <row r="18" spans="1:237" ht="16.5" customHeight="1">
      <c r="A18" s="112"/>
      <c r="B18" s="16"/>
      <c r="C18" s="17">
        <f>IF(C19&gt;D19,3,IF(C19&lt;D19,0,IF(C22&gt;D22,2,IF(C22&lt;D22,1,0))))</f>
        <v>0</v>
      </c>
      <c r="D18" s="17">
        <f>IF(C19-D19&gt;=3,3, IF(C19-D19=1,1, IF(C19-D19=2,2,IF(C19=D19,0, IF(C19&lt;D19,0)))))</f>
        <v>0</v>
      </c>
      <c r="E18" s="16"/>
      <c r="F18" s="17">
        <f>IF(F19&gt;G19,3,IF(F19&lt;G19,0,IF(F22&gt;G22,2,IF(F22&lt;G22,1,0))))</f>
        <v>0</v>
      </c>
      <c r="G18" s="17">
        <f>IF(F19-G19&gt;=3,3, IF(F19-G19=1,1, IF(F19-G19=2,2,IF(F19=G19,0, IF(F19&lt;G19,0)))))</f>
        <v>0</v>
      </c>
      <c r="H18" s="14"/>
      <c r="I18" s="15"/>
      <c r="J18" s="15"/>
      <c r="K18" s="16"/>
      <c r="L18" s="17">
        <f>IF(L19&gt;M19,3,IF(L19&lt;M19,0,IF(L22&gt;M22,2,IF(L22&lt;M22,1,0))))</f>
        <v>0</v>
      </c>
      <c r="M18" s="17">
        <f>IF(L19-M19&gt;=3,3, IF(L19-M19=1,1, IF(L19-M19=2,2,IF(L19=M19,0, IF(L19&lt;M19,0)))))</f>
        <v>0</v>
      </c>
      <c r="N18" s="118"/>
      <c r="O18" s="18">
        <f>M18+G18+D18</f>
        <v>0</v>
      </c>
      <c r="P18" s="13"/>
      <c r="Q18" s="20"/>
      <c r="R18" s="20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</row>
    <row r="19" spans="1:237" ht="16.5" customHeight="1">
      <c r="A19" s="112"/>
      <c r="B19" s="16"/>
      <c r="C19" s="102">
        <f>J7</f>
        <v>0</v>
      </c>
      <c r="D19" s="102">
        <f>I7</f>
        <v>0</v>
      </c>
      <c r="E19" s="16"/>
      <c r="F19" s="102">
        <f>J13</f>
        <v>0</v>
      </c>
      <c r="G19" s="102">
        <f>I13</f>
        <v>0</v>
      </c>
      <c r="H19" s="14"/>
      <c r="I19" s="15"/>
      <c r="J19" s="15"/>
      <c r="K19" s="16"/>
      <c r="L19" s="111"/>
      <c r="M19" s="111"/>
      <c r="N19" s="118"/>
      <c r="O19" s="19" t="s">
        <v>14</v>
      </c>
      <c r="P19" s="13"/>
      <c r="Q19" s="20"/>
      <c r="R19" s="20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</row>
    <row r="20" spans="1:237" ht="16.5" customHeight="1">
      <c r="A20" s="112"/>
      <c r="B20" s="16"/>
      <c r="C20" s="103"/>
      <c r="D20" s="103"/>
      <c r="E20" s="16"/>
      <c r="F20" s="103"/>
      <c r="G20" s="103"/>
      <c r="H20" s="14"/>
      <c r="I20" s="15"/>
      <c r="J20" s="15"/>
      <c r="K20" s="16"/>
      <c r="L20" s="112"/>
      <c r="M20" s="112"/>
      <c r="N20" s="118"/>
      <c r="O20" s="19">
        <f>D19+G19+M19</f>
        <v>0</v>
      </c>
      <c r="P20" s="13"/>
      <c r="Q20" s="20"/>
      <c r="R20" s="20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</row>
    <row r="21" spans="1:237" ht="16.5" customHeight="1">
      <c r="A21" s="112"/>
      <c r="B21" s="16"/>
      <c r="C21" s="103"/>
      <c r="D21" s="104"/>
      <c r="E21" s="16"/>
      <c r="F21" s="103"/>
      <c r="G21" s="104"/>
      <c r="H21" s="14"/>
      <c r="I21" s="15"/>
      <c r="J21" s="15"/>
      <c r="K21" s="16"/>
      <c r="L21" s="112"/>
      <c r="M21" s="113"/>
      <c r="N21" s="118"/>
      <c r="O21" s="21" t="s">
        <v>15</v>
      </c>
      <c r="P21" s="13"/>
      <c r="Q21" s="20"/>
      <c r="R21" s="20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</row>
    <row r="22" spans="1:237" ht="16.5" customHeight="1">
      <c r="A22" s="113"/>
      <c r="B22" s="22" t="s">
        <v>16</v>
      </c>
      <c r="C22" s="27">
        <f>J10</f>
        <v>0</v>
      </c>
      <c r="D22" s="28">
        <f>I10</f>
        <v>0</v>
      </c>
      <c r="E22" s="22" t="s">
        <v>16</v>
      </c>
      <c r="F22" s="29">
        <f>J16</f>
        <v>0</v>
      </c>
      <c r="G22" s="30">
        <f>I16</f>
        <v>0</v>
      </c>
      <c r="H22" s="14"/>
      <c r="I22" s="15"/>
      <c r="J22" s="15"/>
      <c r="K22" s="22" t="s">
        <v>16</v>
      </c>
      <c r="L22" s="89"/>
      <c r="M22" s="90"/>
      <c r="N22" s="108"/>
      <c r="O22" s="18">
        <f>C19+F19+L19</f>
        <v>0</v>
      </c>
      <c r="P22" s="13"/>
      <c r="Q22" s="20"/>
      <c r="R22" s="20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</row>
    <row r="23" spans="1:237" ht="16.5" customHeight="1">
      <c r="A23" s="114" t="s">
        <v>162</v>
      </c>
      <c r="B23" s="11" t="s">
        <v>11</v>
      </c>
      <c r="C23" s="26" t="s">
        <v>5</v>
      </c>
      <c r="D23" s="11" t="s">
        <v>9</v>
      </c>
      <c r="E23" s="11" t="s">
        <v>18</v>
      </c>
      <c r="F23" s="26" t="s">
        <v>5</v>
      </c>
      <c r="G23" s="11" t="s">
        <v>9</v>
      </c>
      <c r="H23" s="11" t="s">
        <v>19</v>
      </c>
      <c r="I23" s="11" t="s">
        <v>5</v>
      </c>
      <c r="J23" s="11" t="s">
        <v>9</v>
      </c>
      <c r="K23" s="9"/>
      <c r="L23" s="15"/>
      <c r="M23" s="10"/>
      <c r="N23" s="117">
        <f>C24+F24+I24</f>
        <v>0</v>
      </c>
      <c r="O23" s="12" t="s">
        <v>9</v>
      </c>
      <c r="P23" s="13"/>
      <c r="Q23" s="20"/>
      <c r="R23" s="20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</row>
    <row r="24" spans="1:237" ht="16.5" customHeight="1">
      <c r="A24" s="112"/>
      <c r="B24" s="16"/>
      <c r="C24" s="17">
        <f>IF(C25&gt;D25,3,IF(C25&lt;D25,0,IF(C28&gt;D28,2,IF(C28&lt;D28,1,0))))</f>
        <v>0</v>
      </c>
      <c r="D24" s="17">
        <f>IF(C25-D25&gt;=3,3, IF(C25-D25=1,1, IF(C25-D25=2,2,IF(C25=D25,0, IF(C25&lt;D25,0)))))</f>
        <v>0</v>
      </c>
      <c r="E24" s="16"/>
      <c r="F24" s="17">
        <f>IF(F25&gt;G25,3,IF(F25&lt;G25,0,IF(F28&gt;G28,2,IF(F28&lt;G28,1,0))))</f>
        <v>0</v>
      </c>
      <c r="G24" s="17">
        <f>IF(F25-G25&gt;=3,3, IF(F25-G25=1,1, IF(F25-G25=2,2,IF(F25=G25,0, IF(F25&lt;G25,0)))))</f>
        <v>0</v>
      </c>
      <c r="H24" s="16"/>
      <c r="I24" s="17">
        <f>IF(I25&gt;J25,3,IF(I25&lt;J25,0,IF(I28&gt;J28,2,IF(I28&lt;J28,1,0))))</f>
        <v>0</v>
      </c>
      <c r="J24" s="17">
        <f>IF(I25-J25&gt;=3,3, IF(I25-J25=1,1, IF(I25-J25=2,2,IF(I25=J25,0, IF(I25&lt;J25,0)))))</f>
        <v>0</v>
      </c>
      <c r="K24" s="14"/>
      <c r="L24" s="15"/>
      <c r="M24" s="15"/>
      <c r="N24" s="118"/>
      <c r="O24" s="18">
        <f>J24+G24+D24</f>
        <v>0</v>
      </c>
      <c r="P24" s="13"/>
      <c r="Q24" s="20"/>
      <c r="R24" s="20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</row>
    <row r="25" spans="1:237" ht="16.5" customHeight="1">
      <c r="A25" s="112"/>
      <c r="B25" s="16"/>
      <c r="C25" s="102">
        <f>M7</f>
        <v>0</v>
      </c>
      <c r="D25" s="102">
        <f>L7</f>
        <v>0</v>
      </c>
      <c r="E25" s="16"/>
      <c r="F25" s="102">
        <f>M13</f>
        <v>0</v>
      </c>
      <c r="G25" s="102">
        <f>L13</f>
        <v>0</v>
      </c>
      <c r="H25" s="16"/>
      <c r="I25" s="102">
        <f>M19</f>
        <v>0</v>
      </c>
      <c r="J25" s="102">
        <f>L19</f>
        <v>0</v>
      </c>
      <c r="K25" s="14"/>
      <c r="L25" s="15"/>
      <c r="M25" s="15"/>
      <c r="N25" s="118"/>
      <c r="O25" s="19" t="s">
        <v>14</v>
      </c>
      <c r="P25" s="13"/>
      <c r="Q25" s="20"/>
      <c r="R25" s="20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</row>
    <row r="26" spans="1:237" ht="16.5" customHeight="1">
      <c r="A26" s="112"/>
      <c r="B26" s="16"/>
      <c r="C26" s="103"/>
      <c r="D26" s="103"/>
      <c r="E26" s="16"/>
      <c r="F26" s="103"/>
      <c r="G26" s="103"/>
      <c r="H26" s="16"/>
      <c r="I26" s="103"/>
      <c r="J26" s="103"/>
      <c r="K26" s="14"/>
      <c r="L26" s="15"/>
      <c r="M26" s="15"/>
      <c r="N26" s="118"/>
      <c r="O26" s="19">
        <f>D25+G25+J25</f>
        <v>0</v>
      </c>
      <c r="P26" s="13"/>
      <c r="Q26" s="20"/>
      <c r="R26" s="20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</row>
    <row r="27" spans="1:237" ht="16.5" customHeight="1">
      <c r="A27" s="112"/>
      <c r="B27" s="16"/>
      <c r="C27" s="103"/>
      <c r="D27" s="104"/>
      <c r="E27" s="16"/>
      <c r="F27" s="103"/>
      <c r="G27" s="104"/>
      <c r="H27" s="16"/>
      <c r="I27" s="103"/>
      <c r="J27" s="104"/>
      <c r="K27" s="14"/>
      <c r="L27" s="15"/>
      <c r="M27" s="15"/>
      <c r="N27" s="118"/>
      <c r="O27" s="21" t="s">
        <v>15</v>
      </c>
      <c r="P27" s="13"/>
      <c r="Q27" s="20"/>
      <c r="R27" s="20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</row>
    <row r="28" spans="1:237" ht="16.5" customHeight="1">
      <c r="A28" s="113"/>
      <c r="B28" s="31" t="s">
        <v>16</v>
      </c>
      <c r="C28" s="32">
        <f>M10</f>
        <v>0</v>
      </c>
      <c r="D28" s="33">
        <f>L10</f>
        <v>0</v>
      </c>
      <c r="E28" s="31" t="s">
        <v>16</v>
      </c>
      <c r="F28" s="34">
        <f>M16</f>
        <v>0</v>
      </c>
      <c r="G28" s="35">
        <f>L16</f>
        <v>0</v>
      </c>
      <c r="H28" s="31" t="s">
        <v>16</v>
      </c>
      <c r="I28" s="27">
        <f>M22</f>
        <v>0</v>
      </c>
      <c r="J28" s="36">
        <f>L22</f>
        <v>0</v>
      </c>
      <c r="K28" s="37"/>
      <c r="L28" s="38"/>
      <c r="M28" s="38"/>
      <c r="N28" s="108"/>
      <c r="O28" s="18">
        <f>C25+F25+I25</f>
        <v>0</v>
      </c>
      <c r="P28" s="13"/>
      <c r="Q28" s="20"/>
      <c r="R28" s="20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</row>
    <row r="29" spans="1:237" ht="18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20"/>
      <c r="R29" s="20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</row>
    <row r="30" spans="1:237" ht="18.75" customHeight="1">
      <c r="A30" s="2" t="s">
        <v>0</v>
      </c>
      <c r="B30" s="105" t="str">
        <f>A32</f>
        <v>Kemptville Kougars</v>
      </c>
      <c r="C30" s="106"/>
      <c r="D30" s="107"/>
      <c r="E30" s="105" t="str">
        <f>A38</f>
        <v>Seaway Valley Blazers</v>
      </c>
      <c r="F30" s="106"/>
      <c r="G30" s="107"/>
      <c r="H30" s="105" t="str">
        <f>A44</f>
        <v>Belleville Soccer Club</v>
      </c>
      <c r="I30" s="106"/>
      <c r="J30" s="107"/>
      <c r="K30" s="105" t="str">
        <f>A50</f>
        <v>Pierrefonds Cobras</v>
      </c>
      <c r="L30" s="106"/>
      <c r="M30" s="107"/>
      <c r="N30" s="3" t="s">
        <v>1</v>
      </c>
      <c r="O30" s="4" t="s">
        <v>2</v>
      </c>
      <c r="P30" s="13"/>
      <c r="Q30" s="6" t="s">
        <v>56</v>
      </c>
      <c r="R30" s="97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</row>
    <row r="31" spans="1:237" ht="18.75" customHeight="1">
      <c r="A31" s="2" t="s">
        <v>57</v>
      </c>
      <c r="B31" s="108"/>
      <c r="C31" s="109"/>
      <c r="D31" s="110"/>
      <c r="E31" s="108"/>
      <c r="F31" s="109"/>
      <c r="G31" s="110"/>
      <c r="H31" s="108"/>
      <c r="I31" s="109"/>
      <c r="J31" s="110"/>
      <c r="K31" s="108"/>
      <c r="L31" s="109"/>
      <c r="M31" s="110"/>
      <c r="N31" s="7" t="s">
        <v>5</v>
      </c>
      <c r="O31" s="8" t="s">
        <v>6</v>
      </c>
      <c r="P31" s="13"/>
      <c r="Q31" s="6" t="s">
        <v>58</v>
      </c>
      <c r="R31" s="97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</row>
    <row r="32" spans="1:237" ht="18.75" customHeight="1">
      <c r="A32" s="114" t="s">
        <v>163</v>
      </c>
      <c r="B32" s="9"/>
      <c r="C32" s="10"/>
      <c r="D32" s="10"/>
      <c r="E32" s="11" t="s">
        <v>8</v>
      </c>
      <c r="F32" s="11" t="s">
        <v>5</v>
      </c>
      <c r="G32" s="11" t="s">
        <v>9</v>
      </c>
      <c r="H32" s="11" t="s">
        <v>10</v>
      </c>
      <c r="I32" s="11" t="s">
        <v>5</v>
      </c>
      <c r="J32" s="11" t="s">
        <v>9</v>
      </c>
      <c r="K32" s="11" t="s">
        <v>11</v>
      </c>
      <c r="L32" s="11" t="s">
        <v>5</v>
      </c>
      <c r="M32" s="11" t="s">
        <v>9</v>
      </c>
      <c r="N32" s="117">
        <f>F33+I33+L33</f>
        <v>0</v>
      </c>
      <c r="O32" s="12" t="s">
        <v>9</v>
      </c>
      <c r="P32" s="13"/>
      <c r="Q32" s="6" t="s">
        <v>59</v>
      </c>
      <c r="R32" s="97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</row>
    <row r="33" spans="1:237" ht="18.75" customHeight="1">
      <c r="A33" s="112"/>
      <c r="B33" s="14"/>
      <c r="C33" s="15"/>
      <c r="D33" s="15"/>
      <c r="E33" s="16"/>
      <c r="F33" s="17">
        <f>IF(F34&gt;G34,3,IF(F34&lt;G34,0,IF(F37&gt;G37,2,IF(F37&lt;G37,1,0))))</f>
        <v>0</v>
      </c>
      <c r="G33" s="17">
        <f>IF(F34-G34&gt;=3,3, IF(F34-G34=1,1, IF(F34-G34=2,2,IF(F34=G34,0, IF(F34&lt;G34,0)))))</f>
        <v>0</v>
      </c>
      <c r="H33" s="16"/>
      <c r="I33" s="17">
        <f>IF(I34&gt;J34,3,IF(I34&lt;J34,0,IF(I37&gt;J37,2,IF(I37&lt;J37,1,0))))</f>
        <v>0</v>
      </c>
      <c r="J33" s="17">
        <f>IF(I34-J34&gt;=3,3, IF(I34-J34=1,1, IF(I34-J34=2,2,IF(I34=J34,0, IF(I34&lt;J34,0)))))</f>
        <v>0</v>
      </c>
      <c r="K33" s="16"/>
      <c r="L33" s="17">
        <f>IF(L34&gt;M34,3,IF(L34&lt;M34,0,IF(L37&gt;M37,2,IF(L37&lt;M37,1,0))))</f>
        <v>0</v>
      </c>
      <c r="M33" s="17">
        <f>IF(L34-M34&gt;=3,3, IF(L34-M34=1,1, IF(L34-M34=2,2,IF(L34=M34,0, IF(L34&lt;M34,0)))))</f>
        <v>0</v>
      </c>
      <c r="N33" s="118"/>
      <c r="O33" s="18">
        <f>M33+J33+G33</f>
        <v>0</v>
      </c>
      <c r="P33" s="13"/>
      <c r="Q33" s="6" t="s">
        <v>60</v>
      </c>
      <c r="R33" s="97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</row>
    <row r="34" spans="1:237" ht="15.75" customHeight="1">
      <c r="A34" s="112"/>
      <c r="B34" s="14"/>
      <c r="C34" s="15"/>
      <c r="D34" s="15"/>
      <c r="E34" s="16"/>
      <c r="F34" s="111"/>
      <c r="G34" s="111"/>
      <c r="H34" s="16"/>
      <c r="I34" s="111"/>
      <c r="J34" s="111"/>
      <c r="K34" s="16"/>
      <c r="L34" s="111"/>
      <c r="M34" s="111"/>
      <c r="N34" s="118"/>
      <c r="O34" s="19" t="s">
        <v>14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</row>
    <row r="35" spans="1:237" ht="16.5" customHeight="1">
      <c r="A35" s="112"/>
      <c r="B35" s="14"/>
      <c r="C35" s="15"/>
      <c r="D35" s="15"/>
      <c r="E35" s="16"/>
      <c r="F35" s="112"/>
      <c r="G35" s="112"/>
      <c r="H35" s="16"/>
      <c r="I35" s="112"/>
      <c r="J35" s="112"/>
      <c r="K35" s="16"/>
      <c r="L35" s="112"/>
      <c r="M35" s="112"/>
      <c r="N35" s="118"/>
      <c r="O35" s="19">
        <f>G34+J34+M34</f>
        <v>0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</row>
    <row r="36" spans="1:237" ht="16.5" customHeight="1">
      <c r="A36" s="112"/>
      <c r="B36" s="14"/>
      <c r="C36" s="15"/>
      <c r="D36" s="15"/>
      <c r="E36" s="16"/>
      <c r="F36" s="112"/>
      <c r="G36" s="113"/>
      <c r="H36" s="16"/>
      <c r="I36" s="112"/>
      <c r="J36" s="113"/>
      <c r="K36" s="16"/>
      <c r="L36" s="112"/>
      <c r="M36" s="113"/>
      <c r="N36" s="118"/>
      <c r="O36" s="21" t="s">
        <v>15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</row>
    <row r="37" spans="1:237" ht="16.5" customHeight="1">
      <c r="A37" s="113"/>
      <c r="B37" s="14"/>
      <c r="C37" s="15"/>
      <c r="D37" s="15"/>
      <c r="E37" s="22" t="s">
        <v>16</v>
      </c>
      <c r="F37" s="89"/>
      <c r="G37" s="90"/>
      <c r="H37" s="22" t="s">
        <v>16</v>
      </c>
      <c r="I37" s="91"/>
      <c r="J37" s="92"/>
      <c r="K37" s="22" t="s">
        <v>16</v>
      </c>
      <c r="L37" s="91"/>
      <c r="M37" s="92"/>
      <c r="N37" s="108"/>
      <c r="O37" s="18">
        <f>F34+I34+L34</f>
        <v>0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</row>
    <row r="38" spans="1:237" ht="16.5" customHeight="1">
      <c r="A38" s="114" t="s">
        <v>164</v>
      </c>
      <c r="B38" s="11" t="s">
        <v>8</v>
      </c>
      <c r="C38" s="11" t="s">
        <v>5</v>
      </c>
      <c r="D38" s="11" t="s">
        <v>9</v>
      </c>
      <c r="E38" s="23"/>
      <c r="F38" s="24"/>
      <c r="G38" s="25"/>
      <c r="H38" s="11" t="s">
        <v>17</v>
      </c>
      <c r="I38" s="26" t="s">
        <v>5</v>
      </c>
      <c r="J38" s="11" t="s">
        <v>9</v>
      </c>
      <c r="K38" s="11" t="s">
        <v>18</v>
      </c>
      <c r="L38" s="26" t="s">
        <v>5</v>
      </c>
      <c r="M38" s="11" t="s">
        <v>9</v>
      </c>
      <c r="N38" s="117">
        <f>C39+I39+L39</f>
        <v>0</v>
      </c>
      <c r="O38" s="12" t="s">
        <v>9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</row>
    <row r="39" spans="1:237" ht="15.75" customHeight="1">
      <c r="A39" s="112"/>
      <c r="B39" s="16"/>
      <c r="C39" s="17">
        <f>IF(C40&gt;D40,3,IF(C40&lt;D40,0,IF(C43&gt;D43,2,IF(C43&lt;D43,1,0))))</f>
        <v>0</v>
      </c>
      <c r="D39" s="17">
        <f>IF(C40-D40&gt;=3,3, IF(C40-D40=1,1, IF(C40-D40=2,2,IF(C40=D40,0, IF(C40&lt;D40,0)))))</f>
        <v>0</v>
      </c>
      <c r="E39" s="14"/>
      <c r="F39" s="15"/>
      <c r="G39" s="15"/>
      <c r="H39" s="16"/>
      <c r="I39" s="17">
        <f>IF(I40&gt;J40,3,IF(I40&lt;J40,0,IF(I43&gt;J43,2,IF(I43&lt;J43,1,0))))</f>
        <v>0</v>
      </c>
      <c r="J39" s="17">
        <f>IF(I40-J40&gt;=3,3, IF(I40-J40=1,1, IF(I40-J40=2,2,IF(I40=J40,0, IF(I40&lt;J40,0)))))</f>
        <v>0</v>
      </c>
      <c r="K39" s="16"/>
      <c r="L39" s="17">
        <f>IF(L40&gt;M40,3,IF(L40&lt;M40,0,IF(L43&gt;M43,2,IF(L43&lt;M43,1,0))))</f>
        <v>0</v>
      </c>
      <c r="M39" s="17">
        <f>IF(L40-M40&gt;=3,3, IF(L40-M40=1,1, IF(L40-M40=2,2,IF(L40=M40,0, IF(L40&lt;M40,0)))))</f>
        <v>0</v>
      </c>
      <c r="N39" s="118"/>
      <c r="O39" s="18">
        <f>M39+J39+D39</f>
        <v>0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</row>
    <row r="40" spans="1:237" ht="16.5" customHeight="1">
      <c r="A40" s="112"/>
      <c r="B40" s="16"/>
      <c r="C40" s="102">
        <f>G34</f>
        <v>0</v>
      </c>
      <c r="D40" s="102">
        <f>F34</f>
        <v>0</v>
      </c>
      <c r="E40" s="14"/>
      <c r="F40" s="15"/>
      <c r="G40" s="15"/>
      <c r="H40" s="16"/>
      <c r="I40" s="111"/>
      <c r="J40" s="111"/>
      <c r="K40" s="16"/>
      <c r="L40" s="111"/>
      <c r="M40" s="111"/>
      <c r="N40" s="118"/>
      <c r="O40" s="19" t="s">
        <v>14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</row>
    <row r="41" spans="1:237" ht="21" customHeight="1">
      <c r="A41" s="112"/>
      <c r="B41" s="16"/>
      <c r="C41" s="103"/>
      <c r="D41" s="103"/>
      <c r="E41" s="14"/>
      <c r="F41" s="15"/>
      <c r="G41" s="15"/>
      <c r="H41" s="16"/>
      <c r="I41" s="112"/>
      <c r="J41" s="112"/>
      <c r="K41" s="16"/>
      <c r="L41" s="112"/>
      <c r="M41" s="112"/>
      <c r="N41" s="118"/>
      <c r="O41" s="19">
        <f>D40+J40+M40</f>
        <v>0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</row>
    <row r="42" spans="1:237" ht="16.5" customHeight="1">
      <c r="A42" s="112"/>
      <c r="B42" s="16"/>
      <c r="C42" s="103"/>
      <c r="D42" s="104"/>
      <c r="E42" s="14"/>
      <c r="F42" s="15"/>
      <c r="G42" s="15"/>
      <c r="H42" s="16"/>
      <c r="I42" s="112"/>
      <c r="J42" s="113"/>
      <c r="K42" s="16"/>
      <c r="L42" s="112"/>
      <c r="M42" s="113"/>
      <c r="N42" s="118"/>
      <c r="O42" s="21" t="s">
        <v>15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</row>
    <row r="43" spans="1:237" ht="16.5" customHeight="1">
      <c r="A43" s="113"/>
      <c r="B43" s="22" t="s">
        <v>16</v>
      </c>
      <c r="C43" s="27">
        <f>G37</f>
        <v>0</v>
      </c>
      <c r="D43" s="28">
        <f>F37</f>
        <v>0</v>
      </c>
      <c r="E43" s="14"/>
      <c r="F43" s="15"/>
      <c r="G43" s="15"/>
      <c r="H43" s="22" t="s">
        <v>16</v>
      </c>
      <c r="I43" s="93"/>
      <c r="J43" s="94"/>
      <c r="K43" s="22" t="s">
        <v>16</v>
      </c>
      <c r="L43" s="95"/>
      <c r="M43" s="96"/>
      <c r="N43" s="108"/>
      <c r="O43" s="18">
        <f>C40+I40+L40</f>
        <v>0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</row>
    <row r="44" spans="1:237" ht="15.75" customHeight="1">
      <c r="A44" s="114" t="s">
        <v>165</v>
      </c>
      <c r="B44" s="11" t="s">
        <v>10</v>
      </c>
      <c r="C44" s="26" t="s">
        <v>5</v>
      </c>
      <c r="D44" s="11" t="s">
        <v>9</v>
      </c>
      <c r="E44" s="11" t="s">
        <v>17</v>
      </c>
      <c r="F44" s="11" t="s">
        <v>5</v>
      </c>
      <c r="G44" s="11" t="s">
        <v>9</v>
      </c>
      <c r="H44" s="23"/>
      <c r="I44" s="24"/>
      <c r="J44" s="25"/>
      <c r="K44" s="11" t="s">
        <v>19</v>
      </c>
      <c r="L44" s="26" t="s">
        <v>5</v>
      </c>
      <c r="M44" s="11" t="s">
        <v>9</v>
      </c>
      <c r="N44" s="117">
        <f>C45+F45+L45</f>
        <v>0</v>
      </c>
      <c r="O44" s="12" t="s">
        <v>9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</row>
    <row r="45" spans="1:237" ht="16.5" customHeight="1">
      <c r="A45" s="112"/>
      <c r="B45" s="16"/>
      <c r="C45" s="17">
        <f>IF(C46&gt;D46,3,IF(C46&lt;D46,0,IF(C49&gt;D49,2,IF(C49&lt;D49,1,0))))</f>
        <v>0</v>
      </c>
      <c r="D45" s="17">
        <f>IF(C46-D46&gt;=3,3, IF(C46-D46=1,1, IF(C46-D46=2,2,IF(C46=D46,0, IF(C46&lt;D46,0)))))</f>
        <v>0</v>
      </c>
      <c r="E45" s="16"/>
      <c r="F45" s="17">
        <f>IF(F46&gt;G46,3,IF(F46&lt;G46,0,IF(F49&gt;G49,2,IF(F49&lt;G49,1,0))))</f>
        <v>0</v>
      </c>
      <c r="G45" s="17">
        <f>IF(F46-G46&gt;=3,3, IF(F46-G46=1,1, IF(F46-G46=2,2,IF(F46=G46,0, IF(F46&lt;G46,0)))))</f>
        <v>0</v>
      </c>
      <c r="H45" s="14"/>
      <c r="I45" s="15"/>
      <c r="J45" s="15"/>
      <c r="K45" s="16"/>
      <c r="L45" s="17">
        <f>IF(L46&gt;M46,3,IF(L46&lt;M46,0,IF(L49&gt;M49,2,IF(L49&lt;M49,1,0))))</f>
        <v>0</v>
      </c>
      <c r="M45" s="17">
        <f>IF(L46-M46&gt;=3,3, IF(L46-M46=1,1, IF(L46-M46=2,2,IF(L46=M46,0, IF(L46&lt;M46,0)))))</f>
        <v>0</v>
      </c>
      <c r="N45" s="118"/>
      <c r="O45" s="18">
        <f>M45+D45+G45</f>
        <v>0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</row>
    <row r="46" spans="1:237" ht="15.75" customHeight="1">
      <c r="A46" s="112"/>
      <c r="B46" s="16"/>
      <c r="C46" s="102">
        <f>J34</f>
        <v>0</v>
      </c>
      <c r="D46" s="102">
        <f>I34</f>
        <v>0</v>
      </c>
      <c r="E46" s="16"/>
      <c r="F46" s="102">
        <f>J40</f>
        <v>0</v>
      </c>
      <c r="G46" s="102">
        <f>I40</f>
        <v>0</v>
      </c>
      <c r="H46" s="14"/>
      <c r="I46" s="15"/>
      <c r="J46" s="15"/>
      <c r="K46" s="16"/>
      <c r="L46" s="111"/>
      <c r="M46" s="111"/>
      <c r="N46" s="118"/>
      <c r="O46" s="19" t="s">
        <v>14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</row>
    <row r="47" spans="1:237" ht="21" customHeight="1">
      <c r="A47" s="112"/>
      <c r="B47" s="16"/>
      <c r="C47" s="103"/>
      <c r="D47" s="103"/>
      <c r="E47" s="16"/>
      <c r="F47" s="103"/>
      <c r="G47" s="103"/>
      <c r="H47" s="14"/>
      <c r="I47" s="15"/>
      <c r="J47" s="15"/>
      <c r="K47" s="16"/>
      <c r="L47" s="112"/>
      <c r="M47" s="112"/>
      <c r="N47" s="118"/>
      <c r="O47" s="19">
        <f>G46+D46+M46</f>
        <v>0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</row>
    <row r="48" spans="1:237" ht="16.5" customHeight="1">
      <c r="A48" s="112"/>
      <c r="B48" s="16"/>
      <c r="C48" s="103"/>
      <c r="D48" s="104"/>
      <c r="E48" s="16"/>
      <c r="F48" s="103"/>
      <c r="G48" s="104"/>
      <c r="H48" s="14"/>
      <c r="I48" s="15"/>
      <c r="J48" s="15"/>
      <c r="K48" s="16"/>
      <c r="L48" s="112"/>
      <c r="M48" s="113"/>
      <c r="N48" s="118"/>
      <c r="O48" s="21" t="s">
        <v>15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</row>
    <row r="49" spans="1:237" ht="15.75" customHeight="1">
      <c r="A49" s="113"/>
      <c r="B49" s="22" t="s">
        <v>16</v>
      </c>
      <c r="C49" s="27">
        <f>J37</f>
        <v>0</v>
      </c>
      <c r="D49" s="28">
        <f>I37</f>
        <v>0</v>
      </c>
      <c r="E49" s="22" t="s">
        <v>16</v>
      </c>
      <c r="F49" s="29">
        <f>J43</f>
        <v>0</v>
      </c>
      <c r="G49" s="30">
        <f>I43</f>
        <v>0</v>
      </c>
      <c r="H49" s="14"/>
      <c r="I49" s="15"/>
      <c r="J49" s="15"/>
      <c r="K49" s="22" t="s">
        <v>16</v>
      </c>
      <c r="L49" s="89"/>
      <c r="M49" s="90"/>
      <c r="N49" s="108"/>
      <c r="O49" s="18">
        <f>F46+C46+L46</f>
        <v>0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</row>
    <row r="50" spans="1:237" ht="16.5" customHeight="1">
      <c r="A50" s="114" t="s">
        <v>166</v>
      </c>
      <c r="B50" s="11" t="s">
        <v>11</v>
      </c>
      <c r="C50" s="26" t="s">
        <v>5</v>
      </c>
      <c r="D50" s="11" t="s">
        <v>9</v>
      </c>
      <c r="E50" s="11" t="s">
        <v>18</v>
      </c>
      <c r="F50" s="26" t="s">
        <v>5</v>
      </c>
      <c r="G50" s="11" t="s">
        <v>9</v>
      </c>
      <c r="H50" s="11" t="s">
        <v>19</v>
      </c>
      <c r="I50" s="11" t="s">
        <v>5</v>
      </c>
      <c r="J50" s="11" t="s">
        <v>9</v>
      </c>
      <c r="K50" s="9"/>
      <c r="L50" s="15"/>
      <c r="M50" s="10"/>
      <c r="N50" s="117">
        <f>C51+F51+I51</f>
        <v>0</v>
      </c>
      <c r="O50" s="12" t="s">
        <v>9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</row>
    <row r="51" spans="1:237" ht="16.5" customHeight="1">
      <c r="A51" s="112"/>
      <c r="B51" s="16"/>
      <c r="C51" s="17">
        <f>IF(C52&gt;D52,3,IF(C52&lt;D52,0,IF(C55&gt;D55,2,IF(C55&lt;D55,1,0))))</f>
        <v>0</v>
      </c>
      <c r="D51" s="17">
        <f>IF(C52-D52&gt;=3,3, IF(C52-D52=1,1, IF(C52-D52=2,2,IF(C52=D52,0, IF(C52&lt;D52,0)))))</f>
        <v>0</v>
      </c>
      <c r="E51" s="16"/>
      <c r="F51" s="17">
        <f>IF(F52&gt;G52,3,IF(F52&lt;G52,0,IF(F55&gt;G55,2,IF(F55&lt;G55,1,0))))</f>
        <v>0</v>
      </c>
      <c r="G51" s="17">
        <f>IF(F52-G52&gt;=3,3, IF(F52-G52=1,1, IF(F52-G52=2,2,IF(F52=G52,0, IF(F52&lt;G52,0)))))</f>
        <v>0</v>
      </c>
      <c r="H51" s="16"/>
      <c r="I51" s="17">
        <f>IF(I52&gt;J52,3,IF(I52&lt;J52,0,IF(I55&gt;J55,2,IF(I55&lt;J55,1,0))))</f>
        <v>0</v>
      </c>
      <c r="J51" s="17">
        <f>IF(I52-J52&gt;=3,3, IF(I52-J52=1,1, IF(I52-J52=2,2,IF(I52=J52,0, IF(I52&lt;J52,0)))))</f>
        <v>0</v>
      </c>
      <c r="K51" s="14"/>
      <c r="L51" s="15"/>
      <c r="M51" s="15"/>
      <c r="N51" s="118"/>
      <c r="O51" s="18">
        <f>D51+J51+G51</f>
        <v>0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</row>
    <row r="52" spans="1:237" ht="15.75" customHeight="1">
      <c r="A52" s="112"/>
      <c r="B52" s="16"/>
      <c r="C52" s="102">
        <f>M34</f>
        <v>0</v>
      </c>
      <c r="D52" s="102">
        <f>L34</f>
        <v>0</v>
      </c>
      <c r="E52" s="16"/>
      <c r="F52" s="102">
        <f>M40</f>
        <v>0</v>
      </c>
      <c r="G52" s="102">
        <f>L40</f>
        <v>0</v>
      </c>
      <c r="H52" s="16"/>
      <c r="I52" s="102">
        <f>M46</f>
        <v>0</v>
      </c>
      <c r="J52" s="102">
        <f>L46</f>
        <v>0</v>
      </c>
      <c r="K52" s="14"/>
      <c r="L52" s="15"/>
      <c r="M52" s="15"/>
      <c r="N52" s="118"/>
      <c r="O52" s="19" t="s">
        <v>14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</row>
    <row r="53" spans="1:237" ht="21" customHeight="1">
      <c r="A53" s="112"/>
      <c r="B53" s="16"/>
      <c r="C53" s="103"/>
      <c r="D53" s="103"/>
      <c r="E53" s="16"/>
      <c r="F53" s="103"/>
      <c r="G53" s="103"/>
      <c r="H53" s="16"/>
      <c r="I53" s="103"/>
      <c r="J53" s="103"/>
      <c r="K53" s="14"/>
      <c r="L53" s="15"/>
      <c r="M53" s="15"/>
      <c r="N53" s="118"/>
      <c r="O53" s="19">
        <f>G52+J52+D52</f>
        <v>0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</row>
    <row r="54" spans="1:237" ht="16.5" customHeight="1">
      <c r="A54" s="112"/>
      <c r="B54" s="16"/>
      <c r="C54" s="103"/>
      <c r="D54" s="104"/>
      <c r="E54" s="16"/>
      <c r="F54" s="103"/>
      <c r="G54" s="104"/>
      <c r="H54" s="16"/>
      <c r="I54" s="103"/>
      <c r="J54" s="104"/>
      <c r="K54" s="14"/>
      <c r="L54" s="15"/>
      <c r="M54" s="15"/>
      <c r="N54" s="118"/>
      <c r="O54" s="21" t="s">
        <v>15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</row>
    <row r="55" spans="1:237" ht="16.5" customHeight="1">
      <c r="A55" s="113"/>
      <c r="B55" s="31" t="s">
        <v>16</v>
      </c>
      <c r="C55" s="32">
        <f>M37</f>
        <v>0</v>
      </c>
      <c r="D55" s="33">
        <f>L37</f>
        <v>0</v>
      </c>
      <c r="E55" s="31" t="s">
        <v>16</v>
      </c>
      <c r="F55" s="34">
        <f>M43</f>
        <v>0</v>
      </c>
      <c r="G55" s="35">
        <f>L43</f>
        <v>0</v>
      </c>
      <c r="H55" s="31" t="s">
        <v>16</v>
      </c>
      <c r="I55" s="27">
        <f>M49</f>
        <v>0</v>
      </c>
      <c r="J55" s="36">
        <f>L49</f>
        <v>0</v>
      </c>
      <c r="K55" s="37"/>
      <c r="L55" s="38"/>
      <c r="M55" s="38"/>
      <c r="N55" s="108"/>
      <c r="O55" s="18">
        <f>F52+I52+C52</f>
        <v>0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</row>
    <row r="56" spans="1:237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</row>
    <row r="57" spans="1:23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</row>
    <row r="58" spans="1:23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</row>
    <row r="59" spans="1:23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</row>
    <row r="60" spans="1:23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</row>
    <row r="61" spans="1:237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</row>
    <row r="62" spans="1:23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</row>
    <row r="63" spans="1:23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</row>
    <row r="64" spans="1:237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</row>
    <row r="65" spans="1:237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</row>
    <row r="66" spans="1:237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</row>
    <row r="67" spans="1:23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</row>
    <row r="68" spans="1:237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</row>
    <row r="69" spans="1:237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</row>
    <row r="70" spans="1:237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</row>
    <row r="71" spans="1:237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</row>
    <row r="72" spans="1:237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</row>
    <row r="73" spans="1:237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</row>
    <row r="74" spans="1:237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</row>
    <row r="75" spans="1:237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</row>
    <row r="76" spans="1:237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</row>
    <row r="77" spans="1:23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</row>
    <row r="78" spans="1:237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</row>
    <row r="79" spans="1:237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</row>
    <row r="80" spans="1:237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</row>
    <row r="81" spans="1:237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</row>
    <row r="82" spans="1:237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</row>
    <row r="83" spans="1:237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</row>
    <row r="84" spans="1:237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</row>
    <row r="85" spans="1:237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</row>
    <row r="86" spans="1:237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</row>
    <row r="87" spans="1:23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</row>
    <row r="88" spans="1:237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</row>
    <row r="89" spans="1:237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</row>
    <row r="90" spans="1:237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</row>
    <row r="91" spans="1:237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</row>
    <row r="92" spans="1:237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</row>
    <row r="93" spans="1:237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</row>
    <row r="94" spans="1:237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</row>
    <row r="95" spans="1:237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</row>
    <row r="96" spans="1:237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</row>
    <row r="97" spans="1:23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</row>
    <row r="98" spans="1:237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</row>
    <row r="99" spans="1:237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</row>
    <row r="100" spans="1:237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</row>
    <row r="101" spans="1:237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</row>
    <row r="102" spans="1:237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</row>
    <row r="103" spans="1:237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</row>
    <row r="104" spans="1:237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</row>
    <row r="105" spans="1:237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</row>
    <row r="106" spans="1:237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</row>
    <row r="107" spans="1:23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</row>
    <row r="108" spans="1:237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</row>
    <row r="109" spans="1:237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</row>
    <row r="110" spans="1:237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</row>
    <row r="111" spans="1:237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</row>
    <row r="112" spans="1:237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</row>
    <row r="113" spans="1:237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</row>
    <row r="114" spans="1:237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</row>
    <row r="115" spans="1:237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</row>
    <row r="116" spans="1:237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</row>
    <row r="117" spans="1:23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</row>
    <row r="118" spans="1:237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</row>
    <row r="119" spans="1:237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</row>
    <row r="120" spans="1:237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</row>
    <row r="121" spans="1:237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</row>
    <row r="122" spans="1:237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</row>
    <row r="123" spans="1:237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</row>
    <row r="124" spans="1:237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</row>
    <row r="125" spans="1:237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</row>
    <row r="126" spans="1:237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</row>
    <row r="127" spans="1:23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</row>
    <row r="128" spans="1:237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</row>
    <row r="129" spans="1:237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</row>
    <row r="130" spans="1:237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</row>
    <row r="131" spans="1:237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</row>
    <row r="132" spans="1:237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</row>
    <row r="133" spans="1:237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</row>
    <row r="134" spans="1:237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</row>
    <row r="135" spans="1:237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</row>
    <row r="136" spans="1:237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</row>
    <row r="137" spans="1:2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</row>
    <row r="138" spans="1:237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</row>
    <row r="139" spans="1:237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</row>
    <row r="140" spans="1:237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</row>
    <row r="141" spans="1:237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</row>
    <row r="142" spans="1:237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</row>
    <row r="143" spans="1:237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</row>
    <row r="144" spans="1:237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</row>
    <row r="145" spans="1:237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</row>
    <row r="146" spans="1:237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</row>
    <row r="147" spans="1:23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</row>
    <row r="148" spans="1:237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</row>
    <row r="149" spans="1:237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</row>
    <row r="150" spans="1:237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</row>
    <row r="151" spans="1:237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</row>
    <row r="152" spans="1:237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</row>
    <row r="153" spans="1:237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</row>
    <row r="154" spans="1:237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</row>
    <row r="155" spans="1:237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</row>
    <row r="156" spans="1:237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</row>
    <row r="157" spans="1:23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</row>
    <row r="158" spans="1:237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</row>
    <row r="159" spans="1:237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</row>
    <row r="160" spans="1:237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</row>
    <row r="161" spans="1:237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</row>
    <row r="162" spans="1:237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</row>
    <row r="163" spans="1:237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</row>
    <row r="164" spans="1:237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</row>
    <row r="165" spans="1:237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</row>
    <row r="166" spans="1:237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</row>
    <row r="167" spans="1:23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</row>
    <row r="168" spans="1:237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</row>
    <row r="169" spans="1:237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</row>
    <row r="170" spans="1:237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</row>
    <row r="171" spans="1:237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</row>
    <row r="172" spans="1:237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</row>
    <row r="173" spans="1:237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</row>
    <row r="174" spans="1:237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</row>
    <row r="175" spans="1:237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</row>
    <row r="176" spans="1:237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</row>
    <row r="177" spans="1:23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</row>
    <row r="178" spans="1:237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</row>
    <row r="179" spans="1:237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</row>
    <row r="180" spans="1:237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</row>
    <row r="181" spans="1:237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</row>
    <row r="182" spans="1:237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</row>
    <row r="183" spans="1:237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</row>
    <row r="184" spans="1:237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</row>
    <row r="185" spans="1:237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</row>
    <row r="186" spans="1:237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</row>
    <row r="187" spans="1:23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</row>
    <row r="188" spans="1:237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</row>
    <row r="189" spans="1:237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</row>
    <row r="190" spans="1:237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</row>
    <row r="191" spans="1:237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</row>
    <row r="192" spans="1:237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</row>
    <row r="193" spans="1:237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</row>
    <row r="194" spans="1:237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</row>
    <row r="195" spans="1:237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</row>
    <row r="196" spans="1:237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</row>
    <row r="197" spans="1:23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</row>
    <row r="198" spans="1:237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</row>
    <row r="199" spans="1:237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</row>
    <row r="200" spans="1:237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</row>
    <row r="201" spans="1:237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</row>
    <row r="202" spans="1:237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</row>
    <row r="203" spans="1:237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</row>
    <row r="204" spans="1:237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</row>
    <row r="205" spans="1:237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</row>
    <row r="206" spans="1:237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</row>
    <row r="207" spans="1:23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</row>
    <row r="208" spans="1:237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</row>
    <row r="209" spans="1:237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</row>
    <row r="210" spans="1:237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</row>
    <row r="211" spans="1:237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</row>
    <row r="212" spans="1:237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</row>
    <row r="213" spans="1:237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</row>
    <row r="214" spans="1:237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</row>
    <row r="215" spans="1:237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</row>
    <row r="216" spans="1:237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</row>
    <row r="217" spans="1:23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</row>
    <row r="218" spans="1:237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</row>
    <row r="219" spans="1:237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</row>
    <row r="220" spans="1:237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</row>
    <row r="221" spans="1:237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</row>
    <row r="222" spans="1:237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</row>
    <row r="223" spans="1:237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</row>
    <row r="224" spans="1:237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</row>
    <row r="225" spans="1:237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</row>
    <row r="226" spans="1:237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</row>
    <row r="227" spans="1:23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</row>
    <row r="228" spans="1:237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</row>
    <row r="229" spans="1:237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</row>
    <row r="230" spans="1:237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</row>
    <row r="231" spans="1:237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</row>
    <row r="232" spans="1:237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</row>
    <row r="233" spans="1:237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</row>
    <row r="234" spans="1:237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</row>
    <row r="235" spans="1:237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</row>
    <row r="236" spans="1:237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</row>
    <row r="237" spans="1: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</row>
    <row r="238" spans="1:237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</row>
    <row r="239" spans="1:237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</row>
    <row r="240" spans="1:237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</row>
    <row r="241" spans="1:237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</row>
    <row r="242" spans="1:237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</row>
    <row r="243" spans="1:237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</row>
    <row r="244" spans="1:237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</row>
    <row r="245" spans="1:237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</row>
    <row r="246" spans="1:237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</row>
    <row r="247" spans="1:23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</row>
    <row r="248" spans="1:237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</row>
    <row r="249" spans="1:237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</row>
    <row r="250" spans="1:237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</row>
    <row r="251" spans="1:237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</row>
    <row r="252" spans="1:237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</row>
    <row r="253" spans="1:237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</row>
    <row r="254" spans="1:237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</row>
    <row r="255" spans="1:237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</row>
    <row r="256" spans="1:237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</row>
    <row r="257" spans="1:23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</row>
    <row r="258" spans="1:237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</row>
    <row r="259" spans="1:237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</row>
    <row r="260" spans="1:237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</row>
    <row r="261" spans="1:237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</row>
    <row r="262" spans="1:237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</row>
    <row r="263" spans="1:237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</row>
    <row r="264" spans="1:237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</row>
    <row r="265" spans="1:237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</row>
    <row r="266" spans="1:237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</row>
    <row r="267" spans="1:23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</row>
    <row r="268" spans="1:237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</row>
    <row r="269" spans="1:237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</row>
    <row r="270" spans="1:237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</row>
    <row r="271" spans="1:237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</row>
    <row r="272" spans="1:237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</row>
    <row r="273" spans="1:237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</row>
    <row r="274" spans="1:237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</row>
    <row r="275" spans="1:237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</row>
    <row r="276" spans="1:237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</row>
    <row r="277" spans="1:23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</row>
    <row r="278" spans="1:237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</row>
    <row r="279" spans="1:237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</row>
    <row r="280" spans="1:237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</row>
    <row r="281" spans="1:237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</row>
    <row r="282" spans="1:237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</row>
    <row r="283" spans="1:237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</row>
    <row r="284" spans="1:237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</row>
    <row r="285" spans="1:237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</row>
    <row r="286" spans="1:237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</row>
    <row r="287" spans="1:23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</row>
    <row r="288" spans="1:237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</row>
    <row r="289" spans="1:237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</row>
    <row r="290" spans="1:237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</row>
    <row r="291" spans="1:237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</row>
    <row r="292" spans="1:237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</row>
    <row r="293" spans="1:237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</row>
    <row r="294" spans="1:237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</row>
    <row r="295" spans="1:237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</row>
    <row r="296" spans="1:237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</row>
    <row r="297" spans="1:23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</row>
    <row r="298" spans="1:237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</row>
    <row r="299" spans="1:237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</row>
    <row r="300" spans="1:237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</row>
    <row r="301" spans="1:237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</row>
    <row r="302" spans="1:237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</row>
    <row r="303" spans="1:237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</row>
    <row r="304" spans="1:237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</row>
    <row r="305" spans="1:237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</row>
    <row r="306" spans="1:237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</row>
    <row r="307" spans="1:23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</row>
    <row r="308" spans="1:237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</row>
    <row r="309" spans="1:237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</row>
    <row r="310" spans="1:237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</row>
    <row r="311" spans="1:237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</row>
    <row r="312" spans="1:237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</row>
    <row r="313" spans="1:237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</row>
    <row r="314" spans="1:237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  <c r="GL314" s="13"/>
      <c r="GM314" s="13"/>
      <c r="GN314" s="13"/>
      <c r="GO314" s="13"/>
      <c r="GP314" s="13"/>
      <c r="GQ314" s="13"/>
      <c r="GR314" s="13"/>
      <c r="GS314" s="13"/>
      <c r="GT314" s="13"/>
      <c r="GU314" s="13"/>
      <c r="GV314" s="13"/>
      <c r="GW314" s="13"/>
      <c r="GX314" s="13"/>
      <c r="GY314" s="13"/>
      <c r="GZ314" s="13"/>
      <c r="HA314" s="13"/>
      <c r="HB314" s="13"/>
      <c r="HC314" s="13"/>
      <c r="HD314" s="13"/>
      <c r="HE314" s="13"/>
      <c r="HF314" s="13"/>
      <c r="HG314" s="13"/>
      <c r="HH314" s="13"/>
      <c r="HI314" s="13"/>
      <c r="HJ314" s="13"/>
      <c r="HK314" s="13"/>
      <c r="HL314" s="13"/>
      <c r="HM314" s="13"/>
      <c r="HN314" s="13"/>
      <c r="HO314" s="13"/>
      <c r="HP314" s="13"/>
      <c r="HQ314" s="13"/>
      <c r="HR314" s="13"/>
      <c r="HS314" s="13"/>
      <c r="HT314" s="13"/>
      <c r="HU314" s="13"/>
      <c r="HV314" s="13"/>
      <c r="HW314" s="13"/>
      <c r="HX314" s="13"/>
      <c r="HY314" s="13"/>
      <c r="HZ314" s="13"/>
      <c r="IA314" s="13"/>
      <c r="IB314" s="13"/>
      <c r="IC314" s="13"/>
    </row>
    <row r="315" spans="1:237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</row>
    <row r="316" spans="1:237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</row>
    <row r="317" spans="1:23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  <c r="GL317" s="13"/>
      <c r="GM317" s="13"/>
      <c r="GN317" s="13"/>
      <c r="GO317" s="13"/>
      <c r="GP317" s="13"/>
      <c r="GQ317" s="13"/>
      <c r="GR317" s="13"/>
      <c r="GS317" s="13"/>
      <c r="GT317" s="13"/>
      <c r="GU317" s="13"/>
      <c r="GV317" s="13"/>
      <c r="GW317" s="13"/>
      <c r="GX317" s="13"/>
      <c r="GY317" s="13"/>
      <c r="GZ317" s="13"/>
      <c r="HA317" s="13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</row>
    <row r="318" spans="1:237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  <c r="GH318" s="13"/>
      <c r="GI318" s="13"/>
      <c r="GJ318" s="13"/>
      <c r="GK318" s="13"/>
      <c r="GL318" s="13"/>
      <c r="GM318" s="13"/>
      <c r="GN318" s="13"/>
      <c r="GO318" s="13"/>
      <c r="GP318" s="13"/>
      <c r="GQ318" s="13"/>
      <c r="GR318" s="13"/>
      <c r="GS318" s="13"/>
      <c r="GT318" s="13"/>
      <c r="GU318" s="13"/>
      <c r="GV318" s="13"/>
      <c r="GW318" s="13"/>
      <c r="GX318" s="13"/>
      <c r="GY318" s="13"/>
      <c r="GZ318" s="13"/>
      <c r="HA318" s="13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</row>
    <row r="319" spans="1:237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/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  <c r="GH319" s="13"/>
      <c r="GI319" s="13"/>
      <c r="GJ319" s="13"/>
      <c r="GK319" s="13"/>
      <c r="GL319" s="13"/>
      <c r="GM319" s="13"/>
      <c r="GN319" s="13"/>
      <c r="GO319" s="13"/>
      <c r="GP319" s="13"/>
      <c r="GQ319" s="13"/>
      <c r="GR319" s="13"/>
      <c r="GS319" s="13"/>
      <c r="GT319" s="13"/>
      <c r="GU319" s="13"/>
      <c r="GV319" s="13"/>
      <c r="GW319" s="13"/>
      <c r="GX319" s="13"/>
      <c r="GY319" s="13"/>
      <c r="GZ319" s="13"/>
      <c r="HA319" s="13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/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</row>
    <row r="320" spans="1:237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/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</row>
    <row r="321" spans="1:237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/>
      <c r="GW321" s="13"/>
      <c r="GX321" s="13"/>
      <c r="GY321" s="13"/>
      <c r="GZ321" s="13"/>
      <c r="HA321" s="13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</row>
    <row r="322" spans="1:237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  <c r="GL322" s="13"/>
      <c r="GM322" s="13"/>
      <c r="GN322" s="13"/>
      <c r="GO322" s="13"/>
      <c r="GP322" s="13"/>
      <c r="GQ322" s="13"/>
      <c r="GR322" s="13"/>
      <c r="GS322" s="13"/>
      <c r="GT322" s="13"/>
      <c r="GU322" s="13"/>
      <c r="GV322" s="13"/>
      <c r="GW322" s="13"/>
      <c r="GX322" s="13"/>
      <c r="GY322" s="13"/>
      <c r="GZ322" s="13"/>
      <c r="HA322" s="13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</row>
    <row r="323" spans="1:237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  <c r="GH323" s="13"/>
      <c r="GI323" s="13"/>
      <c r="GJ323" s="13"/>
      <c r="GK323" s="13"/>
      <c r="GL323" s="13"/>
      <c r="GM323" s="13"/>
      <c r="GN323" s="13"/>
      <c r="GO323" s="13"/>
      <c r="GP323" s="13"/>
      <c r="GQ323" s="13"/>
      <c r="GR323" s="13"/>
      <c r="GS323" s="13"/>
      <c r="GT323" s="13"/>
      <c r="GU323" s="13"/>
      <c r="GV323" s="13"/>
      <c r="GW323" s="13"/>
      <c r="GX323" s="13"/>
      <c r="GY323" s="13"/>
      <c r="GZ323" s="13"/>
      <c r="HA323" s="13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</row>
    <row r="324" spans="1:237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  <c r="GL324" s="13"/>
      <c r="GM324" s="13"/>
      <c r="GN324" s="13"/>
      <c r="GO324" s="13"/>
      <c r="GP324" s="13"/>
      <c r="GQ324" s="13"/>
      <c r="GR324" s="13"/>
      <c r="GS324" s="13"/>
      <c r="GT324" s="13"/>
      <c r="GU324" s="13"/>
      <c r="GV324" s="13"/>
      <c r="GW324" s="13"/>
      <c r="GX324" s="13"/>
      <c r="GY324" s="13"/>
      <c r="GZ324" s="13"/>
      <c r="HA324" s="13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</row>
    <row r="325" spans="1:237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3"/>
      <c r="GK325" s="13"/>
      <c r="GL325" s="13"/>
      <c r="GM325" s="13"/>
      <c r="GN325" s="13"/>
      <c r="GO325" s="13"/>
      <c r="GP325" s="13"/>
      <c r="GQ325" s="13"/>
      <c r="GR325" s="13"/>
      <c r="GS325" s="13"/>
      <c r="GT325" s="13"/>
      <c r="GU325" s="13"/>
      <c r="GV325" s="13"/>
      <c r="GW325" s="13"/>
      <c r="GX325" s="13"/>
      <c r="GY325" s="13"/>
      <c r="GZ325" s="13"/>
      <c r="HA325" s="13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</row>
    <row r="326" spans="1:237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3"/>
      <c r="GK326" s="13"/>
      <c r="GL326" s="13"/>
      <c r="GM326" s="13"/>
      <c r="GN326" s="13"/>
      <c r="GO326" s="13"/>
      <c r="GP326" s="13"/>
      <c r="GQ326" s="13"/>
      <c r="GR326" s="13"/>
      <c r="GS326" s="13"/>
      <c r="GT326" s="13"/>
      <c r="GU326" s="13"/>
      <c r="GV326" s="13"/>
      <c r="GW326" s="13"/>
      <c r="GX326" s="13"/>
      <c r="GY326" s="13"/>
      <c r="GZ326" s="13"/>
      <c r="HA326" s="13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</row>
    <row r="327" spans="1:23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</row>
    <row r="328" spans="1:237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/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</row>
    <row r="329" spans="1:237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  <c r="FT329" s="13"/>
      <c r="FU329" s="13"/>
      <c r="FV329" s="13"/>
      <c r="FW329" s="13"/>
      <c r="FX329" s="13"/>
      <c r="FY329" s="13"/>
      <c r="FZ329" s="13"/>
      <c r="GA329" s="13"/>
      <c r="GB329" s="13"/>
      <c r="GC329" s="13"/>
      <c r="GD329" s="13"/>
      <c r="GE329" s="13"/>
      <c r="GF329" s="13"/>
      <c r="GG329" s="13"/>
      <c r="GH329" s="13"/>
      <c r="GI329" s="13"/>
      <c r="GJ329" s="13"/>
      <c r="GK329" s="13"/>
      <c r="GL329" s="13"/>
      <c r="GM329" s="13"/>
      <c r="GN329" s="13"/>
      <c r="GO329" s="13"/>
      <c r="GP329" s="13"/>
      <c r="GQ329" s="13"/>
      <c r="GR329" s="13"/>
      <c r="GS329" s="13"/>
      <c r="GT329" s="13"/>
      <c r="GU329" s="13"/>
      <c r="GV329" s="13"/>
      <c r="GW329" s="13"/>
      <c r="GX329" s="13"/>
      <c r="GY329" s="13"/>
      <c r="GZ329" s="13"/>
      <c r="HA329" s="13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  <c r="HN329" s="13"/>
      <c r="HO329" s="13"/>
      <c r="HP329" s="13"/>
      <c r="HQ329" s="13"/>
      <c r="HR329" s="13"/>
      <c r="HS329" s="13"/>
      <c r="HT329" s="13"/>
      <c r="HU329" s="13"/>
      <c r="HV329" s="13"/>
      <c r="HW329" s="13"/>
      <c r="HX329" s="13"/>
      <c r="HY329" s="13"/>
      <c r="HZ329" s="13"/>
      <c r="IA329" s="13"/>
      <c r="IB329" s="13"/>
      <c r="IC329" s="13"/>
    </row>
    <row r="330" spans="1:237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3"/>
      <c r="GU330" s="13"/>
      <c r="GV330" s="13"/>
      <c r="GW330" s="13"/>
      <c r="GX330" s="13"/>
      <c r="GY330" s="13"/>
      <c r="GZ330" s="13"/>
      <c r="HA330" s="13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</row>
    <row r="331" spans="1:237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/>
      <c r="GC331" s="13"/>
      <c r="GD331" s="13"/>
      <c r="GE331" s="13"/>
      <c r="GF331" s="13"/>
      <c r="GG331" s="13"/>
      <c r="GH331" s="13"/>
      <c r="GI331" s="13"/>
      <c r="GJ331" s="13"/>
      <c r="GK331" s="13"/>
      <c r="GL331" s="13"/>
      <c r="GM331" s="13"/>
      <c r="GN331" s="13"/>
      <c r="GO331" s="13"/>
      <c r="GP331" s="13"/>
      <c r="GQ331" s="13"/>
      <c r="GR331" s="13"/>
      <c r="GS331" s="13"/>
      <c r="GT331" s="13"/>
      <c r="GU331" s="13"/>
      <c r="GV331" s="13"/>
      <c r="GW331" s="13"/>
      <c r="GX331" s="13"/>
      <c r="GY331" s="13"/>
      <c r="GZ331" s="13"/>
      <c r="HA331" s="13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  <c r="HN331" s="13"/>
      <c r="HO331" s="13"/>
      <c r="HP331" s="13"/>
      <c r="HQ331" s="13"/>
      <c r="HR331" s="13"/>
      <c r="HS331" s="13"/>
      <c r="HT331" s="13"/>
      <c r="HU331" s="13"/>
      <c r="HV331" s="13"/>
      <c r="HW331" s="13"/>
      <c r="HX331" s="13"/>
      <c r="HY331" s="13"/>
      <c r="HZ331" s="13"/>
      <c r="IA331" s="13"/>
      <c r="IB331" s="13"/>
      <c r="IC331" s="13"/>
    </row>
    <row r="332" spans="1:237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3"/>
      <c r="IC332" s="13"/>
    </row>
    <row r="333" spans="1:237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</row>
    <row r="334" spans="1:237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3"/>
      <c r="GS334" s="13"/>
      <c r="GT334" s="13"/>
      <c r="GU334" s="13"/>
      <c r="GV334" s="13"/>
      <c r="GW334" s="13"/>
      <c r="GX334" s="13"/>
      <c r="GY334" s="13"/>
      <c r="GZ334" s="13"/>
      <c r="HA334" s="13"/>
      <c r="HB334" s="13"/>
      <c r="HC334" s="13"/>
      <c r="HD334" s="13"/>
      <c r="HE334" s="13"/>
      <c r="HF334" s="13"/>
      <c r="HG334" s="13"/>
      <c r="HH334" s="13"/>
      <c r="HI334" s="13"/>
      <c r="HJ334" s="13"/>
      <c r="HK334" s="13"/>
      <c r="HL334" s="13"/>
      <c r="HM334" s="13"/>
      <c r="HN334" s="13"/>
      <c r="HO334" s="13"/>
      <c r="HP334" s="13"/>
      <c r="HQ334" s="13"/>
      <c r="HR334" s="13"/>
      <c r="HS334" s="13"/>
      <c r="HT334" s="13"/>
      <c r="HU334" s="13"/>
      <c r="HV334" s="13"/>
      <c r="HW334" s="13"/>
      <c r="HX334" s="13"/>
      <c r="HY334" s="13"/>
      <c r="HZ334" s="13"/>
      <c r="IA334" s="13"/>
      <c r="IB334" s="13"/>
      <c r="IC334" s="13"/>
    </row>
    <row r="335" spans="1:237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3"/>
      <c r="GS335" s="13"/>
      <c r="GT335" s="13"/>
      <c r="GU335" s="13"/>
      <c r="GV335" s="13"/>
      <c r="GW335" s="13"/>
      <c r="GX335" s="13"/>
      <c r="GY335" s="13"/>
      <c r="GZ335" s="13"/>
      <c r="HA335" s="13"/>
      <c r="HB335" s="13"/>
      <c r="HC335" s="13"/>
      <c r="HD335" s="13"/>
      <c r="HE335" s="13"/>
      <c r="HF335" s="13"/>
      <c r="HG335" s="13"/>
      <c r="HH335" s="13"/>
      <c r="HI335" s="13"/>
      <c r="HJ335" s="13"/>
      <c r="HK335" s="13"/>
      <c r="HL335" s="13"/>
      <c r="HM335" s="13"/>
      <c r="HN335" s="13"/>
      <c r="HO335" s="13"/>
      <c r="HP335" s="13"/>
      <c r="HQ335" s="13"/>
      <c r="HR335" s="13"/>
      <c r="HS335" s="13"/>
      <c r="HT335" s="13"/>
      <c r="HU335" s="13"/>
      <c r="HV335" s="13"/>
      <c r="HW335" s="13"/>
      <c r="HX335" s="13"/>
      <c r="HY335" s="13"/>
      <c r="HZ335" s="13"/>
      <c r="IA335" s="13"/>
      <c r="IB335" s="13"/>
      <c r="IC335" s="13"/>
    </row>
    <row r="336" spans="1:237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/>
      <c r="HD336" s="13"/>
      <c r="HE336" s="13"/>
      <c r="HF336" s="13"/>
      <c r="HG336" s="13"/>
      <c r="HH336" s="13"/>
      <c r="HI336" s="13"/>
      <c r="HJ336" s="13"/>
      <c r="HK336" s="13"/>
      <c r="HL336" s="13"/>
      <c r="HM336" s="13"/>
      <c r="HN336" s="13"/>
      <c r="HO336" s="13"/>
      <c r="HP336" s="13"/>
      <c r="HQ336" s="13"/>
      <c r="HR336" s="13"/>
      <c r="HS336" s="13"/>
      <c r="HT336" s="13"/>
      <c r="HU336" s="13"/>
      <c r="HV336" s="13"/>
      <c r="HW336" s="13"/>
      <c r="HX336" s="13"/>
      <c r="HY336" s="13"/>
      <c r="HZ336" s="13"/>
      <c r="IA336" s="13"/>
      <c r="IB336" s="13"/>
      <c r="IC336" s="13"/>
    </row>
    <row r="337" spans="1:2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3"/>
      <c r="GS337" s="13"/>
      <c r="GT337" s="13"/>
      <c r="GU337" s="13"/>
      <c r="GV337" s="13"/>
      <c r="GW337" s="13"/>
      <c r="GX337" s="13"/>
      <c r="GY337" s="13"/>
      <c r="GZ337" s="13"/>
      <c r="HA337" s="13"/>
      <c r="HB337" s="13"/>
      <c r="HC337" s="13"/>
      <c r="HD337" s="13"/>
      <c r="HE337" s="13"/>
      <c r="HF337" s="13"/>
      <c r="HG337" s="13"/>
      <c r="HH337" s="13"/>
      <c r="HI337" s="13"/>
      <c r="HJ337" s="13"/>
      <c r="HK337" s="13"/>
      <c r="HL337" s="13"/>
      <c r="HM337" s="13"/>
      <c r="HN337" s="13"/>
      <c r="HO337" s="13"/>
      <c r="HP337" s="13"/>
      <c r="HQ337" s="13"/>
      <c r="HR337" s="13"/>
      <c r="HS337" s="13"/>
      <c r="HT337" s="13"/>
      <c r="HU337" s="13"/>
      <c r="HV337" s="13"/>
      <c r="HW337" s="13"/>
      <c r="HX337" s="13"/>
      <c r="HY337" s="13"/>
      <c r="HZ337" s="13"/>
      <c r="IA337" s="13"/>
      <c r="IB337" s="13"/>
      <c r="IC337" s="13"/>
    </row>
    <row r="338" spans="1:237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3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3"/>
      <c r="GC338" s="13"/>
      <c r="GD338" s="13"/>
      <c r="GE338" s="13"/>
      <c r="GF338" s="13"/>
      <c r="GG338" s="13"/>
      <c r="GH338" s="13"/>
      <c r="GI338" s="13"/>
      <c r="GJ338" s="13"/>
      <c r="GK338" s="13"/>
      <c r="GL338" s="13"/>
      <c r="GM338" s="13"/>
      <c r="GN338" s="13"/>
      <c r="GO338" s="13"/>
      <c r="GP338" s="13"/>
      <c r="GQ338" s="13"/>
      <c r="GR338" s="13"/>
      <c r="GS338" s="13"/>
      <c r="GT338" s="13"/>
      <c r="GU338" s="13"/>
      <c r="GV338" s="13"/>
      <c r="GW338" s="13"/>
      <c r="GX338" s="13"/>
      <c r="GY338" s="13"/>
      <c r="GZ338" s="13"/>
      <c r="HA338" s="13"/>
      <c r="HB338" s="13"/>
      <c r="HC338" s="13"/>
      <c r="HD338" s="13"/>
      <c r="HE338" s="13"/>
      <c r="HF338" s="13"/>
      <c r="HG338" s="13"/>
      <c r="HH338" s="13"/>
      <c r="HI338" s="13"/>
      <c r="HJ338" s="13"/>
      <c r="HK338" s="13"/>
      <c r="HL338" s="13"/>
      <c r="HM338" s="13"/>
      <c r="HN338" s="13"/>
      <c r="HO338" s="13"/>
      <c r="HP338" s="13"/>
      <c r="HQ338" s="13"/>
      <c r="HR338" s="13"/>
      <c r="HS338" s="13"/>
      <c r="HT338" s="13"/>
      <c r="HU338" s="13"/>
      <c r="HV338" s="13"/>
      <c r="HW338" s="13"/>
      <c r="HX338" s="13"/>
      <c r="HY338" s="13"/>
      <c r="HZ338" s="13"/>
      <c r="IA338" s="13"/>
      <c r="IB338" s="13"/>
      <c r="IC338" s="13"/>
    </row>
    <row r="339" spans="1:237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3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3"/>
      <c r="GC339" s="13"/>
      <c r="GD339" s="13"/>
      <c r="GE339" s="13"/>
      <c r="GF339" s="13"/>
      <c r="GG339" s="13"/>
      <c r="GH339" s="13"/>
      <c r="GI339" s="13"/>
      <c r="GJ339" s="13"/>
      <c r="GK339" s="13"/>
      <c r="GL339" s="13"/>
      <c r="GM339" s="13"/>
      <c r="GN339" s="13"/>
      <c r="GO339" s="13"/>
      <c r="GP339" s="13"/>
      <c r="GQ339" s="13"/>
      <c r="GR339" s="13"/>
      <c r="GS339" s="13"/>
      <c r="GT339" s="13"/>
      <c r="GU339" s="13"/>
      <c r="GV339" s="13"/>
      <c r="GW339" s="13"/>
      <c r="GX339" s="13"/>
      <c r="GY339" s="13"/>
      <c r="GZ339" s="13"/>
      <c r="HA339" s="13"/>
      <c r="HB339" s="13"/>
      <c r="HC339" s="13"/>
      <c r="HD339" s="13"/>
      <c r="HE339" s="13"/>
      <c r="HF339" s="13"/>
      <c r="HG339" s="13"/>
      <c r="HH339" s="13"/>
      <c r="HI339" s="13"/>
      <c r="HJ339" s="13"/>
      <c r="HK339" s="13"/>
      <c r="HL339" s="13"/>
      <c r="HM339" s="13"/>
      <c r="HN339" s="13"/>
      <c r="HO339" s="13"/>
      <c r="HP339" s="13"/>
      <c r="HQ339" s="13"/>
      <c r="HR339" s="13"/>
      <c r="HS339" s="13"/>
      <c r="HT339" s="13"/>
      <c r="HU339" s="13"/>
      <c r="HV339" s="13"/>
      <c r="HW339" s="13"/>
      <c r="HX339" s="13"/>
      <c r="HY339" s="13"/>
      <c r="HZ339" s="13"/>
      <c r="IA339" s="13"/>
      <c r="IB339" s="13"/>
      <c r="IC339" s="13"/>
    </row>
    <row r="340" spans="1:237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3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3"/>
      <c r="GC340" s="13"/>
      <c r="GD340" s="13"/>
      <c r="GE340" s="13"/>
      <c r="GF340" s="13"/>
      <c r="GG340" s="13"/>
      <c r="GH340" s="13"/>
      <c r="GI340" s="13"/>
      <c r="GJ340" s="13"/>
      <c r="GK340" s="13"/>
      <c r="GL340" s="13"/>
      <c r="GM340" s="13"/>
      <c r="GN340" s="13"/>
      <c r="GO340" s="13"/>
      <c r="GP340" s="13"/>
      <c r="GQ340" s="13"/>
      <c r="GR340" s="13"/>
      <c r="GS340" s="13"/>
      <c r="GT340" s="13"/>
      <c r="GU340" s="13"/>
      <c r="GV340" s="13"/>
      <c r="GW340" s="13"/>
      <c r="GX340" s="13"/>
      <c r="GY340" s="13"/>
      <c r="GZ340" s="13"/>
      <c r="HA340" s="13"/>
      <c r="HB340" s="13"/>
      <c r="HC340" s="13"/>
      <c r="HD340" s="13"/>
      <c r="HE340" s="13"/>
      <c r="HF340" s="13"/>
      <c r="HG340" s="13"/>
      <c r="HH340" s="13"/>
      <c r="HI340" s="13"/>
      <c r="HJ340" s="13"/>
      <c r="HK340" s="13"/>
      <c r="HL340" s="13"/>
      <c r="HM340" s="13"/>
      <c r="HN340" s="13"/>
      <c r="HO340" s="13"/>
      <c r="HP340" s="13"/>
      <c r="HQ340" s="13"/>
      <c r="HR340" s="13"/>
      <c r="HS340" s="13"/>
      <c r="HT340" s="13"/>
      <c r="HU340" s="13"/>
      <c r="HV340" s="13"/>
      <c r="HW340" s="13"/>
      <c r="HX340" s="13"/>
      <c r="HY340" s="13"/>
      <c r="HZ340" s="13"/>
      <c r="IA340" s="13"/>
      <c r="IB340" s="13"/>
      <c r="IC340" s="13"/>
    </row>
    <row r="341" spans="1:237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3"/>
      <c r="FL341" s="13"/>
      <c r="FM341" s="13"/>
      <c r="FN341" s="13"/>
      <c r="FO341" s="13"/>
      <c r="FP341" s="13"/>
      <c r="FQ341" s="13"/>
      <c r="FR341" s="13"/>
      <c r="FS341" s="13"/>
      <c r="FT341" s="13"/>
      <c r="FU341" s="13"/>
      <c r="FV341" s="13"/>
      <c r="FW341" s="13"/>
      <c r="FX341" s="13"/>
      <c r="FY341" s="13"/>
      <c r="FZ341" s="13"/>
      <c r="GA341" s="13"/>
      <c r="GB341" s="13"/>
      <c r="GC341" s="13"/>
      <c r="GD341" s="13"/>
      <c r="GE341" s="13"/>
      <c r="GF341" s="13"/>
      <c r="GG341" s="13"/>
      <c r="GH341" s="13"/>
      <c r="GI341" s="13"/>
      <c r="GJ341" s="13"/>
      <c r="GK341" s="13"/>
      <c r="GL341" s="13"/>
      <c r="GM341" s="13"/>
      <c r="GN341" s="13"/>
      <c r="GO341" s="13"/>
      <c r="GP341" s="13"/>
      <c r="GQ341" s="13"/>
      <c r="GR341" s="13"/>
      <c r="GS341" s="13"/>
      <c r="GT341" s="13"/>
      <c r="GU341" s="13"/>
      <c r="GV341" s="13"/>
      <c r="GW341" s="13"/>
      <c r="GX341" s="13"/>
      <c r="GY341" s="13"/>
      <c r="GZ341" s="13"/>
      <c r="HA341" s="13"/>
      <c r="HB341" s="13"/>
      <c r="HC341" s="13"/>
      <c r="HD341" s="13"/>
      <c r="HE341" s="13"/>
      <c r="HF341" s="13"/>
      <c r="HG341" s="13"/>
      <c r="HH341" s="13"/>
      <c r="HI341" s="13"/>
      <c r="HJ341" s="13"/>
      <c r="HK341" s="13"/>
      <c r="HL341" s="13"/>
      <c r="HM341" s="13"/>
      <c r="HN341" s="13"/>
      <c r="HO341" s="13"/>
      <c r="HP341" s="13"/>
      <c r="HQ341" s="13"/>
      <c r="HR341" s="13"/>
      <c r="HS341" s="13"/>
      <c r="HT341" s="13"/>
      <c r="HU341" s="13"/>
      <c r="HV341" s="13"/>
      <c r="HW341" s="13"/>
      <c r="HX341" s="13"/>
      <c r="HY341" s="13"/>
      <c r="HZ341" s="13"/>
      <c r="IA341" s="13"/>
      <c r="IB341" s="13"/>
      <c r="IC341" s="13"/>
    </row>
    <row r="342" spans="1:237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  <c r="GH342" s="13"/>
      <c r="GI342" s="13"/>
      <c r="GJ342" s="13"/>
      <c r="GK342" s="13"/>
      <c r="GL342" s="13"/>
      <c r="GM342" s="13"/>
      <c r="GN342" s="13"/>
      <c r="GO342" s="13"/>
      <c r="GP342" s="13"/>
      <c r="GQ342" s="13"/>
      <c r="GR342" s="13"/>
      <c r="GS342" s="13"/>
      <c r="GT342" s="13"/>
      <c r="GU342" s="13"/>
      <c r="GV342" s="13"/>
      <c r="GW342" s="13"/>
      <c r="GX342" s="13"/>
      <c r="GY342" s="13"/>
      <c r="GZ342" s="13"/>
      <c r="HA342" s="13"/>
      <c r="HB342" s="13"/>
      <c r="HC342" s="13"/>
      <c r="HD342" s="13"/>
      <c r="HE342" s="13"/>
      <c r="HF342" s="13"/>
      <c r="HG342" s="13"/>
      <c r="HH342" s="13"/>
      <c r="HI342" s="13"/>
      <c r="HJ342" s="13"/>
      <c r="HK342" s="13"/>
      <c r="HL342" s="13"/>
      <c r="HM342" s="13"/>
      <c r="HN342" s="13"/>
      <c r="HO342" s="13"/>
      <c r="HP342" s="13"/>
      <c r="HQ342" s="13"/>
      <c r="HR342" s="13"/>
      <c r="HS342" s="13"/>
      <c r="HT342" s="13"/>
      <c r="HU342" s="13"/>
      <c r="HV342" s="13"/>
      <c r="HW342" s="13"/>
      <c r="HX342" s="13"/>
      <c r="HY342" s="13"/>
      <c r="HZ342" s="13"/>
      <c r="IA342" s="13"/>
      <c r="IB342" s="13"/>
      <c r="IC342" s="13"/>
    </row>
    <row r="343" spans="1:237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  <c r="GH343" s="13"/>
      <c r="GI343" s="13"/>
      <c r="GJ343" s="13"/>
      <c r="GK343" s="13"/>
      <c r="GL343" s="13"/>
      <c r="GM343" s="13"/>
      <c r="GN343" s="13"/>
      <c r="GO343" s="13"/>
      <c r="GP343" s="13"/>
      <c r="GQ343" s="13"/>
      <c r="GR343" s="13"/>
      <c r="GS343" s="13"/>
      <c r="GT343" s="13"/>
      <c r="GU343" s="13"/>
      <c r="GV343" s="13"/>
      <c r="GW343" s="13"/>
      <c r="GX343" s="13"/>
      <c r="GY343" s="13"/>
      <c r="GZ343" s="13"/>
      <c r="HA343" s="13"/>
      <c r="HB343" s="13"/>
      <c r="HC343" s="13"/>
      <c r="HD343" s="13"/>
      <c r="HE343" s="13"/>
      <c r="HF343" s="13"/>
      <c r="HG343" s="13"/>
      <c r="HH343" s="13"/>
      <c r="HI343" s="13"/>
      <c r="HJ343" s="13"/>
      <c r="HK343" s="13"/>
      <c r="HL343" s="13"/>
      <c r="HM343" s="13"/>
      <c r="HN343" s="13"/>
      <c r="HO343" s="13"/>
      <c r="HP343" s="13"/>
      <c r="HQ343" s="13"/>
      <c r="HR343" s="13"/>
      <c r="HS343" s="13"/>
      <c r="HT343" s="13"/>
      <c r="HU343" s="13"/>
      <c r="HV343" s="13"/>
      <c r="HW343" s="13"/>
      <c r="HX343" s="13"/>
      <c r="HY343" s="13"/>
      <c r="HZ343" s="13"/>
      <c r="IA343" s="13"/>
      <c r="IB343" s="13"/>
      <c r="IC343" s="13"/>
    </row>
    <row r="344" spans="1:237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  <c r="FT344" s="13"/>
      <c r="FU344" s="13"/>
      <c r="FV344" s="13"/>
      <c r="FW344" s="13"/>
      <c r="FX344" s="13"/>
      <c r="FY344" s="13"/>
      <c r="FZ344" s="13"/>
      <c r="GA344" s="13"/>
      <c r="GB344" s="13"/>
      <c r="GC344" s="13"/>
      <c r="GD344" s="13"/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/>
      <c r="GQ344" s="13"/>
      <c r="GR344" s="13"/>
      <c r="GS344" s="13"/>
      <c r="GT344" s="13"/>
      <c r="GU344" s="13"/>
      <c r="GV344" s="13"/>
      <c r="GW344" s="13"/>
      <c r="GX344" s="13"/>
      <c r="GY344" s="13"/>
      <c r="GZ344" s="13"/>
      <c r="HA344" s="13"/>
      <c r="HB344" s="13"/>
      <c r="HC344" s="13"/>
      <c r="HD344" s="13"/>
      <c r="HE344" s="13"/>
      <c r="HF344" s="13"/>
      <c r="HG344" s="13"/>
      <c r="HH344" s="13"/>
      <c r="HI344" s="13"/>
      <c r="HJ344" s="13"/>
      <c r="HK344" s="13"/>
      <c r="HL344" s="13"/>
      <c r="HM344" s="13"/>
      <c r="HN344" s="13"/>
      <c r="HO344" s="13"/>
      <c r="HP344" s="13"/>
      <c r="HQ344" s="13"/>
      <c r="HR344" s="13"/>
      <c r="HS344" s="13"/>
      <c r="HT344" s="13"/>
      <c r="HU344" s="13"/>
      <c r="HV344" s="13"/>
      <c r="HW344" s="13"/>
      <c r="HX344" s="13"/>
      <c r="HY344" s="13"/>
      <c r="HZ344" s="13"/>
      <c r="IA344" s="13"/>
      <c r="IB344" s="13"/>
      <c r="IC344" s="13"/>
    </row>
    <row r="345" spans="1:237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  <c r="FT345" s="13"/>
      <c r="FU345" s="13"/>
      <c r="FV345" s="13"/>
      <c r="FW345" s="13"/>
      <c r="FX345" s="13"/>
      <c r="FY345" s="13"/>
      <c r="FZ345" s="13"/>
      <c r="GA345" s="13"/>
      <c r="GB345" s="13"/>
      <c r="GC345" s="13"/>
      <c r="GD345" s="13"/>
      <c r="GE345" s="13"/>
      <c r="GF345" s="13"/>
      <c r="GG345" s="13"/>
      <c r="GH345" s="13"/>
      <c r="GI345" s="13"/>
      <c r="GJ345" s="13"/>
      <c r="GK345" s="13"/>
      <c r="GL345" s="13"/>
      <c r="GM345" s="13"/>
      <c r="GN345" s="13"/>
      <c r="GO345" s="13"/>
      <c r="GP345" s="13"/>
      <c r="GQ345" s="13"/>
      <c r="GR345" s="13"/>
      <c r="GS345" s="13"/>
      <c r="GT345" s="13"/>
      <c r="GU345" s="13"/>
      <c r="GV345" s="13"/>
      <c r="GW345" s="13"/>
      <c r="GX345" s="13"/>
      <c r="GY345" s="13"/>
      <c r="GZ345" s="13"/>
      <c r="HA345" s="13"/>
      <c r="HB345" s="13"/>
      <c r="HC345" s="13"/>
      <c r="HD345" s="13"/>
      <c r="HE345" s="13"/>
      <c r="HF345" s="13"/>
      <c r="HG345" s="13"/>
      <c r="HH345" s="13"/>
      <c r="HI345" s="13"/>
      <c r="HJ345" s="13"/>
      <c r="HK345" s="13"/>
      <c r="HL345" s="13"/>
      <c r="HM345" s="13"/>
      <c r="HN345" s="13"/>
      <c r="HO345" s="13"/>
      <c r="HP345" s="13"/>
      <c r="HQ345" s="13"/>
      <c r="HR345" s="13"/>
      <c r="HS345" s="13"/>
      <c r="HT345" s="13"/>
      <c r="HU345" s="13"/>
      <c r="HV345" s="13"/>
      <c r="HW345" s="13"/>
      <c r="HX345" s="13"/>
      <c r="HY345" s="13"/>
      <c r="HZ345" s="13"/>
      <c r="IA345" s="13"/>
      <c r="IB345" s="13"/>
      <c r="IC345" s="13"/>
    </row>
    <row r="346" spans="1:237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  <c r="FK346" s="13"/>
      <c r="FL346" s="13"/>
      <c r="FM346" s="13"/>
      <c r="FN346" s="13"/>
      <c r="FO346" s="13"/>
      <c r="FP346" s="13"/>
      <c r="FQ346" s="13"/>
      <c r="FR346" s="13"/>
      <c r="FS346" s="13"/>
      <c r="FT346" s="13"/>
      <c r="FU346" s="13"/>
      <c r="FV346" s="13"/>
      <c r="FW346" s="13"/>
      <c r="FX346" s="13"/>
      <c r="FY346" s="13"/>
      <c r="FZ346" s="13"/>
      <c r="GA346" s="13"/>
      <c r="GB346" s="13"/>
      <c r="GC346" s="13"/>
      <c r="GD346" s="13"/>
      <c r="GE346" s="13"/>
      <c r="GF346" s="13"/>
      <c r="GG346" s="13"/>
      <c r="GH346" s="13"/>
      <c r="GI346" s="13"/>
      <c r="GJ346" s="13"/>
      <c r="GK346" s="13"/>
      <c r="GL346" s="13"/>
      <c r="GM346" s="13"/>
      <c r="GN346" s="13"/>
      <c r="GO346" s="13"/>
      <c r="GP346" s="13"/>
      <c r="GQ346" s="13"/>
      <c r="GR346" s="13"/>
      <c r="GS346" s="13"/>
      <c r="GT346" s="13"/>
      <c r="GU346" s="13"/>
      <c r="GV346" s="13"/>
      <c r="GW346" s="13"/>
      <c r="GX346" s="13"/>
      <c r="GY346" s="13"/>
      <c r="GZ346" s="13"/>
      <c r="HA346" s="13"/>
      <c r="HB346" s="13"/>
      <c r="HC346" s="13"/>
      <c r="HD346" s="13"/>
      <c r="HE346" s="13"/>
      <c r="HF346" s="13"/>
      <c r="HG346" s="13"/>
      <c r="HH346" s="13"/>
      <c r="HI346" s="13"/>
      <c r="HJ346" s="13"/>
      <c r="HK346" s="13"/>
      <c r="HL346" s="13"/>
      <c r="HM346" s="13"/>
      <c r="HN346" s="13"/>
      <c r="HO346" s="13"/>
      <c r="HP346" s="13"/>
      <c r="HQ346" s="13"/>
      <c r="HR346" s="13"/>
      <c r="HS346" s="13"/>
      <c r="HT346" s="13"/>
      <c r="HU346" s="13"/>
      <c r="HV346" s="13"/>
      <c r="HW346" s="13"/>
      <c r="HX346" s="13"/>
      <c r="HY346" s="13"/>
      <c r="HZ346" s="13"/>
      <c r="IA346" s="13"/>
      <c r="IB346" s="13"/>
      <c r="IC346" s="13"/>
    </row>
    <row r="347" spans="1:23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  <c r="FT347" s="13"/>
      <c r="FU347" s="13"/>
      <c r="FV347" s="13"/>
      <c r="FW347" s="13"/>
      <c r="FX347" s="13"/>
      <c r="FY347" s="13"/>
      <c r="FZ347" s="13"/>
      <c r="GA347" s="13"/>
      <c r="GB347" s="13"/>
      <c r="GC347" s="13"/>
      <c r="GD347" s="13"/>
      <c r="GE347" s="13"/>
      <c r="GF347" s="13"/>
      <c r="GG347" s="13"/>
      <c r="GH347" s="13"/>
      <c r="GI347" s="13"/>
      <c r="GJ347" s="13"/>
      <c r="GK347" s="13"/>
      <c r="GL347" s="13"/>
      <c r="GM347" s="13"/>
      <c r="GN347" s="13"/>
      <c r="GO347" s="13"/>
      <c r="GP347" s="13"/>
      <c r="GQ347" s="13"/>
      <c r="GR347" s="13"/>
      <c r="GS347" s="13"/>
      <c r="GT347" s="13"/>
      <c r="GU347" s="13"/>
      <c r="GV347" s="13"/>
      <c r="GW347" s="13"/>
      <c r="GX347" s="13"/>
      <c r="GY347" s="13"/>
      <c r="GZ347" s="13"/>
      <c r="HA347" s="13"/>
      <c r="HB347" s="13"/>
      <c r="HC347" s="13"/>
      <c r="HD347" s="13"/>
      <c r="HE347" s="13"/>
      <c r="HF347" s="13"/>
      <c r="HG347" s="13"/>
      <c r="HH347" s="13"/>
      <c r="HI347" s="13"/>
      <c r="HJ347" s="13"/>
      <c r="HK347" s="13"/>
      <c r="HL347" s="13"/>
      <c r="HM347" s="13"/>
      <c r="HN347" s="13"/>
      <c r="HO347" s="13"/>
      <c r="HP347" s="13"/>
      <c r="HQ347" s="13"/>
      <c r="HR347" s="13"/>
      <c r="HS347" s="13"/>
      <c r="HT347" s="13"/>
      <c r="HU347" s="13"/>
      <c r="HV347" s="13"/>
      <c r="HW347" s="13"/>
      <c r="HX347" s="13"/>
      <c r="HY347" s="13"/>
      <c r="HZ347" s="13"/>
      <c r="IA347" s="13"/>
      <c r="IB347" s="13"/>
      <c r="IC347" s="13"/>
    </row>
    <row r="348" spans="1:237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  <c r="FT348" s="13"/>
      <c r="FU348" s="13"/>
      <c r="FV348" s="13"/>
      <c r="FW348" s="13"/>
      <c r="FX348" s="13"/>
      <c r="FY348" s="13"/>
      <c r="FZ348" s="13"/>
      <c r="GA348" s="13"/>
      <c r="GB348" s="13"/>
      <c r="GC348" s="13"/>
      <c r="GD348" s="13"/>
      <c r="GE348" s="13"/>
      <c r="GF348" s="13"/>
      <c r="GG348" s="13"/>
      <c r="GH348" s="13"/>
      <c r="GI348" s="13"/>
      <c r="GJ348" s="13"/>
      <c r="GK348" s="13"/>
      <c r="GL348" s="13"/>
      <c r="GM348" s="13"/>
      <c r="GN348" s="13"/>
      <c r="GO348" s="13"/>
      <c r="GP348" s="13"/>
      <c r="GQ348" s="13"/>
      <c r="GR348" s="13"/>
      <c r="GS348" s="13"/>
      <c r="GT348" s="13"/>
      <c r="GU348" s="13"/>
      <c r="GV348" s="13"/>
      <c r="GW348" s="13"/>
      <c r="GX348" s="13"/>
      <c r="GY348" s="13"/>
      <c r="GZ348" s="13"/>
      <c r="HA348" s="13"/>
      <c r="HB348" s="13"/>
      <c r="HC348" s="13"/>
      <c r="HD348" s="13"/>
      <c r="HE348" s="13"/>
      <c r="HF348" s="13"/>
      <c r="HG348" s="13"/>
      <c r="HH348" s="13"/>
      <c r="HI348" s="13"/>
      <c r="HJ348" s="13"/>
      <c r="HK348" s="13"/>
      <c r="HL348" s="13"/>
      <c r="HM348" s="13"/>
      <c r="HN348" s="13"/>
      <c r="HO348" s="13"/>
      <c r="HP348" s="13"/>
      <c r="HQ348" s="13"/>
      <c r="HR348" s="13"/>
      <c r="HS348" s="13"/>
      <c r="HT348" s="13"/>
      <c r="HU348" s="13"/>
      <c r="HV348" s="13"/>
      <c r="HW348" s="13"/>
      <c r="HX348" s="13"/>
      <c r="HY348" s="13"/>
      <c r="HZ348" s="13"/>
      <c r="IA348" s="13"/>
      <c r="IB348" s="13"/>
      <c r="IC348" s="13"/>
    </row>
    <row r="349" spans="1:237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  <c r="GH349" s="13"/>
      <c r="GI349" s="13"/>
      <c r="GJ349" s="13"/>
      <c r="GK349" s="13"/>
      <c r="GL349" s="13"/>
      <c r="GM349" s="13"/>
      <c r="GN349" s="13"/>
      <c r="GO349" s="13"/>
      <c r="GP349" s="13"/>
      <c r="GQ349" s="13"/>
      <c r="GR349" s="13"/>
      <c r="GS349" s="13"/>
      <c r="GT349" s="13"/>
      <c r="GU349" s="13"/>
      <c r="GV349" s="13"/>
      <c r="GW349" s="13"/>
      <c r="GX349" s="13"/>
      <c r="GY349" s="13"/>
      <c r="GZ349" s="13"/>
      <c r="HA349" s="13"/>
      <c r="HB349" s="13"/>
      <c r="HC349" s="13"/>
      <c r="HD349" s="13"/>
      <c r="HE349" s="13"/>
      <c r="HF349" s="13"/>
      <c r="HG349" s="13"/>
      <c r="HH349" s="13"/>
      <c r="HI349" s="13"/>
      <c r="HJ349" s="13"/>
      <c r="HK349" s="13"/>
      <c r="HL349" s="13"/>
      <c r="HM349" s="13"/>
      <c r="HN349" s="13"/>
      <c r="HO349" s="13"/>
      <c r="HP349" s="13"/>
      <c r="HQ349" s="13"/>
      <c r="HR349" s="13"/>
      <c r="HS349" s="13"/>
      <c r="HT349" s="13"/>
      <c r="HU349" s="13"/>
      <c r="HV349" s="13"/>
      <c r="HW349" s="13"/>
      <c r="HX349" s="13"/>
      <c r="HY349" s="13"/>
      <c r="HZ349" s="13"/>
      <c r="IA349" s="13"/>
      <c r="IB349" s="13"/>
      <c r="IC349" s="13"/>
    </row>
    <row r="350" spans="1:237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  <c r="FT350" s="13"/>
      <c r="FU350" s="13"/>
      <c r="FV350" s="13"/>
      <c r="FW350" s="13"/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  <c r="GH350" s="13"/>
      <c r="GI350" s="13"/>
      <c r="GJ350" s="13"/>
      <c r="GK350" s="13"/>
      <c r="GL350" s="13"/>
      <c r="GM350" s="13"/>
      <c r="GN350" s="13"/>
      <c r="GO350" s="13"/>
      <c r="GP350" s="13"/>
      <c r="GQ350" s="13"/>
      <c r="GR350" s="13"/>
      <c r="GS350" s="13"/>
      <c r="GT350" s="13"/>
      <c r="GU350" s="13"/>
      <c r="GV350" s="13"/>
      <c r="GW350" s="13"/>
      <c r="GX350" s="13"/>
      <c r="GY350" s="13"/>
      <c r="GZ350" s="13"/>
      <c r="HA350" s="13"/>
      <c r="HB350" s="13"/>
      <c r="HC350" s="13"/>
      <c r="HD350" s="13"/>
      <c r="HE350" s="13"/>
      <c r="HF350" s="13"/>
      <c r="HG350" s="13"/>
      <c r="HH350" s="13"/>
      <c r="HI350" s="13"/>
      <c r="HJ350" s="13"/>
      <c r="HK350" s="13"/>
      <c r="HL350" s="13"/>
      <c r="HM350" s="13"/>
      <c r="HN350" s="13"/>
      <c r="HO350" s="13"/>
      <c r="HP350" s="13"/>
      <c r="HQ350" s="13"/>
      <c r="HR350" s="13"/>
      <c r="HS350" s="13"/>
      <c r="HT350" s="13"/>
      <c r="HU350" s="13"/>
      <c r="HV350" s="13"/>
      <c r="HW350" s="13"/>
      <c r="HX350" s="13"/>
      <c r="HY350" s="13"/>
      <c r="HZ350" s="13"/>
      <c r="IA350" s="13"/>
      <c r="IB350" s="13"/>
      <c r="IC350" s="13"/>
    </row>
    <row r="351" spans="1:237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/>
      <c r="FW351" s="13"/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  <c r="GH351" s="13"/>
      <c r="GI351" s="13"/>
      <c r="GJ351" s="13"/>
      <c r="GK351" s="13"/>
      <c r="GL351" s="13"/>
      <c r="GM351" s="13"/>
      <c r="GN351" s="13"/>
      <c r="GO351" s="13"/>
      <c r="GP351" s="13"/>
      <c r="GQ351" s="13"/>
      <c r="GR351" s="13"/>
      <c r="GS351" s="13"/>
      <c r="GT351" s="13"/>
      <c r="GU351" s="13"/>
      <c r="GV351" s="13"/>
      <c r="GW351" s="13"/>
      <c r="GX351" s="13"/>
      <c r="GY351" s="13"/>
      <c r="GZ351" s="13"/>
      <c r="HA351" s="13"/>
      <c r="HB351" s="13"/>
      <c r="HC351" s="13"/>
      <c r="HD351" s="13"/>
      <c r="HE351" s="13"/>
      <c r="HF351" s="13"/>
      <c r="HG351" s="13"/>
      <c r="HH351" s="13"/>
      <c r="HI351" s="13"/>
      <c r="HJ351" s="13"/>
      <c r="HK351" s="13"/>
      <c r="HL351" s="13"/>
      <c r="HM351" s="13"/>
      <c r="HN351" s="13"/>
      <c r="HO351" s="13"/>
      <c r="HP351" s="13"/>
      <c r="HQ351" s="13"/>
      <c r="HR351" s="13"/>
      <c r="HS351" s="13"/>
      <c r="HT351" s="13"/>
      <c r="HU351" s="13"/>
      <c r="HV351" s="13"/>
      <c r="HW351" s="13"/>
      <c r="HX351" s="13"/>
      <c r="HY351" s="13"/>
      <c r="HZ351" s="13"/>
      <c r="IA351" s="13"/>
      <c r="IB351" s="13"/>
      <c r="IC351" s="13"/>
    </row>
    <row r="352" spans="1:237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/>
      <c r="HW352" s="13"/>
      <c r="HX352" s="13"/>
      <c r="HY352" s="13"/>
      <c r="HZ352" s="13"/>
      <c r="IA352" s="13"/>
      <c r="IB352" s="13"/>
      <c r="IC352" s="13"/>
    </row>
    <row r="353" spans="1:237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  <c r="FK353" s="13"/>
      <c r="FL353" s="13"/>
      <c r="FM353" s="13"/>
      <c r="FN353" s="13"/>
      <c r="FO353" s="13"/>
      <c r="FP353" s="13"/>
      <c r="FQ353" s="13"/>
      <c r="FR353" s="13"/>
      <c r="FS353" s="13"/>
      <c r="FT353" s="13"/>
      <c r="FU353" s="13"/>
      <c r="FV353" s="13"/>
      <c r="FW353" s="13"/>
      <c r="FX353" s="13"/>
      <c r="FY353" s="13"/>
      <c r="FZ353" s="13"/>
      <c r="GA353" s="13"/>
      <c r="GB353" s="13"/>
      <c r="GC353" s="13"/>
      <c r="GD353" s="13"/>
      <c r="GE353" s="13"/>
      <c r="GF353" s="13"/>
      <c r="GG353" s="13"/>
      <c r="GH353" s="13"/>
      <c r="GI353" s="13"/>
      <c r="GJ353" s="13"/>
      <c r="GK353" s="13"/>
      <c r="GL353" s="13"/>
      <c r="GM353" s="13"/>
      <c r="GN353" s="13"/>
      <c r="GO353" s="13"/>
      <c r="GP353" s="13"/>
      <c r="GQ353" s="13"/>
      <c r="GR353" s="13"/>
      <c r="GS353" s="13"/>
      <c r="GT353" s="13"/>
      <c r="GU353" s="13"/>
      <c r="GV353" s="13"/>
      <c r="GW353" s="13"/>
      <c r="GX353" s="13"/>
      <c r="GY353" s="13"/>
      <c r="GZ353" s="13"/>
      <c r="HA353" s="13"/>
      <c r="HB353" s="13"/>
      <c r="HC353" s="13"/>
      <c r="HD353" s="13"/>
      <c r="HE353" s="13"/>
      <c r="HF353" s="13"/>
      <c r="HG353" s="13"/>
      <c r="HH353" s="13"/>
      <c r="HI353" s="13"/>
      <c r="HJ353" s="13"/>
      <c r="HK353" s="13"/>
      <c r="HL353" s="13"/>
      <c r="HM353" s="13"/>
      <c r="HN353" s="13"/>
      <c r="HO353" s="13"/>
      <c r="HP353" s="13"/>
      <c r="HQ353" s="13"/>
      <c r="HR353" s="13"/>
      <c r="HS353" s="13"/>
      <c r="HT353" s="13"/>
      <c r="HU353" s="13"/>
      <c r="HV353" s="13"/>
      <c r="HW353" s="13"/>
      <c r="HX353" s="13"/>
      <c r="HY353" s="13"/>
      <c r="HZ353" s="13"/>
      <c r="IA353" s="13"/>
      <c r="IB353" s="13"/>
      <c r="IC353" s="13"/>
    </row>
    <row r="354" spans="1:237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  <c r="FT354" s="13"/>
      <c r="FU354" s="13"/>
      <c r="FV354" s="13"/>
      <c r="FW354" s="13"/>
      <c r="FX354" s="13"/>
      <c r="FY354" s="13"/>
      <c r="FZ354" s="13"/>
      <c r="GA354" s="13"/>
      <c r="GB354" s="13"/>
      <c r="GC354" s="13"/>
      <c r="GD354" s="13"/>
      <c r="GE354" s="13"/>
      <c r="GF354" s="13"/>
      <c r="GG354" s="13"/>
      <c r="GH354" s="13"/>
      <c r="GI354" s="13"/>
      <c r="GJ354" s="13"/>
      <c r="GK354" s="13"/>
      <c r="GL354" s="13"/>
      <c r="GM354" s="13"/>
      <c r="GN354" s="13"/>
      <c r="GO354" s="13"/>
      <c r="GP354" s="13"/>
      <c r="GQ354" s="13"/>
      <c r="GR354" s="13"/>
      <c r="GS354" s="13"/>
      <c r="GT354" s="13"/>
      <c r="GU354" s="13"/>
      <c r="GV354" s="13"/>
      <c r="GW354" s="13"/>
      <c r="GX354" s="13"/>
      <c r="GY354" s="13"/>
      <c r="GZ354" s="13"/>
      <c r="HA354" s="13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3"/>
      <c r="IC354" s="13"/>
    </row>
    <row r="355" spans="1:237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  <c r="FK355" s="13"/>
      <c r="FL355" s="13"/>
      <c r="FM355" s="13"/>
      <c r="FN355" s="13"/>
      <c r="FO355" s="13"/>
      <c r="FP355" s="13"/>
      <c r="FQ355" s="13"/>
      <c r="FR355" s="13"/>
      <c r="FS355" s="13"/>
      <c r="FT355" s="13"/>
      <c r="FU355" s="13"/>
      <c r="FV355" s="13"/>
      <c r="FW355" s="13"/>
      <c r="FX355" s="13"/>
      <c r="FY355" s="13"/>
      <c r="FZ355" s="13"/>
      <c r="GA355" s="13"/>
      <c r="GB355" s="13"/>
      <c r="GC355" s="13"/>
      <c r="GD355" s="13"/>
      <c r="GE355" s="13"/>
      <c r="GF355" s="13"/>
      <c r="GG355" s="13"/>
      <c r="GH355" s="13"/>
      <c r="GI355" s="13"/>
      <c r="GJ355" s="13"/>
      <c r="GK355" s="13"/>
      <c r="GL355" s="13"/>
      <c r="GM355" s="13"/>
      <c r="GN355" s="13"/>
      <c r="GO355" s="13"/>
      <c r="GP355" s="13"/>
      <c r="GQ355" s="13"/>
      <c r="GR355" s="13"/>
      <c r="GS355" s="13"/>
      <c r="GT355" s="13"/>
      <c r="GU355" s="13"/>
      <c r="GV355" s="13"/>
      <c r="GW355" s="13"/>
      <c r="GX355" s="13"/>
      <c r="GY355" s="13"/>
      <c r="GZ355" s="13"/>
      <c r="HA355" s="13"/>
      <c r="HB355" s="13"/>
      <c r="HC355" s="13"/>
      <c r="HD355" s="13"/>
      <c r="HE355" s="13"/>
      <c r="HF355" s="13"/>
      <c r="HG355" s="13"/>
      <c r="HH355" s="13"/>
      <c r="HI355" s="13"/>
      <c r="HJ355" s="13"/>
      <c r="HK355" s="13"/>
      <c r="HL355" s="13"/>
      <c r="HM355" s="13"/>
      <c r="HN355" s="13"/>
      <c r="HO355" s="13"/>
      <c r="HP355" s="13"/>
      <c r="HQ355" s="13"/>
      <c r="HR355" s="13"/>
      <c r="HS355" s="13"/>
      <c r="HT355" s="13"/>
      <c r="HU355" s="13"/>
      <c r="HV355" s="13"/>
      <c r="HW355" s="13"/>
      <c r="HX355" s="13"/>
      <c r="HY355" s="13"/>
      <c r="HZ355" s="13"/>
      <c r="IA355" s="13"/>
      <c r="IB355" s="13"/>
      <c r="IC355" s="13"/>
    </row>
    <row r="356" spans="1:237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  <c r="FK356" s="13"/>
      <c r="FL356" s="13"/>
      <c r="FM356" s="13"/>
      <c r="FN356" s="13"/>
      <c r="FO356" s="13"/>
      <c r="FP356" s="13"/>
      <c r="FQ356" s="13"/>
      <c r="FR356" s="13"/>
      <c r="FS356" s="13"/>
      <c r="FT356" s="13"/>
      <c r="FU356" s="13"/>
      <c r="FV356" s="13"/>
      <c r="FW356" s="13"/>
      <c r="FX356" s="13"/>
      <c r="FY356" s="13"/>
      <c r="FZ356" s="13"/>
      <c r="GA356" s="13"/>
      <c r="GB356" s="13"/>
      <c r="GC356" s="13"/>
      <c r="GD356" s="13"/>
      <c r="GE356" s="13"/>
      <c r="GF356" s="13"/>
      <c r="GG356" s="13"/>
      <c r="GH356" s="13"/>
      <c r="GI356" s="13"/>
      <c r="GJ356" s="13"/>
      <c r="GK356" s="13"/>
      <c r="GL356" s="13"/>
      <c r="GM356" s="13"/>
      <c r="GN356" s="13"/>
      <c r="GO356" s="13"/>
      <c r="GP356" s="13"/>
      <c r="GQ356" s="13"/>
      <c r="GR356" s="13"/>
      <c r="GS356" s="13"/>
      <c r="GT356" s="13"/>
      <c r="GU356" s="13"/>
      <c r="GV356" s="13"/>
      <c r="GW356" s="13"/>
      <c r="GX356" s="13"/>
      <c r="GY356" s="13"/>
      <c r="GZ356" s="13"/>
      <c r="HA356" s="13"/>
      <c r="HB356" s="13"/>
      <c r="HC356" s="13"/>
      <c r="HD356" s="13"/>
      <c r="HE356" s="13"/>
      <c r="HF356" s="13"/>
      <c r="HG356" s="13"/>
      <c r="HH356" s="13"/>
      <c r="HI356" s="13"/>
      <c r="HJ356" s="13"/>
      <c r="HK356" s="13"/>
      <c r="HL356" s="13"/>
      <c r="HM356" s="13"/>
      <c r="HN356" s="13"/>
      <c r="HO356" s="13"/>
      <c r="HP356" s="13"/>
      <c r="HQ356" s="13"/>
      <c r="HR356" s="13"/>
      <c r="HS356" s="13"/>
      <c r="HT356" s="13"/>
      <c r="HU356" s="13"/>
      <c r="HV356" s="13"/>
      <c r="HW356" s="13"/>
      <c r="HX356" s="13"/>
      <c r="HY356" s="13"/>
      <c r="HZ356" s="13"/>
      <c r="IA356" s="13"/>
      <c r="IB356" s="13"/>
      <c r="IC356" s="13"/>
    </row>
    <row r="357" spans="1:23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/>
      <c r="FZ357" s="13"/>
      <c r="GA357" s="13"/>
      <c r="GB357" s="13"/>
      <c r="GC357" s="13"/>
      <c r="GD357" s="13"/>
      <c r="GE357" s="13"/>
      <c r="GF357" s="13"/>
      <c r="GG357" s="13"/>
      <c r="GH357" s="13"/>
      <c r="GI357" s="13"/>
      <c r="GJ357" s="13"/>
      <c r="GK357" s="13"/>
      <c r="GL357" s="13"/>
      <c r="GM357" s="13"/>
      <c r="GN357" s="13"/>
      <c r="GO357" s="13"/>
      <c r="GP357" s="13"/>
      <c r="GQ357" s="13"/>
      <c r="GR357" s="13"/>
      <c r="GS357" s="13"/>
      <c r="GT357" s="13"/>
      <c r="GU357" s="13"/>
      <c r="GV357" s="13"/>
      <c r="GW357" s="13"/>
      <c r="GX357" s="13"/>
      <c r="GY357" s="13"/>
      <c r="GZ357" s="13"/>
      <c r="HA357" s="13"/>
      <c r="HB357" s="13"/>
      <c r="HC357" s="13"/>
      <c r="HD357" s="13"/>
      <c r="HE357" s="13"/>
      <c r="HF357" s="13"/>
      <c r="HG357" s="13"/>
      <c r="HH357" s="13"/>
      <c r="HI357" s="13"/>
      <c r="HJ357" s="13"/>
      <c r="HK357" s="13"/>
      <c r="HL357" s="13"/>
      <c r="HM357" s="13"/>
      <c r="HN357" s="13"/>
      <c r="HO357" s="13"/>
      <c r="HP357" s="13"/>
      <c r="HQ357" s="13"/>
      <c r="HR357" s="13"/>
      <c r="HS357" s="13"/>
      <c r="HT357" s="13"/>
      <c r="HU357" s="13"/>
      <c r="HV357" s="13"/>
      <c r="HW357" s="13"/>
      <c r="HX357" s="13"/>
      <c r="HY357" s="13"/>
      <c r="HZ357" s="13"/>
      <c r="IA357" s="13"/>
      <c r="IB357" s="13"/>
      <c r="IC357" s="13"/>
    </row>
    <row r="358" spans="1:237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/>
      <c r="FQ358" s="13"/>
      <c r="FR358" s="13"/>
      <c r="FS358" s="13"/>
      <c r="FT358" s="13"/>
      <c r="FU358" s="13"/>
      <c r="FV358" s="13"/>
      <c r="FW358" s="13"/>
      <c r="FX358" s="13"/>
      <c r="FY358" s="13"/>
      <c r="FZ358" s="13"/>
      <c r="GA358" s="13"/>
      <c r="GB358" s="13"/>
      <c r="GC358" s="13"/>
      <c r="GD358" s="13"/>
      <c r="GE358" s="13"/>
      <c r="GF358" s="13"/>
      <c r="GG358" s="13"/>
      <c r="GH358" s="13"/>
      <c r="GI358" s="13"/>
      <c r="GJ358" s="13"/>
      <c r="GK358" s="13"/>
      <c r="GL358" s="13"/>
      <c r="GM358" s="13"/>
      <c r="GN358" s="13"/>
      <c r="GO358" s="13"/>
      <c r="GP358" s="13"/>
      <c r="GQ358" s="13"/>
      <c r="GR358" s="13"/>
      <c r="GS358" s="13"/>
      <c r="GT358" s="13"/>
      <c r="GU358" s="13"/>
      <c r="GV358" s="13"/>
      <c r="GW358" s="13"/>
      <c r="GX358" s="13"/>
      <c r="GY358" s="13"/>
      <c r="GZ358" s="13"/>
      <c r="HA358" s="13"/>
      <c r="HB358" s="13"/>
      <c r="HC358" s="13"/>
      <c r="HD358" s="13"/>
      <c r="HE358" s="13"/>
      <c r="HF358" s="13"/>
      <c r="HG358" s="13"/>
      <c r="HH358" s="13"/>
      <c r="HI358" s="13"/>
      <c r="HJ358" s="13"/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/>
      <c r="IB358" s="13"/>
      <c r="IC358" s="13"/>
    </row>
    <row r="359" spans="1:237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/>
      <c r="FR359" s="13"/>
      <c r="FS359" s="13"/>
      <c r="FT359" s="13"/>
      <c r="FU359" s="13"/>
      <c r="FV359" s="13"/>
      <c r="FW359" s="13"/>
      <c r="FX359" s="13"/>
      <c r="FY359" s="13"/>
      <c r="FZ359" s="13"/>
      <c r="GA359" s="13"/>
      <c r="GB359" s="13"/>
      <c r="GC359" s="13"/>
      <c r="GD359" s="13"/>
      <c r="GE359" s="13"/>
      <c r="GF359" s="13"/>
      <c r="GG359" s="13"/>
      <c r="GH359" s="13"/>
      <c r="GI359" s="13"/>
      <c r="GJ359" s="13"/>
      <c r="GK359" s="13"/>
      <c r="GL359" s="13"/>
      <c r="GM359" s="13"/>
      <c r="GN359" s="13"/>
      <c r="GO359" s="13"/>
      <c r="GP359" s="13"/>
      <c r="GQ359" s="13"/>
      <c r="GR359" s="13"/>
      <c r="GS359" s="13"/>
      <c r="GT359" s="13"/>
      <c r="GU359" s="13"/>
      <c r="GV359" s="13"/>
      <c r="GW359" s="13"/>
      <c r="GX359" s="13"/>
      <c r="GY359" s="13"/>
      <c r="GZ359" s="13"/>
      <c r="HA359" s="13"/>
      <c r="HB359" s="13"/>
      <c r="HC359" s="13"/>
      <c r="HD359" s="13"/>
      <c r="HE359" s="13"/>
      <c r="HF359" s="13"/>
      <c r="HG359" s="13"/>
      <c r="HH359" s="13"/>
      <c r="HI359" s="13"/>
      <c r="HJ359" s="13"/>
      <c r="HK359" s="13"/>
      <c r="HL359" s="13"/>
      <c r="HM359" s="13"/>
      <c r="HN359" s="13"/>
      <c r="HO359" s="13"/>
      <c r="HP359" s="13"/>
      <c r="HQ359" s="13"/>
      <c r="HR359" s="13"/>
      <c r="HS359" s="13"/>
      <c r="HT359" s="13"/>
      <c r="HU359" s="13"/>
      <c r="HV359" s="13"/>
      <c r="HW359" s="13"/>
      <c r="HX359" s="13"/>
      <c r="HY359" s="13"/>
      <c r="HZ359" s="13"/>
      <c r="IA359" s="13"/>
      <c r="IB359" s="13"/>
      <c r="IC359" s="13"/>
    </row>
    <row r="360" spans="1:237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  <c r="GL360" s="13"/>
      <c r="GM360" s="13"/>
      <c r="GN360" s="13"/>
      <c r="GO360" s="13"/>
      <c r="GP360" s="13"/>
      <c r="GQ360" s="13"/>
      <c r="GR360" s="13"/>
      <c r="GS360" s="13"/>
      <c r="GT360" s="13"/>
      <c r="GU360" s="13"/>
      <c r="GV360" s="13"/>
      <c r="GW360" s="13"/>
      <c r="GX360" s="13"/>
      <c r="GY360" s="13"/>
      <c r="GZ360" s="13"/>
      <c r="HA360" s="13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</row>
    <row r="361" spans="1:237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  <c r="GH361" s="13"/>
      <c r="GI361" s="13"/>
      <c r="GJ361" s="13"/>
      <c r="GK361" s="13"/>
      <c r="GL361" s="13"/>
      <c r="GM361" s="13"/>
      <c r="GN361" s="13"/>
      <c r="GO361" s="13"/>
      <c r="GP361" s="13"/>
      <c r="GQ361" s="13"/>
      <c r="GR361" s="13"/>
      <c r="GS361" s="13"/>
      <c r="GT361" s="13"/>
      <c r="GU361" s="13"/>
      <c r="GV361" s="13"/>
      <c r="GW361" s="13"/>
      <c r="GX361" s="13"/>
      <c r="GY361" s="13"/>
      <c r="GZ361" s="13"/>
      <c r="HA361" s="13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</row>
    <row r="362" spans="1:237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  <c r="GH362" s="13"/>
      <c r="GI362" s="13"/>
      <c r="GJ362" s="13"/>
      <c r="GK362" s="13"/>
      <c r="GL362" s="13"/>
      <c r="GM362" s="13"/>
      <c r="GN362" s="13"/>
      <c r="GO362" s="13"/>
      <c r="GP362" s="13"/>
      <c r="GQ362" s="13"/>
      <c r="GR362" s="13"/>
      <c r="GS362" s="13"/>
      <c r="GT362" s="13"/>
      <c r="GU362" s="13"/>
      <c r="GV362" s="13"/>
      <c r="GW362" s="13"/>
      <c r="GX362" s="13"/>
      <c r="GY362" s="13"/>
      <c r="GZ362" s="13"/>
      <c r="HA362" s="13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</row>
    <row r="363" spans="1:237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3"/>
      <c r="GA363" s="13"/>
      <c r="GB363" s="13"/>
      <c r="GC363" s="13"/>
      <c r="GD363" s="13"/>
      <c r="GE363" s="13"/>
      <c r="GF363" s="13"/>
      <c r="GG363" s="13"/>
      <c r="GH363" s="13"/>
      <c r="GI363" s="13"/>
      <c r="GJ363" s="13"/>
      <c r="GK363" s="13"/>
      <c r="GL363" s="13"/>
      <c r="GM363" s="13"/>
      <c r="GN363" s="13"/>
      <c r="GO363" s="13"/>
      <c r="GP363" s="13"/>
      <c r="GQ363" s="13"/>
      <c r="GR363" s="13"/>
      <c r="GS363" s="13"/>
      <c r="GT363" s="13"/>
      <c r="GU363" s="13"/>
      <c r="GV363" s="13"/>
      <c r="GW363" s="13"/>
      <c r="GX363" s="13"/>
      <c r="GY363" s="13"/>
      <c r="GZ363" s="13"/>
      <c r="HA363" s="13"/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/>
      <c r="HU363" s="13"/>
      <c r="HV363" s="13"/>
      <c r="HW363" s="13"/>
      <c r="HX363" s="13"/>
      <c r="HY363" s="13"/>
      <c r="HZ363" s="13"/>
      <c r="IA363" s="13"/>
      <c r="IB363" s="13"/>
      <c r="IC363" s="13"/>
    </row>
    <row r="364" spans="1:237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  <c r="GH364" s="13"/>
      <c r="GI364" s="13"/>
      <c r="GJ364" s="13"/>
      <c r="GK364" s="13"/>
      <c r="GL364" s="13"/>
      <c r="GM364" s="13"/>
      <c r="GN364" s="13"/>
      <c r="GO364" s="13"/>
      <c r="GP364" s="13"/>
      <c r="GQ364" s="13"/>
      <c r="GR364" s="13"/>
      <c r="GS364" s="13"/>
      <c r="GT364" s="13"/>
      <c r="GU364" s="13"/>
      <c r="GV364" s="13"/>
      <c r="GW364" s="13"/>
      <c r="GX364" s="13"/>
      <c r="GY364" s="13"/>
      <c r="GZ364" s="13"/>
      <c r="HA364" s="13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3"/>
      <c r="IC364" s="13"/>
    </row>
    <row r="365" spans="1:237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3"/>
      <c r="FO365" s="13"/>
      <c r="FP365" s="13"/>
      <c r="FQ365" s="13"/>
      <c r="FR365" s="13"/>
      <c r="FS365" s="13"/>
      <c r="FT365" s="13"/>
      <c r="FU365" s="13"/>
      <c r="FV365" s="13"/>
      <c r="FW365" s="13"/>
      <c r="FX365" s="13"/>
      <c r="FY365" s="13"/>
      <c r="FZ365" s="13"/>
      <c r="GA365" s="13"/>
      <c r="GB365" s="13"/>
      <c r="GC365" s="13"/>
      <c r="GD365" s="13"/>
      <c r="GE365" s="13"/>
      <c r="GF365" s="13"/>
      <c r="GG365" s="13"/>
      <c r="GH365" s="13"/>
      <c r="GI365" s="13"/>
      <c r="GJ365" s="13"/>
      <c r="GK365" s="13"/>
      <c r="GL365" s="13"/>
      <c r="GM365" s="13"/>
      <c r="GN365" s="13"/>
      <c r="GO365" s="13"/>
      <c r="GP365" s="13"/>
      <c r="GQ365" s="13"/>
      <c r="GR365" s="13"/>
      <c r="GS365" s="13"/>
      <c r="GT365" s="13"/>
      <c r="GU365" s="13"/>
      <c r="GV365" s="13"/>
      <c r="GW365" s="13"/>
      <c r="GX365" s="13"/>
      <c r="GY365" s="13"/>
      <c r="GZ365" s="13"/>
      <c r="HA365" s="13"/>
      <c r="HB365" s="13"/>
      <c r="HC365" s="13"/>
      <c r="HD365" s="13"/>
      <c r="HE365" s="13"/>
      <c r="HF365" s="13"/>
      <c r="HG365" s="13"/>
      <c r="HH365" s="13"/>
      <c r="HI365" s="13"/>
      <c r="HJ365" s="13"/>
      <c r="HK365" s="13"/>
      <c r="HL365" s="13"/>
      <c r="HM365" s="13"/>
      <c r="HN365" s="13"/>
      <c r="HO365" s="13"/>
      <c r="HP365" s="13"/>
      <c r="HQ365" s="13"/>
      <c r="HR365" s="13"/>
      <c r="HS365" s="13"/>
      <c r="HT365" s="13"/>
      <c r="HU365" s="13"/>
      <c r="HV365" s="13"/>
      <c r="HW365" s="13"/>
      <c r="HX365" s="13"/>
      <c r="HY365" s="13"/>
      <c r="HZ365" s="13"/>
      <c r="IA365" s="13"/>
      <c r="IB365" s="13"/>
      <c r="IC365" s="13"/>
    </row>
    <row r="366" spans="1:237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  <c r="FK366" s="13"/>
      <c r="FL366" s="13"/>
      <c r="FM366" s="13"/>
      <c r="FN366" s="13"/>
      <c r="FO366" s="13"/>
      <c r="FP366" s="13"/>
      <c r="FQ366" s="13"/>
      <c r="FR366" s="13"/>
      <c r="FS366" s="13"/>
      <c r="FT366" s="13"/>
      <c r="FU366" s="13"/>
      <c r="FV366" s="13"/>
      <c r="FW366" s="13"/>
      <c r="FX366" s="13"/>
      <c r="FY366" s="13"/>
      <c r="FZ366" s="13"/>
      <c r="GA366" s="13"/>
      <c r="GB366" s="13"/>
      <c r="GC366" s="13"/>
      <c r="GD366" s="13"/>
      <c r="GE366" s="13"/>
      <c r="GF366" s="13"/>
      <c r="GG366" s="13"/>
      <c r="GH366" s="13"/>
      <c r="GI366" s="13"/>
      <c r="GJ366" s="13"/>
      <c r="GK366" s="13"/>
      <c r="GL366" s="13"/>
      <c r="GM366" s="13"/>
      <c r="GN366" s="13"/>
      <c r="GO366" s="13"/>
      <c r="GP366" s="13"/>
      <c r="GQ366" s="13"/>
      <c r="GR366" s="13"/>
      <c r="GS366" s="13"/>
      <c r="GT366" s="13"/>
      <c r="GU366" s="13"/>
      <c r="GV366" s="13"/>
      <c r="GW366" s="13"/>
      <c r="GX366" s="13"/>
      <c r="GY366" s="13"/>
      <c r="GZ366" s="13"/>
      <c r="HA366" s="13"/>
      <c r="HB366" s="13"/>
      <c r="HC366" s="13"/>
      <c r="HD366" s="13"/>
      <c r="HE366" s="13"/>
      <c r="HF366" s="13"/>
      <c r="HG366" s="13"/>
      <c r="HH366" s="13"/>
      <c r="HI366" s="13"/>
      <c r="HJ366" s="13"/>
      <c r="HK366" s="13"/>
      <c r="HL366" s="13"/>
      <c r="HM366" s="13"/>
      <c r="HN366" s="13"/>
      <c r="HO366" s="13"/>
      <c r="HP366" s="13"/>
      <c r="HQ366" s="13"/>
      <c r="HR366" s="13"/>
      <c r="HS366" s="13"/>
      <c r="HT366" s="13"/>
      <c r="HU366" s="13"/>
      <c r="HV366" s="13"/>
      <c r="HW366" s="13"/>
      <c r="HX366" s="13"/>
      <c r="HY366" s="13"/>
      <c r="HZ366" s="13"/>
      <c r="IA366" s="13"/>
      <c r="IB366" s="13"/>
      <c r="IC366" s="13"/>
    </row>
    <row r="367" spans="1:23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  <c r="GH367" s="13"/>
      <c r="GI367" s="13"/>
      <c r="GJ367" s="13"/>
      <c r="GK367" s="13"/>
      <c r="GL367" s="13"/>
      <c r="GM367" s="13"/>
      <c r="GN367" s="13"/>
      <c r="GO367" s="13"/>
      <c r="GP367" s="13"/>
      <c r="GQ367" s="13"/>
      <c r="GR367" s="13"/>
      <c r="GS367" s="13"/>
      <c r="GT367" s="13"/>
      <c r="GU367" s="13"/>
      <c r="GV367" s="13"/>
      <c r="GW367" s="13"/>
      <c r="GX367" s="13"/>
      <c r="GY367" s="13"/>
      <c r="GZ367" s="13"/>
      <c r="HA367" s="13"/>
      <c r="HB367" s="13"/>
      <c r="HC367" s="13"/>
      <c r="HD367" s="13"/>
      <c r="HE367" s="13"/>
      <c r="HF367" s="13"/>
      <c r="HG367" s="13"/>
      <c r="HH367" s="13"/>
      <c r="HI367" s="13"/>
      <c r="HJ367" s="13"/>
      <c r="HK367" s="13"/>
      <c r="HL367" s="13"/>
      <c r="HM367" s="13"/>
      <c r="HN367" s="13"/>
      <c r="HO367" s="13"/>
      <c r="HP367" s="13"/>
      <c r="HQ367" s="13"/>
      <c r="HR367" s="13"/>
      <c r="HS367" s="13"/>
      <c r="HT367" s="13"/>
      <c r="HU367" s="13"/>
      <c r="HV367" s="13"/>
      <c r="HW367" s="13"/>
      <c r="HX367" s="13"/>
      <c r="HY367" s="13"/>
      <c r="HZ367" s="13"/>
      <c r="IA367" s="13"/>
      <c r="IB367" s="13"/>
      <c r="IC367" s="13"/>
    </row>
    <row r="368" spans="1:237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3"/>
      <c r="GU368" s="13"/>
      <c r="GV368" s="13"/>
      <c r="GW368" s="13"/>
      <c r="GX368" s="13"/>
      <c r="GY368" s="13"/>
      <c r="GZ368" s="13"/>
      <c r="HA368" s="13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</row>
    <row r="369" spans="1:237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/>
      <c r="FO369" s="13"/>
      <c r="FP369" s="13"/>
      <c r="FQ369" s="13"/>
      <c r="FR369" s="13"/>
      <c r="FS369" s="13"/>
      <c r="FT369" s="13"/>
      <c r="FU369" s="13"/>
      <c r="FV369" s="13"/>
      <c r="FW369" s="13"/>
      <c r="FX369" s="13"/>
      <c r="FY369" s="13"/>
      <c r="FZ369" s="13"/>
      <c r="GA369" s="13"/>
      <c r="GB369" s="13"/>
      <c r="GC369" s="13"/>
      <c r="GD369" s="13"/>
      <c r="GE369" s="13"/>
      <c r="GF369" s="13"/>
      <c r="GG369" s="13"/>
      <c r="GH369" s="13"/>
      <c r="GI369" s="13"/>
      <c r="GJ369" s="13"/>
      <c r="GK369" s="13"/>
      <c r="GL369" s="13"/>
      <c r="GM369" s="13"/>
      <c r="GN369" s="13"/>
      <c r="GO369" s="13"/>
      <c r="GP369" s="13"/>
      <c r="GQ369" s="13"/>
      <c r="GR369" s="13"/>
      <c r="GS369" s="13"/>
      <c r="GT369" s="13"/>
      <c r="GU369" s="13"/>
      <c r="GV369" s="13"/>
      <c r="GW369" s="13"/>
      <c r="GX369" s="13"/>
      <c r="GY369" s="13"/>
      <c r="GZ369" s="13"/>
      <c r="HA369" s="13"/>
      <c r="HB369" s="13"/>
      <c r="HC369" s="13"/>
      <c r="HD369" s="13"/>
      <c r="HE369" s="13"/>
      <c r="HF369" s="13"/>
      <c r="HG369" s="13"/>
      <c r="HH369" s="13"/>
      <c r="HI369" s="13"/>
      <c r="HJ369" s="13"/>
      <c r="HK369" s="13"/>
      <c r="HL369" s="13"/>
      <c r="HM369" s="13"/>
      <c r="HN369" s="13"/>
      <c r="HO369" s="13"/>
      <c r="HP369" s="13"/>
      <c r="HQ369" s="13"/>
      <c r="HR369" s="13"/>
      <c r="HS369" s="13"/>
      <c r="HT369" s="13"/>
      <c r="HU369" s="13"/>
      <c r="HV369" s="13"/>
      <c r="HW369" s="13"/>
      <c r="HX369" s="13"/>
      <c r="HY369" s="13"/>
      <c r="HZ369" s="13"/>
      <c r="IA369" s="13"/>
      <c r="IB369" s="13"/>
      <c r="IC369" s="13"/>
    </row>
    <row r="370" spans="1:237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  <c r="FF370" s="13"/>
      <c r="FG370" s="13"/>
      <c r="FH370" s="13"/>
      <c r="FI370" s="13"/>
      <c r="FJ370" s="13"/>
      <c r="FK370" s="13"/>
      <c r="FL370" s="13"/>
      <c r="FM370" s="13"/>
      <c r="FN370" s="13"/>
      <c r="FO370" s="13"/>
      <c r="FP370" s="13"/>
      <c r="FQ370" s="13"/>
      <c r="FR370" s="13"/>
      <c r="FS370" s="13"/>
      <c r="FT370" s="13"/>
      <c r="FU370" s="13"/>
      <c r="FV370" s="13"/>
      <c r="FW370" s="13"/>
      <c r="FX370" s="13"/>
      <c r="FY370" s="13"/>
      <c r="FZ370" s="13"/>
      <c r="GA370" s="13"/>
      <c r="GB370" s="13"/>
      <c r="GC370" s="13"/>
      <c r="GD370" s="13"/>
      <c r="GE370" s="13"/>
      <c r="GF370" s="13"/>
      <c r="GG370" s="13"/>
      <c r="GH370" s="13"/>
      <c r="GI370" s="13"/>
      <c r="GJ370" s="13"/>
      <c r="GK370" s="13"/>
      <c r="GL370" s="13"/>
      <c r="GM370" s="13"/>
      <c r="GN370" s="13"/>
      <c r="GO370" s="13"/>
      <c r="GP370" s="13"/>
      <c r="GQ370" s="13"/>
      <c r="GR370" s="13"/>
      <c r="GS370" s="13"/>
      <c r="GT370" s="13"/>
      <c r="GU370" s="13"/>
      <c r="GV370" s="13"/>
      <c r="GW370" s="13"/>
      <c r="GX370" s="13"/>
      <c r="GY370" s="13"/>
      <c r="GZ370" s="13"/>
      <c r="HA370" s="13"/>
      <c r="HB370" s="13"/>
      <c r="HC370" s="13"/>
      <c r="HD370" s="13"/>
      <c r="HE370" s="13"/>
      <c r="HF370" s="13"/>
      <c r="HG370" s="13"/>
      <c r="HH370" s="13"/>
      <c r="HI370" s="13"/>
      <c r="HJ370" s="13"/>
      <c r="HK370" s="13"/>
      <c r="HL370" s="13"/>
      <c r="HM370" s="13"/>
      <c r="HN370" s="13"/>
      <c r="HO370" s="13"/>
      <c r="HP370" s="13"/>
      <c r="HQ370" s="13"/>
      <c r="HR370" s="13"/>
      <c r="HS370" s="13"/>
      <c r="HT370" s="13"/>
      <c r="HU370" s="13"/>
      <c r="HV370" s="13"/>
      <c r="HW370" s="13"/>
      <c r="HX370" s="13"/>
      <c r="HY370" s="13"/>
      <c r="HZ370" s="13"/>
      <c r="IA370" s="13"/>
      <c r="IB370" s="13"/>
      <c r="IC370" s="13"/>
    </row>
    <row r="371" spans="1:237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  <c r="GL371" s="13"/>
      <c r="GM371" s="13"/>
      <c r="GN371" s="13"/>
      <c r="GO371" s="13"/>
      <c r="GP371" s="13"/>
      <c r="GQ371" s="13"/>
      <c r="GR371" s="13"/>
      <c r="GS371" s="13"/>
      <c r="GT371" s="13"/>
      <c r="GU371" s="13"/>
      <c r="GV371" s="13"/>
      <c r="GW371" s="13"/>
      <c r="GX371" s="13"/>
      <c r="GY371" s="13"/>
      <c r="GZ371" s="13"/>
      <c r="HA371" s="13"/>
      <c r="HB371" s="13"/>
      <c r="HC371" s="13"/>
      <c r="HD371" s="13"/>
      <c r="HE371" s="13"/>
      <c r="HF371" s="13"/>
      <c r="HG371" s="13"/>
      <c r="HH371" s="13"/>
      <c r="HI371" s="13"/>
      <c r="HJ371" s="13"/>
      <c r="HK371" s="13"/>
      <c r="HL371" s="13"/>
      <c r="HM371" s="13"/>
      <c r="HN371" s="13"/>
      <c r="HO371" s="13"/>
      <c r="HP371" s="13"/>
      <c r="HQ371" s="13"/>
      <c r="HR371" s="13"/>
      <c r="HS371" s="13"/>
      <c r="HT371" s="13"/>
      <c r="HU371" s="13"/>
      <c r="HV371" s="13"/>
      <c r="HW371" s="13"/>
      <c r="HX371" s="13"/>
      <c r="HY371" s="13"/>
      <c r="HZ371" s="13"/>
      <c r="IA371" s="13"/>
      <c r="IB371" s="13"/>
      <c r="IC371" s="13"/>
    </row>
    <row r="372" spans="1:237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  <c r="GL372" s="13"/>
      <c r="GM372" s="13"/>
      <c r="GN372" s="13"/>
      <c r="GO372" s="13"/>
      <c r="GP372" s="13"/>
      <c r="GQ372" s="13"/>
      <c r="GR372" s="13"/>
      <c r="GS372" s="13"/>
      <c r="GT372" s="13"/>
      <c r="GU372" s="13"/>
      <c r="GV372" s="13"/>
      <c r="GW372" s="13"/>
      <c r="GX372" s="13"/>
      <c r="GY372" s="13"/>
      <c r="GZ372" s="13"/>
      <c r="HA372" s="13"/>
      <c r="HB372" s="13"/>
      <c r="HC372" s="13"/>
      <c r="HD372" s="13"/>
      <c r="HE372" s="13"/>
      <c r="HF372" s="13"/>
      <c r="HG372" s="13"/>
      <c r="HH372" s="13"/>
      <c r="HI372" s="13"/>
      <c r="HJ372" s="13"/>
      <c r="HK372" s="13"/>
      <c r="HL372" s="13"/>
      <c r="HM372" s="13"/>
      <c r="HN372" s="13"/>
      <c r="HO372" s="13"/>
      <c r="HP372" s="13"/>
      <c r="HQ372" s="13"/>
      <c r="HR372" s="13"/>
      <c r="HS372" s="13"/>
      <c r="HT372" s="13"/>
      <c r="HU372" s="13"/>
      <c r="HV372" s="13"/>
      <c r="HW372" s="13"/>
      <c r="HX372" s="13"/>
      <c r="HY372" s="13"/>
      <c r="HZ372" s="13"/>
      <c r="IA372" s="13"/>
      <c r="IB372" s="13"/>
      <c r="IC372" s="13"/>
    </row>
    <row r="373" spans="1:237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3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3"/>
      <c r="GC373" s="13"/>
      <c r="GD373" s="13"/>
      <c r="GE373" s="13"/>
      <c r="GF373" s="13"/>
      <c r="GG373" s="13"/>
      <c r="GH373" s="13"/>
      <c r="GI373" s="13"/>
      <c r="GJ373" s="13"/>
      <c r="GK373" s="13"/>
      <c r="GL373" s="13"/>
      <c r="GM373" s="13"/>
      <c r="GN373" s="13"/>
      <c r="GO373" s="13"/>
      <c r="GP373" s="13"/>
      <c r="GQ373" s="13"/>
      <c r="GR373" s="13"/>
      <c r="GS373" s="13"/>
      <c r="GT373" s="13"/>
      <c r="GU373" s="13"/>
      <c r="GV373" s="13"/>
      <c r="GW373" s="13"/>
      <c r="GX373" s="13"/>
      <c r="GY373" s="13"/>
      <c r="GZ373" s="13"/>
      <c r="HA373" s="13"/>
      <c r="HB373" s="13"/>
      <c r="HC373" s="13"/>
      <c r="HD373" s="13"/>
      <c r="HE373" s="13"/>
      <c r="HF373" s="13"/>
      <c r="HG373" s="13"/>
      <c r="HH373" s="13"/>
      <c r="HI373" s="13"/>
      <c r="HJ373" s="13"/>
      <c r="HK373" s="13"/>
      <c r="HL373" s="13"/>
      <c r="HM373" s="13"/>
      <c r="HN373" s="13"/>
      <c r="HO373" s="13"/>
      <c r="HP373" s="13"/>
      <c r="HQ373" s="13"/>
      <c r="HR373" s="13"/>
      <c r="HS373" s="13"/>
      <c r="HT373" s="13"/>
      <c r="HU373" s="13"/>
      <c r="HV373" s="13"/>
      <c r="HW373" s="13"/>
      <c r="HX373" s="13"/>
      <c r="HY373" s="13"/>
      <c r="HZ373" s="13"/>
      <c r="IA373" s="13"/>
      <c r="IB373" s="13"/>
      <c r="IC373" s="13"/>
    </row>
    <row r="374" spans="1:237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3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3"/>
      <c r="GS374" s="13"/>
      <c r="GT374" s="13"/>
      <c r="GU374" s="13"/>
      <c r="GV374" s="13"/>
      <c r="GW374" s="13"/>
      <c r="GX374" s="13"/>
      <c r="GY374" s="13"/>
      <c r="GZ374" s="13"/>
      <c r="HA374" s="13"/>
      <c r="HB374" s="13"/>
      <c r="HC374" s="13"/>
      <c r="HD374" s="13"/>
      <c r="HE374" s="13"/>
      <c r="HF374" s="13"/>
      <c r="HG374" s="13"/>
      <c r="HH374" s="13"/>
      <c r="HI374" s="13"/>
      <c r="HJ374" s="13"/>
      <c r="HK374" s="13"/>
      <c r="HL374" s="13"/>
      <c r="HM374" s="13"/>
      <c r="HN374" s="13"/>
      <c r="HO374" s="13"/>
      <c r="HP374" s="13"/>
      <c r="HQ374" s="13"/>
      <c r="HR374" s="13"/>
      <c r="HS374" s="13"/>
      <c r="HT374" s="13"/>
      <c r="HU374" s="13"/>
      <c r="HV374" s="13"/>
      <c r="HW374" s="13"/>
      <c r="HX374" s="13"/>
      <c r="HY374" s="13"/>
      <c r="HZ374" s="13"/>
      <c r="IA374" s="13"/>
      <c r="IB374" s="13"/>
      <c r="IC374" s="13"/>
    </row>
    <row r="375" spans="1:237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3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3"/>
      <c r="GS375" s="13"/>
      <c r="GT375" s="13"/>
      <c r="GU375" s="13"/>
      <c r="GV375" s="13"/>
      <c r="GW375" s="13"/>
      <c r="GX375" s="13"/>
      <c r="GY375" s="13"/>
      <c r="GZ375" s="13"/>
      <c r="HA375" s="13"/>
      <c r="HB375" s="13"/>
      <c r="HC375" s="13"/>
      <c r="HD375" s="13"/>
      <c r="HE375" s="13"/>
      <c r="HF375" s="13"/>
      <c r="HG375" s="13"/>
      <c r="HH375" s="13"/>
      <c r="HI375" s="13"/>
      <c r="HJ375" s="13"/>
      <c r="HK375" s="13"/>
      <c r="HL375" s="13"/>
      <c r="HM375" s="13"/>
      <c r="HN375" s="13"/>
      <c r="HO375" s="13"/>
      <c r="HP375" s="13"/>
      <c r="HQ375" s="13"/>
      <c r="HR375" s="13"/>
      <c r="HS375" s="13"/>
      <c r="HT375" s="13"/>
      <c r="HU375" s="13"/>
      <c r="HV375" s="13"/>
      <c r="HW375" s="13"/>
      <c r="HX375" s="13"/>
      <c r="HY375" s="13"/>
      <c r="HZ375" s="13"/>
      <c r="IA375" s="13"/>
      <c r="IB375" s="13"/>
      <c r="IC375" s="13"/>
    </row>
    <row r="376" spans="1:237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3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3"/>
      <c r="GS376" s="13"/>
      <c r="GT376" s="13"/>
      <c r="GU376" s="13"/>
      <c r="GV376" s="13"/>
      <c r="GW376" s="13"/>
      <c r="GX376" s="13"/>
      <c r="GY376" s="13"/>
      <c r="GZ376" s="13"/>
      <c r="HA376" s="13"/>
      <c r="HB376" s="13"/>
      <c r="HC376" s="13"/>
      <c r="HD376" s="13"/>
      <c r="HE376" s="13"/>
      <c r="HF376" s="13"/>
      <c r="HG376" s="13"/>
      <c r="HH376" s="13"/>
      <c r="HI376" s="13"/>
      <c r="HJ376" s="13"/>
      <c r="HK376" s="13"/>
      <c r="HL376" s="13"/>
      <c r="HM376" s="13"/>
      <c r="HN376" s="13"/>
      <c r="HO376" s="13"/>
      <c r="HP376" s="13"/>
      <c r="HQ376" s="13"/>
      <c r="HR376" s="13"/>
      <c r="HS376" s="13"/>
      <c r="HT376" s="13"/>
      <c r="HU376" s="13"/>
      <c r="HV376" s="13"/>
      <c r="HW376" s="13"/>
      <c r="HX376" s="13"/>
      <c r="HY376" s="13"/>
      <c r="HZ376" s="13"/>
      <c r="IA376" s="13"/>
      <c r="IB376" s="13"/>
      <c r="IC376" s="13"/>
    </row>
    <row r="377" spans="1:23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3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3"/>
      <c r="GS377" s="13"/>
      <c r="GT377" s="13"/>
      <c r="GU377" s="13"/>
      <c r="GV377" s="13"/>
      <c r="GW377" s="13"/>
      <c r="GX377" s="13"/>
      <c r="GY377" s="13"/>
      <c r="GZ377" s="13"/>
      <c r="HA377" s="13"/>
      <c r="HB377" s="13"/>
      <c r="HC377" s="13"/>
      <c r="HD377" s="13"/>
      <c r="HE377" s="13"/>
      <c r="HF377" s="13"/>
      <c r="HG377" s="13"/>
      <c r="HH377" s="13"/>
      <c r="HI377" s="13"/>
      <c r="HJ377" s="13"/>
      <c r="HK377" s="13"/>
      <c r="HL377" s="13"/>
      <c r="HM377" s="13"/>
      <c r="HN377" s="13"/>
      <c r="HO377" s="13"/>
      <c r="HP377" s="13"/>
      <c r="HQ377" s="13"/>
      <c r="HR377" s="13"/>
      <c r="HS377" s="13"/>
      <c r="HT377" s="13"/>
      <c r="HU377" s="13"/>
      <c r="HV377" s="13"/>
      <c r="HW377" s="13"/>
      <c r="HX377" s="13"/>
      <c r="HY377" s="13"/>
      <c r="HZ377" s="13"/>
      <c r="IA377" s="13"/>
      <c r="IB377" s="13"/>
      <c r="IC377" s="13"/>
    </row>
    <row r="378" spans="1:237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  <c r="FT378" s="13"/>
      <c r="FU378" s="13"/>
      <c r="FV378" s="13"/>
      <c r="FW378" s="13"/>
      <c r="FX378" s="13"/>
      <c r="FY378" s="13"/>
      <c r="FZ378" s="13"/>
      <c r="GA378" s="13"/>
      <c r="GB378" s="13"/>
      <c r="GC378" s="13"/>
      <c r="GD378" s="13"/>
      <c r="GE378" s="13"/>
      <c r="GF378" s="13"/>
      <c r="GG378" s="13"/>
      <c r="GH378" s="13"/>
      <c r="GI378" s="13"/>
      <c r="GJ378" s="13"/>
      <c r="GK378" s="13"/>
      <c r="GL378" s="13"/>
      <c r="GM378" s="13"/>
      <c r="GN378" s="13"/>
      <c r="GO378" s="13"/>
      <c r="GP378" s="13"/>
      <c r="GQ378" s="13"/>
      <c r="GR378" s="13"/>
      <c r="GS378" s="13"/>
      <c r="GT378" s="13"/>
      <c r="GU378" s="13"/>
      <c r="GV378" s="13"/>
      <c r="GW378" s="13"/>
      <c r="GX378" s="13"/>
      <c r="GY378" s="13"/>
      <c r="GZ378" s="13"/>
      <c r="HA378" s="13"/>
      <c r="HB378" s="13"/>
      <c r="HC378" s="13"/>
      <c r="HD378" s="13"/>
      <c r="HE378" s="13"/>
      <c r="HF378" s="13"/>
      <c r="HG378" s="13"/>
      <c r="HH378" s="13"/>
      <c r="HI378" s="13"/>
      <c r="HJ378" s="13"/>
      <c r="HK378" s="13"/>
      <c r="HL378" s="13"/>
      <c r="HM378" s="13"/>
      <c r="HN378" s="13"/>
      <c r="HO378" s="13"/>
      <c r="HP378" s="13"/>
      <c r="HQ378" s="13"/>
      <c r="HR378" s="13"/>
      <c r="HS378" s="13"/>
      <c r="HT378" s="13"/>
      <c r="HU378" s="13"/>
      <c r="HV378" s="13"/>
      <c r="HW378" s="13"/>
      <c r="HX378" s="13"/>
      <c r="HY378" s="13"/>
      <c r="HZ378" s="13"/>
      <c r="IA378" s="13"/>
      <c r="IB378" s="13"/>
      <c r="IC378" s="13"/>
    </row>
    <row r="379" spans="1:237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  <c r="FT379" s="13"/>
      <c r="FU379" s="13"/>
      <c r="FV379" s="13"/>
      <c r="FW379" s="13"/>
      <c r="FX379" s="13"/>
      <c r="FY379" s="13"/>
      <c r="FZ379" s="13"/>
      <c r="GA379" s="13"/>
      <c r="GB379" s="13"/>
      <c r="GC379" s="13"/>
      <c r="GD379" s="13"/>
      <c r="GE379" s="13"/>
      <c r="GF379" s="13"/>
      <c r="GG379" s="13"/>
      <c r="GH379" s="13"/>
      <c r="GI379" s="13"/>
      <c r="GJ379" s="13"/>
      <c r="GK379" s="13"/>
      <c r="GL379" s="13"/>
      <c r="GM379" s="13"/>
      <c r="GN379" s="13"/>
      <c r="GO379" s="13"/>
      <c r="GP379" s="13"/>
      <c r="GQ379" s="13"/>
      <c r="GR379" s="13"/>
      <c r="GS379" s="13"/>
      <c r="GT379" s="13"/>
      <c r="GU379" s="13"/>
      <c r="GV379" s="13"/>
      <c r="GW379" s="13"/>
      <c r="GX379" s="13"/>
      <c r="GY379" s="13"/>
      <c r="GZ379" s="13"/>
      <c r="HA379" s="13"/>
      <c r="HB379" s="13"/>
      <c r="HC379" s="13"/>
      <c r="HD379" s="13"/>
      <c r="HE379" s="13"/>
      <c r="HF379" s="13"/>
      <c r="HG379" s="13"/>
      <c r="HH379" s="13"/>
      <c r="HI379" s="13"/>
      <c r="HJ379" s="13"/>
      <c r="HK379" s="13"/>
      <c r="HL379" s="13"/>
      <c r="HM379" s="13"/>
      <c r="HN379" s="13"/>
      <c r="HO379" s="13"/>
      <c r="HP379" s="13"/>
      <c r="HQ379" s="13"/>
      <c r="HR379" s="13"/>
      <c r="HS379" s="13"/>
      <c r="HT379" s="13"/>
      <c r="HU379" s="13"/>
      <c r="HV379" s="13"/>
      <c r="HW379" s="13"/>
      <c r="HX379" s="13"/>
      <c r="HY379" s="13"/>
      <c r="HZ379" s="13"/>
      <c r="IA379" s="13"/>
      <c r="IB379" s="13"/>
      <c r="IC379" s="13"/>
    </row>
    <row r="380" spans="1:237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  <c r="FT380" s="13"/>
      <c r="FU380" s="13"/>
      <c r="FV380" s="13"/>
      <c r="FW380" s="13"/>
      <c r="FX380" s="13"/>
      <c r="FY380" s="13"/>
      <c r="FZ380" s="13"/>
      <c r="GA380" s="13"/>
      <c r="GB380" s="13"/>
      <c r="GC380" s="13"/>
      <c r="GD380" s="13"/>
      <c r="GE380" s="13"/>
      <c r="GF380" s="13"/>
      <c r="GG380" s="13"/>
      <c r="GH380" s="13"/>
      <c r="GI380" s="13"/>
      <c r="GJ380" s="13"/>
      <c r="GK380" s="13"/>
      <c r="GL380" s="13"/>
      <c r="GM380" s="13"/>
      <c r="GN380" s="13"/>
      <c r="GO380" s="13"/>
      <c r="GP380" s="13"/>
      <c r="GQ380" s="13"/>
      <c r="GR380" s="13"/>
      <c r="GS380" s="13"/>
      <c r="GT380" s="13"/>
      <c r="GU380" s="13"/>
      <c r="GV380" s="13"/>
      <c r="GW380" s="13"/>
      <c r="GX380" s="13"/>
      <c r="GY380" s="13"/>
      <c r="GZ380" s="13"/>
      <c r="HA380" s="13"/>
      <c r="HB380" s="13"/>
      <c r="HC380" s="13"/>
      <c r="HD380" s="13"/>
      <c r="HE380" s="13"/>
      <c r="HF380" s="13"/>
      <c r="HG380" s="13"/>
      <c r="HH380" s="13"/>
      <c r="HI380" s="13"/>
      <c r="HJ380" s="13"/>
      <c r="HK380" s="13"/>
      <c r="HL380" s="13"/>
      <c r="HM380" s="13"/>
      <c r="HN380" s="13"/>
      <c r="HO380" s="13"/>
      <c r="HP380" s="13"/>
      <c r="HQ380" s="13"/>
      <c r="HR380" s="13"/>
      <c r="HS380" s="13"/>
      <c r="HT380" s="13"/>
      <c r="HU380" s="13"/>
      <c r="HV380" s="13"/>
      <c r="HW380" s="13"/>
      <c r="HX380" s="13"/>
      <c r="HY380" s="13"/>
      <c r="HZ380" s="13"/>
      <c r="IA380" s="13"/>
      <c r="IB380" s="13"/>
      <c r="IC380" s="13"/>
    </row>
    <row r="381" spans="1:237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13"/>
      <c r="GF381" s="13"/>
      <c r="GG381" s="13"/>
      <c r="GH381" s="13"/>
      <c r="GI381" s="13"/>
      <c r="GJ381" s="13"/>
      <c r="GK381" s="13"/>
      <c r="GL381" s="13"/>
      <c r="GM381" s="13"/>
      <c r="GN381" s="13"/>
      <c r="GO381" s="13"/>
      <c r="GP381" s="13"/>
      <c r="GQ381" s="13"/>
      <c r="GR381" s="13"/>
      <c r="GS381" s="13"/>
      <c r="GT381" s="13"/>
      <c r="GU381" s="13"/>
      <c r="GV381" s="13"/>
      <c r="GW381" s="13"/>
      <c r="GX381" s="13"/>
      <c r="GY381" s="13"/>
      <c r="GZ381" s="13"/>
      <c r="HA381" s="13"/>
      <c r="HB381" s="13"/>
      <c r="HC381" s="13"/>
      <c r="HD381" s="13"/>
      <c r="HE381" s="13"/>
      <c r="HF381" s="13"/>
      <c r="HG381" s="13"/>
      <c r="HH381" s="13"/>
      <c r="HI381" s="13"/>
      <c r="HJ381" s="13"/>
      <c r="HK381" s="13"/>
      <c r="HL381" s="13"/>
      <c r="HM381" s="13"/>
      <c r="HN381" s="13"/>
      <c r="HO381" s="13"/>
      <c r="HP381" s="13"/>
      <c r="HQ381" s="13"/>
      <c r="HR381" s="13"/>
      <c r="HS381" s="13"/>
      <c r="HT381" s="13"/>
      <c r="HU381" s="13"/>
      <c r="HV381" s="13"/>
      <c r="HW381" s="13"/>
      <c r="HX381" s="13"/>
      <c r="HY381" s="13"/>
      <c r="HZ381" s="13"/>
      <c r="IA381" s="13"/>
      <c r="IB381" s="13"/>
      <c r="IC381" s="13"/>
    </row>
    <row r="382" spans="1:237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  <c r="FT382" s="13"/>
      <c r="FU382" s="13"/>
      <c r="FV382" s="13"/>
      <c r="FW382" s="13"/>
      <c r="FX382" s="13"/>
      <c r="FY382" s="13"/>
      <c r="FZ382" s="13"/>
      <c r="GA382" s="13"/>
      <c r="GB382" s="13"/>
      <c r="GC382" s="13"/>
      <c r="GD382" s="13"/>
      <c r="GE382" s="13"/>
      <c r="GF382" s="13"/>
      <c r="GG382" s="13"/>
      <c r="GH382" s="13"/>
      <c r="GI382" s="13"/>
      <c r="GJ382" s="13"/>
      <c r="GK382" s="13"/>
      <c r="GL382" s="13"/>
      <c r="GM382" s="13"/>
      <c r="GN382" s="13"/>
      <c r="GO382" s="13"/>
      <c r="GP382" s="13"/>
      <c r="GQ382" s="13"/>
      <c r="GR382" s="13"/>
      <c r="GS382" s="13"/>
      <c r="GT382" s="13"/>
      <c r="GU382" s="13"/>
      <c r="GV382" s="13"/>
      <c r="GW382" s="13"/>
      <c r="GX382" s="13"/>
      <c r="GY382" s="13"/>
      <c r="GZ382" s="13"/>
      <c r="HA382" s="13"/>
      <c r="HB382" s="13"/>
      <c r="HC382" s="13"/>
      <c r="HD382" s="13"/>
      <c r="HE382" s="13"/>
      <c r="HF382" s="13"/>
      <c r="HG382" s="13"/>
      <c r="HH382" s="13"/>
      <c r="HI382" s="13"/>
      <c r="HJ382" s="13"/>
      <c r="HK382" s="13"/>
      <c r="HL382" s="13"/>
      <c r="HM382" s="13"/>
      <c r="HN382" s="13"/>
      <c r="HO382" s="13"/>
      <c r="HP382" s="13"/>
      <c r="HQ382" s="13"/>
      <c r="HR382" s="13"/>
      <c r="HS382" s="13"/>
      <c r="HT382" s="13"/>
      <c r="HU382" s="13"/>
      <c r="HV382" s="13"/>
      <c r="HW382" s="13"/>
      <c r="HX382" s="13"/>
      <c r="HY382" s="13"/>
      <c r="HZ382" s="13"/>
      <c r="IA382" s="13"/>
      <c r="IB382" s="13"/>
      <c r="IC382" s="13"/>
    </row>
    <row r="383" spans="1:237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  <c r="FT383" s="13"/>
      <c r="FU383" s="13"/>
      <c r="FV383" s="13"/>
      <c r="FW383" s="13"/>
      <c r="FX383" s="13"/>
      <c r="FY383" s="13"/>
      <c r="FZ383" s="13"/>
      <c r="GA383" s="13"/>
      <c r="GB383" s="13"/>
      <c r="GC383" s="13"/>
      <c r="GD383" s="13"/>
      <c r="GE383" s="13"/>
      <c r="GF383" s="13"/>
      <c r="GG383" s="13"/>
      <c r="GH383" s="13"/>
      <c r="GI383" s="13"/>
      <c r="GJ383" s="13"/>
      <c r="GK383" s="13"/>
      <c r="GL383" s="13"/>
      <c r="GM383" s="13"/>
      <c r="GN383" s="13"/>
      <c r="GO383" s="13"/>
      <c r="GP383" s="13"/>
      <c r="GQ383" s="13"/>
      <c r="GR383" s="13"/>
      <c r="GS383" s="13"/>
      <c r="GT383" s="13"/>
      <c r="GU383" s="13"/>
      <c r="GV383" s="13"/>
      <c r="GW383" s="13"/>
      <c r="GX383" s="13"/>
      <c r="GY383" s="13"/>
      <c r="GZ383" s="13"/>
      <c r="HA383" s="13"/>
      <c r="HB383" s="13"/>
      <c r="HC383" s="13"/>
      <c r="HD383" s="13"/>
      <c r="HE383" s="13"/>
      <c r="HF383" s="13"/>
      <c r="HG383" s="13"/>
      <c r="HH383" s="13"/>
      <c r="HI383" s="13"/>
      <c r="HJ383" s="13"/>
      <c r="HK383" s="13"/>
      <c r="HL383" s="13"/>
      <c r="HM383" s="13"/>
      <c r="HN383" s="13"/>
      <c r="HO383" s="13"/>
      <c r="HP383" s="13"/>
      <c r="HQ383" s="13"/>
      <c r="HR383" s="13"/>
      <c r="HS383" s="13"/>
      <c r="HT383" s="13"/>
      <c r="HU383" s="13"/>
      <c r="HV383" s="13"/>
      <c r="HW383" s="13"/>
      <c r="HX383" s="13"/>
      <c r="HY383" s="13"/>
      <c r="HZ383" s="13"/>
      <c r="IA383" s="13"/>
      <c r="IB383" s="13"/>
      <c r="IC383" s="13"/>
    </row>
    <row r="384" spans="1:237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  <c r="FT384" s="13"/>
      <c r="FU384" s="13"/>
      <c r="FV384" s="13"/>
      <c r="FW384" s="13"/>
      <c r="FX384" s="13"/>
      <c r="FY384" s="13"/>
      <c r="FZ384" s="13"/>
      <c r="GA384" s="13"/>
      <c r="GB384" s="13"/>
      <c r="GC384" s="13"/>
      <c r="GD384" s="13"/>
      <c r="GE384" s="13"/>
      <c r="GF384" s="13"/>
      <c r="GG384" s="13"/>
      <c r="GH384" s="13"/>
      <c r="GI384" s="13"/>
      <c r="GJ384" s="13"/>
      <c r="GK384" s="13"/>
      <c r="GL384" s="13"/>
      <c r="GM384" s="13"/>
      <c r="GN384" s="13"/>
      <c r="GO384" s="13"/>
      <c r="GP384" s="13"/>
      <c r="GQ384" s="13"/>
      <c r="GR384" s="13"/>
      <c r="GS384" s="13"/>
      <c r="GT384" s="13"/>
      <c r="GU384" s="13"/>
      <c r="GV384" s="13"/>
      <c r="GW384" s="13"/>
      <c r="GX384" s="13"/>
      <c r="GY384" s="13"/>
      <c r="GZ384" s="13"/>
      <c r="HA384" s="13"/>
      <c r="HB384" s="13"/>
      <c r="HC384" s="13"/>
      <c r="HD384" s="13"/>
      <c r="HE384" s="13"/>
      <c r="HF384" s="13"/>
      <c r="HG384" s="13"/>
      <c r="HH384" s="13"/>
      <c r="HI384" s="13"/>
      <c r="HJ384" s="13"/>
      <c r="HK384" s="13"/>
      <c r="HL384" s="13"/>
      <c r="HM384" s="13"/>
      <c r="HN384" s="13"/>
      <c r="HO384" s="13"/>
      <c r="HP384" s="13"/>
      <c r="HQ384" s="13"/>
      <c r="HR384" s="13"/>
      <c r="HS384" s="13"/>
      <c r="HT384" s="13"/>
      <c r="HU384" s="13"/>
      <c r="HV384" s="13"/>
      <c r="HW384" s="13"/>
      <c r="HX384" s="13"/>
      <c r="HY384" s="13"/>
      <c r="HZ384" s="13"/>
      <c r="IA384" s="13"/>
      <c r="IB384" s="13"/>
      <c r="IC384" s="13"/>
    </row>
    <row r="385" spans="1:237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  <c r="FT385" s="13"/>
      <c r="FU385" s="13"/>
      <c r="FV385" s="13"/>
      <c r="FW385" s="13"/>
      <c r="FX385" s="13"/>
      <c r="FY385" s="13"/>
      <c r="FZ385" s="13"/>
      <c r="GA385" s="13"/>
      <c r="GB385" s="13"/>
      <c r="GC385" s="13"/>
      <c r="GD385" s="13"/>
      <c r="GE385" s="13"/>
      <c r="GF385" s="13"/>
      <c r="GG385" s="13"/>
      <c r="GH385" s="13"/>
      <c r="GI385" s="13"/>
      <c r="GJ385" s="13"/>
      <c r="GK385" s="13"/>
      <c r="GL385" s="13"/>
      <c r="GM385" s="13"/>
      <c r="GN385" s="13"/>
      <c r="GO385" s="13"/>
      <c r="GP385" s="13"/>
      <c r="GQ385" s="13"/>
      <c r="GR385" s="13"/>
      <c r="GS385" s="13"/>
      <c r="GT385" s="13"/>
      <c r="GU385" s="13"/>
      <c r="GV385" s="13"/>
      <c r="GW385" s="13"/>
      <c r="GX385" s="13"/>
      <c r="GY385" s="13"/>
      <c r="GZ385" s="13"/>
      <c r="HA385" s="13"/>
      <c r="HB385" s="13"/>
      <c r="HC385" s="13"/>
      <c r="HD385" s="13"/>
      <c r="HE385" s="13"/>
      <c r="HF385" s="13"/>
      <c r="HG385" s="13"/>
      <c r="HH385" s="13"/>
      <c r="HI385" s="13"/>
      <c r="HJ385" s="13"/>
      <c r="HK385" s="13"/>
      <c r="HL385" s="13"/>
      <c r="HM385" s="13"/>
      <c r="HN385" s="13"/>
      <c r="HO385" s="13"/>
      <c r="HP385" s="13"/>
      <c r="HQ385" s="13"/>
      <c r="HR385" s="13"/>
      <c r="HS385" s="13"/>
      <c r="HT385" s="13"/>
      <c r="HU385" s="13"/>
      <c r="HV385" s="13"/>
      <c r="HW385" s="13"/>
      <c r="HX385" s="13"/>
      <c r="HY385" s="13"/>
      <c r="HZ385" s="13"/>
      <c r="IA385" s="13"/>
      <c r="IB385" s="13"/>
      <c r="IC385" s="13"/>
    </row>
    <row r="386" spans="1:237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  <c r="GH386" s="13"/>
      <c r="GI386" s="13"/>
      <c r="GJ386" s="13"/>
      <c r="GK386" s="13"/>
      <c r="GL386" s="13"/>
      <c r="GM386" s="13"/>
      <c r="GN386" s="13"/>
      <c r="GO386" s="13"/>
      <c r="GP386" s="13"/>
      <c r="GQ386" s="13"/>
      <c r="GR386" s="13"/>
      <c r="GS386" s="13"/>
      <c r="GT386" s="13"/>
      <c r="GU386" s="13"/>
      <c r="GV386" s="13"/>
      <c r="GW386" s="13"/>
      <c r="GX386" s="13"/>
      <c r="GY386" s="13"/>
      <c r="GZ386" s="13"/>
      <c r="HA386" s="13"/>
      <c r="HB386" s="13"/>
      <c r="HC386" s="13"/>
      <c r="HD386" s="13"/>
      <c r="HE386" s="13"/>
      <c r="HF386" s="13"/>
      <c r="HG386" s="13"/>
      <c r="HH386" s="13"/>
      <c r="HI386" s="13"/>
      <c r="HJ386" s="13"/>
      <c r="HK386" s="13"/>
      <c r="HL386" s="13"/>
      <c r="HM386" s="13"/>
      <c r="HN386" s="13"/>
      <c r="HO386" s="13"/>
      <c r="HP386" s="13"/>
      <c r="HQ386" s="13"/>
      <c r="HR386" s="13"/>
      <c r="HS386" s="13"/>
      <c r="HT386" s="13"/>
      <c r="HU386" s="13"/>
      <c r="HV386" s="13"/>
      <c r="HW386" s="13"/>
      <c r="HX386" s="13"/>
      <c r="HY386" s="13"/>
      <c r="HZ386" s="13"/>
      <c r="IA386" s="13"/>
      <c r="IB386" s="13"/>
      <c r="IC386" s="13"/>
    </row>
    <row r="387" spans="1:23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  <c r="GH387" s="13"/>
      <c r="GI387" s="13"/>
      <c r="GJ387" s="13"/>
      <c r="GK387" s="13"/>
      <c r="GL387" s="13"/>
      <c r="GM387" s="13"/>
      <c r="GN387" s="13"/>
      <c r="GO387" s="13"/>
      <c r="GP387" s="13"/>
      <c r="GQ387" s="13"/>
      <c r="GR387" s="13"/>
      <c r="GS387" s="13"/>
      <c r="GT387" s="13"/>
      <c r="GU387" s="13"/>
      <c r="GV387" s="13"/>
      <c r="GW387" s="13"/>
      <c r="GX387" s="13"/>
      <c r="GY387" s="13"/>
      <c r="GZ387" s="13"/>
      <c r="HA387" s="13"/>
      <c r="HB387" s="13"/>
      <c r="HC387" s="13"/>
      <c r="HD387" s="13"/>
      <c r="HE387" s="13"/>
      <c r="HF387" s="13"/>
      <c r="HG387" s="13"/>
      <c r="HH387" s="13"/>
      <c r="HI387" s="13"/>
      <c r="HJ387" s="13"/>
      <c r="HK387" s="13"/>
      <c r="HL387" s="13"/>
      <c r="HM387" s="13"/>
      <c r="HN387" s="13"/>
      <c r="HO387" s="13"/>
      <c r="HP387" s="13"/>
      <c r="HQ387" s="13"/>
      <c r="HR387" s="13"/>
      <c r="HS387" s="13"/>
      <c r="HT387" s="13"/>
      <c r="HU387" s="13"/>
      <c r="HV387" s="13"/>
      <c r="HW387" s="13"/>
      <c r="HX387" s="13"/>
      <c r="HY387" s="13"/>
      <c r="HZ387" s="13"/>
      <c r="IA387" s="13"/>
      <c r="IB387" s="13"/>
      <c r="IC387" s="13"/>
    </row>
    <row r="388" spans="1:237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  <c r="FT388" s="13"/>
      <c r="FU388" s="13"/>
      <c r="FV388" s="13"/>
      <c r="FW388" s="13"/>
      <c r="FX388" s="13"/>
      <c r="FY388" s="13"/>
      <c r="FZ388" s="13"/>
      <c r="GA388" s="13"/>
      <c r="GB388" s="13"/>
      <c r="GC388" s="13"/>
      <c r="GD388" s="13"/>
      <c r="GE388" s="13"/>
      <c r="GF388" s="13"/>
      <c r="GG388" s="13"/>
      <c r="GH388" s="13"/>
      <c r="GI388" s="13"/>
      <c r="GJ388" s="13"/>
      <c r="GK388" s="13"/>
      <c r="GL388" s="13"/>
      <c r="GM388" s="13"/>
      <c r="GN388" s="13"/>
      <c r="GO388" s="13"/>
      <c r="GP388" s="13"/>
      <c r="GQ388" s="13"/>
      <c r="GR388" s="13"/>
      <c r="GS388" s="13"/>
      <c r="GT388" s="13"/>
      <c r="GU388" s="13"/>
      <c r="GV388" s="13"/>
      <c r="GW388" s="13"/>
      <c r="GX388" s="13"/>
      <c r="GY388" s="13"/>
      <c r="GZ388" s="13"/>
      <c r="HA388" s="13"/>
      <c r="HB388" s="13"/>
      <c r="HC388" s="13"/>
      <c r="HD388" s="13"/>
      <c r="HE388" s="13"/>
      <c r="HF388" s="13"/>
      <c r="HG388" s="13"/>
      <c r="HH388" s="13"/>
      <c r="HI388" s="13"/>
      <c r="HJ388" s="13"/>
      <c r="HK388" s="13"/>
      <c r="HL388" s="13"/>
      <c r="HM388" s="13"/>
      <c r="HN388" s="13"/>
      <c r="HO388" s="13"/>
      <c r="HP388" s="13"/>
      <c r="HQ388" s="13"/>
      <c r="HR388" s="13"/>
      <c r="HS388" s="13"/>
      <c r="HT388" s="13"/>
      <c r="HU388" s="13"/>
      <c r="HV388" s="13"/>
      <c r="HW388" s="13"/>
      <c r="HX388" s="13"/>
      <c r="HY388" s="13"/>
      <c r="HZ388" s="13"/>
      <c r="IA388" s="13"/>
      <c r="IB388" s="13"/>
      <c r="IC388" s="13"/>
    </row>
    <row r="389" spans="1:237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  <c r="FT389" s="13"/>
      <c r="FU389" s="13"/>
      <c r="FV389" s="13"/>
      <c r="FW389" s="13"/>
      <c r="FX389" s="13"/>
      <c r="FY389" s="13"/>
      <c r="FZ389" s="13"/>
      <c r="GA389" s="13"/>
      <c r="GB389" s="13"/>
      <c r="GC389" s="13"/>
      <c r="GD389" s="13"/>
      <c r="GE389" s="13"/>
      <c r="GF389" s="13"/>
      <c r="GG389" s="13"/>
      <c r="GH389" s="13"/>
      <c r="GI389" s="13"/>
      <c r="GJ389" s="13"/>
      <c r="GK389" s="13"/>
      <c r="GL389" s="13"/>
      <c r="GM389" s="13"/>
      <c r="GN389" s="13"/>
      <c r="GO389" s="13"/>
      <c r="GP389" s="13"/>
      <c r="GQ389" s="13"/>
      <c r="GR389" s="13"/>
      <c r="GS389" s="13"/>
      <c r="GT389" s="13"/>
      <c r="GU389" s="13"/>
      <c r="GV389" s="13"/>
      <c r="GW389" s="13"/>
      <c r="GX389" s="13"/>
      <c r="GY389" s="13"/>
      <c r="GZ389" s="13"/>
      <c r="HA389" s="13"/>
      <c r="HB389" s="13"/>
      <c r="HC389" s="13"/>
      <c r="HD389" s="13"/>
      <c r="HE389" s="13"/>
      <c r="HF389" s="13"/>
      <c r="HG389" s="13"/>
      <c r="HH389" s="13"/>
      <c r="HI389" s="13"/>
      <c r="HJ389" s="13"/>
      <c r="HK389" s="13"/>
      <c r="HL389" s="13"/>
      <c r="HM389" s="13"/>
      <c r="HN389" s="13"/>
      <c r="HO389" s="13"/>
      <c r="HP389" s="13"/>
      <c r="HQ389" s="13"/>
      <c r="HR389" s="13"/>
      <c r="HS389" s="13"/>
      <c r="HT389" s="13"/>
      <c r="HU389" s="13"/>
      <c r="HV389" s="13"/>
      <c r="HW389" s="13"/>
      <c r="HX389" s="13"/>
      <c r="HY389" s="13"/>
      <c r="HZ389" s="13"/>
      <c r="IA389" s="13"/>
      <c r="IB389" s="13"/>
      <c r="IC389" s="13"/>
    </row>
    <row r="390" spans="1:237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  <c r="FK390" s="13"/>
      <c r="FL390" s="13"/>
      <c r="FM390" s="13"/>
      <c r="FN390" s="13"/>
      <c r="FO390" s="13"/>
      <c r="FP390" s="13"/>
      <c r="FQ390" s="13"/>
      <c r="FR390" s="13"/>
      <c r="FS390" s="13"/>
      <c r="FT390" s="13"/>
      <c r="FU390" s="13"/>
      <c r="FV390" s="13"/>
      <c r="FW390" s="13"/>
      <c r="FX390" s="13"/>
      <c r="FY390" s="13"/>
      <c r="FZ390" s="13"/>
      <c r="GA390" s="13"/>
      <c r="GB390" s="13"/>
      <c r="GC390" s="13"/>
      <c r="GD390" s="13"/>
      <c r="GE390" s="13"/>
      <c r="GF390" s="13"/>
      <c r="GG390" s="13"/>
      <c r="GH390" s="13"/>
      <c r="GI390" s="13"/>
      <c r="GJ390" s="13"/>
      <c r="GK390" s="13"/>
      <c r="GL390" s="13"/>
      <c r="GM390" s="13"/>
      <c r="GN390" s="13"/>
      <c r="GO390" s="13"/>
      <c r="GP390" s="13"/>
      <c r="GQ390" s="13"/>
      <c r="GR390" s="13"/>
      <c r="GS390" s="13"/>
      <c r="GT390" s="13"/>
      <c r="GU390" s="13"/>
      <c r="GV390" s="13"/>
      <c r="GW390" s="13"/>
      <c r="GX390" s="13"/>
      <c r="GY390" s="13"/>
      <c r="GZ390" s="13"/>
      <c r="HA390" s="13"/>
      <c r="HB390" s="13"/>
      <c r="HC390" s="13"/>
      <c r="HD390" s="13"/>
      <c r="HE390" s="13"/>
      <c r="HF390" s="13"/>
      <c r="HG390" s="13"/>
      <c r="HH390" s="13"/>
      <c r="HI390" s="13"/>
      <c r="HJ390" s="13"/>
      <c r="HK390" s="13"/>
      <c r="HL390" s="13"/>
      <c r="HM390" s="13"/>
      <c r="HN390" s="13"/>
      <c r="HO390" s="13"/>
      <c r="HP390" s="13"/>
      <c r="HQ390" s="13"/>
      <c r="HR390" s="13"/>
      <c r="HS390" s="13"/>
      <c r="HT390" s="13"/>
      <c r="HU390" s="13"/>
      <c r="HV390" s="13"/>
      <c r="HW390" s="13"/>
      <c r="HX390" s="13"/>
      <c r="HY390" s="13"/>
      <c r="HZ390" s="13"/>
      <c r="IA390" s="13"/>
      <c r="IB390" s="13"/>
      <c r="IC390" s="13"/>
    </row>
    <row r="391" spans="1:237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3"/>
      <c r="FY391" s="13"/>
      <c r="FZ391" s="13"/>
      <c r="GA391" s="13"/>
      <c r="GB391" s="13"/>
      <c r="GC391" s="13"/>
      <c r="GD391" s="13"/>
      <c r="GE391" s="13"/>
      <c r="GF391" s="13"/>
      <c r="GG391" s="13"/>
      <c r="GH391" s="13"/>
      <c r="GI391" s="13"/>
      <c r="GJ391" s="13"/>
      <c r="GK391" s="13"/>
      <c r="GL391" s="13"/>
      <c r="GM391" s="13"/>
      <c r="GN391" s="13"/>
      <c r="GO391" s="13"/>
      <c r="GP391" s="13"/>
      <c r="GQ391" s="13"/>
      <c r="GR391" s="13"/>
      <c r="GS391" s="13"/>
      <c r="GT391" s="13"/>
      <c r="GU391" s="13"/>
      <c r="GV391" s="13"/>
      <c r="GW391" s="13"/>
      <c r="GX391" s="13"/>
      <c r="GY391" s="13"/>
      <c r="GZ391" s="13"/>
      <c r="HA391" s="13"/>
      <c r="HB391" s="13"/>
      <c r="HC391" s="13"/>
      <c r="HD391" s="13"/>
      <c r="HE391" s="13"/>
      <c r="HF391" s="13"/>
      <c r="HG391" s="13"/>
      <c r="HH391" s="13"/>
      <c r="HI391" s="13"/>
      <c r="HJ391" s="13"/>
      <c r="HK391" s="13"/>
      <c r="HL391" s="13"/>
      <c r="HM391" s="13"/>
      <c r="HN391" s="13"/>
      <c r="HO391" s="13"/>
      <c r="HP391" s="13"/>
      <c r="HQ391" s="13"/>
      <c r="HR391" s="13"/>
      <c r="HS391" s="13"/>
      <c r="HT391" s="13"/>
      <c r="HU391" s="13"/>
      <c r="HV391" s="13"/>
      <c r="HW391" s="13"/>
      <c r="HX391" s="13"/>
      <c r="HY391" s="13"/>
      <c r="HZ391" s="13"/>
      <c r="IA391" s="13"/>
      <c r="IB391" s="13"/>
      <c r="IC391" s="13"/>
    </row>
    <row r="392" spans="1:237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3"/>
      <c r="FY392" s="13"/>
      <c r="FZ392" s="13"/>
      <c r="GA392" s="13"/>
      <c r="GB392" s="13"/>
      <c r="GC392" s="13"/>
      <c r="GD392" s="13"/>
      <c r="GE392" s="13"/>
      <c r="GF392" s="13"/>
      <c r="GG392" s="13"/>
      <c r="GH392" s="13"/>
      <c r="GI392" s="13"/>
      <c r="GJ392" s="13"/>
      <c r="GK392" s="13"/>
      <c r="GL392" s="13"/>
      <c r="GM392" s="13"/>
      <c r="GN392" s="13"/>
      <c r="GO392" s="13"/>
      <c r="GP392" s="13"/>
      <c r="GQ392" s="13"/>
      <c r="GR392" s="13"/>
      <c r="GS392" s="13"/>
      <c r="GT392" s="13"/>
      <c r="GU392" s="13"/>
      <c r="GV392" s="13"/>
      <c r="GW392" s="13"/>
      <c r="GX392" s="13"/>
      <c r="GY392" s="13"/>
      <c r="GZ392" s="13"/>
      <c r="HA392" s="13"/>
      <c r="HB392" s="13"/>
      <c r="HC392" s="13"/>
      <c r="HD392" s="13"/>
      <c r="HE392" s="13"/>
      <c r="HF392" s="13"/>
      <c r="HG392" s="13"/>
      <c r="HH392" s="13"/>
      <c r="HI392" s="13"/>
      <c r="HJ392" s="13"/>
      <c r="HK392" s="13"/>
      <c r="HL392" s="13"/>
      <c r="HM392" s="13"/>
      <c r="HN392" s="13"/>
      <c r="HO392" s="13"/>
      <c r="HP392" s="13"/>
      <c r="HQ392" s="13"/>
      <c r="HR392" s="13"/>
      <c r="HS392" s="13"/>
      <c r="HT392" s="13"/>
      <c r="HU392" s="13"/>
      <c r="HV392" s="13"/>
      <c r="HW392" s="13"/>
      <c r="HX392" s="13"/>
      <c r="HY392" s="13"/>
      <c r="HZ392" s="13"/>
      <c r="IA392" s="13"/>
      <c r="IB392" s="13"/>
      <c r="IC392" s="13"/>
    </row>
    <row r="393" spans="1:237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3"/>
      <c r="FY393" s="13"/>
      <c r="FZ393" s="13"/>
      <c r="GA393" s="13"/>
      <c r="GB393" s="13"/>
      <c r="GC393" s="13"/>
      <c r="GD393" s="13"/>
      <c r="GE393" s="13"/>
      <c r="GF393" s="13"/>
      <c r="GG393" s="13"/>
      <c r="GH393" s="13"/>
      <c r="GI393" s="13"/>
      <c r="GJ393" s="13"/>
      <c r="GK393" s="13"/>
      <c r="GL393" s="13"/>
      <c r="GM393" s="13"/>
      <c r="GN393" s="13"/>
      <c r="GO393" s="13"/>
      <c r="GP393" s="13"/>
      <c r="GQ393" s="13"/>
      <c r="GR393" s="13"/>
      <c r="GS393" s="13"/>
      <c r="GT393" s="13"/>
      <c r="GU393" s="13"/>
      <c r="GV393" s="13"/>
      <c r="GW393" s="13"/>
      <c r="GX393" s="13"/>
      <c r="GY393" s="13"/>
      <c r="GZ393" s="13"/>
      <c r="HA393" s="13"/>
      <c r="HB393" s="13"/>
      <c r="HC393" s="13"/>
      <c r="HD393" s="13"/>
      <c r="HE393" s="13"/>
      <c r="HF393" s="13"/>
      <c r="HG393" s="13"/>
      <c r="HH393" s="13"/>
      <c r="HI393" s="13"/>
      <c r="HJ393" s="13"/>
      <c r="HK393" s="13"/>
      <c r="HL393" s="13"/>
      <c r="HM393" s="13"/>
      <c r="HN393" s="13"/>
      <c r="HO393" s="13"/>
      <c r="HP393" s="13"/>
      <c r="HQ393" s="13"/>
      <c r="HR393" s="13"/>
      <c r="HS393" s="13"/>
      <c r="HT393" s="13"/>
      <c r="HU393" s="13"/>
      <c r="HV393" s="13"/>
      <c r="HW393" s="13"/>
      <c r="HX393" s="13"/>
      <c r="HY393" s="13"/>
      <c r="HZ393" s="13"/>
      <c r="IA393" s="13"/>
      <c r="IB393" s="13"/>
      <c r="IC393" s="13"/>
    </row>
    <row r="394" spans="1:237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  <c r="GH394" s="13"/>
      <c r="GI394" s="13"/>
      <c r="GJ394" s="13"/>
      <c r="GK394" s="13"/>
      <c r="GL394" s="13"/>
      <c r="GM394" s="13"/>
      <c r="GN394" s="13"/>
      <c r="GO394" s="13"/>
      <c r="GP394" s="13"/>
      <c r="GQ394" s="13"/>
      <c r="GR394" s="13"/>
      <c r="GS394" s="13"/>
      <c r="GT394" s="13"/>
      <c r="GU394" s="13"/>
      <c r="GV394" s="13"/>
      <c r="GW394" s="13"/>
      <c r="GX394" s="13"/>
      <c r="GY394" s="13"/>
      <c r="GZ394" s="13"/>
      <c r="HA394" s="13"/>
      <c r="HB394" s="13"/>
      <c r="HC394" s="13"/>
      <c r="HD394" s="13"/>
      <c r="HE394" s="13"/>
      <c r="HF394" s="13"/>
      <c r="HG394" s="13"/>
      <c r="HH394" s="13"/>
      <c r="HI394" s="13"/>
      <c r="HJ394" s="13"/>
      <c r="HK394" s="13"/>
      <c r="HL394" s="13"/>
      <c r="HM394" s="13"/>
      <c r="HN394" s="13"/>
      <c r="HO394" s="13"/>
      <c r="HP394" s="13"/>
      <c r="HQ394" s="13"/>
      <c r="HR394" s="13"/>
      <c r="HS394" s="13"/>
      <c r="HT394" s="13"/>
      <c r="HU394" s="13"/>
      <c r="HV394" s="13"/>
      <c r="HW394" s="13"/>
      <c r="HX394" s="13"/>
      <c r="HY394" s="13"/>
      <c r="HZ394" s="13"/>
      <c r="IA394" s="13"/>
      <c r="IB394" s="13"/>
      <c r="IC394" s="13"/>
    </row>
    <row r="395" spans="1:237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  <c r="GH395" s="13"/>
      <c r="GI395" s="13"/>
      <c r="GJ395" s="13"/>
      <c r="GK395" s="13"/>
      <c r="GL395" s="13"/>
      <c r="GM395" s="13"/>
      <c r="GN395" s="13"/>
      <c r="GO395" s="13"/>
      <c r="GP395" s="13"/>
      <c r="GQ395" s="13"/>
      <c r="GR395" s="13"/>
      <c r="GS395" s="13"/>
      <c r="GT395" s="13"/>
      <c r="GU395" s="13"/>
      <c r="GV395" s="13"/>
      <c r="GW395" s="13"/>
      <c r="GX395" s="13"/>
      <c r="GY395" s="13"/>
      <c r="GZ395" s="13"/>
      <c r="HA395" s="13"/>
      <c r="HB395" s="13"/>
      <c r="HC395" s="13"/>
      <c r="HD395" s="13"/>
      <c r="HE395" s="13"/>
      <c r="HF395" s="13"/>
      <c r="HG395" s="13"/>
      <c r="HH395" s="13"/>
      <c r="HI395" s="13"/>
      <c r="HJ395" s="13"/>
      <c r="HK395" s="13"/>
      <c r="HL395" s="13"/>
      <c r="HM395" s="13"/>
      <c r="HN395" s="13"/>
      <c r="HO395" s="13"/>
      <c r="HP395" s="13"/>
      <c r="HQ395" s="13"/>
      <c r="HR395" s="13"/>
      <c r="HS395" s="13"/>
      <c r="HT395" s="13"/>
      <c r="HU395" s="13"/>
      <c r="HV395" s="13"/>
      <c r="HW395" s="13"/>
      <c r="HX395" s="13"/>
      <c r="HY395" s="13"/>
      <c r="HZ395" s="13"/>
      <c r="IA395" s="13"/>
      <c r="IB395" s="13"/>
      <c r="IC395" s="13"/>
    </row>
    <row r="396" spans="1:237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  <c r="GH396" s="13"/>
      <c r="GI396" s="13"/>
      <c r="GJ396" s="13"/>
      <c r="GK396" s="13"/>
      <c r="GL396" s="13"/>
      <c r="GM396" s="13"/>
      <c r="GN396" s="13"/>
      <c r="GO396" s="13"/>
      <c r="GP396" s="13"/>
      <c r="GQ396" s="13"/>
      <c r="GR396" s="13"/>
      <c r="GS396" s="13"/>
      <c r="GT396" s="13"/>
      <c r="GU396" s="13"/>
      <c r="GV396" s="13"/>
      <c r="GW396" s="13"/>
      <c r="GX396" s="13"/>
      <c r="GY396" s="13"/>
      <c r="GZ396" s="13"/>
      <c r="HA396" s="13"/>
      <c r="HB396" s="13"/>
      <c r="HC396" s="13"/>
      <c r="HD396" s="13"/>
      <c r="HE396" s="13"/>
      <c r="HF396" s="13"/>
      <c r="HG396" s="13"/>
      <c r="HH396" s="13"/>
      <c r="HI396" s="13"/>
      <c r="HJ396" s="13"/>
      <c r="HK396" s="13"/>
      <c r="HL396" s="13"/>
      <c r="HM396" s="13"/>
      <c r="HN396" s="13"/>
      <c r="HO396" s="13"/>
      <c r="HP396" s="13"/>
      <c r="HQ396" s="13"/>
      <c r="HR396" s="13"/>
      <c r="HS396" s="13"/>
      <c r="HT396" s="13"/>
      <c r="HU396" s="13"/>
      <c r="HV396" s="13"/>
      <c r="HW396" s="13"/>
      <c r="HX396" s="13"/>
      <c r="HY396" s="13"/>
      <c r="HZ396" s="13"/>
      <c r="IA396" s="13"/>
      <c r="IB396" s="13"/>
      <c r="IC396" s="13"/>
    </row>
    <row r="397" spans="1:23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  <c r="GH397" s="13"/>
      <c r="GI397" s="13"/>
      <c r="GJ397" s="13"/>
      <c r="GK397" s="13"/>
      <c r="GL397" s="13"/>
      <c r="GM397" s="13"/>
      <c r="GN397" s="13"/>
      <c r="GO397" s="13"/>
      <c r="GP397" s="13"/>
      <c r="GQ397" s="13"/>
      <c r="GR397" s="13"/>
      <c r="GS397" s="13"/>
      <c r="GT397" s="13"/>
      <c r="GU397" s="13"/>
      <c r="GV397" s="13"/>
      <c r="GW397" s="13"/>
      <c r="GX397" s="13"/>
      <c r="GY397" s="13"/>
      <c r="GZ397" s="13"/>
      <c r="HA397" s="13"/>
      <c r="HB397" s="13"/>
      <c r="HC397" s="13"/>
      <c r="HD397" s="13"/>
      <c r="HE397" s="13"/>
      <c r="HF397" s="13"/>
      <c r="HG397" s="13"/>
      <c r="HH397" s="13"/>
      <c r="HI397" s="13"/>
      <c r="HJ397" s="13"/>
      <c r="HK397" s="13"/>
      <c r="HL397" s="13"/>
      <c r="HM397" s="13"/>
      <c r="HN397" s="13"/>
      <c r="HO397" s="13"/>
      <c r="HP397" s="13"/>
      <c r="HQ397" s="13"/>
      <c r="HR397" s="13"/>
      <c r="HS397" s="13"/>
      <c r="HT397" s="13"/>
      <c r="HU397" s="13"/>
      <c r="HV397" s="13"/>
      <c r="HW397" s="13"/>
      <c r="HX397" s="13"/>
      <c r="HY397" s="13"/>
      <c r="HZ397" s="13"/>
      <c r="IA397" s="13"/>
      <c r="IB397" s="13"/>
      <c r="IC397" s="13"/>
    </row>
    <row r="398" spans="1:237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  <c r="GH398" s="13"/>
      <c r="GI398" s="13"/>
      <c r="GJ398" s="13"/>
      <c r="GK398" s="13"/>
      <c r="GL398" s="13"/>
      <c r="GM398" s="13"/>
      <c r="GN398" s="13"/>
      <c r="GO398" s="13"/>
      <c r="GP398" s="13"/>
      <c r="GQ398" s="13"/>
      <c r="GR398" s="13"/>
      <c r="GS398" s="13"/>
      <c r="GT398" s="13"/>
      <c r="GU398" s="13"/>
      <c r="GV398" s="13"/>
      <c r="GW398" s="13"/>
      <c r="GX398" s="13"/>
      <c r="GY398" s="13"/>
      <c r="GZ398" s="13"/>
      <c r="HA398" s="13"/>
      <c r="HB398" s="13"/>
      <c r="HC398" s="13"/>
      <c r="HD398" s="13"/>
      <c r="HE398" s="13"/>
      <c r="HF398" s="13"/>
      <c r="HG398" s="13"/>
      <c r="HH398" s="13"/>
      <c r="HI398" s="13"/>
      <c r="HJ398" s="13"/>
      <c r="HK398" s="13"/>
      <c r="HL398" s="13"/>
      <c r="HM398" s="13"/>
      <c r="HN398" s="13"/>
      <c r="HO398" s="13"/>
      <c r="HP398" s="13"/>
      <c r="HQ398" s="13"/>
      <c r="HR398" s="13"/>
      <c r="HS398" s="13"/>
      <c r="HT398" s="13"/>
      <c r="HU398" s="13"/>
      <c r="HV398" s="13"/>
      <c r="HW398" s="13"/>
      <c r="HX398" s="13"/>
      <c r="HY398" s="13"/>
      <c r="HZ398" s="13"/>
      <c r="IA398" s="13"/>
      <c r="IB398" s="13"/>
      <c r="IC398" s="13"/>
    </row>
    <row r="399" spans="1:237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  <c r="GL399" s="13"/>
      <c r="GM399" s="13"/>
      <c r="GN399" s="13"/>
      <c r="GO399" s="13"/>
      <c r="GP399" s="13"/>
      <c r="GQ399" s="13"/>
      <c r="GR399" s="13"/>
      <c r="GS399" s="13"/>
      <c r="GT399" s="13"/>
      <c r="GU399" s="13"/>
      <c r="GV399" s="13"/>
      <c r="GW399" s="13"/>
      <c r="GX399" s="13"/>
      <c r="GY399" s="13"/>
      <c r="GZ399" s="13"/>
      <c r="HA399" s="13"/>
      <c r="HB399" s="13"/>
      <c r="HC399" s="13"/>
      <c r="HD399" s="13"/>
      <c r="HE399" s="13"/>
      <c r="HF399" s="13"/>
      <c r="HG399" s="13"/>
      <c r="HH399" s="13"/>
      <c r="HI399" s="13"/>
      <c r="HJ399" s="13"/>
      <c r="HK399" s="13"/>
      <c r="HL399" s="13"/>
      <c r="HM399" s="13"/>
      <c r="HN399" s="13"/>
      <c r="HO399" s="13"/>
      <c r="HP399" s="13"/>
      <c r="HQ399" s="13"/>
      <c r="HR399" s="13"/>
      <c r="HS399" s="13"/>
      <c r="HT399" s="13"/>
      <c r="HU399" s="13"/>
      <c r="HV399" s="13"/>
      <c r="HW399" s="13"/>
      <c r="HX399" s="13"/>
      <c r="HY399" s="13"/>
      <c r="HZ399" s="13"/>
      <c r="IA399" s="13"/>
      <c r="IB399" s="13"/>
      <c r="IC399" s="13"/>
    </row>
    <row r="400" spans="1:237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3"/>
      <c r="FY400" s="13"/>
      <c r="FZ400" s="13"/>
      <c r="GA400" s="13"/>
      <c r="GB400" s="13"/>
      <c r="GC400" s="13"/>
      <c r="GD400" s="13"/>
      <c r="GE400" s="13"/>
      <c r="GF400" s="13"/>
      <c r="GG400" s="13"/>
      <c r="GH400" s="13"/>
      <c r="GI400" s="13"/>
      <c r="GJ400" s="13"/>
      <c r="GK400" s="13"/>
      <c r="GL400" s="13"/>
      <c r="GM400" s="13"/>
      <c r="GN400" s="13"/>
      <c r="GO400" s="13"/>
      <c r="GP400" s="13"/>
      <c r="GQ400" s="13"/>
      <c r="GR400" s="13"/>
      <c r="GS400" s="13"/>
      <c r="GT400" s="13"/>
      <c r="GU400" s="13"/>
      <c r="GV400" s="13"/>
      <c r="GW400" s="13"/>
      <c r="GX400" s="13"/>
      <c r="GY400" s="13"/>
      <c r="GZ400" s="13"/>
      <c r="HA400" s="13"/>
      <c r="HB400" s="13"/>
      <c r="HC400" s="13"/>
      <c r="HD400" s="13"/>
      <c r="HE400" s="13"/>
      <c r="HF400" s="13"/>
      <c r="HG400" s="13"/>
      <c r="HH400" s="13"/>
      <c r="HI400" s="13"/>
      <c r="HJ400" s="13"/>
      <c r="HK400" s="13"/>
      <c r="HL400" s="13"/>
      <c r="HM400" s="13"/>
      <c r="HN400" s="13"/>
      <c r="HO400" s="13"/>
      <c r="HP400" s="13"/>
      <c r="HQ400" s="13"/>
      <c r="HR400" s="13"/>
      <c r="HS400" s="13"/>
      <c r="HT400" s="13"/>
      <c r="HU400" s="13"/>
      <c r="HV400" s="13"/>
      <c r="HW400" s="13"/>
      <c r="HX400" s="13"/>
      <c r="HY400" s="13"/>
      <c r="HZ400" s="13"/>
      <c r="IA400" s="13"/>
      <c r="IB400" s="13"/>
      <c r="IC400" s="13"/>
    </row>
    <row r="401" spans="1:237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  <c r="GH401" s="13"/>
      <c r="GI401" s="13"/>
      <c r="GJ401" s="13"/>
      <c r="GK401" s="13"/>
      <c r="GL401" s="13"/>
      <c r="GM401" s="13"/>
      <c r="GN401" s="13"/>
      <c r="GO401" s="13"/>
      <c r="GP401" s="13"/>
      <c r="GQ401" s="13"/>
      <c r="GR401" s="13"/>
      <c r="GS401" s="13"/>
      <c r="GT401" s="13"/>
      <c r="GU401" s="13"/>
      <c r="GV401" s="13"/>
      <c r="GW401" s="13"/>
      <c r="GX401" s="13"/>
      <c r="GY401" s="13"/>
      <c r="GZ401" s="13"/>
      <c r="HA401" s="13"/>
      <c r="HB401" s="13"/>
      <c r="HC401" s="13"/>
      <c r="HD401" s="13"/>
      <c r="HE401" s="13"/>
      <c r="HF401" s="13"/>
      <c r="HG401" s="13"/>
      <c r="HH401" s="13"/>
      <c r="HI401" s="13"/>
      <c r="HJ401" s="13"/>
      <c r="HK401" s="13"/>
      <c r="HL401" s="13"/>
      <c r="HM401" s="13"/>
      <c r="HN401" s="13"/>
      <c r="HO401" s="13"/>
      <c r="HP401" s="13"/>
      <c r="HQ401" s="13"/>
      <c r="HR401" s="13"/>
      <c r="HS401" s="13"/>
      <c r="HT401" s="13"/>
      <c r="HU401" s="13"/>
      <c r="HV401" s="13"/>
      <c r="HW401" s="13"/>
      <c r="HX401" s="13"/>
      <c r="HY401" s="13"/>
      <c r="HZ401" s="13"/>
      <c r="IA401" s="13"/>
      <c r="IB401" s="13"/>
      <c r="IC401" s="13"/>
    </row>
    <row r="402" spans="1:237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  <c r="GH402" s="13"/>
      <c r="GI402" s="13"/>
      <c r="GJ402" s="13"/>
      <c r="GK402" s="13"/>
      <c r="GL402" s="13"/>
      <c r="GM402" s="13"/>
      <c r="GN402" s="13"/>
      <c r="GO402" s="13"/>
      <c r="GP402" s="13"/>
      <c r="GQ402" s="13"/>
      <c r="GR402" s="13"/>
      <c r="GS402" s="13"/>
      <c r="GT402" s="13"/>
      <c r="GU402" s="13"/>
      <c r="GV402" s="13"/>
      <c r="GW402" s="13"/>
      <c r="GX402" s="13"/>
      <c r="GY402" s="13"/>
      <c r="GZ402" s="13"/>
      <c r="HA402" s="13"/>
      <c r="HB402" s="13"/>
      <c r="HC402" s="13"/>
      <c r="HD402" s="13"/>
      <c r="HE402" s="13"/>
      <c r="HF402" s="13"/>
      <c r="HG402" s="13"/>
      <c r="HH402" s="13"/>
      <c r="HI402" s="13"/>
      <c r="HJ402" s="13"/>
      <c r="HK402" s="13"/>
      <c r="HL402" s="13"/>
      <c r="HM402" s="13"/>
      <c r="HN402" s="13"/>
      <c r="HO402" s="13"/>
      <c r="HP402" s="13"/>
      <c r="HQ402" s="13"/>
      <c r="HR402" s="13"/>
      <c r="HS402" s="13"/>
      <c r="HT402" s="13"/>
      <c r="HU402" s="13"/>
      <c r="HV402" s="13"/>
      <c r="HW402" s="13"/>
      <c r="HX402" s="13"/>
      <c r="HY402" s="13"/>
      <c r="HZ402" s="13"/>
      <c r="IA402" s="13"/>
      <c r="IB402" s="13"/>
      <c r="IC402" s="13"/>
    </row>
    <row r="403" spans="1:237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  <c r="GH403" s="13"/>
      <c r="GI403" s="13"/>
      <c r="GJ403" s="13"/>
      <c r="GK403" s="13"/>
      <c r="GL403" s="13"/>
      <c r="GM403" s="13"/>
      <c r="GN403" s="13"/>
      <c r="GO403" s="13"/>
      <c r="GP403" s="13"/>
      <c r="GQ403" s="13"/>
      <c r="GR403" s="13"/>
      <c r="GS403" s="13"/>
      <c r="GT403" s="13"/>
      <c r="GU403" s="13"/>
      <c r="GV403" s="13"/>
      <c r="GW403" s="13"/>
      <c r="GX403" s="13"/>
      <c r="GY403" s="13"/>
      <c r="GZ403" s="13"/>
      <c r="HA403" s="13"/>
      <c r="HB403" s="13"/>
      <c r="HC403" s="13"/>
      <c r="HD403" s="13"/>
      <c r="HE403" s="13"/>
      <c r="HF403" s="13"/>
      <c r="HG403" s="13"/>
      <c r="HH403" s="13"/>
      <c r="HI403" s="13"/>
      <c r="HJ403" s="13"/>
      <c r="HK403" s="13"/>
      <c r="HL403" s="13"/>
      <c r="HM403" s="13"/>
      <c r="HN403" s="13"/>
      <c r="HO403" s="13"/>
      <c r="HP403" s="13"/>
      <c r="HQ403" s="13"/>
      <c r="HR403" s="13"/>
      <c r="HS403" s="13"/>
      <c r="HT403" s="13"/>
      <c r="HU403" s="13"/>
      <c r="HV403" s="13"/>
      <c r="HW403" s="13"/>
      <c r="HX403" s="13"/>
      <c r="HY403" s="13"/>
      <c r="HZ403" s="13"/>
      <c r="IA403" s="13"/>
      <c r="IB403" s="13"/>
      <c r="IC403" s="13"/>
    </row>
    <row r="404" spans="1:237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  <c r="GH404" s="13"/>
      <c r="GI404" s="13"/>
      <c r="GJ404" s="13"/>
      <c r="GK404" s="13"/>
      <c r="GL404" s="13"/>
      <c r="GM404" s="13"/>
      <c r="GN404" s="13"/>
      <c r="GO404" s="13"/>
      <c r="GP404" s="13"/>
      <c r="GQ404" s="13"/>
      <c r="GR404" s="13"/>
      <c r="GS404" s="13"/>
      <c r="GT404" s="13"/>
      <c r="GU404" s="13"/>
      <c r="GV404" s="13"/>
      <c r="GW404" s="13"/>
      <c r="GX404" s="13"/>
      <c r="GY404" s="13"/>
      <c r="GZ404" s="13"/>
      <c r="HA404" s="13"/>
      <c r="HB404" s="13"/>
      <c r="HC404" s="13"/>
      <c r="HD404" s="13"/>
      <c r="HE404" s="13"/>
      <c r="HF404" s="13"/>
      <c r="HG404" s="13"/>
      <c r="HH404" s="13"/>
      <c r="HI404" s="13"/>
      <c r="HJ404" s="13"/>
      <c r="HK404" s="13"/>
      <c r="HL404" s="13"/>
      <c r="HM404" s="13"/>
      <c r="HN404" s="13"/>
      <c r="HO404" s="13"/>
      <c r="HP404" s="13"/>
      <c r="HQ404" s="13"/>
      <c r="HR404" s="13"/>
      <c r="HS404" s="13"/>
      <c r="HT404" s="13"/>
      <c r="HU404" s="13"/>
      <c r="HV404" s="13"/>
      <c r="HW404" s="13"/>
      <c r="HX404" s="13"/>
      <c r="HY404" s="13"/>
      <c r="HZ404" s="13"/>
      <c r="IA404" s="13"/>
      <c r="IB404" s="13"/>
      <c r="IC404" s="13"/>
    </row>
    <row r="405" spans="1:237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  <c r="GH405" s="13"/>
      <c r="GI405" s="13"/>
      <c r="GJ405" s="13"/>
      <c r="GK405" s="13"/>
      <c r="GL405" s="13"/>
      <c r="GM405" s="13"/>
      <c r="GN405" s="13"/>
      <c r="GO405" s="13"/>
      <c r="GP405" s="13"/>
      <c r="GQ405" s="13"/>
      <c r="GR405" s="13"/>
      <c r="GS405" s="13"/>
      <c r="GT405" s="13"/>
      <c r="GU405" s="13"/>
      <c r="GV405" s="13"/>
      <c r="GW405" s="13"/>
      <c r="GX405" s="13"/>
      <c r="GY405" s="13"/>
      <c r="GZ405" s="13"/>
      <c r="HA405" s="13"/>
      <c r="HB405" s="13"/>
      <c r="HC405" s="13"/>
      <c r="HD405" s="13"/>
      <c r="HE405" s="13"/>
      <c r="HF405" s="13"/>
      <c r="HG405" s="13"/>
      <c r="HH405" s="13"/>
      <c r="HI405" s="13"/>
      <c r="HJ405" s="13"/>
      <c r="HK405" s="13"/>
      <c r="HL405" s="13"/>
      <c r="HM405" s="13"/>
      <c r="HN405" s="13"/>
      <c r="HO405" s="13"/>
      <c r="HP405" s="13"/>
      <c r="HQ405" s="13"/>
      <c r="HR405" s="13"/>
      <c r="HS405" s="13"/>
      <c r="HT405" s="13"/>
      <c r="HU405" s="13"/>
      <c r="HV405" s="13"/>
      <c r="HW405" s="13"/>
      <c r="HX405" s="13"/>
      <c r="HY405" s="13"/>
      <c r="HZ405" s="13"/>
      <c r="IA405" s="13"/>
      <c r="IB405" s="13"/>
      <c r="IC405" s="13"/>
    </row>
    <row r="406" spans="1:237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3"/>
      <c r="FY406" s="13"/>
      <c r="FZ406" s="13"/>
      <c r="GA406" s="13"/>
      <c r="GB406" s="13"/>
      <c r="GC406" s="13"/>
      <c r="GD406" s="13"/>
      <c r="GE406" s="13"/>
      <c r="GF406" s="13"/>
      <c r="GG406" s="13"/>
      <c r="GH406" s="13"/>
      <c r="GI406" s="13"/>
      <c r="GJ406" s="13"/>
      <c r="GK406" s="13"/>
      <c r="GL406" s="13"/>
      <c r="GM406" s="13"/>
      <c r="GN406" s="13"/>
      <c r="GO406" s="13"/>
      <c r="GP406" s="13"/>
      <c r="GQ406" s="13"/>
      <c r="GR406" s="13"/>
      <c r="GS406" s="13"/>
      <c r="GT406" s="13"/>
      <c r="GU406" s="13"/>
      <c r="GV406" s="13"/>
      <c r="GW406" s="13"/>
      <c r="GX406" s="13"/>
      <c r="GY406" s="13"/>
      <c r="GZ406" s="13"/>
      <c r="HA406" s="13"/>
      <c r="HB406" s="13"/>
      <c r="HC406" s="13"/>
      <c r="HD406" s="13"/>
      <c r="HE406" s="13"/>
      <c r="HF406" s="13"/>
      <c r="HG406" s="13"/>
      <c r="HH406" s="13"/>
      <c r="HI406" s="13"/>
      <c r="HJ406" s="13"/>
      <c r="HK406" s="13"/>
      <c r="HL406" s="13"/>
      <c r="HM406" s="13"/>
      <c r="HN406" s="13"/>
      <c r="HO406" s="13"/>
      <c r="HP406" s="13"/>
      <c r="HQ406" s="13"/>
      <c r="HR406" s="13"/>
      <c r="HS406" s="13"/>
      <c r="HT406" s="13"/>
      <c r="HU406" s="13"/>
      <c r="HV406" s="13"/>
      <c r="HW406" s="13"/>
      <c r="HX406" s="13"/>
      <c r="HY406" s="13"/>
      <c r="HZ406" s="13"/>
      <c r="IA406" s="13"/>
      <c r="IB406" s="13"/>
      <c r="IC406" s="13"/>
    </row>
    <row r="407" spans="1:23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  <c r="GH407" s="13"/>
      <c r="GI407" s="13"/>
      <c r="GJ407" s="13"/>
      <c r="GK407" s="13"/>
      <c r="GL407" s="13"/>
      <c r="GM407" s="13"/>
      <c r="GN407" s="13"/>
      <c r="GO407" s="13"/>
      <c r="GP407" s="13"/>
      <c r="GQ407" s="13"/>
      <c r="GR407" s="13"/>
      <c r="GS407" s="13"/>
      <c r="GT407" s="13"/>
      <c r="GU407" s="13"/>
      <c r="GV407" s="13"/>
      <c r="GW407" s="13"/>
      <c r="GX407" s="13"/>
      <c r="GY407" s="13"/>
      <c r="GZ407" s="13"/>
      <c r="HA407" s="13"/>
      <c r="HB407" s="13"/>
      <c r="HC407" s="13"/>
      <c r="HD407" s="13"/>
      <c r="HE407" s="13"/>
      <c r="HF407" s="13"/>
      <c r="HG407" s="13"/>
      <c r="HH407" s="13"/>
      <c r="HI407" s="13"/>
      <c r="HJ407" s="13"/>
      <c r="HK407" s="13"/>
      <c r="HL407" s="13"/>
      <c r="HM407" s="13"/>
      <c r="HN407" s="13"/>
      <c r="HO407" s="13"/>
      <c r="HP407" s="13"/>
      <c r="HQ407" s="13"/>
      <c r="HR407" s="13"/>
      <c r="HS407" s="13"/>
      <c r="HT407" s="13"/>
      <c r="HU407" s="13"/>
      <c r="HV407" s="13"/>
      <c r="HW407" s="13"/>
      <c r="HX407" s="13"/>
      <c r="HY407" s="13"/>
      <c r="HZ407" s="13"/>
      <c r="IA407" s="13"/>
      <c r="IB407" s="13"/>
      <c r="IC407" s="13"/>
    </row>
    <row r="408" spans="1:237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</row>
    <row r="409" spans="1:237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</row>
    <row r="410" spans="1:237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3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3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</row>
    <row r="411" spans="1:237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  <c r="FK411" s="13"/>
      <c r="FL411" s="13"/>
      <c r="FM411" s="13"/>
      <c r="FN411" s="13"/>
      <c r="FO411" s="13"/>
      <c r="FP411" s="13"/>
      <c r="FQ411" s="13"/>
      <c r="FR411" s="13"/>
      <c r="FS411" s="13"/>
      <c r="FT411" s="13"/>
      <c r="FU411" s="13"/>
      <c r="FV411" s="13"/>
      <c r="FW411" s="13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3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3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3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</row>
    <row r="412" spans="1:237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3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3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3"/>
      <c r="HQ412" s="13"/>
      <c r="HR412" s="13"/>
      <c r="HS412" s="13"/>
      <c r="HT412" s="13"/>
      <c r="HU412" s="13"/>
      <c r="HV412" s="13"/>
      <c r="HW412" s="13"/>
      <c r="HX412" s="13"/>
      <c r="HY412" s="13"/>
      <c r="HZ412" s="13"/>
      <c r="IA412" s="13"/>
      <c r="IB412" s="13"/>
      <c r="IC412" s="13"/>
    </row>
    <row r="413" spans="1:237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3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3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3"/>
      <c r="HQ413" s="13"/>
      <c r="HR413" s="13"/>
      <c r="HS413" s="13"/>
      <c r="HT413" s="13"/>
      <c r="HU413" s="13"/>
      <c r="HV413" s="13"/>
      <c r="HW413" s="13"/>
      <c r="HX413" s="13"/>
      <c r="HY413" s="13"/>
      <c r="HZ413" s="13"/>
      <c r="IA413" s="13"/>
      <c r="IB413" s="13"/>
      <c r="IC413" s="13"/>
    </row>
    <row r="414" spans="1:237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  <c r="FK414" s="13"/>
      <c r="FL414" s="13"/>
      <c r="FM414" s="13"/>
      <c r="FN414" s="13"/>
      <c r="FO414" s="13"/>
      <c r="FP414" s="13"/>
      <c r="FQ414" s="13"/>
      <c r="FR414" s="13"/>
      <c r="FS414" s="13"/>
      <c r="FT414" s="13"/>
      <c r="FU414" s="13"/>
      <c r="FV414" s="13"/>
      <c r="FW414" s="13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3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3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3"/>
      <c r="HQ414" s="13"/>
      <c r="HR414" s="13"/>
      <c r="HS414" s="13"/>
      <c r="HT414" s="13"/>
      <c r="HU414" s="13"/>
      <c r="HV414" s="13"/>
      <c r="HW414" s="13"/>
      <c r="HX414" s="13"/>
      <c r="HY414" s="13"/>
      <c r="HZ414" s="13"/>
      <c r="IA414" s="13"/>
      <c r="IB414" s="13"/>
      <c r="IC414" s="13"/>
    </row>
    <row r="415" spans="1:237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3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3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3"/>
      <c r="HQ415" s="13"/>
      <c r="HR415" s="13"/>
      <c r="HS415" s="13"/>
      <c r="HT415" s="13"/>
      <c r="HU415" s="13"/>
      <c r="HV415" s="13"/>
      <c r="HW415" s="13"/>
      <c r="HX415" s="13"/>
      <c r="HY415" s="13"/>
      <c r="HZ415" s="13"/>
      <c r="IA415" s="13"/>
      <c r="IB415" s="13"/>
      <c r="IC415" s="13"/>
    </row>
    <row r="416" spans="1:237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3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3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3"/>
      <c r="HQ416" s="13"/>
      <c r="HR416" s="13"/>
      <c r="HS416" s="13"/>
      <c r="HT416" s="13"/>
      <c r="HU416" s="13"/>
      <c r="HV416" s="13"/>
      <c r="HW416" s="13"/>
      <c r="HX416" s="13"/>
      <c r="HY416" s="13"/>
      <c r="HZ416" s="13"/>
      <c r="IA416" s="13"/>
      <c r="IB416" s="13"/>
      <c r="IC416" s="13"/>
    </row>
    <row r="417" spans="1:23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  <c r="GH417" s="13"/>
      <c r="GI417" s="13"/>
      <c r="GJ417" s="13"/>
      <c r="GK417" s="13"/>
      <c r="GL417" s="13"/>
      <c r="GM417" s="13"/>
      <c r="GN417" s="13"/>
      <c r="GO417" s="13"/>
      <c r="GP417" s="13"/>
      <c r="GQ417" s="13"/>
      <c r="GR417" s="13"/>
      <c r="GS417" s="13"/>
      <c r="GT417" s="13"/>
      <c r="GU417" s="13"/>
      <c r="GV417" s="13"/>
      <c r="GW417" s="13"/>
      <c r="GX417" s="13"/>
      <c r="GY417" s="13"/>
      <c r="GZ417" s="13"/>
      <c r="HA417" s="13"/>
      <c r="HB417" s="13"/>
      <c r="HC417" s="13"/>
      <c r="HD417" s="13"/>
      <c r="HE417" s="13"/>
      <c r="HF417" s="13"/>
      <c r="HG417" s="13"/>
      <c r="HH417" s="13"/>
      <c r="HI417" s="13"/>
      <c r="HJ417" s="13"/>
      <c r="HK417" s="13"/>
      <c r="HL417" s="13"/>
      <c r="HM417" s="13"/>
      <c r="HN417" s="13"/>
      <c r="HO417" s="13"/>
      <c r="HP417" s="13"/>
      <c r="HQ417" s="13"/>
      <c r="HR417" s="13"/>
      <c r="HS417" s="13"/>
      <c r="HT417" s="13"/>
      <c r="HU417" s="13"/>
      <c r="HV417" s="13"/>
      <c r="HW417" s="13"/>
      <c r="HX417" s="13"/>
      <c r="HY417" s="13"/>
      <c r="HZ417" s="13"/>
      <c r="IA417" s="13"/>
      <c r="IB417" s="13"/>
      <c r="IC417" s="13"/>
    </row>
    <row r="418" spans="1:237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  <c r="GH418" s="13"/>
      <c r="GI418" s="13"/>
      <c r="GJ418" s="13"/>
      <c r="GK418" s="13"/>
      <c r="GL418" s="13"/>
      <c r="GM418" s="13"/>
      <c r="GN418" s="13"/>
      <c r="GO418" s="13"/>
      <c r="GP418" s="13"/>
      <c r="GQ418" s="13"/>
      <c r="GR418" s="13"/>
      <c r="GS418" s="13"/>
      <c r="GT418" s="13"/>
      <c r="GU418" s="13"/>
      <c r="GV418" s="13"/>
      <c r="GW418" s="13"/>
      <c r="GX418" s="13"/>
      <c r="GY418" s="13"/>
      <c r="GZ418" s="13"/>
      <c r="HA418" s="13"/>
      <c r="HB418" s="13"/>
      <c r="HC418" s="13"/>
      <c r="HD418" s="13"/>
      <c r="HE418" s="13"/>
      <c r="HF418" s="13"/>
      <c r="HG418" s="13"/>
      <c r="HH418" s="13"/>
      <c r="HI418" s="13"/>
      <c r="HJ418" s="13"/>
      <c r="HK418" s="13"/>
      <c r="HL418" s="13"/>
      <c r="HM418" s="13"/>
      <c r="HN418" s="13"/>
      <c r="HO418" s="13"/>
      <c r="HP418" s="13"/>
      <c r="HQ418" s="13"/>
      <c r="HR418" s="13"/>
      <c r="HS418" s="13"/>
      <c r="HT418" s="13"/>
      <c r="HU418" s="13"/>
      <c r="HV418" s="13"/>
      <c r="HW418" s="13"/>
      <c r="HX418" s="13"/>
      <c r="HY418" s="13"/>
      <c r="HZ418" s="13"/>
      <c r="IA418" s="13"/>
      <c r="IB418" s="13"/>
      <c r="IC418" s="13"/>
    </row>
    <row r="419" spans="1:237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  <c r="GH419" s="13"/>
      <c r="GI419" s="13"/>
      <c r="GJ419" s="13"/>
      <c r="GK419" s="13"/>
      <c r="GL419" s="13"/>
      <c r="GM419" s="13"/>
      <c r="GN419" s="13"/>
      <c r="GO419" s="13"/>
      <c r="GP419" s="13"/>
      <c r="GQ419" s="13"/>
      <c r="GR419" s="13"/>
      <c r="GS419" s="13"/>
      <c r="GT419" s="13"/>
      <c r="GU419" s="13"/>
      <c r="GV419" s="13"/>
      <c r="GW419" s="13"/>
      <c r="GX419" s="13"/>
      <c r="GY419" s="13"/>
      <c r="GZ419" s="13"/>
      <c r="HA419" s="13"/>
      <c r="HB419" s="13"/>
      <c r="HC419" s="13"/>
      <c r="HD419" s="13"/>
      <c r="HE419" s="13"/>
      <c r="HF419" s="13"/>
      <c r="HG419" s="13"/>
      <c r="HH419" s="13"/>
      <c r="HI419" s="13"/>
      <c r="HJ419" s="13"/>
      <c r="HK419" s="13"/>
      <c r="HL419" s="13"/>
      <c r="HM419" s="13"/>
      <c r="HN419" s="13"/>
      <c r="HO419" s="13"/>
      <c r="HP419" s="13"/>
      <c r="HQ419" s="13"/>
      <c r="HR419" s="13"/>
      <c r="HS419" s="13"/>
      <c r="HT419" s="13"/>
      <c r="HU419" s="13"/>
      <c r="HV419" s="13"/>
      <c r="HW419" s="13"/>
      <c r="HX419" s="13"/>
      <c r="HY419" s="13"/>
      <c r="HZ419" s="13"/>
      <c r="IA419" s="13"/>
      <c r="IB419" s="13"/>
      <c r="IC419" s="13"/>
    </row>
    <row r="420" spans="1:237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  <c r="FT420" s="13"/>
      <c r="FU420" s="13"/>
      <c r="FV420" s="13"/>
      <c r="FW420" s="13"/>
      <c r="FX420" s="13"/>
      <c r="FY420" s="13"/>
      <c r="FZ420" s="13"/>
      <c r="GA420" s="13"/>
      <c r="GB420" s="13"/>
      <c r="GC420" s="13"/>
      <c r="GD420" s="13"/>
      <c r="GE420" s="13"/>
      <c r="GF420" s="13"/>
      <c r="GG420" s="13"/>
      <c r="GH420" s="13"/>
      <c r="GI420" s="13"/>
      <c r="GJ420" s="13"/>
      <c r="GK420" s="13"/>
      <c r="GL420" s="13"/>
      <c r="GM420" s="13"/>
      <c r="GN420" s="13"/>
      <c r="GO420" s="13"/>
      <c r="GP420" s="13"/>
      <c r="GQ420" s="13"/>
      <c r="GR420" s="13"/>
      <c r="GS420" s="13"/>
      <c r="GT420" s="13"/>
      <c r="GU420" s="13"/>
      <c r="GV420" s="13"/>
      <c r="GW420" s="13"/>
      <c r="GX420" s="13"/>
      <c r="GY420" s="13"/>
      <c r="GZ420" s="13"/>
      <c r="HA420" s="13"/>
      <c r="HB420" s="13"/>
      <c r="HC420" s="13"/>
      <c r="HD420" s="13"/>
      <c r="HE420" s="13"/>
      <c r="HF420" s="13"/>
      <c r="HG420" s="13"/>
      <c r="HH420" s="13"/>
      <c r="HI420" s="13"/>
      <c r="HJ420" s="13"/>
      <c r="HK420" s="13"/>
      <c r="HL420" s="13"/>
      <c r="HM420" s="13"/>
      <c r="HN420" s="13"/>
      <c r="HO420" s="13"/>
      <c r="HP420" s="13"/>
      <c r="HQ420" s="13"/>
      <c r="HR420" s="13"/>
      <c r="HS420" s="13"/>
      <c r="HT420" s="13"/>
      <c r="HU420" s="13"/>
      <c r="HV420" s="13"/>
      <c r="HW420" s="13"/>
      <c r="HX420" s="13"/>
      <c r="HY420" s="13"/>
      <c r="HZ420" s="13"/>
      <c r="IA420" s="13"/>
      <c r="IB420" s="13"/>
      <c r="IC420" s="13"/>
    </row>
    <row r="421" spans="1:237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  <c r="FK421" s="13"/>
      <c r="FL421" s="13"/>
      <c r="FM421" s="13"/>
      <c r="FN421" s="13"/>
      <c r="FO421" s="13"/>
      <c r="FP421" s="13"/>
      <c r="FQ421" s="13"/>
      <c r="FR421" s="13"/>
      <c r="FS421" s="13"/>
      <c r="FT421" s="13"/>
      <c r="FU421" s="13"/>
      <c r="FV421" s="13"/>
      <c r="FW421" s="13"/>
      <c r="FX421" s="13"/>
      <c r="FY421" s="13"/>
      <c r="FZ421" s="13"/>
      <c r="GA421" s="13"/>
      <c r="GB421" s="13"/>
      <c r="GC421" s="13"/>
      <c r="GD421" s="13"/>
      <c r="GE421" s="13"/>
      <c r="GF421" s="13"/>
      <c r="GG421" s="13"/>
      <c r="GH421" s="13"/>
      <c r="GI421" s="13"/>
      <c r="GJ421" s="13"/>
      <c r="GK421" s="13"/>
      <c r="GL421" s="13"/>
      <c r="GM421" s="13"/>
      <c r="GN421" s="13"/>
      <c r="GO421" s="13"/>
      <c r="GP421" s="13"/>
      <c r="GQ421" s="13"/>
      <c r="GR421" s="13"/>
      <c r="GS421" s="13"/>
      <c r="GT421" s="13"/>
      <c r="GU421" s="13"/>
      <c r="GV421" s="13"/>
      <c r="GW421" s="13"/>
      <c r="GX421" s="13"/>
      <c r="GY421" s="13"/>
      <c r="GZ421" s="13"/>
      <c r="HA421" s="13"/>
      <c r="HB421" s="13"/>
      <c r="HC421" s="13"/>
      <c r="HD421" s="13"/>
      <c r="HE421" s="13"/>
      <c r="HF421" s="13"/>
      <c r="HG421" s="13"/>
      <c r="HH421" s="13"/>
      <c r="HI421" s="13"/>
      <c r="HJ421" s="13"/>
      <c r="HK421" s="13"/>
      <c r="HL421" s="13"/>
      <c r="HM421" s="13"/>
      <c r="HN421" s="13"/>
      <c r="HO421" s="13"/>
      <c r="HP421" s="13"/>
      <c r="HQ421" s="13"/>
      <c r="HR421" s="13"/>
      <c r="HS421" s="13"/>
      <c r="HT421" s="13"/>
      <c r="HU421" s="13"/>
      <c r="HV421" s="13"/>
      <c r="HW421" s="13"/>
      <c r="HX421" s="13"/>
      <c r="HY421" s="13"/>
      <c r="HZ421" s="13"/>
      <c r="IA421" s="13"/>
      <c r="IB421" s="13"/>
      <c r="IC421" s="13"/>
    </row>
    <row r="422" spans="1:237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  <c r="FT422" s="13"/>
      <c r="FU422" s="13"/>
      <c r="FV422" s="13"/>
      <c r="FW422" s="13"/>
      <c r="FX422" s="13"/>
      <c r="FY422" s="13"/>
      <c r="FZ422" s="13"/>
      <c r="GA422" s="13"/>
      <c r="GB422" s="13"/>
      <c r="GC422" s="13"/>
      <c r="GD422" s="13"/>
      <c r="GE422" s="13"/>
      <c r="GF422" s="13"/>
      <c r="GG422" s="13"/>
      <c r="GH422" s="13"/>
      <c r="GI422" s="13"/>
      <c r="GJ422" s="13"/>
      <c r="GK422" s="13"/>
      <c r="GL422" s="13"/>
      <c r="GM422" s="13"/>
      <c r="GN422" s="13"/>
      <c r="GO422" s="13"/>
      <c r="GP422" s="13"/>
      <c r="GQ422" s="13"/>
      <c r="GR422" s="13"/>
      <c r="GS422" s="13"/>
      <c r="GT422" s="13"/>
      <c r="GU422" s="13"/>
      <c r="GV422" s="13"/>
      <c r="GW422" s="13"/>
      <c r="GX422" s="13"/>
      <c r="GY422" s="13"/>
      <c r="GZ422" s="13"/>
      <c r="HA422" s="13"/>
      <c r="HB422" s="13"/>
      <c r="HC422" s="13"/>
      <c r="HD422" s="13"/>
      <c r="HE422" s="13"/>
      <c r="HF422" s="13"/>
      <c r="HG422" s="13"/>
      <c r="HH422" s="13"/>
      <c r="HI422" s="13"/>
      <c r="HJ422" s="13"/>
      <c r="HK422" s="13"/>
      <c r="HL422" s="13"/>
      <c r="HM422" s="13"/>
      <c r="HN422" s="13"/>
      <c r="HO422" s="13"/>
      <c r="HP422" s="13"/>
      <c r="HQ422" s="13"/>
      <c r="HR422" s="13"/>
      <c r="HS422" s="13"/>
      <c r="HT422" s="13"/>
      <c r="HU422" s="13"/>
      <c r="HV422" s="13"/>
      <c r="HW422" s="13"/>
      <c r="HX422" s="13"/>
      <c r="HY422" s="13"/>
      <c r="HZ422" s="13"/>
      <c r="IA422" s="13"/>
      <c r="IB422" s="13"/>
      <c r="IC422" s="13"/>
    </row>
    <row r="423" spans="1:237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  <c r="FK423" s="13"/>
      <c r="FL423" s="13"/>
      <c r="FM423" s="13"/>
      <c r="FN423" s="13"/>
      <c r="FO423" s="13"/>
      <c r="FP423" s="13"/>
      <c r="FQ423" s="13"/>
      <c r="FR423" s="13"/>
      <c r="FS423" s="13"/>
      <c r="FT423" s="13"/>
      <c r="FU423" s="13"/>
      <c r="FV423" s="13"/>
      <c r="FW423" s="13"/>
      <c r="FX423" s="13"/>
      <c r="FY423" s="13"/>
      <c r="FZ423" s="13"/>
      <c r="GA423" s="13"/>
      <c r="GB423" s="13"/>
      <c r="GC423" s="13"/>
      <c r="GD423" s="13"/>
      <c r="GE423" s="13"/>
      <c r="GF423" s="13"/>
      <c r="GG423" s="13"/>
      <c r="GH423" s="13"/>
      <c r="GI423" s="13"/>
      <c r="GJ423" s="13"/>
      <c r="GK423" s="13"/>
      <c r="GL423" s="13"/>
      <c r="GM423" s="13"/>
      <c r="GN423" s="13"/>
      <c r="GO423" s="13"/>
      <c r="GP423" s="13"/>
      <c r="GQ423" s="13"/>
      <c r="GR423" s="13"/>
      <c r="GS423" s="13"/>
      <c r="GT423" s="13"/>
      <c r="GU423" s="13"/>
      <c r="GV423" s="13"/>
      <c r="GW423" s="13"/>
      <c r="GX423" s="13"/>
      <c r="GY423" s="13"/>
      <c r="GZ423" s="13"/>
      <c r="HA423" s="13"/>
      <c r="HB423" s="13"/>
      <c r="HC423" s="13"/>
      <c r="HD423" s="13"/>
      <c r="HE423" s="13"/>
      <c r="HF423" s="13"/>
      <c r="HG423" s="13"/>
      <c r="HH423" s="13"/>
      <c r="HI423" s="13"/>
      <c r="HJ423" s="13"/>
      <c r="HK423" s="13"/>
      <c r="HL423" s="13"/>
      <c r="HM423" s="13"/>
      <c r="HN423" s="13"/>
      <c r="HO423" s="13"/>
      <c r="HP423" s="13"/>
      <c r="HQ423" s="13"/>
      <c r="HR423" s="13"/>
      <c r="HS423" s="13"/>
      <c r="HT423" s="13"/>
      <c r="HU423" s="13"/>
      <c r="HV423" s="13"/>
      <c r="HW423" s="13"/>
      <c r="HX423" s="13"/>
      <c r="HY423" s="13"/>
      <c r="HZ423" s="13"/>
      <c r="IA423" s="13"/>
      <c r="IB423" s="13"/>
      <c r="IC423" s="13"/>
    </row>
    <row r="424" spans="1:237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  <c r="FK424" s="13"/>
      <c r="FL424" s="13"/>
      <c r="FM424" s="13"/>
      <c r="FN424" s="13"/>
      <c r="FO424" s="13"/>
      <c r="FP424" s="13"/>
      <c r="FQ424" s="13"/>
      <c r="FR424" s="13"/>
      <c r="FS424" s="13"/>
      <c r="FT424" s="13"/>
      <c r="FU424" s="13"/>
      <c r="FV424" s="13"/>
      <c r="FW424" s="13"/>
      <c r="FX424" s="13"/>
      <c r="FY424" s="13"/>
      <c r="FZ424" s="13"/>
      <c r="GA424" s="13"/>
      <c r="GB424" s="13"/>
      <c r="GC424" s="13"/>
      <c r="GD424" s="13"/>
      <c r="GE424" s="13"/>
      <c r="GF424" s="13"/>
      <c r="GG424" s="13"/>
      <c r="GH424" s="13"/>
      <c r="GI424" s="13"/>
      <c r="GJ424" s="13"/>
      <c r="GK424" s="13"/>
      <c r="GL424" s="13"/>
      <c r="GM424" s="13"/>
      <c r="GN424" s="13"/>
      <c r="GO424" s="13"/>
      <c r="GP424" s="13"/>
      <c r="GQ424" s="13"/>
      <c r="GR424" s="13"/>
      <c r="GS424" s="13"/>
      <c r="GT424" s="13"/>
      <c r="GU424" s="13"/>
      <c r="GV424" s="13"/>
      <c r="GW424" s="13"/>
      <c r="GX424" s="13"/>
      <c r="GY424" s="13"/>
      <c r="GZ424" s="13"/>
      <c r="HA424" s="13"/>
      <c r="HB424" s="13"/>
      <c r="HC424" s="13"/>
      <c r="HD424" s="13"/>
      <c r="HE424" s="13"/>
      <c r="HF424" s="13"/>
      <c r="HG424" s="13"/>
      <c r="HH424" s="13"/>
      <c r="HI424" s="13"/>
      <c r="HJ424" s="13"/>
      <c r="HK424" s="13"/>
      <c r="HL424" s="13"/>
      <c r="HM424" s="13"/>
      <c r="HN424" s="13"/>
      <c r="HO424" s="13"/>
      <c r="HP424" s="13"/>
      <c r="HQ424" s="13"/>
      <c r="HR424" s="13"/>
      <c r="HS424" s="13"/>
      <c r="HT424" s="13"/>
      <c r="HU424" s="13"/>
      <c r="HV424" s="13"/>
      <c r="HW424" s="13"/>
      <c r="HX424" s="13"/>
      <c r="HY424" s="13"/>
      <c r="HZ424" s="13"/>
      <c r="IA424" s="13"/>
      <c r="IB424" s="13"/>
      <c r="IC424" s="13"/>
    </row>
    <row r="425" spans="1:237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  <c r="FK425" s="13"/>
      <c r="FL425" s="13"/>
      <c r="FM425" s="13"/>
      <c r="FN425" s="13"/>
      <c r="FO425" s="13"/>
      <c r="FP425" s="13"/>
      <c r="FQ425" s="13"/>
      <c r="FR425" s="13"/>
      <c r="FS425" s="13"/>
      <c r="FT425" s="13"/>
      <c r="FU425" s="13"/>
      <c r="FV425" s="13"/>
      <c r="FW425" s="13"/>
      <c r="FX425" s="13"/>
      <c r="FY425" s="13"/>
      <c r="FZ425" s="13"/>
      <c r="GA425" s="13"/>
      <c r="GB425" s="13"/>
      <c r="GC425" s="13"/>
      <c r="GD425" s="13"/>
      <c r="GE425" s="13"/>
      <c r="GF425" s="13"/>
      <c r="GG425" s="13"/>
      <c r="GH425" s="13"/>
      <c r="GI425" s="13"/>
      <c r="GJ425" s="13"/>
      <c r="GK425" s="13"/>
      <c r="GL425" s="13"/>
      <c r="GM425" s="13"/>
      <c r="GN425" s="13"/>
      <c r="GO425" s="13"/>
      <c r="GP425" s="13"/>
      <c r="GQ425" s="13"/>
      <c r="GR425" s="13"/>
      <c r="GS425" s="13"/>
      <c r="GT425" s="13"/>
      <c r="GU425" s="13"/>
      <c r="GV425" s="13"/>
      <c r="GW425" s="13"/>
      <c r="GX425" s="13"/>
      <c r="GY425" s="13"/>
      <c r="GZ425" s="13"/>
      <c r="HA425" s="13"/>
      <c r="HB425" s="13"/>
      <c r="HC425" s="13"/>
      <c r="HD425" s="13"/>
      <c r="HE425" s="13"/>
      <c r="HF425" s="13"/>
      <c r="HG425" s="13"/>
      <c r="HH425" s="13"/>
      <c r="HI425" s="13"/>
      <c r="HJ425" s="13"/>
      <c r="HK425" s="13"/>
      <c r="HL425" s="13"/>
      <c r="HM425" s="13"/>
      <c r="HN425" s="13"/>
      <c r="HO425" s="13"/>
      <c r="HP425" s="13"/>
      <c r="HQ425" s="13"/>
      <c r="HR425" s="13"/>
      <c r="HS425" s="13"/>
      <c r="HT425" s="13"/>
      <c r="HU425" s="13"/>
      <c r="HV425" s="13"/>
      <c r="HW425" s="13"/>
      <c r="HX425" s="13"/>
      <c r="HY425" s="13"/>
      <c r="HZ425" s="13"/>
      <c r="IA425" s="13"/>
      <c r="IB425" s="13"/>
      <c r="IC425" s="13"/>
    </row>
    <row r="426" spans="1:237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  <c r="FK426" s="13"/>
      <c r="FL426" s="13"/>
      <c r="FM426" s="13"/>
      <c r="FN426" s="13"/>
      <c r="FO426" s="13"/>
      <c r="FP426" s="13"/>
      <c r="FQ426" s="13"/>
      <c r="FR426" s="13"/>
      <c r="FS426" s="13"/>
      <c r="FT426" s="13"/>
      <c r="FU426" s="13"/>
      <c r="FV426" s="13"/>
      <c r="FW426" s="13"/>
      <c r="FX426" s="13"/>
      <c r="FY426" s="13"/>
      <c r="FZ426" s="13"/>
      <c r="GA426" s="13"/>
      <c r="GB426" s="13"/>
      <c r="GC426" s="13"/>
      <c r="GD426" s="13"/>
      <c r="GE426" s="13"/>
      <c r="GF426" s="13"/>
      <c r="GG426" s="13"/>
      <c r="GH426" s="13"/>
      <c r="GI426" s="13"/>
      <c r="GJ426" s="13"/>
      <c r="GK426" s="13"/>
      <c r="GL426" s="13"/>
      <c r="GM426" s="13"/>
      <c r="GN426" s="13"/>
      <c r="GO426" s="13"/>
      <c r="GP426" s="13"/>
      <c r="GQ426" s="13"/>
      <c r="GR426" s="13"/>
      <c r="GS426" s="13"/>
      <c r="GT426" s="13"/>
      <c r="GU426" s="13"/>
      <c r="GV426" s="13"/>
      <c r="GW426" s="13"/>
      <c r="GX426" s="13"/>
      <c r="GY426" s="13"/>
      <c r="GZ426" s="13"/>
      <c r="HA426" s="13"/>
      <c r="HB426" s="13"/>
      <c r="HC426" s="13"/>
      <c r="HD426" s="13"/>
      <c r="HE426" s="13"/>
      <c r="HF426" s="13"/>
      <c r="HG426" s="13"/>
      <c r="HH426" s="13"/>
      <c r="HI426" s="13"/>
      <c r="HJ426" s="13"/>
      <c r="HK426" s="13"/>
      <c r="HL426" s="13"/>
      <c r="HM426" s="13"/>
      <c r="HN426" s="13"/>
      <c r="HO426" s="13"/>
      <c r="HP426" s="13"/>
      <c r="HQ426" s="13"/>
      <c r="HR426" s="13"/>
      <c r="HS426" s="13"/>
      <c r="HT426" s="13"/>
      <c r="HU426" s="13"/>
      <c r="HV426" s="13"/>
      <c r="HW426" s="13"/>
      <c r="HX426" s="13"/>
      <c r="HY426" s="13"/>
      <c r="HZ426" s="13"/>
      <c r="IA426" s="13"/>
      <c r="IB426" s="13"/>
      <c r="IC426" s="13"/>
    </row>
    <row r="427" spans="1:23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  <c r="FK427" s="13"/>
      <c r="FL427" s="13"/>
      <c r="FM427" s="13"/>
      <c r="FN427" s="13"/>
      <c r="FO427" s="13"/>
      <c r="FP427" s="13"/>
      <c r="FQ427" s="13"/>
      <c r="FR427" s="13"/>
      <c r="FS427" s="13"/>
      <c r="FT427" s="13"/>
      <c r="FU427" s="13"/>
      <c r="FV427" s="13"/>
      <c r="FW427" s="13"/>
      <c r="FX427" s="13"/>
      <c r="FY427" s="13"/>
      <c r="FZ427" s="13"/>
      <c r="GA427" s="13"/>
      <c r="GB427" s="13"/>
      <c r="GC427" s="13"/>
      <c r="GD427" s="13"/>
      <c r="GE427" s="13"/>
      <c r="GF427" s="13"/>
      <c r="GG427" s="13"/>
      <c r="GH427" s="13"/>
      <c r="GI427" s="13"/>
      <c r="GJ427" s="13"/>
      <c r="GK427" s="13"/>
      <c r="GL427" s="13"/>
      <c r="GM427" s="13"/>
      <c r="GN427" s="13"/>
      <c r="GO427" s="13"/>
      <c r="GP427" s="13"/>
      <c r="GQ427" s="13"/>
      <c r="GR427" s="13"/>
      <c r="GS427" s="13"/>
      <c r="GT427" s="13"/>
      <c r="GU427" s="13"/>
      <c r="GV427" s="13"/>
      <c r="GW427" s="13"/>
      <c r="GX427" s="13"/>
      <c r="GY427" s="13"/>
      <c r="GZ427" s="13"/>
      <c r="HA427" s="13"/>
      <c r="HB427" s="13"/>
      <c r="HC427" s="13"/>
      <c r="HD427" s="13"/>
      <c r="HE427" s="13"/>
      <c r="HF427" s="13"/>
      <c r="HG427" s="13"/>
      <c r="HH427" s="13"/>
      <c r="HI427" s="13"/>
      <c r="HJ427" s="13"/>
      <c r="HK427" s="13"/>
      <c r="HL427" s="13"/>
      <c r="HM427" s="13"/>
      <c r="HN427" s="13"/>
      <c r="HO427" s="13"/>
      <c r="HP427" s="13"/>
      <c r="HQ427" s="13"/>
      <c r="HR427" s="13"/>
      <c r="HS427" s="13"/>
      <c r="HT427" s="13"/>
      <c r="HU427" s="13"/>
      <c r="HV427" s="13"/>
      <c r="HW427" s="13"/>
      <c r="HX427" s="13"/>
      <c r="HY427" s="13"/>
      <c r="HZ427" s="13"/>
      <c r="IA427" s="13"/>
      <c r="IB427" s="13"/>
      <c r="IC427" s="13"/>
    </row>
    <row r="428" spans="1:237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  <c r="FK428" s="13"/>
      <c r="FL428" s="13"/>
      <c r="FM428" s="13"/>
      <c r="FN428" s="13"/>
      <c r="FO428" s="13"/>
      <c r="FP428" s="13"/>
      <c r="FQ428" s="13"/>
      <c r="FR428" s="13"/>
      <c r="FS428" s="13"/>
      <c r="FT428" s="13"/>
      <c r="FU428" s="13"/>
      <c r="FV428" s="13"/>
      <c r="FW428" s="13"/>
      <c r="FX428" s="13"/>
      <c r="FY428" s="13"/>
      <c r="FZ428" s="13"/>
      <c r="GA428" s="13"/>
      <c r="GB428" s="13"/>
      <c r="GC428" s="13"/>
      <c r="GD428" s="13"/>
      <c r="GE428" s="13"/>
      <c r="GF428" s="13"/>
      <c r="GG428" s="13"/>
      <c r="GH428" s="13"/>
      <c r="GI428" s="13"/>
      <c r="GJ428" s="13"/>
      <c r="GK428" s="13"/>
      <c r="GL428" s="13"/>
      <c r="GM428" s="13"/>
      <c r="GN428" s="13"/>
      <c r="GO428" s="13"/>
      <c r="GP428" s="13"/>
      <c r="GQ428" s="13"/>
      <c r="GR428" s="13"/>
      <c r="GS428" s="13"/>
      <c r="GT428" s="13"/>
      <c r="GU428" s="13"/>
      <c r="GV428" s="13"/>
      <c r="GW428" s="13"/>
      <c r="GX428" s="13"/>
      <c r="GY428" s="13"/>
      <c r="GZ428" s="13"/>
      <c r="HA428" s="13"/>
      <c r="HB428" s="13"/>
      <c r="HC428" s="13"/>
      <c r="HD428" s="13"/>
      <c r="HE428" s="13"/>
      <c r="HF428" s="13"/>
      <c r="HG428" s="13"/>
      <c r="HH428" s="13"/>
      <c r="HI428" s="13"/>
      <c r="HJ428" s="13"/>
      <c r="HK428" s="13"/>
      <c r="HL428" s="13"/>
      <c r="HM428" s="13"/>
      <c r="HN428" s="13"/>
      <c r="HO428" s="13"/>
      <c r="HP428" s="13"/>
      <c r="HQ428" s="13"/>
      <c r="HR428" s="13"/>
      <c r="HS428" s="13"/>
      <c r="HT428" s="13"/>
      <c r="HU428" s="13"/>
      <c r="HV428" s="13"/>
      <c r="HW428" s="13"/>
      <c r="HX428" s="13"/>
      <c r="HY428" s="13"/>
      <c r="HZ428" s="13"/>
      <c r="IA428" s="13"/>
      <c r="IB428" s="13"/>
      <c r="IC428" s="13"/>
    </row>
    <row r="429" spans="1:237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  <c r="FK429" s="13"/>
      <c r="FL429" s="13"/>
      <c r="FM429" s="13"/>
      <c r="FN429" s="13"/>
      <c r="FO429" s="13"/>
      <c r="FP429" s="13"/>
      <c r="FQ429" s="13"/>
      <c r="FR429" s="13"/>
      <c r="FS429" s="13"/>
      <c r="FT429" s="13"/>
      <c r="FU429" s="13"/>
      <c r="FV429" s="13"/>
      <c r="FW429" s="13"/>
      <c r="FX429" s="13"/>
      <c r="FY429" s="13"/>
      <c r="FZ429" s="13"/>
      <c r="GA429" s="13"/>
      <c r="GB429" s="13"/>
      <c r="GC429" s="13"/>
      <c r="GD429" s="13"/>
      <c r="GE429" s="13"/>
      <c r="GF429" s="13"/>
      <c r="GG429" s="13"/>
      <c r="GH429" s="13"/>
      <c r="GI429" s="13"/>
      <c r="GJ429" s="13"/>
      <c r="GK429" s="13"/>
      <c r="GL429" s="13"/>
      <c r="GM429" s="13"/>
      <c r="GN429" s="13"/>
      <c r="GO429" s="13"/>
      <c r="GP429" s="13"/>
      <c r="GQ429" s="13"/>
      <c r="GR429" s="13"/>
      <c r="GS429" s="13"/>
      <c r="GT429" s="13"/>
      <c r="GU429" s="13"/>
      <c r="GV429" s="13"/>
      <c r="GW429" s="13"/>
      <c r="GX429" s="13"/>
      <c r="GY429" s="13"/>
      <c r="GZ429" s="13"/>
      <c r="HA429" s="13"/>
      <c r="HB429" s="13"/>
      <c r="HC429" s="13"/>
      <c r="HD429" s="13"/>
      <c r="HE429" s="13"/>
      <c r="HF429" s="13"/>
      <c r="HG429" s="13"/>
      <c r="HH429" s="13"/>
      <c r="HI429" s="13"/>
      <c r="HJ429" s="13"/>
      <c r="HK429" s="13"/>
      <c r="HL429" s="13"/>
      <c r="HM429" s="13"/>
      <c r="HN429" s="13"/>
      <c r="HO429" s="13"/>
      <c r="HP429" s="13"/>
      <c r="HQ429" s="13"/>
      <c r="HR429" s="13"/>
      <c r="HS429" s="13"/>
      <c r="HT429" s="13"/>
      <c r="HU429" s="13"/>
      <c r="HV429" s="13"/>
      <c r="HW429" s="13"/>
      <c r="HX429" s="13"/>
      <c r="HY429" s="13"/>
      <c r="HZ429" s="13"/>
      <c r="IA429" s="13"/>
      <c r="IB429" s="13"/>
      <c r="IC429" s="13"/>
    </row>
    <row r="430" spans="1:237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3"/>
      <c r="FY430" s="13"/>
      <c r="FZ430" s="13"/>
      <c r="GA430" s="13"/>
      <c r="GB430" s="13"/>
      <c r="GC430" s="13"/>
      <c r="GD430" s="13"/>
      <c r="GE430" s="13"/>
      <c r="GF430" s="13"/>
      <c r="GG430" s="13"/>
      <c r="GH430" s="13"/>
      <c r="GI430" s="13"/>
      <c r="GJ430" s="13"/>
      <c r="GK430" s="13"/>
      <c r="GL430" s="13"/>
      <c r="GM430" s="13"/>
      <c r="GN430" s="13"/>
      <c r="GO430" s="13"/>
      <c r="GP430" s="13"/>
      <c r="GQ430" s="13"/>
      <c r="GR430" s="13"/>
      <c r="GS430" s="13"/>
      <c r="GT430" s="13"/>
      <c r="GU430" s="13"/>
      <c r="GV430" s="13"/>
      <c r="GW430" s="13"/>
      <c r="GX430" s="13"/>
      <c r="GY430" s="13"/>
      <c r="GZ430" s="13"/>
      <c r="HA430" s="13"/>
      <c r="HB430" s="13"/>
      <c r="HC430" s="13"/>
      <c r="HD430" s="13"/>
      <c r="HE430" s="13"/>
      <c r="HF430" s="13"/>
      <c r="HG430" s="13"/>
      <c r="HH430" s="13"/>
      <c r="HI430" s="13"/>
      <c r="HJ430" s="13"/>
      <c r="HK430" s="13"/>
      <c r="HL430" s="13"/>
      <c r="HM430" s="13"/>
      <c r="HN430" s="13"/>
      <c r="HO430" s="13"/>
      <c r="HP430" s="13"/>
      <c r="HQ430" s="13"/>
      <c r="HR430" s="13"/>
      <c r="HS430" s="13"/>
      <c r="HT430" s="13"/>
      <c r="HU430" s="13"/>
      <c r="HV430" s="13"/>
      <c r="HW430" s="13"/>
      <c r="HX430" s="13"/>
      <c r="HY430" s="13"/>
      <c r="HZ430" s="13"/>
      <c r="IA430" s="13"/>
      <c r="IB430" s="13"/>
      <c r="IC430" s="13"/>
    </row>
    <row r="431" spans="1:237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3"/>
      <c r="FY431" s="13"/>
      <c r="FZ431" s="13"/>
      <c r="GA431" s="13"/>
      <c r="GB431" s="13"/>
      <c r="GC431" s="13"/>
      <c r="GD431" s="13"/>
      <c r="GE431" s="13"/>
      <c r="GF431" s="13"/>
      <c r="GG431" s="13"/>
      <c r="GH431" s="13"/>
      <c r="GI431" s="13"/>
      <c r="GJ431" s="13"/>
      <c r="GK431" s="13"/>
      <c r="GL431" s="13"/>
      <c r="GM431" s="13"/>
      <c r="GN431" s="13"/>
      <c r="GO431" s="13"/>
      <c r="GP431" s="13"/>
      <c r="GQ431" s="13"/>
      <c r="GR431" s="13"/>
      <c r="GS431" s="13"/>
      <c r="GT431" s="13"/>
      <c r="GU431" s="13"/>
      <c r="GV431" s="13"/>
      <c r="GW431" s="13"/>
      <c r="GX431" s="13"/>
      <c r="GY431" s="13"/>
      <c r="GZ431" s="13"/>
      <c r="HA431" s="13"/>
      <c r="HB431" s="13"/>
      <c r="HC431" s="13"/>
      <c r="HD431" s="13"/>
      <c r="HE431" s="13"/>
      <c r="HF431" s="13"/>
      <c r="HG431" s="13"/>
      <c r="HH431" s="13"/>
      <c r="HI431" s="13"/>
      <c r="HJ431" s="13"/>
      <c r="HK431" s="13"/>
      <c r="HL431" s="13"/>
      <c r="HM431" s="13"/>
      <c r="HN431" s="13"/>
      <c r="HO431" s="13"/>
      <c r="HP431" s="13"/>
      <c r="HQ431" s="13"/>
      <c r="HR431" s="13"/>
      <c r="HS431" s="13"/>
      <c r="HT431" s="13"/>
      <c r="HU431" s="13"/>
      <c r="HV431" s="13"/>
      <c r="HW431" s="13"/>
      <c r="HX431" s="13"/>
      <c r="HY431" s="13"/>
      <c r="HZ431" s="13"/>
      <c r="IA431" s="13"/>
      <c r="IB431" s="13"/>
      <c r="IC431" s="13"/>
    </row>
    <row r="432" spans="1:237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3"/>
      <c r="FY432" s="13"/>
      <c r="FZ432" s="13"/>
      <c r="GA432" s="13"/>
      <c r="GB432" s="13"/>
      <c r="GC432" s="13"/>
      <c r="GD432" s="13"/>
      <c r="GE432" s="13"/>
      <c r="GF432" s="13"/>
      <c r="GG432" s="13"/>
      <c r="GH432" s="13"/>
      <c r="GI432" s="13"/>
      <c r="GJ432" s="13"/>
      <c r="GK432" s="13"/>
      <c r="GL432" s="13"/>
      <c r="GM432" s="13"/>
      <c r="GN432" s="13"/>
      <c r="GO432" s="13"/>
      <c r="GP432" s="13"/>
      <c r="GQ432" s="13"/>
      <c r="GR432" s="13"/>
      <c r="GS432" s="13"/>
      <c r="GT432" s="13"/>
      <c r="GU432" s="13"/>
      <c r="GV432" s="13"/>
      <c r="GW432" s="13"/>
      <c r="GX432" s="13"/>
      <c r="GY432" s="13"/>
      <c r="GZ432" s="13"/>
      <c r="HA432" s="13"/>
      <c r="HB432" s="13"/>
      <c r="HC432" s="13"/>
      <c r="HD432" s="13"/>
      <c r="HE432" s="13"/>
      <c r="HF432" s="13"/>
      <c r="HG432" s="13"/>
      <c r="HH432" s="13"/>
      <c r="HI432" s="13"/>
      <c r="HJ432" s="13"/>
      <c r="HK432" s="13"/>
      <c r="HL432" s="13"/>
      <c r="HM432" s="13"/>
      <c r="HN432" s="13"/>
      <c r="HO432" s="13"/>
      <c r="HP432" s="13"/>
      <c r="HQ432" s="13"/>
      <c r="HR432" s="13"/>
      <c r="HS432" s="13"/>
      <c r="HT432" s="13"/>
      <c r="HU432" s="13"/>
      <c r="HV432" s="13"/>
      <c r="HW432" s="13"/>
      <c r="HX432" s="13"/>
      <c r="HY432" s="13"/>
      <c r="HZ432" s="13"/>
      <c r="IA432" s="13"/>
      <c r="IB432" s="13"/>
      <c r="IC432" s="13"/>
    </row>
    <row r="433" spans="1:237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3"/>
      <c r="FY433" s="13"/>
      <c r="FZ433" s="13"/>
      <c r="GA433" s="13"/>
      <c r="GB433" s="13"/>
      <c r="GC433" s="13"/>
      <c r="GD433" s="13"/>
      <c r="GE433" s="13"/>
      <c r="GF433" s="13"/>
      <c r="GG433" s="13"/>
      <c r="GH433" s="13"/>
      <c r="GI433" s="13"/>
      <c r="GJ433" s="13"/>
      <c r="GK433" s="13"/>
      <c r="GL433" s="13"/>
      <c r="GM433" s="13"/>
      <c r="GN433" s="13"/>
      <c r="GO433" s="13"/>
      <c r="GP433" s="13"/>
      <c r="GQ433" s="13"/>
      <c r="GR433" s="13"/>
      <c r="GS433" s="13"/>
      <c r="GT433" s="13"/>
      <c r="GU433" s="13"/>
      <c r="GV433" s="13"/>
      <c r="GW433" s="13"/>
      <c r="GX433" s="13"/>
      <c r="GY433" s="13"/>
      <c r="GZ433" s="13"/>
      <c r="HA433" s="13"/>
      <c r="HB433" s="13"/>
      <c r="HC433" s="13"/>
      <c r="HD433" s="13"/>
      <c r="HE433" s="13"/>
      <c r="HF433" s="13"/>
      <c r="HG433" s="13"/>
      <c r="HH433" s="13"/>
      <c r="HI433" s="13"/>
      <c r="HJ433" s="13"/>
      <c r="HK433" s="13"/>
      <c r="HL433" s="13"/>
      <c r="HM433" s="13"/>
      <c r="HN433" s="13"/>
      <c r="HO433" s="13"/>
      <c r="HP433" s="13"/>
      <c r="HQ433" s="13"/>
      <c r="HR433" s="13"/>
      <c r="HS433" s="13"/>
      <c r="HT433" s="13"/>
      <c r="HU433" s="13"/>
      <c r="HV433" s="13"/>
      <c r="HW433" s="13"/>
      <c r="HX433" s="13"/>
      <c r="HY433" s="13"/>
      <c r="HZ433" s="13"/>
      <c r="IA433" s="13"/>
      <c r="IB433" s="13"/>
      <c r="IC433" s="13"/>
    </row>
    <row r="434" spans="1:237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3"/>
      <c r="FY434" s="13"/>
      <c r="FZ434" s="13"/>
      <c r="GA434" s="13"/>
      <c r="GB434" s="13"/>
      <c r="GC434" s="13"/>
      <c r="GD434" s="13"/>
      <c r="GE434" s="13"/>
      <c r="GF434" s="13"/>
      <c r="GG434" s="13"/>
      <c r="GH434" s="13"/>
      <c r="GI434" s="13"/>
      <c r="GJ434" s="13"/>
      <c r="GK434" s="13"/>
      <c r="GL434" s="13"/>
      <c r="GM434" s="13"/>
      <c r="GN434" s="13"/>
      <c r="GO434" s="13"/>
      <c r="GP434" s="13"/>
      <c r="GQ434" s="13"/>
      <c r="GR434" s="13"/>
      <c r="GS434" s="13"/>
      <c r="GT434" s="13"/>
      <c r="GU434" s="13"/>
      <c r="GV434" s="13"/>
      <c r="GW434" s="13"/>
      <c r="GX434" s="13"/>
      <c r="GY434" s="13"/>
      <c r="GZ434" s="13"/>
      <c r="HA434" s="13"/>
      <c r="HB434" s="13"/>
      <c r="HC434" s="13"/>
      <c r="HD434" s="13"/>
      <c r="HE434" s="13"/>
      <c r="HF434" s="13"/>
      <c r="HG434" s="13"/>
      <c r="HH434" s="13"/>
      <c r="HI434" s="13"/>
      <c r="HJ434" s="13"/>
      <c r="HK434" s="13"/>
      <c r="HL434" s="13"/>
      <c r="HM434" s="13"/>
      <c r="HN434" s="13"/>
      <c r="HO434" s="13"/>
      <c r="HP434" s="13"/>
      <c r="HQ434" s="13"/>
      <c r="HR434" s="13"/>
      <c r="HS434" s="13"/>
      <c r="HT434" s="13"/>
      <c r="HU434" s="13"/>
      <c r="HV434" s="13"/>
      <c r="HW434" s="13"/>
      <c r="HX434" s="13"/>
      <c r="HY434" s="13"/>
      <c r="HZ434" s="13"/>
      <c r="IA434" s="13"/>
      <c r="IB434" s="13"/>
      <c r="IC434" s="13"/>
    </row>
    <row r="435" spans="1:237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3"/>
      <c r="FY435" s="13"/>
      <c r="FZ435" s="13"/>
      <c r="GA435" s="13"/>
      <c r="GB435" s="13"/>
      <c r="GC435" s="13"/>
      <c r="GD435" s="13"/>
      <c r="GE435" s="13"/>
      <c r="GF435" s="13"/>
      <c r="GG435" s="13"/>
      <c r="GH435" s="13"/>
      <c r="GI435" s="13"/>
      <c r="GJ435" s="13"/>
      <c r="GK435" s="13"/>
      <c r="GL435" s="13"/>
      <c r="GM435" s="13"/>
      <c r="GN435" s="13"/>
      <c r="GO435" s="13"/>
      <c r="GP435" s="13"/>
      <c r="GQ435" s="13"/>
      <c r="GR435" s="13"/>
      <c r="GS435" s="13"/>
      <c r="GT435" s="13"/>
      <c r="GU435" s="13"/>
      <c r="GV435" s="13"/>
      <c r="GW435" s="13"/>
      <c r="GX435" s="13"/>
      <c r="GY435" s="13"/>
      <c r="GZ435" s="13"/>
      <c r="HA435" s="13"/>
      <c r="HB435" s="13"/>
      <c r="HC435" s="13"/>
      <c r="HD435" s="13"/>
      <c r="HE435" s="13"/>
      <c r="HF435" s="13"/>
      <c r="HG435" s="13"/>
      <c r="HH435" s="13"/>
      <c r="HI435" s="13"/>
      <c r="HJ435" s="13"/>
      <c r="HK435" s="13"/>
      <c r="HL435" s="13"/>
      <c r="HM435" s="13"/>
      <c r="HN435" s="13"/>
      <c r="HO435" s="13"/>
      <c r="HP435" s="13"/>
      <c r="HQ435" s="13"/>
      <c r="HR435" s="13"/>
      <c r="HS435" s="13"/>
      <c r="HT435" s="13"/>
      <c r="HU435" s="13"/>
      <c r="HV435" s="13"/>
      <c r="HW435" s="13"/>
      <c r="HX435" s="13"/>
      <c r="HY435" s="13"/>
      <c r="HZ435" s="13"/>
      <c r="IA435" s="13"/>
      <c r="IB435" s="13"/>
      <c r="IC435" s="13"/>
    </row>
    <row r="436" spans="1:237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3"/>
      <c r="FY436" s="13"/>
      <c r="FZ436" s="13"/>
      <c r="GA436" s="13"/>
      <c r="GB436" s="13"/>
      <c r="GC436" s="13"/>
      <c r="GD436" s="13"/>
      <c r="GE436" s="13"/>
      <c r="GF436" s="13"/>
      <c r="GG436" s="13"/>
      <c r="GH436" s="13"/>
      <c r="GI436" s="13"/>
      <c r="GJ436" s="13"/>
      <c r="GK436" s="13"/>
      <c r="GL436" s="13"/>
      <c r="GM436" s="13"/>
      <c r="GN436" s="13"/>
      <c r="GO436" s="13"/>
      <c r="GP436" s="13"/>
      <c r="GQ436" s="13"/>
      <c r="GR436" s="13"/>
      <c r="GS436" s="13"/>
      <c r="GT436" s="13"/>
      <c r="GU436" s="13"/>
      <c r="GV436" s="13"/>
      <c r="GW436" s="13"/>
      <c r="GX436" s="13"/>
      <c r="GY436" s="13"/>
      <c r="GZ436" s="13"/>
      <c r="HA436" s="13"/>
      <c r="HB436" s="13"/>
      <c r="HC436" s="13"/>
      <c r="HD436" s="13"/>
      <c r="HE436" s="13"/>
      <c r="HF436" s="13"/>
      <c r="HG436" s="13"/>
      <c r="HH436" s="13"/>
      <c r="HI436" s="13"/>
      <c r="HJ436" s="13"/>
      <c r="HK436" s="13"/>
      <c r="HL436" s="13"/>
      <c r="HM436" s="13"/>
      <c r="HN436" s="13"/>
      <c r="HO436" s="13"/>
      <c r="HP436" s="13"/>
      <c r="HQ436" s="13"/>
      <c r="HR436" s="13"/>
      <c r="HS436" s="13"/>
      <c r="HT436" s="13"/>
      <c r="HU436" s="13"/>
      <c r="HV436" s="13"/>
      <c r="HW436" s="13"/>
      <c r="HX436" s="13"/>
      <c r="HY436" s="13"/>
      <c r="HZ436" s="13"/>
      <c r="IA436" s="13"/>
      <c r="IB436" s="13"/>
      <c r="IC436" s="13"/>
    </row>
    <row r="437" spans="1:2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3"/>
      <c r="FY437" s="13"/>
      <c r="FZ437" s="13"/>
      <c r="GA437" s="13"/>
      <c r="GB437" s="13"/>
      <c r="GC437" s="13"/>
      <c r="GD437" s="13"/>
      <c r="GE437" s="13"/>
      <c r="GF437" s="13"/>
      <c r="GG437" s="13"/>
      <c r="GH437" s="13"/>
      <c r="GI437" s="13"/>
      <c r="GJ437" s="13"/>
      <c r="GK437" s="13"/>
      <c r="GL437" s="13"/>
      <c r="GM437" s="13"/>
      <c r="GN437" s="13"/>
      <c r="GO437" s="13"/>
      <c r="GP437" s="13"/>
      <c r="GQ437" s="13"/>
      <c r="GR437" s="13"/>
      <c r="GS437" s="13"/>
      <c r="GT437" s="13"/>
      <c r="GU437" s="13"/>
      <c r="GV437" s="13"/>
      <c r="GW437" s="13"/>
      <c r="GX437" s="13"/>
      <c r="GY437" s="13"/>
      <c r="GZ437" s="13"/>
      <c r="HA437" s="13"/>
      <c r="HB437" s="13"/>
      <c r="HC437" s="13"/>
      <c r="HD437" s="13"/>
      <c r="HE437" s="13"/>
      <c r="HF437" s="13"/>
      <c r="HG437" s="13"/>
      <c r="HH437" s="13"/>
      <c r="HI437" s="13"/>
      <c r="HJ437" s="13"/>
      <c r="HK437" s="13"/>
      <c r="HL437" s="13"/>
      <c r="HM437" s="13"/>
      <c r="HN437" s="13"/>
      <c r="HO437" s="13"/>
      <c r="HP437" s="13"/>
      <c r="HQ437" s="13"/>
      <c r="HR437" s="13"/>
      <c r="HS437" s="13"/>
      <c r="HT437" s="13"/>
      <c r="HU437" s="13"/>
      <c r="HV437" s="13"/>
      <c r="HW437" s="13"/>
      <c r="HX437" s="13"/>
      <c r="HY437" s="13"/>
      <c r="HZ437" s="13"/>
      <c r="IA437" s="13"/>
      <c r="IB437" s="13"/>
      <c r="IC437" s="13"/>
    </row>
    <row r="438" spans="1:237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3"/>
      <c r="FY438" s="13"/>
      <c r="FZ438" s="13"/>
      <c r="GA438" s="13"/>
      <c r="GB438" s="13"/>
      <c r="GC438" s="13"/>
      <c r="GD438" s="13"/>
      <c r="GE438" s="13"/>
      <c r="GF438" s="13"/>
      <c r="GG438" s="13"/>
      <c r="GH438" s="13"/>
      <c r="GI438" s="13"/>
      <c r="GJ438" s="13"/>
      <c r="GK438" s="13"/>
      <c r="GL438" s="13"/>
      <c r="GM438" s="13"/>
      <c r="GN438" s="13"/>
      <c r="GO438" s="13"/>
      <c r="GP438" s="13"/>
      <c r="GQ438" s="13"/>
      <c r="GR438" s="13"/>
      <c r="GS438" s="13"/>
      <c r="GT438" s="13"/>
      <c r="GU438" s="13"/>
      <c r="GV438" s="13"/>
      <c r="GW438" s="13"/>
      <c r="GX438" s="13"/>
      <c r="GY438" s="13"/>
      <c r="GZ438" s="13"/>
      <c r="HA438" s="13"/>
      <c r="HB438" s="13"/>
      <c r="HC438" s="13"/>
      <c r="HD438" s="13"/>
      <c r="HE438" s="13"/>
      <c r="HF438" s="13"/>
      <c r="HG438" s="13"/>
      <c r="HH438" s="13"/>
      <c r="HI438" s="13"/>
      <c r="HJ438" s="13"/>
      <c r="HK438" s="13"/>
      <c r="HL438" s="13"/>
      <c r="HM438" s="13"/>
      <c r="HN438" s="13"/>
      <c r="HO438" s="13"/>
      <c r="HP438" s="13"/>
      <c r="HQ438" s="13"/>
      <c r="HR438" s="13"/>
      <c r="HS438" s="13"/>
      <c r="HT438" s="13"/>
      <c r="HU438" s="13"/>
      <c r="HV438" s="13"/>
      <c r="HW438" s="13"/>
      <c r="HX438" s="13"/>
      <c r="HY438" s="13"/>
      <c r="HZ438" s="13"/>
      <c r="IA438" s="13"/>
      <c r="IB438" s="13"/>
      <c r="IC438" s="13"/>
    </row>
    <row r="439" spans="1:237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3"/>
      <c r="FY439" s="13"/>
      <c r="FZ439" s="13"/>
      <c r="GA439" s="13"/>
      <c r="GB439" s="13"/>
      <c r="GC439" s="13"/>
      <c r="GD439" s="13"/>
      <c r="GE439" s="13"/>
      <c r="GF439" s="13"/>
      <c r="GG439" s="13"/>
      <c r="GH439" s="13"/>
      <c r="GI439" s="13"/>
      <c r="GJ439" s="13"/>
      <c r="GK439" s="13"/>
      <c r="GL439" s="13"/>
      <c r="GM439" s="13"/>
      <c r="GN439" s="13"/>
      <c r="GO439" s="13"/>
      <c r="GP439" s="13"/>
      <c r="GQ439" s="13"/>
      <c r="GR439" s="13"/>
      <c r="GS439" s="13"/>
      <c r="GT439" s="13"/>
      <c r="GU439" s="13"/>
      <c r="GV439" s="13"/>
      <c r="GW439" s="13"/>
      <c r="GX439" s="13"/>
      <c r="GY439" s="13"/>
      <c r="GZ439" s="13"/>
      <c r="HA439" s="13"/>
      <c r="HB439" s="13"/>
      <c r="HC439" s="13"/>
      <c r="HD439" s="13"/>
      <c r="HE439" s="13"/>
      <c r="HF439" s="13"/>
      <c r="HG439" s="13"/>
      <c r="HH439" s="13"/>
      <c r="HI439" s="13"/>
      <c r="HJ439" s="13"/>
      <c r="HK439" s="13"/>
      <c r="HL439" s="13"/>
      <c r="HM439" s="13"/>
      <c r="HN439" s="13"/>
      <c r="HO439" s="13"/>
      <c r="HP439" s="13"/>
      <c r="HQ439" s="13"/>
      <c r="HR439" s="13"/>
      <c r="HS439" s="13"/>
      <c r="HT439" s="13"/>
      <c r="HU439" s="13"/>
      <c r="HV439" s="13"/>
      <c r="HW439" s="13"/>
      <c r="HX439" s="13"/>
      <c r="HY439" s="13"/>
      <c r="HZ439" s="13"/>
      <c r="IA439" s="13"/>
      <c r="IB439" s="13"/>
      <c r="IC439" s="13"/>
    </row>
    <row r="440" spans="1:237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3"/>
      <c r="FY440" s="13"/>
      <c r="FZ440" s="13"/>
      <c r="GA440" s="13"/>
      <c r="GB440" s="13"/>
      <c r="GC440" s="13"/>
      <c r="GD440" s="13"/>
      <c r="GE440" s="13"/>
      <c r="GF440" s="13"/>
      <c r="GG440" s="13"/>
      <c r="GH440" s="13"/>
      <c r="GI440" s="13"/>
      <c r="GJ440" s="13"/>
      <c r="GK440" s="13"/>
      <c r="GL440" s="13"/>
      <c r="GM440" s="13"/>
      <c r="GN440" s="13"/>
      <c r="GO440" s="13"/>
      <c r="GP440" s="13"/>
      <c r="GQ440" s="13"/>
      <c r="GR440" s="13"/>
      <c r="GS440" s="13"/>
      <c r="GT440" s="13"/>
      <c r="GU440" s="13"/>
      <c r="GV440" s="13"/>
      <c r="GW440" s="13"/>
      <c r="GX440" s="13"/>
      <c r="GY440" s="13"/>
      <c r="GZ440" s="13"/>
      <c r="HA440" s="13"/>
      <c r="HB440" s="13"/>
      <c r="HC440" s="13"/>
      <c r="HD440" s="13"/>
      <c r="HE440" s="13"/>
      <c r="HF440" s="13"/>
      <c r="HG440" s="13"/>
      <c r="HH440" s="13"/>
      <c r="HI440" s="13"/>
      <c r="HJ440" s="13"/>
      <c r="HK440" s="13"/>
      <c r="HL440" s="13"/>
      <c r="HM440" s="13"/>
      <c r="HN440" s="13"/>
      <c r="HO440" s="13"/>
      <c r="HP440" s="13"/>
      <c r="HQ440" s="13"/>
      <c r="HR440" s="13"/>
      <c r="HS440" s="13"/>
      <c r="HT440" s="13"/>
      <c r="HU440" s="13"/>
      <c r="HV440" s="13"/>
      <c r="HW440" s="13"/>
      <c r="HX440" s="13"/>
      <c r="HY440" s="13"/>
      <c r="HZ440" s="13"/>
      <c r="IA440" s="13"/>
      <c r="IB440" s="13"/>
      <c r="IC440" s="13"/>
    </row>
    <row r="441" spans="1:237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3"/>
      <c r="FY441" s="13"/>
      <c r="FZ441" s="13"/>
      <c r="GA441" s="13"/>
      <c r="GB441" s="13"/>
      <c r="GC441" s="13"/>
      <c r="GD441" s="13"/>
      <c r="GE441" s="13"/>
      <c r="GF441" s="13"/>
      <c r="GG441" s="13"/>
      <c r="GH441" s="13"/>
      <c r="GI441" s="13"/>
      <c r="GJ441" s="13"/>
      <c r="GK441" s="13"/>
      <c r="GL441" s="13"/>
      <c r="GM441" s="13"/>
      <c r="GN441" s="13"/>
      <c r="GO441" s="13"/>
      <c r="GP441" s="13"/>
      <c r="GQ441" s="13"/>
      <c r="GR441" s="13"/>
      <c r="GS441" s="13"/>
      <c r="GT441" s="13"/>
      <c r="GU441" s="13"/>
      <c r="GV441" s="13"/>
      <c r="GW441" s="13"/>
      <c r="GX441" s="13"/>
      <c r="GY441" s="13"/>
      <c r="GZ441" s="13"/>
      <c r="HA441" s="13"/>
      <c r="HB441" s="13"/>
      <c r="HC441" s="13"/>
      <c r="HD441" s="13"/>
      <c r="HE441" s="13"/>
      <c r="HF441" s="13"/>
      <c r="HG441" s="13"/>
      <c r="HH441" s="13"/>
      <c r="HI441" s="13"/>
      <c r="HJ441" s="13"/>
      <c r="HK441" s="13"/>
      <c r="HL441" s="13"/>
      <c r="HM441" s="13"/>
      <c r="HN441" s="13"/>
      <c r="HO441" s="13"/>
      <c r="HP441" s="13"/>
      <c r="HQ441" s="13"/>
      <c r="HR441" s="13"/>
      <c r="HS441" s="13"/>
      <c r="HT441" s="13"/>
      <c r="HU441" s="13"/>
      <c r="HV441" s="13"/>
      <c r="HW441" s="13"/>
      <c r="HX441" s="13"/>
      <c r="HY441" s="13"/>
      <c r="HZ441" s="13"/>
      <c r="IA441" s="13"/>
      <c r="IB441" s="13"/>
      <c r="IC441" s="13"/>
    </row>
    <row r="442" spans="1:237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3"/>
      <c r="FY442" s="13"/>
      <c r="FZ442" s="13"/>
      <c r="GA442" s="13"/>
      <c r="GB442" s="13"/>
      <c r="GC442" s="13"/>
      <c r="GD442" s="13"/>
      <c r="GE442" s="13"/>
      <c r="GF442" s="13"/>
      <c r="GG442" s="13"/>
      <c r="GH442" s="13"/>
      <c r="GI442" s="13"/>
      <c r="GJ442" s="13"/>
      <c r="GK442" s="13"/>
      <c r="GL442" s="13"/>
      <c r="GM442" s="13"/>
      <c r="GN442" s="13"/>
      <c r="GO442" s="13"/>
      <c r="GP442" s="13"/>
      <c r="GQ442" s="13"/>
      <c r="GR442" s="13"/>
      <c r="GS442" s="13"/>
      <c r="GT442" s="13"/>
      <c r="GU442" s="13"/>
      <c r="GV442" s="13"/>
      <c r="GW442" s="13"/>
      <c r="GX442" s="13"/>
      <c r="GY442" s="13"/>
      <c r="GZ442" s="13"/>
      <c r="HA442" s="13"/>
      <c r="HB442" s="13"/>
      <c r="HC442" s="13"/>
      <c r="HD442" s="13"/>
      <c r="HE442" s="13"/>
      <c r="HF442" s="13"/>
      <c r="HG442" s="13"/>
      <c r="HH442" s="13"/>
      <c r="HI442" s="13"/>
      <c r="HJ442" s="13"/>
      <c r="HK442" s="13"/>
      <c r="HL442" s="13"/>
      <c r="HM442" s="13"/>
      <c r="HN442" s="13"/>
      <c r="HO442" s="13"/>
      <c r="HP442" s="13"/>
      <c r="HQ442" s="13"/>
      <c r="HR442" s="13"/>
      <c r="HS442" s="13"/>
      <c r="HT442" s="13"/>
      <c r="HU442" s="13"/>
      <c r="HV442" s="13"/>
      <c r="HW442" s="13"/>
      <c r="HX442" s="13"/>
      <c r="HY442" s="13"/>
      <c r="HZ442" s="13"/>
      <c r="IA442" s="13"/>
      <c r="IB442" s="13"/>
      <c r="IC442" s="13"/>
    </row>
    <row r="443" spans="1:237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3"/>
      <c r="FY443" s="13"/>
      <c r="FZ443" s="13"/>
      <c r="GA443" s="13"/>
      <c r="GB443" s="13"/>
      <c r="GC443" s="13"/>
      <c r="GD443" s="13"/>
      <c r="GE443" s="13"/>
      <c r="GF443" s="13"/>
      <c r="GG443" s="13"/>
      <c r="GH443" s="13"/>
      <c r="GI443" s="13"/>
      <c r="GJ443" s="13"/>
      <c r="GK443" s="13"/>
      <c r="GL443" s="13"/>
      <c r="GM443" s="13"/>
      <c r="GN443" s="13"/>
      <c r="GO443" s="13"/>
      <c r="GP443" s="13"/>
      <c r="GQ443" s="13"/>
      <c r="GR443" s="13"/>
      <c r="GS443" s="13"/>
      <c r="GT443" s="13"/>
      <c r="GU443" s="13"/>
      <c r="GV443" s="13"/>
      <c r="GW443" s="13"/>
      <c r="GX443" s="13"/>
      <c r="GY443" s="13"/>
      <c r="GZ443" s="13"/>
      <c r="HA443" s="13"/>
      <c r="HB443" s="13"/>
      <c r="HC443" s="13"/>
      <c r="HD443" s="13"/>
      <c r="HE443" s="13"/>
      <c r="HF443" s="13"/>
      <c r="HG443" s="13"/>
      <c r="HH443" s="13"/>
      <c r="HI443" s="13"/>
      <c r="HJ443" s="13"/>
      <c r="HK443" s="13"/>
      <c r="HL443" s="13"/>
      <c r="HM443" s="13"/>
      <c r="HN443" s="13"/>
      <c r="HO443" s="13"/>
      <c r="HP443" s="13"/>
      <c r="HQ443" s="13"/>
      <c r="HR443" s="13"/>
      <c r="HS443" s="13"/>
      <c r="HT443" s="13"/>
      <c r="HU443" s="13"/>
      <c r="HV443" s="13"/>
      <c r="HW443" s="13"/>
      <c r="HX443" s="13"/>
      <c r="HY443" s="13"/>
      <c r="HZ443" s="13"/>
      <c r="IA443" s="13"/>
      <c r="IB443" s="13"/>
      <c r="IC443" s="13"/>
    </row>
    <row r="444" spans="1:237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3"/>
      <c r="FY444" s="13"/>
      <c r="FZ444" s="13"/>
      <c r="GA444" s="13"/>
      <c r="GB444" s="13"/>
      <c r="GC444" s="13"/>
      <c r="GD444" s="13"/>
      <c r="GE444" s="13"/>
      <c r="GF444" s="13"/>
      <c r="GG444" s="13"/>
      <c r="GH444" s="13"/>
      <c r="GI444" s="13"/>
      <c r="GJ444" s="13"/>
      <c r="GK444" s="13"/>
      <c r="GL444" s="13"/>
      <c r="GM444" s="13"/>
      <c r="GN444" s="13"/>
      <c r="GO444" s="13"/>
      <c r="GP444" s="13"/>
      <c r="GQ444" s="13"/>
      <c r="GR444" s="13"/>
      <c r="GS444" s="13"/>
      <c r="GT444" s="13"/>
      <c r="GU444" s="13"/>
      <c r="GV444" s="13"/>
      <c r="GW444" s="13"/>
      <c r="GX444" s="13"/>
      <c r="GY444" s="13"/>
      <c r="GZ444" s="13"/>
      <c r="HA444" s="13"/>
      <c r="HB444" s="13"/>
      <c r="HC444" s="13"/>
      <c r="HD444" s="13"/>
      <c r="HE444" s="13"/>
      <c r="HF444" s="13"/>
      <c r="HG444" s="13"/>
      <c r="HH444" s="13"/>
      <c r="HI444" s="13"/>
      <c r="HJ444" s="13"/>
      <c r="HK444" s="13"/>
      <c r="HL444" s="13"/>
      <c r="HM444" s="13"/>
      <c r="HN444" s="13"/>
      <c r="HO444" s="13"/>
      <c r="HP444" s="13"/>
      <c r="HQ444" s="13"/>
      <c r="HR444" s="13"/>
      <c r="HS444" s="13"/>
      <c r="HT444" s="13"/>
      <c r="HU444" s="13"/>
      <c r="HV444" s="13"/>
      <c r="HW444" s="13"/>
      <c r="HX444" s="13"/>
      <c r="HY444" s="13"/>
      <c r="HZ444" s="13"/>
      <c r="IA444" s="13"/>
      <c r="IB444" s="13"/>
      <c r="IC444" s="13"/>
    </row>
    <row r="445" spans="1:237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3"/>
      <c r="FY445" s="13"/>
      <c r="FZ445" s="13"/>
      <c r="GA445" s="13"/>
      <c r="GB445" s="13"/>
      <c r="GC445" s="13"/>
      <c r="GD445" s="13"/>
      <c r="GE445" s="13"/>
      <c r="GF445" s="13"/>
      <c r="GG445" s="13"/>
      <c r="GH445" s="13"/>
      <c r="GI445" s="13"/>
      <c r="GJ445" s="13"/>
      <c r="GK445" s="13"/>
      <c r="GL445" s="13"/>
      <c r="GM445" s="13"/>
      <c r="GN445" s="13"/>
      <c r="GO445" s="13"/>
      <c r="GP445" s="13"/>
      <c r="GQ445" s="13"/>
      <c r="GR445" s="13"/>
      <c r="GS445" s="13"/>
      <c r="GT445" s="13"/>
      <c r="GU445" s="13"/>
      <c r="GV445" s="13"/>
      <c r="GW445" s="13"/>
      <c r="GX445" s="13"/>
      <c r="GY445" s="13"/>
      <c r="GZ445" s="13"/>
      <c r="HA445" s="13"/>
      <c r="HB445" s="13"/>
      <c r="HC445" s="13"/>
      <c r="HD445" s="13"/>
      <c r="HE445" s="13"/>
      <c r="HF445" s="13"/>
      <c r="HG445" s="13"/>
      <c r="HH445" s="13"/>
      <c r="HI445" s="13"/>
      <c r="HJ445" s="13"/>
      <c r="HK445" s="13"/>
      <c r="HL445" s="13"/>
      <c r="HM445" s="13"/>
      <c r="HN445" s="13"/>
      <c r="HO445" s="13"/>
      <c r="HP445" s="13"/>
      <c r="HQ445" s="13"/>
      <c r="HR445" s="13"/>
      <c r="HS445" s="13"/>
      <c r="HT445" s="13"/>
      <c r="HU445" s="13"/>
      <c r="HV445" s="13"/>
      <c r="HW445" s="13"/>
      <c r="HX445" s="13"/>
      <c r="HY445" s="13"/>
      <c r="HZ445" s="13"/>
      <c r="IA445" s="13"/>
      <c r="IB445" s="13"/>
      <c r="IC445" s="13"/>
    </row>
    <row r="446" spans="1:237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3"/>
      <c r="FY446" s="13"/>
      <c r="FZ446" s="13"/>
      <c r="GA446" s="13"/>
      <c r="GB446" s="13"/>
      <c r="GC446" s="13"/>
      <c r="GD446" s="13"/>
      <c r="GE446" s="13"/>
      <c r="GF446" s="13"/>
      <c r="GG446" s="13"/>
      <c r="GH446" s="13"/>
      <c r="GI446" s="13"/>
      <c r="GJ446" s="13"/>
      <c r="GK446" s="13"/>
      <c r="GL446" s="13"/>
      <c r="GM446" s="13"/>
      <c r="GN446" s="13"/>
      <c r="GO446" s="13"/>
      <c r="GP446" s="13"/>
      <c r="GQ446" s="13"/>
      <c r="GR446" s="13"/>
      <c r="GS446" s="13"/>
      <c r="GT446" s="13"/>
      <c r="GU446" s="13"/>
      <c r="GV446" s="13"/>
      <c r="GW446" s="13"/>
      <c r="GX446" s="13"/>
      <c r="GY446" s="13"/>
      <c r="GZ446" s="13"/>
      <c r="HA446" s="13"/>
      <c r="HB446" s="13"/>
      <c r="HC446" s="13"/>
      <c r="HD446" s="13"/>
      <c r="HE446" s="13"/>
      <c r="HF446" s="13"/>
      <c r="HG446" s="13"/>
      <c r="HH446" s="13"/>
      <c r="HI446" s="13"/>
      <c r="HJ446" s="13"/>
      <c r="HK446" s="13"/>
      <c r="HL446" s="13"/>
      <c r="HM446" s="13"/>
      <c r="HN446" s="13"/>
      <c r="HO446" s="13"/>
      <c r="HP446" s="13"/>
      <c r="HQ446" s="13"/>
      <c r="HR446" s="13"/>
      <c r="HS446" s="13"/>
      <c r="HT446" s="13"/>
      <c r="HU446" s="13"/>
      <c r="HV446" s="13"/>
      <c r="HW446" s="13"/>
      <c r="HX446" s="13"/>
      <c r="HY446" s="13"/>
      <c r="HZ446" s="13"/>
      <c r="IA446" s="13"/>
      <c r="IB446" s="13"/>
      <c r="IC446" s="13"/>
    </row>
    <row r="447" spans="1:23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  <c r="GL447" s="13"/>
      <c r="GM447" s="13"/>
      <c r="GN447" s="13"/>
      <c r="GO447" s="13"/>
      <c r="GP447" s="13"/>
      <c r="GQ447" s="13"/>
      <c r="GR447" s="13"/>
      <c r="GS447" s="13"/>
      <c r="GT447" s="13"/>
      <c r="GU447" s="13"/>
      <c r="GV447" s="13"/>
      <c r="GW447" s="13"/>
      <c r="GX447" s="13"/>
      <c r="GY447" s="13"/>
      <c r="GZ447" s="13"/>
      <c r="HA447" s="13"/>
      <c r="HB447" s="13"/>
      <c r="HC447" s="13"/>
      <c r="HD447" s="13"/>
      <c r="HE447" s="13"/>
      <c r="HF447" s="13"/>
      <c r="HG447" s="13"/>
      <c r="HH447" s="13"/>
      <c r="HI447" s="13"/>
      <c r="HJ447" s="13"/>
      <c r="HK447" s="13"/>
      <c r="HL447" s="13"/>
      <c r="HM447" s="13"/>
      <c r="HN447" s="13"/>
      <c r="HO447" s="13"/>
      <c r="HP447" s="13"/>
      <c r="HQ447" s="13"/>
      <c r="HR447" s="13"/>
      <c r="HS447" s="13"/>
      <c r="HT447" s="13"/>
      <c r="HU447" s="13"/>
      <c r="HV447" s="13"/>
      <c r="HW447" s="13"/>
      <c r="HX447" s="13"/>
      <c r="HY447" s="13"/>
      <c r="HZ447" s="13"/>
      <c r="IA447" s="13"/>
      <c r="IB447" s="13"/>
      <c r="IC447" s="13"/>
    </row>
    <row r="448" spans="1:237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  <c r="GL448" s="13"/>
      <c r="GM448" s="13"/>
      <c r="GN448" s="13"/>
      <c r="GO448" s="13"/>
      <c r="GP448" s="13"/>
      <c r="GQ448" s="13"/>
      <c r="GR448" s="13"/>
      <c r="GS448" s="13"/>
      <c r="GT448" s="13"/>
      <c r="GU448" s="13"/>
      <c r="GV448" s="13"/>
      <c r="GW448" s="13"/>
      <c r="GX448" s="13"/>
      <c r="GY448" s="13"/>
      <c r="GZ448" s="13"/>
      <c r="HA448" s="13"/>
      <c r="HB448" s="13"/>
      <c r="HC448" s="13"/>
      <c r="HD448" s="13"/>
      <c r="HE448" s="13"/>
      <c r="HF448" s="13"/>
      <c r="HG448" s="13"/>
      <c r="HH448" s="13"/>
      <c r="HI448" s="13"/>
      <c r="HJ448" s="13"/>
      <c r="HK448" s="13"/>
      <c r="HL448" s="13"/>
      <c r="HM448" s="13"/>
      <c r="HN448" s="13"/>
      <c r="HO448" s="13"/>
      <c r="HP448" s="13"/>
      <c r="HQ448" s="13"/>
      <c r="HR448" s="13"/>
      <c r="HS448" s="13"/>
      <c r="HT448" s="13"/>
      <c r="HU448" s="13"/>
      <c r="HV448" s="13"/>
      <c r="HW448" s="13"/>
      <c r="HX448" s="13"/>
      <c r="HY448" s="13"/>
      <c r="HZ448" s="13"/>
      <c r="IA448" s="13"/>
      <c r="IB448" s="13"/>
      <c r="IC448" s="13"/>
    </row>
    <row r="449" spans="1:237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  <c r="FK449" s="13"/>
      <c r="FL449" s="13"/>
      <c r="FM449" s="13"/>
      <c r="FN449" s="13"/>
      <c r="FO449" s="13"/>
      <c r="FP449" s="13"/>
      <c r="FQ449" s="13"/>
      <c r="FR449" s="13"/>
      <c r="FS449" s="13"/>
      <c r="FT449" s="13"/>
      <c r="FU449" s="13"/>
      <c r="FV449" s="13"/>
      <c r="FW449" s="13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3"/>
      <c r="GK449" s="13"/>
      <c r="GL449" s="13"/>
      <c r="GM449" s="13"/>
      <c r="GN449" s="13"/>
      <c r="GO449" s="13"/>
      <c r="GP449" s="13"/>
      <c r="GQ449" s="13"/>
      <c r="GR449" s="13"/>
      <c r="GS449" s="13"/>
      <c r="GT449" s="13"/>
      <c r="GU449" s="13"/>
      <c r="GV449" s="13"/>
      <c r="GW449" s="13"/>
      <c r="GX449" s="13"/>
      <c r="GY449" s="13"/>
      <c r="GZ449" s="13"/>
      <c r="HA449" s="13"/>
      <c r="HB449" s="13"/>
      <c r="HC449" s="13"/>
      <c r="HD449" s="13"/>
      <c r="HE449" s="13"/>
      <c r="HF449" s="13"/>
      <c r="HG449" s="13"/>
      <c r="HH449" s="13"/>
      <c r="HI449" s="13"/>
      <c r="HJ449" s="13"/>
      <c r="HK449" s="13"/>
      <c r="HL449" s="13"/>
      <c r="HM449" s="13"/>
      <c r="HN449" s="13"/>
      <c r="HO449" s="13"/>
      <c r="HP449" s="13"/>
      <c r="HQ449" s="13"/>
      <c r="HR449" s="13"/>
      <c r="HS449" s="13"/>
      <c r="HT449" s="13"/>
      <c r="HU449" s="13"/>
      <c r="HV449" s="13"/>
      <c r="HW449" s="13"/>
      <c r="HX449" s="13"/>
      <c r="HY449" s="13"/>
      <c r="HZ449" s="13"/>
      <c r="IA449" s="13"/>
      <c r="IB449" s="13"/>
      <c r="IC449" s="13"/>
    </row>
    <row r="450" spans="1:237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  <c r="FK450" s="13"/>
      <c r="FL450" s="13"/>
      <c r="FM450" s="13"/>
      <c r="FN450" s="13"/>
      <c r="FO450" s="13"/>
      <c r="FP450" s="13"/>
      <c r="FQ450" s="13"/>
      <c r="FR450" s="13"/>
      <c r="FS450" s="13"/>
      <c r="FT450" s="13"/>
      <c r="FU450" s="13"/>
      <c r="FV450" s="13"/>
      <c r="FW450" s="13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3"/>
      <c r="GK450" s="13"/>
      <c r="GL450" s="13"/>
      <c r="GM450" s="13"/>
      <c r="GN450" s="13"/>
      <c r="GO450" s="13"/>
      <c r="GP450" s="13"/>
      <c r="GQ450" s="13"/>
      <c r="GR450" s="13"/>
      <c r="GS450" s="13"/>
      <c r="GT450" s="13"/>
      <c r="GU450" s="13"/>
      <c r="GV450" s="13"/>
      <c r="GW450" s="13"/>
      <c r="GX450" s="13"/>
      <c r="GY450" s="13"/>
      <c r="GZ450" s="13"/>
      <c r="HA450" s="13"/>
      <c r="HB450" s="13"/>
      <c r="HC450" s="13"/>
      <c r="HD450" s="13"/>
      <c r="HE450" s="13"/>
      <c r="HF450" s="13"/>
      <c r="HG450" s="13"/>
      <c r="HH450" s="13"/>
      <c r="HI450" s="13"/>
      <c r="HJ450" s="13"/>
      <c r="HK450" s="13"/>
      <c r="HL450" s="13"/>
      <c r="HM450" s="13"/>
      <c r="HN450" s="13"/>
      <c r="HO450" s="13"/>
      <c r="HP450" s="13"/>
      <c r="HQ450" s="13"/>
      <c r="HR450" s="13"/>
      <c r="HS450" s="13"/>
      <c r="HT450" s="13"/>
      <c r="HU450" s="13"/>
      <c r="HV450" s="13"/>
      <c r="HW450" s="13"/>
      <c r="HX450" s="13"/>
      <c r="HY450" s="13"/>
      <c r="HZ450" s="13"/>
      <c r="IA450" s="13"/>
      <c r="IB450" s="13"/>
      <c r="IC450" s="13"/>
    </row>
    <row r="451" spans="1:237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  <c r="FK451" s="13"/>
      <c r="FL451" s="13"/>
      <c r="FM451" s="13"/>
      <c r="FN451" s="13"/>
      <c r="FO451" s="13"/>
      <c r="FP451" s="13"/>
      <c r="FQ451" s="13"/>
      <c r="FR451" s="13"/>
      <c r="FS451" s="13"/>
      <c r="FT451" s="13"/>
      <c r="FU451" s="13"/>
      <c r="FV451" s="13"/>
      <c r="FW451" s="13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3"/>
      <c r="GK451" s="13"/>
      <c r="GL451" s="13"/>
      <c r="GM451" s="13"/>
      <c r="GN451" s="13"/>
      <c r="GO451" s="13"/>
      <c r="GP451" s="13"/>
      <c r="GQ451" s="13"/>
      <c r="GR451" s="13"/>
      <c r="GS451" s="13"/>
      <c r="GT451" s="13"/>
      <c r="GU451" s="13"/>
      <c r="GV451" s="13"/>
      <c r="GW451" s="13"/>
      <c r="GX451" s="13"/>
      <c r="GY451" s="13"/>
      <c r="GZ451" s="13"/>
      <c r="HA451" s="13"/>
      <c r="HB451" s="13"/>
      <c r="HC451" s="13"/>
      <c r="HD451" s="13"/>
      <c r="HE451" s="13"/>
      <c r="HF451" s="13"/>
      <c r="HG451" s="13"/>
      <c r="HH451" s="13"/>
      <c r="HI451" s="13"/>
      <c r="HJ451" s="13"/>
      <c r="HK451" s="13"/>
      <c r="HL451" s="13"/>
      <c r="HM451" s="13"/>
      <c r="HN451" s="13"/>
      <c r="HO451" s="13"/>
      <c r="HP451" s="13"/>
      <c r="HQ451" s="13"/>
      <c r="HR451" s="13"/>
      <c r="HS451" s="13"/>
      <c r="HT451" s="13"/>
      <c r="HU451" s="13"/>
      <c r="HV451" s="13"/>
      <c r="HW451" s="13"/>
      <c r="HX451" s="13"/>
      <c r="HY451" s="13"/>
      <c r="HZ451" s="13"/>
      <c r="IA451" s="13"/>
      <c r="IB451" s="13"/>
      <c r="IC451" s="13"/>
    </row>
    <row r="452" spans="1:237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  <c r="FK452" s="13"/>
      <c r="FL452" s="13"/>
      <c r="FM452" s="13"/>
      <c r="FN452" s="13"/>
      <c r="FO452" s="13"/>
      <c r="FP452" s="13"/>
      <c r="FQ452" s="13"/>
      <c r="FR452" s="13"/>
      <c r="FS452" s="13"/>
      <c r="FT452" s="13"/>
      <c r="FU452" s="13"/>
      <c r="FV452" s="13"/>
      <c r="FW452" s="13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3"/>
      <c r="GK452" s="13"/>
      <c r="GL452" s="13"/>
      <c r="GM452" s="13"/>
      <c r="GN452" s="13"/>
      <c r="GO452" s="13"/>
      <c r="GP452" s="13"/>
      <c r="GQ452" s="13"/>
      <c r="GR452" s="13"/>
      <c r="GS452" s="13"/>
      <c r="GT452" s="13"/>
      <c r="GU452" s="13"/>
      <c r="GV452" s="13"/>
      <c r="GW452" s="13"/>
      <c r="GX452" s="13"/>
      <c r="GY452" s="13"/>
      <c r="GZ452" s="13"/>
      <c r="HA452" s="13"/>
      <c r="HB452" s="13"/>
      <c r="HC452" s="13"/>
      <c r="HD452" s="13"/>
      <c r="HE452" s="13"/>
      <c r="HF452" s="13"/>
      <c r="HG452" s="13"/>
      <c r="HH452" s="13"/>
      <c r="HI452" s="13"/>
      <c r="HJ452" s="13"/>
      <c r="HK452" s="13"/>
      <c r="HL452" s="13"/>
      <c r="HM452" s="13"/>
      <c r="HN452" s="13"/>
      <c r="HO452" s="13"/>
      <c r="HP452" s="13"/>
      <c r="HQ452" s="13"/>
      <c r="HR452" s="13"/>
      <c r="HS452" s="13"/>
      <c r="HT452" s="13"/>
      <c r="HU452" s="13"/>
      <c r="HV452" s="13"/>
      <c r="HW452" s="13"/>
      <c r="HX452" s="13"/>
      <c r="HY452" s="13"/>
      <c r="HZ452" s="13"/>
      <c r="IA452" s="13"/>
      <c r="IB452" s="13"/>
      <c r="IC452" s="13"/>
    </row>
    <row r="453" spans="1:237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  <c r="FK453" s="13"/>
      <c r="FL453" s="13"/>
      <c r="FM453" s="13"/>
      <c r="FN453" s="13"/>
      <c r="FO453" s="13"/>
      <c r="FP453" s="13"/>
      <c r="FQ453" s="13"/>
      <c r="FR453" s="13"/>
      <c r="FS453" s="13"/>
      <c r="FT453" s="13"/>
      <c r="FU453" s="13"/>
      <c r="FV453" s="13"/>
      <c r="FW453" s="13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3"/>
      <c r="GK453" s="13"/>
      <c r="GL453" s="13"/>
      <c r="GM453" s="13"/>
      <c r="GN453" s="13"/>
      <c r="GO453" s="13"/>
      <c r="GP453" s="13"/>
      <c r="GQ453" s="13"/>
      <c r="GR453" s="13"/>
      <c r="GS453" s="13"/>
      <c r="GT453" s="13"/>
      <c r="GU453" s="13"/>
      <c r="GV453" s="13"/>
      <c r="GW453" s="13"/>
      <c r="GX453" s="13"/>
      <c r="GY453" s="13"/>
      <c r="GZ453" s="13"/>
      <c r="HA453" s="13"/>
      <c r="HB453" s="13"/>
      <c r="HC453" s="13"/>
      <c r="HD453" s="13"/>
      <c r="HE453" s="13"/>
      <c r="HF453" s="13"/>
      <c r="HG453" s="13"/>
      <c r="HH453" s="13"/>
      <c r="HI453" s="13"/>
      <c r="HJ453" s="13"/>
      <c r="HK453" s="13"/>
      <c r="HL453" s="13"/>
      <c r="HM453" s="13"/>
      <c r="HN453" s="13"/>
      <c r="HO453" s="13"/>
      <c r="HP453" s="13"/>
      <c r="HQ453" s="13"/>
      <c r="HR453" s="13"/>
      <c r="HS453" s="13"/>
      <c r="HT453" s="13"/>
      <c r="HU453" s="13"/>
      <c r="HV453" s="13"/>
      <c r="HW453" s="13"/>
      <c r="HX453" s="13"/>
      <c r="HY453" s="13"/>
      <c r="HZ453" s="13"/>
      <c r="IA453" s="13"/>
      <c r="IB453" s="13"/>
      <c r="IC453" s="13"/>
    </row>
    <row r="454" spans="1:237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  <c r="FK454" s="13"/>
      <c r="FL454" s="13"/>
      <c r="FM454" s="13"/>
      <c r="FN454" s="13"/>
      <c r="FO454" s="13"/>
      <c r="FP454" s="13"/>
      <c r="FQ454" s="13"/>
      <c r="FR454" s="13"/>
      <c r="FS454" s="13"/>
      <c r="FT454" s="13"/>
      <c r="FU454" s="13"/>
      <c r="FV454" s="13"/>
      <c r="FW454" s="13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3"/>
      <c r="GK454" s="13"/>
      <c r="GL454" s="13"/>
      <c r="GM454" s="13"/>
      <c r="GN454" s="13"/>
      <c r="GO454" s="13"/>
      <c r="GP454" s="13"/>
      <c r="GQ454" s="13"/>
      <c r="GR454" s="13"/>
      <c r="GS454" s="13"/>
      <c r="GT454" s="13"/>
      <c r="GU454" s="13"/>
      <c r="GV454" s="13"/>
      <c r="GW454" s="13"/>
      <c r="GX454" s="13"/>
      <c r="GY454" s="13"/>
      <c r="GZ454" s="13"/>
      <c r="HA454" s="13"/>
      <c r="HB454" s="13"/>
      <c r="HC454" s="13"/>
      <c r="HD454" s="13"/>
      <c r="HE454" s="13"/>
      <c r="HF454" s="13"/>
      <c r="HG454" s="13"/>
      <c r="HH454" s="13"/>
      <c r="HI454" s="13"/>
      <c r="HJ454" s="13"/>
      <c r="HK454" s="13"/>
      <c r="HL454" s="13"/>
      <c r="HM454" s="13"/>
      <c r="HN454" s="13"/>
      <c r="HO454" s="13"/>
      <c r="HP454" s="13"/>
      <c r="HQ454" s="13"/>
      <c r="HR454" s="13"/>
      <c r="HS454" s="13"/>
      <c r="HT454" s="13"/>
      <c r="HU454" s="13"/>
      <c r="HV454" s="13"/>
      <c r="HW454" s="13"/>
      <c r="HX454" s="13"/>
      <c r="HY454" s="13"/>
      <c r="HZ454" s="13"/>
      <c r="IA454" s="13"/>
      <c r="IB454" s="13"/>
      <c r="IC454" s="13"/>
    </row>
    <row r="455" spans="1:237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  <c r="FK455" s="13"/>
      <c r="FL455" s="13"/>
      <c r="FM455" s="13"/>
      <c r="FN455" s="13"/>
      <c r="FO455" s="13"/>
      <c r="FP455" s="13"/>
      <c r="FQ455" s="13"/>
      <c r="FR455" s="13"/>
      <c r="FS455" s="13"/>
      <c r="FT455" s="13"/>
      <c r="FU455" s="13"/>
      <c r="FV455" s="13"/>
      <c r="FW455" s="13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3"/>
      <c r="GK455" s="13"/>
      <c r="GL455" s="13"/>
      <c r="GM455" s="13"/>
      <c r="GN455" s="13"/>
      <c r="GO455" s="13"/>
      <c r="GP455" s="13"/>
      <c r="GQ455" s="13"/>
      <c r="GR455" s="13"/>
      <c r="GS455" s="13"/>
      <c r="GT455" s="13"/>
      <c r="GU455" s="13"/>
      <c r="GV455" s="13"/>
      <c r="GW455" s="13"/>
      <c r="GX455" s="13"/>
      <c r="GY455" s="13"/>
      <c r="GZ455" s="13"/>
      <c r="HA455" s="13"/>
      <c r="HB455" s="13"/>
      <c r="HC455" s="13"/>
      <c r="HD455" s="13"/>
      <c r="HE455" s="13"/>
      <c r="HF455" s="13"/>
      <c r="HG455" s="13"/>
      <c r="HH455" s="13"/>
      <c r="HI455" s="13"/>
      <c r="HJ455" s="13"/>
      <c r="HK455" s="13"/>
      <c r="HL455" s="13"/>
      <c r="HM455" s="13"/>
      <c r="HN455" s="13"/>
      <c r="HO455" s="13"/>
      <c r="HP455" s="13"/>
      <c r="HQ455" s="13"/>
      <c r="HR455" s="13"/>
      <c r="HS455" s="13"/>
      <c r="HT455" s="13"/>
      <c r="HU455" s="13"/>
      <c r="HV455" s="13"/>
      <c r="HW455" s="13"/>
      <c r="HX455" s="13"/>
      <c r="HY455" s="13"/>
      <c r="HZ455" s="13"/>
      <c r="IA455" s="13"/>
      <c r="IB455" s="13"/>
      <c r="IC455" s="13"/>
    </row>
    <row r="456" spans="1:237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  <c r="FK456" s="13"/>
      <c r="FL456" s="13"/>
      <c r="FM456" s="13"/>
      <c r="FN456" s="13"/>
      <c r="FO456" s="13"/>
      <c r="FP456" s="13"/>
      <c r="FQ456" s="13"/>
      <c r="FR456" s="13"/>
      <c r="FS456" s="13"/>
      <c r="FT456" s="13"/>
      <c r="FU456" s="13"/>
      <c r="FV456" s="13"/>
      <c r="FW456" s="13"/>
      <c r="FX456" s="13"/>
      <c r="FY456" s="13"/>
      <c r="FZ456" s="13"/>
      <c r="GA456" s="13"/>
      <c r="GB456" s="13"/>
      <c r="GC456" s="13"/>
      <c r="GD456" s="13"/>
      <c r="GE456" s="13"/>
      <c r="GF456" s="13"/>
      <c r="GG456" s="13"/>
      <c r="GH456" s="13"/>
      <c r="GI456" s="13"/>
      <c r="GJ456" s="13"/>
      <c r="GK456" s="13"/>
      <c r="GL456" s="13"/>
      <c r="GM456" s="13"/>
      <c r="GN456" s="13"/>
      <c r="GO456" s="13"/>
      <c r="GP456" s="13"/>
      <c r="GQ456" s="13"/>
      <c r="GR456" s="13"/>
      <c r="GS456" s="13"/>
      <c r="GT456" s="13"/>
      <c r="GU456" s="13"/>
      <c r="GV456" s="13"/>
      <c r="GW456" s="13"/>
      <c r="GX456" s="13"/>
      <c r="GY456" s="13"/>
      <c r="GZ456" s="13"/>
      <c r="HA456" s="13"/>
      <c r="HB456" s="13"/>
      <c r="HC456" s="13"/>
      <c r="HD456" s="13"/>
      <c r="HE456" s="13"/>
      <c r="HF456" s="13"/>
      <c r="HG456" s="13"/>
      <c r="HH456" s="13"/>
      <c r="HI456" s="13"/>
      <c r="HJ456" s="13"/>
      <c r="HK456" s="13"/>
      <c r="HL456" s="13"/>
      <c r="HM456" s="13"/>
      <c r="HN456" s="13"/>
      <c r="HO456" s="13"/>
      <c r="HP456" s="13"/>
      <c r="HQ456" s="13"/>
      <c r="HR456" s="13"/>
      <c r="HS456" s="13"/>
      <c r="HT456" s="13"/>
      <c r="HU456" s="13"/>
      <c r="HV456" s="13"/>
      <c r="HW456" s="13"/>
      <c r="HX456" s="13"/>
      <c r="HY456" s="13"/>
      <c r="HZ456" s="13"/>
      <c r="IA456" s="13"/>
      <c r="IB456" s="13"/>
      <c r="IC456" s="13"/>
    </row>
    <row r="457" spans="1:23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  <c r="FT457" s="13"/>
      <c r="FU457" s="13"/>
      <c r="FV457" s="13"/>
      <c r="FW457" s="13"/>
      <c r="FX457" s="13"/>
      <c r="FY457" s="13"/>
      <c r="FZ457" s="13"/>
      <c r="GA457" s="13"/>
      <c r="GB457" s="13"/>
      <c r="GC457" s="13"/>
      <c r="GD457" s="13"/>
      <c r="GE457" s="13"/>
      <c r="GF457" s="13"/>
      <c r="GG457" s="13"/>
      <c r="GH457" s="13"/>
      <c r="GI457" s="13"/>
      <c r="GJ457" s="13"/>
      <c r="GK457" s="13"/>
      <c r="GL457" s="13"/>
      <c r="GM457" s="13"/>
      <c r="GN457" s="13"/>
      <c r="GO457" s="13"/>
      <c r="GP457" s="13"/>
      <c r="GQ457" s="13"/>
      <c r="GR457" s="13"/>
      <c r="GS457" s="13"/>
      <c r="GT457" s="13"/>
      <c r="GU457" s="13"/>
      <c r="GV457" s="13"/>
      <c r="GW457" s="13"/>
      <c r="GX457" s="13"/>
      <c r="GY457" s="13"/>
      <c r="GZ457" s="13"/>
      <c r="HA457" s="13"/>
      <c r="HB457" s="13"/>
      <c r="HC457" s="13"/>
      <c r="HD457" s="13"/>
      <c r="HE457" s="13"/>
      <c r="HF457" s="13"/>
      <c r="HG457" s="13"/>
      <c r="HH457" s="13"/>
      <c r="HI457" s="13"/>
      <c r="HJ457" s="13"/>
      <c r="HK457" s="13"/>
      <c r="HL457" s="13"/>
      <c r="HM457" s="13"/>
      <c r="HN457" s="13"/>
      <c r="HO457" s="13"/>
      <c r="HP457" s="13"/>
      <c r="HQ457" s="13"/>
      <c r="HR457" s="13"/>
      <c r="HS457" s="13"/>
      <c r="HT457" s="13"/>
      <c r="HU457" s="13"/>
      <c r="HV457" s="13"/>
      <c r="HW457" s="13"/>
      <c r="HX457" s="13"/>
      <c r="HY457" s="13"/>
      <c r="HZ457" s="13"/>
      <c r="IA457" s="13"/>
      <c r="IB457" s="13"/>
      <c r="IC457" s="13"/>
    </row>
    <row r="458" spans="1:237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  <c r="FK458" s="13"/>
      <c r="FL458" s="13"/>
      <c r="FM458" s="13"/>
      <c r="FN458" s="13"/>
      <c r="FO458" s="13"/>
      <c r="FP458" s="13"/>
      <c r="FQ458" s="13"/>
      <c r="FR458" s="13"/>
      <c r="FS458" s="13"/>
      <c r="FT458" s="13"/>
      <c r="FU458" s="13"/>
      <c r="FV458" s="13"/>
      <c r="FW458" s="13"/>
      <c r="FX458" s="13"/>
      <c r="FY458" s="13"/>
      <c r="FZ458" s="13"/>
      <c r="GA458" s="13"/>
      <c r="GB458" s="13"/>
      <c r="GC458" s="13"/>
      <c r="GD458" s="13"/>
      <c r="GE458" s="13"/>
      <c r="GF458" s="13"/>
      <c r="GG458" s="13"/>
      <c r="GH458" s="13"/>
      <c r="GI458" s="13"/>
      <c r="GJ458" s="13"/>
      <c r="GK458" s="13"/>
      <c r="GL458" s="13"/>
      <c r="GM458" s="13"/>
      <c r="GN458" s="13"/>
      <c r="GO458" s="13"/>
      <c r="GP458" s="13"/>
      <c r="GQ458" s="13"/>
      <c r="GR458" s="13"/>
      <c r="GS458" s="13"/>
      <c r="GT458" s="13"/>
      <c r="GU458" s="13"/>
      <c r="GV458" s="13"/>
      <c r="GW458" s="13"/>
      <c r="GX458" s="13"/>
      <c r="GY458" s="13"/>
      <c r="GZ458" s="13"/>
      <c r="HA458" s="13"/>
      <c r="HB458" s="13"/>
      <c r="HC458" s="13"/>
      <c r="HD458" s="13"/>
      <c r="HE458" s="13"/>
      <c r="HF458" s="13"/>
      <c r="HG458" s="13"/>
      <c r="HH458" s="13"/>
      <c r="HI458" s="13"/>
      <c r="HJ458" s="13"/>
      <c r="HK458" s="13"/>
      <c r="HL458" s="13"/>
      <c r="HM458" s="13"/>
      <c r="HN458" s="13"/>
      <c r="HO458" s="13"/>
      <c r="HP458" s="13"/>
      <c r="HQ458" s="13"/>
      <c r="HR458" s="13"/>
      <c r="HS458" s="13"/>
      <c r="HT458" s="13"/>
      <c r="HU458" s="13"/>
      <c r="HV458" s="13"/>
      <c r="HW458" s="13"/>
      <c r="HX458" s="13"/>
      <c r="HY458" s="13"/>
      <c r="HZ458" s="13"/>
      <c r="IA458" s="13"/>
      <c r="IB458" s="13"/>
      <c r="IC458" s="13"/>
    </row>
    <row r="459" spans="1:237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3"/>
      <c r="FN459" s="13"/>
      <c r="FO459" s="13"/>
      <c r="FP459" s="13"/>
      <c r="FQ459" s="13"/>
      <c r="FR459" s="13"/>
      <c r="FS459" s="13"/>
      <c r="FT459" s="13"/>
      <c r="FU459" s="13"/>
      <c r="FV459" s="13"/>
      <c r="FW459" s="13"/>
      <c r="FX459" s="13"/>
      <c r="FY459" s="13"/>
      <c r="FZ459" s="13"/>
      <c r="GA459" s="13"/>
      <c r="GB459" s="13"/>
      <c r="GC459" s="13"/>
      <c r="GD459" s="13"/>
      <c r="GE459" s="13"/>
      <c r="GF459" s="13"/>
      <c r="GG459" s="13"/>
      <c r="GH459" s="13"/>
      <c r="GI459" s="13"/>
      <c r="GJ459" s="13"/>
      <c r="GK459" s="13"/>
      <c r="GL459" s="13"/>
      <c r="GM459" s="13"/>
      <c r="GN459" s="13"/>
      <c r="GO459" s="13"/>
      <c r="GP459" s="13"/>
      <c r="GQ459" s="13"/>
      <c r="GR459" s="13"/>
      <c r="GS459" s="13"/>
      <c r="GT459" s="13"/>
      <c r="GU459" s="13"/>
      <c r="GV459" s="13"/>
      <c r="GW459" s="13"/>
      <c r="GX459" s="13"/>
      <c r="GY459" s="13"/>
      <c r="GZ459" s="13"/>
      <c r="HA459" s="13"/>
      <c r="HB459" s="13"/>
      <c r="HC459" s="13"/>
      <c r="HD459" s="13"/>
      <c r="HE459" s="13"/>
      <c r="HF459" s="13"/>
      <c r="HG459" s="13"/>
      <c r="HH459" s="13"/>
      <c r="HI459" s="13"/>
      <c r="HJ459" s="13"/>
      <c r="HK459" s="13"/>
      <c r="HL459" s="13"/>
      <c r="HM459" s="13"/>
      <c r="HN459" s="13"/>
      <c r="HO459" s="13"/>
      <c r="HP459" s="13"/>
      <c r="HQ459" s="13"/>
      <c r="HR459" s="13"/>
      <c r="HS459" s="13"/>
      <c r="HT459" s="13"/>
      <c r="HU459" s="13"/>
      <c r="HV459" s="13"/>
      <c r="HW459" s="13"/>
      <c r="HX459" s="13"/>
      <c r="HY459" s="13"/>
      <c r="HZ459" s="13"/>
      <c r="IA459" s="13"/>
      <c r="IB459" s="13"/>
      <c r="IC459" s="13"/>
    </row>
    <row r="460" spans="1:237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  <c r="FK460" s="13"/>
      <c r="FL460" s="13"/>
      <c r="FM460" s="13"/>
      <c r="FN460" s="13"/>
      <c r="FO460" s="13"/>
      <c r="FP460" s="13"/>
      <c r="FQ460" s="13"/>
      <c r="FR460" s="13"/>
      <c r="FS460" s="13"/>
      <c r="FT460" s="13"/>
      <c r="FU460" s="13"/>
      <c r="FV460" s="13"/>
      <c r="FW460" s="13"/>
      <c r="FX460" s="13"/>
      <c r="FY460" s="13"/>
      <c r="FZ460" s="13"/>
      <c r="GA460" s="13"/>
      <c r="GB460" s="13"/>
      <c r="GC460" s="13"/>
      <c r="GD460" s="13"/>
      <c r="GE460" s="13"/>
      <c r="GF460" s="13"/>
      <c r="GG460" s="13"/>
      <c r="GH460" s="13"/>
      <c r="GI460" s="13"/>
      <c r="GJ460" s="13"/>
      <c r="GK460" s="13"/>
      <c r="GL460" s="13"/>
      <c r="GM460" s="13"/>
      <c r="GN460" s="13"/>
      <c r="GO460" s="13"/>
      <c r="GP460" s="13"/>
      <c r="GQ460" s="13"/>
      <c r="GR460" s="13"/>
      <c r="GS460" s="13"/>
      <c r="GT460" s="13"/>
      <c r="GU460" s="13"/>
      <c r="GV460" s="13"/>
      <c r="GW460" s="13"/>
      <c r="GX460" s="13"/>
      <c r="GY460" s="13"/>
      <c r="GZ460" s="13"/>
      <c r="HA460" s="13"/>
      <c r="HB460" s="13"/>
      <c r="HC460" s="13"/>
      <c r="HD460" s="13"/>
      <c r="HE460" s="13"/>
      <c r="HF460" s="13"/>
      <c r="HG460" s="13"/>
      <c r="HH460" s="13"/>
      <c r="HI460" s="13"/>
      <c r="HJ460" s="13"/>
      <c r="HK460" s="13"/>
      <c r="HL460" s="13"/>
      <c r="HM460" s="13"/>
      <c r="HN460" s="13"/>
      <c r="HO460" s="13"/>
      <c r="HP460" s="13"/>
      <c r="HQ460" s="13"/>
      <c r="HR460" s="13"/>
      <c r="HS460" s="13"/>
      <c r="HT460" s="13"/>
      <c r="HU460" s="13"/>
      <c r="HV460" s="13"/>
      <c r="HW460" s="13"/>
      <c r="HX460" s="13"/>
      <c r="HY460" s="13"/>
      <c r="HZ460" s="13"/>
      <c r="IA460" s="13"/>
      <c r="IB460" s="13"/>
      <c r="IC460" s="13"/>
    </row>
    <row r="461" spans="1:237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  <c r="FK461" s="13"/>
      <c r="FL461" s="13"/>
      <c r="FM461" s="13"/>
      <c r="FN461" s="13"/>
      <c r="FO461" s="13"/>
      <c r="FP461" s="13"/>
      <c r="FQ461" s="13"/>
      <c r="FR461" s="13"/>
      <c r="FS461" s="13"/>
      <c r="FT461" s="13"/>
      <c r="FU461" s="13"/>
      <c r="FV461" s="13"/>
      <c r="FW461" s="13"/>
      <c r="FX461" s="13"/>
      <c r="FY461" s="13"/>
      <c r="FZ461" s="13"/>
      <c r="GA461" s="13"/>
      <c r="GB461" s="13"/>
      <c r="GC461" s="13"/>
      <c r="GD461" s="13"/>
      <c r="GE461" s="13"/>
      <c r="GF461" s="13"/>
      <c r="GG461" s="13"/>
      <c r="GH461" s="13"/>
      <c r="GI461" s="13"/>
      <c r="GJ461" s="13"/>
      <c r="GK461" s="13"/>
      <c r="GL461" s="13"/>
      <c r="GM461" s="13"/>
      <c r="GN461" s="13"/>
      <c r="GO461" s="13"/>
      <c r="GP461" s="13"/>
      <c r="GQ461" s="13"/>
      <c r="GR461" s="13"/>
      <c r="GS461" s="13"/>
      <c r="GT461" s="13"/>
      <c r="GU461" s="13"/>
      <c r="GV461" s="13"/>
      <c r="GW461" s="13"/>
      <c r="GX461" s="13"/>
      <c r="GY461" s="13"/>
      <c r="GZ461" s="13"/>
      <c r="HA461" s="13"/>
      <c r="HB461" s="13"/>
      <c r="HC461" s="13"/>
      <c r="HD461" s="13"/>
      <c r="HE461" s="13"/>
      <c r="HF461" s="13"/>
      <c r="HG461" s="13"/>
      <c r="HH461" s="13"/>
      <c r="HI461" s="13"/>
      <c r="HJ461" s="13"/>
      <c r="HK461" s="13"/>
      <c r="HL461" s="13"/>
      <c r="HM461" s="13"/>
      <c r="HN461" s="13"/>
      <c r="HO461" s="13"/>
      <c r="HP461" s="13"/>
      <c r="HQ461" s="13"/>
      <c r="HR461" s="13"/>
      <c r="HS461" s="13"/>
      <c r="HT461" s="13"/>
      <c r="HU461" s="13"/>
      <c r="HV461" s="13"/>
      <c r="HW461" s="13"/>
      <c r="HX461" s="13"/>
      <c r="HY461" s="13"/>
      <c r="HZ461" s="13"/>
      <c r="IA461" s="13"/>
      <c r="IB461" s="13"/>
      <c r="IC461" s="13"/>
    </row>
    <row r="462" spans="1:237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  <c r="FK462" s="13"/>
      <c r="FL462" s="13"/>
      <c r="FM462" s="13"/>
      <c r="FN462" s="13"/>
      <c r="FO462" s="13"/>
      <c r="FP462" s="13"/>
      <c r="FQ462" s="13"/>
      <c r="FR462" s="13"/>
      <c r="FS462" s="13"/>
      <c r="FT462" s="13"/>
      <c r="FU462" s="13"/>
      <c r="FV462" s="13"/>
      <c r="FW462" s="13"/>
      <c r="FX462" s="13"/>
      <c r="FY462" s="13"/>
      <c r="FZ462" s="13"/>
      <c r="GA462" s="13"/>
      <c r="GB462" s="13"/>
      <c r="GC462" s="13"/>
      <c r="GD462" s="13"/>
      <c r="GE462" s="13"/>
      <c r="GF462" s="13"/>
      <c r="GG462" s="13"/>
      <c r="GH462" s="13"/>
      <c r="GI462" s="13"/>
      <c r="GJ462" s="13"/>
      <c r="GK462" s="13"/>
      <c r="GL462" s="13"/>
      <c r="GM462" s="13"/>
      <c r="GN462" s="13"/>
      <c r="GO462" s="13"/>
      <c r="GP462" s="13"/>
      <c r="GQ462" s="13"/>
      <c r="GR462" s="13"/>
      <c r="GS462" s="13"/>
      <c r="GT462" s="13"/>
      <c r="GU462" s="13"/>
      <c r="GV462" s="13"/>
      <c r="GW462" s="13"/>
      <c r="GX462" s="13"/>
      <c r="GY462" s="13"/>
      <c r="GZ462" s="13"/>
      <c r="HA462" s="13"/>
      <c r="HB462" s="13"/>
      <c r="HC462" s="13"/>
      <c r="HD462" s="13"/>
      <c r="HE462" s="13"/>
      <c r="HF462" s="13"/>
      <c r="HG462" s="13"/>
      <c r="HH462" s="13"/>
      <c r="HI462" s="13"/>
      <c r="HJ462" s="13"/>
      <c r="HK462" s="13"/>
      <c r="HL462" s="13"/>
      <c r="HM462" s="13"/>
      <c r="HN462" s="13"/>
      <c r="HO462" s="13"/>
      <c r="HP462" s="13"/>
      <c r="HQ462" s="13"/>
      <c r="HR462" s="13"/>
      <c r="HS462" s="13"/>
      <c r="HT462" s="13"/>
      <c r="HU462" s="13"/>
      <c r="HV462" s="13"/>
      <c r="HW462" s="13"/>
      <c r="HX462" s="13"/>
      <c r="HY462" s="13"/>
      <c r="HZ462" s="13"/>
      <c r="IA462" s="13"/>
      <c r="IB462" s="13"/>
      <c r="IC462" s="13"/>
    </row>
    <row r="463" spans="1:237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  <c r="FK463" s="13"/>
      <c r="FL463" s="13"/>
      <c r="FM463" s="13"/>
      <c r="FN463" s="13"/>
      <c r="FO463" s="13"/>
      <c r="FP463" s="13"/>
      <c r="FQ463" s="13"/>
      <c r="FR463" s="13"/>
      <c r="FS463" s="13"/>
      <c r="FT463" s="13"/>
      <c r="FU463" s="13"/>
      <c r="FV463" s="13"/>
      <c r="FW463" s="13"/>
      <c r="FX463" s="13"/>
      <c r="FY463" s="13"/>
      <c r="FZ463" s="13"/>
      <c r="GA463" s="13"/>
      <c r="GB463" s="13"/>
      <c r="GC463" s="13"/>
      <c r="GD463" s="13"/>
      <c r="GE463" s="13"/>
      <c r="GF463" s="13"/>
      <c r="GG463" s="13"/>
      <c r="GH463" s="13"/>
      <c r="GI463" s="13"/>
      <c r="GJ463" s="13"/>
      <c r="GK463" s="13"/>
      <c r="GL463" s="13"/>
      <c r="GM463" s="13"/>
      <c r="GN463" s="13"/>
      <c r="GO463" s="13"/>
      <c r="GP463" s="13"/>
      <c r="GQ463" s="13"/>
      <c r="GR463" s="13"/>
      <c r="GS463" s="13"/>
      <c r="GT463" s="13"/>
      <c r="GU463" s="13"/>
      <c r="GV463" s="13"/>
      <c r="GW463" s="13"/>
      <c r="GX463" s="13"/>
      <c r="GY463" s="13"/>
      <c r="GZ463" s="13"/>
      <c r="HA463" s="13"/>
      <c r="HB463" s="13"/>
      <c r="HC463" s="13"/>
      <c r="HD463" s="13"/>
      <c r="HE463" s="13"/>
      <c r="HF463" s="13"/>
      <c r="HG463" s="13"/>
      <c r="HH463" s="13"/>
      <c r="HI463" s="13"/>
      <c r="HJ463" s="13"/>
      <c r="HK463" s="13"/>
      <c r="HL463" s="13"/>
      <c r="HM463" s="13"/>
      <c r="HN463" s="13"/>
      <c r="HO463" s="13"/>
      <c r="HP463" s="13"/>
      <c r="HQ463" s="13"/>
      <c r="HR463" s="13"/>
      <c r="HS463" s="13"/>
      <c r="HT463" s="13"/>
      <c r="HU463" s="13"/>
      <c r="HV463" s="13"/>
      <c r="HW463" s="13"/>
      <c r="HX463" s="13"/>
      <c r="HY463" s="13"/>
      <c r="HZ463" s="13"/>
      <c r="IA463" s="13"/>
      <c r="IB463" s="13"/>
      <c r="IC463" s="13"/>
    </row>
    <row r="464" spans="1:237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  <c r="FK464" s="13"/>
      <c r="FL464" s="13"/>
      <c r="FM464" s="13"/>
      <c r="FN464" s="13"/>
      <c r="FO464" s="13"/>
      <c r="FP464" s="13"/>
      <c r="FQ464" s="13"/>
      <c r="FR464" s="13"/>
      <c r="FS464" s="13"/>
      <c r="FT464" s="13"/>
      <c r="FU464" s="13"/>
      <c r="FV464" s="13"/>
      <c r="FW464" s="13"/>
      <c r="FX464" s="13"/>
      <c r="FY464" s="13"/>
      <c r="FZ464" s="13"/>
      <c r="GA464" s="13"/>
      <c r="GB464" s="13"/>
      <c r="GC464" s="13"/>
      <c r="GD464" s="13"/>
      <c r="GE464" s="13"/>
      <c r="GF464" s="13"/>
      <c r="GG464" s="13"/>
      <c r="GH464" s="13"/>
      <c r="GI464" s="13"/>
      <c r="GJ464" s="13"/>
      <c r="GK464" s="13"/>
      <c r="GL464" s="13"/>
      <c r="GM464" s="13"/>
      <c r="GN464" s="13"/>
      <c r="GO464" s="13"/>
      <c r="GP464" s="13"/>
      <c r="GQ464" s="13"/>
      <c r="GR464" s="13"/>
      <c r="GS464" s="13"/>
      <c r="GT464" s="13"/>
      <c r="GU464" s="13"/>
      <c r="GV464" s="13"/>
      <c r="GW464" s="13"/>
      <c r="GX464" s="13"/>
      <c r="GY464" s="13"/>
      <c r="GZ464" s="13"/>
      <c r="HA464" s="13"/>
      <c r="HB464" s="13"/>
      <c r="HC464" s="13"/>
      <c r="HD464" s="13"/>
      <c r="HE464" s="13"/>
      <c r="HF464" s="13"/>
      <c r="HG464" s="13"/>
      <c r="HH464" s="13"/>
      <c r="HI464" s="13"/>
      <c r="HJ464" s="13"/>
      <c r="HK464" s="13"/>
      <c r="HL464" s="13"/>
      <c r="HM464" s="13"/>
      <c r="HN464" s="13"/>
      <c r="HO464" s="13"/>
      <c r="HP464" s="13"/>
      <c r="HQ464" s="13"/>
      <c r="HR464" s="13"/>
      <c r="HS464" s="13"/>
      <c r="HT464" s="13"/>
      <c r="HU464" s="13"/>
      <c r="HV464" s="13"/>
      <c r="HW464" s="13"/>
      <c r="HX464" s="13"/>
      <c r="HY464" s="13"/>
      <c r="HZ464" s="13"/>
      <c r="IA464" s="13"/>
      <c r="IB464" s="13"/>
      <c r="IC464" s="13"/>
    </row>
    <row r="465" spans="1:237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  <c r="FT465" s="13"/>
      <c r="FU465" s="13"/>
      <c r="FV465" s="13"/>
      <c r="FW465" s="13"/>
      <c r="FX465" s="13"/>
      <c r="FY465" s="13"/>
      <c r="FZ465" s="13"/>
      <c r="GA465" s="13"/>
      <c r="GB465" s="13"/>
      <c r="GC465" s="13"/>
      <c r="GD465" s="13"/>
      <c r="GE465" s="13"/>
      <c r="GF465" s="13"/>
      <c r="GG465" s="13"/>
      <c r="GH465" s="13"/>
      <c r="GI465" s="13"/>
      <c r="GJ465" s="13"/>
      <c r="GK465" s="13"/>
      <c r="GL465" s="13"/>
      <c r="GM465" s="13"/>
      <c r="GN465" s="13"/>
      <c r="GO465" s="13"/>
      <c r="GP465" s="13"/>
      <c r="GQ465" s="13"/>
      <c r="GR465" s="13"/>
      <c r="GS465" s="13"/>
      <c r="GT465" s="13"/>
      <c r="GU465" s="13"/>
      <c r="GV465" s="13"/>
      <c r="GW465" s="13"/>
      <c r="GX465" s="13"/>
      <c r="GY465" s="13"/>
      <c r="GZ465" s="13"/>
      <c r="HA465" s="13"/>
      <c r="HB465" s="13"/>
      <c r="HC465" s="13"/>
      <c r="HD465" s="13"/>
      <c r="HE465" s="13"/>
      <c r="HF465" s="13"/>
      <c r="HG465" s="13"/>
      <c r="HH465" s="13"/>
      <c r="HI465" s="13"/>
      <c r="HJ465" s="13"/>
      <c r="HK465" s="13"/>
      <c r="HL465" s="13"/>
      <c r="HM465" s="13"/>
      <c r="HN465" s="13"/>
      <c r="HO465" s="13"/>
      <c r="HP465" s="13"/>
      <c r="HQ465" s="13"/>
      <c r="HR465" s="13"/>
      <c r="HS465" s="13"/>
      <c r="HT465" s="13"/>
      <c r="HU465" s="13"/>
      <c r="HV465" s="13"/>
      <c r="HW465" s="13"/>
      <c r="HX465" s="13"/>
      <c r="HY465" s="13"/>
      <c r="HZ465" s="13"/>
      <c r="IA465" s="13"/>
      <c r="IB465" s="13"/>
      <c r="IC465" s="13"/>
    </row>
    <row r="466" spans="1:237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  <c r="FK466" s="13"/>
      <c r="FL466" s="13"/>
      <c r="FM466" s="13"/>
      <c r="FN466" s="13"/>
      <c r="FO466" s="13"/>
      <c r="FP466" s="13"/>
      <c r="FQ466" s="13"/>
      <c r="FR466" s="13"/>
      <c r="FS466" s="13"/>
      <c r="FT466" s="13"/>
      <c r="FU466" s="13"/>
      <c r="FV466" s="13"/>
      <c r="FW466" s="13"/>
      <c r="FX466" s="13"/>
      <c r="FY466" s="13"/>
      <c r="FZ466" s="13"/>
      <c r="GA466" s="13"/>
      <c r="GB466" s="13"/>
      <c r="GC466" s="13"/>
      <c r="GD466" s="13"/>
      <c r="GE466" s="13"/>
      <c r="GF466" s="13"/>
      <c r="GG466" s="13"/>
      <c r="GH466" s="13"/>
      <c r="GI466" s="13"/>
      <c r="GJ466" s="13"/>
      <c r="GK466" s="13"/>
      <c r="GL466" s="13"/>
      <c r="GM466" s="13"/>
      <c r="GN466" s="13"/>
      <c r="GO466" s="13"/>
      <c r="GP466" s="13"/>
      <c r="GQ466" s="13"/>
      <c r="GR466" s="13"/>
      <c r="GS466" s="13"/>
      <c r="GT466" s="13"/>
      <c r="GU466" s="13"/>
      <c r="GV466" s="13"/>
      <c r="GW466" s="13"/>
      <c r="GX466" s="13"/>
      <c r="GY466" s="13"/>
      <c r="GZ466" s="13"/>
      <c r="HA466" s="13"/>
      <c r="HB466" s="13"/>
      <c r="HC466" s="13"/>
      <c r="HD466" s="13"/>
      <c r="HE466" s="13"/>
      <c r="HF466" s="13"/>
      <c r="HG466" s="13"/>
      <c r="HH466" s="13"/>
      <c r="HI466" s="13"/>
      <c r="HJ466" s="13"/>
      <c r="HK466" s="13"/>
      <c r="HL466" s="13"/>
      <c r="HM466" s="13"/>
      <c r="HN466" s="13"/>
      <c r="HO466" s="13"/>
      <c r="HP466" s="13"/>
      <c r="HQ466" s="13"/>
      <c r="HR466" s="13"/>
      <c r="HS466" s="13"/>
      <c r="HT466" s="13"/>
      <c r="HU466" s="13"/>
      <c r="HV466" s="13"/>
      <c r="HW466" s="13"/>
      <c r="HX466" s="13"/>
      <c r="HY466" s="13"/>
      <c r="HZ466" s="13"/>
      <c r="IA466" s="13"/>
      <c r="IB466" s="13"/>
      <c r="IC466" s="13"/>
    </row>
    <row r="467" spans="1:23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  <c r="FK467" s="13"/>
      <c r="FL467" s="13"/>
      <c r="FM467" s="13"/>
      <c r="FN467" s="13"/>
      <c r="FO467" s="13"/>
      <c r="FP467" s="13"/>
      <c r="FQ467" s="13"/>
      <c r="FR467" s="13"/>
      <c r="FS467" s="13"/>
      <c r="FT467" s="13"/>
      <c r="FU467" s="13"/>
      <c r="FV467" s="13"/>
      <c r="FW467" s="13"/>
      <c r="FX467" s="13"/>
      <c r="FY467" s="13"/>
      <c r="FZ467" s="13"/>
      <c r="GA467" s="13"/>
      <c r="GB467" s="13"/>
      <c r="GC467" s="13"/>
      <c r="GD467" s="13"/>
      <c r="GE467" s="13"/>
      <c r="GF467" s="13"/>
      <c r="GG467" s="13"/>
      <c r="GH467" s="13"/>
      <c r="GI467" s="13"/>
      <c r="GJ467" s="13"/>
      <c r="GK467" s="13"/>
      <c r="GL467" s="13"/>
      <c r="GM467" s="13"/>
      <c r="GN467" s="13"/>
      <c r="GO467" s="13"/>
      <c r="GP467" s="13"/>
      <c r="GQ467" s="13"/>
      <c r="GR467" s="13"/>
      <c r="GS467" s="13"/>
      <c r="GT467" s="13"/>
      <c r="GU467" s="13"/>
      <c r="GV467" s="13"/>
      <c r="GW467" s="13"/>
      <c r="GX467" s="13"/>
      <c r="GY467" s="13"/>
      <c r="GZ467" s="13"/>
      <c r="HA467" s="13"/>
      <c r="HB467" s="13"/>
      <c r="HC467" s="13"/>
      <c r="HD467" s="13"/>
      <c r="HE467" s="13"/>
      <c r="HF467" s="13"/>
      <c r="HG467" s="13"/>
      <c r="HH467" s="13"/>
      <c r="HI467" s="13"/>
      <c r="HJ467" s="13"/>
      <c r="HK467" s="13"/>
      <c r="HL467" s="13"/>
      <c r="HM467" s="13"/>
      <c r="HN467" s="13"/>
      <c r="HO467" s="13"/>
      <c r="HP467" s="13"/>
      <c r="HQ467" s="13"/>
      <c r="HR467" s="13"/>
      <c r="HS467" s="13"/>
      <c r="HT467" s="13"/>
      <c r="HU467" s="13"/>
      <c r="HV467" s="13"/>
      <c r="HW467" s="13"/>
      <c r="HX467" s="13"/>
      <c r="HY467" s="13"/>
      <c r="HZ467" s="13"/>
      <c r="IA467" s="13"/>
      <c r="IB467" s="13"/>
      <c r="IC467" s="13"/>
    </row>
    <row r="468" spans="1:237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  <c r="FK468" s="13"/>
      <c r="FL468" s="13"/>
      <c r="FM468" s="13"/>
      <c r="FN468" s="13"/>
      <c r="FO468" s="13"/>
      <c r="FP468" s="13"/>
      <c r="FQ468" s="13"/>
      <c r="FR468" s="13"/>
      <c r="FS468" s="13"/>
      <c r="FT468" s="13"/>
      <c r="FU468" s="13"/>
      <c r="FV468" s="13"/>
      <c r="FW468" s="13"/>
      <c r="FX468" s="13"/>
      <c r="FY468" s="13"/>
      <c r="FZ468" s="13"/>
      <c r="GA468" s="13"/>
      <c r="GB468" s="13"/>
      <c r="GC468" s="13"/>
      <c r="GD468" s="13"/>
      <c r="GE468" s="13"/>
      <c r="GF468" s="13"/>
      <c r="GG468" s="13"/>
      <c r="GH468" s="13"/>
      <c r="GI468" s="13"/>
      <c r="GJ468" s="13"/>
      <c r="GK468" s="13"/>
      <c r="GL468" s="13"/>
      <c r="GM468" s="13"/>
      <c r="GN468" s="13"/>
      <c r="GO468" s="13"/>
      <c r="GP468" s="13"/>
      <c r="GQ468" s="13"/>
      <c r="GR468" s="13"/>
      <c r="GS468" s="13"/>
      <c r="GT468" s="13"/>
      <c r="GU468" s="13"/>
      <c r="GV468" s="13"/>
      <c r="GW468" s="13"/>
      <c r="GX468" s="13"/>
      <c r="GY468" s="13"/>
      <c r="GZ468" s="13"/>
      <c r="HA468" s="13"/>
      <c r="HB468" s="13"/>
      <c r="HC468" s="13"/>
      <c r="HD468" s="13"/>
      <c r="HE468" s="13"/>
      <c r="HF468" s="13"/>
      <c r="HG468" s="13"/>
      <c r="HH468" s="13"/>
      <c r="HI468" s="13"/>
      <c r="HJ468" s="13"/>
      <c r="HK468" s="13"/>
      <c r="HL468" s="13"/>
      <c r="HM468" s="13"/>
      <c r="HN468" s="13"/>
      <c r="HO468" s="13"/>
      <c r="HP468" s="13"/>
      <c r="HQ468" s="13"/>
      <c r="HR468" s="13"/>
      <c r="HS468" s="13"/>
      <c r="HT468" s="13"/>
      <c r="HU468" s="13"/>
      <c r="HV468" s="13"/>
      <c r="HW468" s="13"/>
      <c r="HX468" s="13"/>
      <c r="HY468" s="13"/>
      <c r="HZ468" s="13"/>
      <c r="IA468" s="13"/>
      <c r="IB468" s="13"/>
      <c r="IC468" s="13"/>
    </row>
    <row r="469" spans="1:237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  <c r="FK469" s="13"/>
      <c r="FL469" s="13"/>
      <c r="FM469" s="13"/>
      <c r="FN469" s="13"/>
      <c r="FO469" s="13"/>
      <c r="FP469" s="13"/>
      <c r="FQ469" s="13"/>
      <c r="FR469" s="13"/>
      <c r="FS469" s="13"/>
      <c r="FT469" s="13"/>
      <c r="FU469" s="13"/>
      <c r="FV469" s="13"/>
      <c r="FW469" s="13"/>
      <c r="FX469" s="13"/>
      <c r="FY469" s="13"/>
      <c r="FZ469" s="13"/>
      <c r="GA469" s="13"/>
      <c r="GB469" s="13"/>
      <c r="GC469" s="13"/>
      <c r="GD469" s="13"/>
      <c r="GE469" s="13"/>
      <c r="GF469" s="13"/>
      <c r="GG469" s="13"/>
      <c r="GH469" s="13"/>
      <c r="GI469" s="13"/>
      <c r="GJ469" s="13"/>
      <c r="GK469" s="13"/>
      <c r="GL469" s="13"/>
      <c r="GM469" s="13"/>
      <c r="GN469" s="13"/>
      <c r="GO469" s="13"/>
      <c r="GP469" s="13"/>
      <c r="GQ469" s="13"/>
      <c r="GR469" s="13"/>
      <c r="GS469" s="13"/>
      <c r="GT469" s="13"/>
      <c r="GU469" s="13"/>
      <c r="GV469" s="13"/>
      <c r="GW469" s="13"/>
      <c r="GX469" s="13"/>
      <c r="GY469" s="13"/>
      <c r="GZ469" s="13"/>
      <c r="HA469" s="13"/>
      <c r="HB469" s="13"/>
      <c r="HC469" s="13"/>
      <c r="HD469" s="13"/>
      <c r="HE469" s="13"/>
      <c r="HF469" s="13"/>
      <c r="HG469" s="13"/>
      <c r="HH469" s="13"/>
      <c r="HI469" s="13"/>
      <c r="HJ469" s="13"/>
      <c r="HK469" s="13"/>
      <c r="HL469" s="13"/>
      <c r="HM469" s="13"/>
      <c r="HN469" s="13"/>
      <c r="HO469" s="13"/>
      <c r="HP469" s="13"/>
      <c r="HQ469" s="13"/>
      <c r="HR469" s="13"/>
      <c r="HS469" s="13"/>
      <c r="HT469" s="13"/>
      <c r="HU469" s="13"/>
      <c r="HV469" s="13"/>
      <c r="HW469" s="13"/>
      <c r="HX469" s="13"/>
      <c r="HY469" s="13"/>
      <c r="HZ469" s="13"/>
      <c r="IA469" s="13"/>
      <c r="IB469" s="13"/>
      <c r="IC469" s="13"/>
    </row>
    <row r="470" spans="1:237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  <c r="FK470" s="13"/>
      <c r="FL470" s="13"/>
      <c r="FM470" s="13"/>
      <c r="FN470" s="13"/>
      <c r="FO470" s="13"/>
      <c r="FP470" s="13"/>
      <c r="FQ470" s="13"/>
      <c r="FR470" s="13"/>
      <c r="FS470" s="13"/>
      <c r="FT470" s="13"/>
      <c r="FU470" s="13"/>
      <c r="FV470" s="13"/>
      <c r="FW470" s="13"/>
      <c r="FX470" s="13"/>
      <c r="FY470" s="13"/>
      <c r="FZ470" s="13"/>
      <c r="GA470" s="13"/>
      <c r="GB470" s="13"/>
      <c r="GC470" s="13"/>
      <c r="GD470" s="13"/>
      <c r="GE470" s="13"/>
      <c r="GF470" s="13"/>
      <c r="GG470" s="13"/>
      <c r="GH470" s="13"/>
      <c r="GI470" s="13"/>
      <c r="GJ470" s="13"/>
      <c r="GK470" s="13"/>
      <c r="GL470" s="13"/>
      <c r="GM470" s="13"/>
      <c r="GN470" s="13"/>
      <c r="GO470" s="13"/>
      <c r="GP470" s="13"/>
      <c r="GQ470" s="13"/>
      <c r="GR470" s="13"/>
      <c r="GS470" s="13"/>
      <c r="GT470" s="13"/>
      <c r="GU470" s="13"/>
      <c r="GV470" s="13"/>
      <c r="GW470" s="13"/>
      <c r="GX470" s="13"/>
      <c r="GY470" s="13"/>
      <c r="GZ470" s="13"/>
      <c r="HA470" s="13"/>
      <c r="HB470" s="13"/>
      <c r="HC470" s="13"/>
      <c r="HD470" s="13"/>
      <c r="HE470" s="13"/>
      <c r="HF470" s="13"/>
      <c r="HG470" s="13"/>
      <c r="HH470" s="13"/>
      <c r="HI470" s="13"/>
      <c r="HJ470" s="13"/>
      <c r="HK470" s="13"/>
      <c r="HL470" s="13"/>
      <c r="HM470" s="13"/>
      <c r="HN470" s="13"/>
      <c r="HO470" s="13"/>
      <c r="HP470" s="13"/>
      <c r="HQ470" s="13"/>
      <c r="HR470" s="13"/>
      <c r="HS470" s="13"/>
      <c r="HT470" s="13"/>
      <c r="HU470" s="13"/>
      <c r="HV470" s="13"/>
      <c r="HW470" s="13"/>
      <c r="HX470" s="13"/>
      <c r="HY470" s="13"/>
      <c r="HZ470" s="13"/>
      <c r="IA470" s="13"/>
      <c r="IB470" s="13"/>
      <c r="IC470" s="13"/>
    </row>
    <row r="471" spans="1:237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  <c r="FT471" s="13"/>
      <c r="FU471" s="13"/>
      <c r="FV471" s="13"/>
      <c r="FW471" s="13"/>
      <c r="FX471" s="13"/>
      <c r="FY471" s="13"/>
      <c r="FZ471" s="13"/>
      <c r="GA471" s="13"/>
      <c r="GB471" s="13"/>
      <c r="GC471" s="13"/>
      <c r="GD471" s="13"/>
      <c r="GE471" s="13"/>
      <c r="GF471" s="13"/>
      <c r="GG471" s="13"/>
      <c r="GH471" s="13"/>
      <c r="GI471" s="13"/>
      <c r="GJ471" s="13"/>
      <c r="GK471" s="13"/>
      <c r="GL471" s="13"/>
      <c r="GM471" s="13"/>
      <c r="GN471" s="13"/>
      <c r="GO471" s="13"/>
      <c r="GP471" s="13"/>
      <c r="GQ471" s="13"/>
      <c r="GR471" s="13"/>
      <c r="GS471" s="13"/>
      <c r="GT471" s="13"/>
      <c r="GU471" s="13"/>
      <c r="GV471" s="13"/>
      <c r="GW471" s="13"/>
      <c r="GX471" s="13"/>
      <c r="GY471" s="13"/>
      <c r="GZ471" s="13"/>
      <c r="HA471" s="13"/>
      <c r="HB471" s="13"/>
      <c r="HC471" s="13"/>
      <c r="HD471" s="13"/>
      <c r="HE471" s="13"/>
      <c r="HF471" s="13"/>
      <c r="HG471" s="13"/>
      <c r="HH471" s="13"/>
      <c r="HI471" s="13"/>
      <c r="HJ471" s="13"/>
      <c r="HK471" s="13"/>
      <c r="HL471" s="13"/>
      <c r="HM471" s="13"/>
      <c r="HN471" s="13"/>
      <c r="HO471" s="13"/>
      <c r="HP471" s="13"/>
      <c r="HQ471" s="13"/>
      <c r="HR471" s="13"/>
      <c r="HS471" s="13"/>
      <c r="HT471" s="13"/>
      <c r="HU471" s="13"/>
      <c r="HV471" s="13"/>
      <c r="HW471" s="13"/>
      <c r="HX471" s="13"/>
      <c r="HY471" s="13"/>
      <c r="HZ471" s="13"/>
      <c r="IA471" s="13"/>
      <c r="IB471" s="13"/>
      <c r="IC471" s="13"/>
    </row>
    <row r="472" spans="1:237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  <c r="FT472" s="13"/>
      <c r="FU472" s="13"/>
      <c r="FV472" s="13"/>
      <c r="FW472" s="13"/>
      <c r="FX472" s="13"/>
      <c r="FY472" s="13"/>
      <c r="FZ472" s="13"/>
      <c r="GA472" s="13"/>
      <c r="GB472" s="13"/>
      <c r="GC472" s="13"/>
      <c r="GD472" s="13"/>
      <c r="GE472" s="13"/>
      <c r="GF472" s="13"/>
      <c r="GG472" s="13"/>
      <c r="GH472" s="13"/>
      <c r="GI472" s="13"/>
      <c r="GJ472" s="13"/>
      <c r="GK472" s="13"/>
      <c r="GL472" s="13"/>
      <c r="GM472" s="13"/>
      <c r="GN472" s="13"/>
      <c r="GO472" s="13"/>
      <c r="GP472" s="13"/>
      <c r="GQ472" s="13"/>
      <c r="GR472" s="13"/>
      <c r="GS472" s="13"/>
      <c r="GT472" s="13"/>
      <c r="GU472" s="13"/>
      <c r="GV472" s="13"/>
      <c r="GW472" s="13"/>
      <c r="GX472" s="13"/>
      <c r="GY472" s="13"/>
      <c r="GZ472" s="13"/>
      <c r="HA472" s="13"/>
      <c r="HB472" s="13"/>
      <c r="HC472" s="13"/>
      <c r="HD472" s="13"/>
      <c r="HE472" s="13"/>
      <c r="HF472" s="13"/>
      <c r="HG472" s="13"/>
      <c r="HH472" s="13"/>
      <c r="HI472" s="13"/>
      <c r="HJ472" s="13"/>
      <c r="HK472" s="13"/>
      <c r="HL472" s="13"/>
      <c r="HM472" s="13"/>
      <c r="HN472" s="13"/>
      <c r="HO472" s="13"/>
      <c r="HP472" s="13"/>
      <c r="HQ472" s="13"/>
      <c r="HR472" s="13"/>
      <c r="HS472" s="13"/>
      <c r="HT472" s="13"/>
      <c r="HU472" s="13"/>
      <c r="HV472" s="13"/>
      <c r="HW472" s="13"/>
      <c r="HX472" s="13"/>
      <c r="HY472" s="13"/>
      <c r="HZ472" s="13"/>
      <c r="IA472" s="13"/>
      <c r="IB472" s="13"/>
      <c r="IC472" s="13"/>
    </row>
    <row r="473" spans="1:237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  <c r="FT473" s="13"/>
      <c r="FU473" s="13"/>
      <c r="FV473" s="13"/>
      <c r="FW473" s="13"/>
      <c r="FX473" s="13"/>
      <c r="FY473" s="13"/>
      <c r="FZ473" s="13"/>
      <c r="GA473" s="13"/>
      <c r="GB473" s="13"/>
      <c r="GC473" s="13"/>
      <c r="GD473" s="13"/>
      <c r="GE473" s="13"/>
      <c r="GF473" s="13"/>
      <c r="GG473" s="13"/>
      <c r="GH473" s="13"/>
      <c r="GI473" s="13"/>
      <c r="GJ473" s="13"/>
      <c r="GK473" s="13"/>
      <c r="GL473" s="13"/>
      <c r="GM473" s="13"/>
      <c r="GN473" s="13"/>
      <c r="GO473" s="13"/>
      <c r="GP473" s="13"/>
      <c r="GQ473" s="13"/>
      <c r="GR473" s="13"/>
      <c r="GS473" s="13"/>
      <c r="GT473" s="13"/>
      <c r="GU473" s="13"/>
      <c r="GV473" s="13"/>
      <c r="GW473" s="13"/>
      <c r="GX473" s="13"/>
      <c r="GY473" s="13"/>
      <c r="GZ473" s="13"/>
      <c r="HA473" s="13"/>
      <c r="HB473" s="13"/>
      <c r="HC473" s="13"/>
      <c r="HD473" s="13"/>
      <c r="HE473" s="13"/>
      <c r="HF473" s="13"/>
      <c r="HG473" s="13"/>
      <c r="HH473" s="13"/>
      <c r="HI473" s="13"/>
      <c r="HJ473" s="13"/>
      <c r="HK473" s="13"/>
      <c r="HL473" s="13"/>
      <c r="HM473" s="13"/>
      <c r="HN473" s="13"/>
      <c r="HO473" s="13"/>
      <c r="HP473" s="13"/>
      <c r="HQ473" s="13"/>
      <c r="HR473" s="13"/>
      <c r="HS473" s="13"/>
      <c r="HT473" s="13"/>
      <c r="HU473" s="13"/>
      <c r="HV473" s="13"/>
      <c r="HW473" s="13"/>
      <c r="HX473" s="13"/>
      <c r="HY473" s="13"/>
      <c r="HZ473" s="13"/>
      <c r="IA473" s="13"/>
      <c r="IB473" s="13"/>
      <c r="IC473" s="13"/>
    </row>
    <row r="474" spans="1:237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  <c r="FT474" s="13"/>
      <c r="FU474" s="13"/>
      <c r="FV474" s="13"/>
      <c r="FW474" s="13"/>
      <c r="FX474" s="13"/>
      <c r="FY474" s="13"/>
      <c r="FZ474" s="13"/>
      <c r="GA474" s="13"/>
      <c r="GB474" s="13"/>
      <c r="GC474" s="13"/>
      <c r="GD474" s="13"/>
      <c r="GE474" s="13"/>
      <c r="GF474" s="13"/>
      <c r="GG474" s="13"/>
      <c r="GH474" s="13"/>
      <c r="GI474" s="13"/>
      <c r="GJ474" s="13"/>
      <c r="GK474" s="13"/>
      <c r="GL474" s="13"/>
      <c r="GM474" s="13"/>
      <c r="GN474" s="13"/>
      <c r="GO474" s="13"/>
      <c r="GP474" s="13"/>
      <c r="GQ474" s="13"/>
      <c r="GR474" s="13"/>
      <c r="GS474" s="13"/>
      <c r="GT474" s="13"/>
      <c r="GU474" s="13"/>
      <c r="GV474" s="13"/>
      <c r="GW474" s="13"/>
      <c r="GX474" s="13"/>
      <c r="GY474" s="13"/>
      <c r="GZ474" s="13"/>
      <c r="HA474" s="13"/>
      <c r="HB474" s="13"/>
      <c r="HC474" s="13"/>
      <c r="HD474" s="13"/>
      <c r="HE474" s="13"/>
      <c r="HF474" s="13"/>
      <c r="HG474" s="13"/>
      <c r="HH474" s="13"/>
      <c r="HI474" s="13"/>
      <c r="HJ474" s="13"/>
      <c r="HK474" s="13"/>
      <c r="HL474" s="13"/>
      <c r="HM474" s="13"/>
      <c r="HN474" s="13"/>
      <c r="HO474" s="13"/>
      <c r="HP474" s="13"/>
      <c r="HQ474" s="13"/>
      <c r="HR474" s="13"/>
      <c r="HS474" s="13"/>
      <c r="HT474" s="13"/>
      <c r="HU474" s="13"/>
      <c r="HV474" s="13"/>
      <c r="HW474" s="13"/>
      <c r="HX474" s="13"/>
      <c r="HY474" s="13"/>
      <c r="HZ474" s="13"/>
      <c r="IA474" s="13"/>
      <c r="IB474" s="13"/>
      <c r="IC474" s="13"/>
    </row>
    <row r="475" spans="1:237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  <c r="FT475" s="13"/>
      <c r="FU475" s="13"/>
      <c r="FV475" s="13"/>
      <c r="FW475" s="13"/>
      <c r="FX475" s="13"/>
      <c r="FY475" s="13"/>
      <c r="FZ475" s="13"/>
      <c r="GA475" s="13"/>
      <c r="GB475" s="13"/>
      <c r="GC475" s="13"/>
      <c r="GD475" s="13"/>
      <c r="GE475" s="13"/>
      <c r="GF475" s="13"/>
      <c r="GG475" s="13"/>
      <c r="GH475" s="13"/>
      <c r="GI475" s="13"/>
      <c r="GJ475" s="13"/>
      <c r="GK475" s="13"/>
      <c r="GL475" s="13"/>
      <c r="GM475" s="13"/>
      <c r="GN475" s="13"/>
      <c r="GO475" s="13"/>
      <c r="GP475" s="13"/>
      <c r="GQ475" s="13"/>
      <c r="GR475" s="13"/>
      <c r="GS475" s="13"/>
      <c r="GT475" s="13"/>
      <c r="GU475" s="13"/>
      <c r="GV475" s="13"/>
      <c r="GW475" s="13"/>
      <c r="GX475" s="13"/>
      <c r="GY475" s="13"/>
      <c r="GZ475" s="13"/>
      <c r="HA475" s="13"/>
      <c r="HB475" s="13"/>
      <c r="HC475" s="13"/>
      <c r="HD475" s="13"/>
      <c r="HE475" s="13"/>
      <c r="HF475" s="13"/>
      <c r="HG475" s="13"/>
      <c r="HH475" s="13"/>
      <c r="HI475" s="13"/>
      <c r="HJ475" s="13"/>
      <c r="HK475" s="13"/>
      <c r="HL475" s="13"/>
      <c r="HM475" s="13"/>
      <c r="HN475" s="13"/>
      <c r="HO475" s="13"/>
      <c r="HP475" s="13"/>
      <c r="HQ475" s="13"/>
      <c r="HR475" s="13"/>
      <c r="HS475" s="13"/>
      <c r="HT475" s="13"/>
      <c r="HU475" s="13"/>
      <c r="HV475" s="13"/>
      <c r="HW475" s="13"/>
      <c r="HX475" s="13"/>
      <c r="HY475" s="13"/>
      <c r="HZ475" s="13"/>
      <c r="IA475" s="13"/>
      <c r="IB475" s="13"/>
      <c r="IC475" s="13"/>
    </row>
    <row r="476" spans="1:237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  <c r="FT476" s="13"/>
      <c r="FU476" s="13"/>
      <c r="FV476" s="13"/>
      <c r="FW476" s="13"/>
      <c r="FX476" s="13"/>
      <c r="FY476" s="13"/>
      <c r="FZ476" s="13"/>
      <c r="GA476" s="13"/>
      <c r="GB476" s="13"/>
      <c r="GC476" s="13"/>
      <c r="GD476" s="13"/>
      <c r="GE476" s="13"/>
      <c r="GF476" s="13"/>
      <c r="GG476" s="13"/>
      <c r="GH476" s="13"/>
      <c r="GI476" s="13"/>
      <c r="GJ476" s="13"/>
      <c r="GK476" s="13"/>
      <c r="GL476" s="13"/>
      <c r="GM476" s="13"/>
      <c r="GN476" s="13"/>
      <c r="GO476" s="13"/>
      <c r="GP476" s="13"/>
      <c r="GQ476" s="13"/>
      <c r="GR476" s="13"/>
      <c r="GS476" s="13"/>
      <c r="GT476" s="13"/>
      <c r="GU476" s="13"/>
      <c r="GV476" s="13"/>
      <c r="GW476" s="13"/>
      <c r="GX476" s="13"/>
      <c r="GY476" s="13"/>
      <c r="GZ476" s="13"/>
      <c r="HA476" s="13"/>
      <c r="HB476" s="13"/>
      <c r="HC476" s="13"/>
      <c r="HD476" s="13"/>
      <c r="HE476" s="13"/>
      <c r="HF476" s="13"/>
      <c r="HG476" s="13"/>
      <c r="HH476" s="13"/>
      <c r="HI476" s="13"/>
      <c r="HJ476" s="13"/>
      <c r="HK476" s="13"/>
      <c r="HL476" s="13"/>
      <c r="HM476" s="13"/>
      <c r="HN476" s="13"/>
      <c r="HO476" s="13"/>
      <c r="HP476" s="13"/>
      <c r="HQ476" s="13"/>
      <c r="HR476" s="13"/>
      <c r="HS476" s="13"/>
      <c r="HT476" s="13"/>
      <c r="HU476" s="13"/>
      <c r="HV476" s="13"/>
      <c r="HW476" s="13"/>
      <c r="HX476" s="13"/>
      <c r="HY476" s="13"/>
      <c r="HZ476" s="13"/>
      <c r="IA476" s="13"/>
      <c r="IB476" s="13"/>
      <c r="IC476" s="13"/>
    </row>
    <row r="477" spans="1:23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  <c r="FT477" s="13"/>
      <c r="FU477" s="13"/>
      <c r="FV477" s="13"/>
      <c r="FW477" s="13"/>
      <c r="FX477" s="13"/>
      <c r="FY477" s="13"/>
      <c r="FZ477" s="13"/>
      <c r="GA477" s="13"/>
      <c r="GB477" s="13"/>
      <c r="GC477" s="13"/>
      <c r="GD477" s="13"/>
      <c r="GE477" s="13"/>
      <c r="GF477" s="13"/>
      <c r="GG477" s="13"/>
      <c r="GH477" s="13"/>
      <c r="GI477" s="13"/>
      <c r="GJ477" s="13"/>
      <c r="GK477" s="13"/>
      <c r="GL477" s="13"/>
      <c r="GM477" s="13"/>
      <c r="GN477" s="13"/>
      <c r="GO477" s="13"/>
      <c r="GP477" s="13"/>
      <c r="GQ477" s="13"/>
      <c r="GR477" s="13"/>
      <c r="GS477" s="13"/>
      <c r="GT477" s="13"/>
      <c r="GU477" s="13"/>
      <c r="GV477" s="13"/>
      <c r="GW477" s="13"/>
      <c r="GX477" s="13"/>
      <c r="GY477" s="13"/>
      <c r="GZ477" s="13"/>
      <c r="HA477" s="13"/>
      <c r="HB477" s="13"/>
      <c r="HC477" s="13"/>
      <c r="HD477" s="13"/>
      <c r="HE477" s="13"/>
      <c r="HF477" s="13"/>
      <c r="HG477" s="13"/>
      <c r="HH477" s="13"/>
      <c r="HI477" s="13"/>
      <c r="HJ477" s="13"/>
      <c r="HK477" s="13"/>
      <c r="HL477" s="13"/>
      <c r="HM477" s="13"/>
      <c r="HN477" s="13"/>
      <c r="HO477" s="13"/>
      <c r="HP477" s="13"/>
      <c r="HQ477" s="13"/>
      <c r="HR477" s="13"/>
      <c r="HS477" s="13"/>
      <c r="HT477" s="13"/>
      <c r="HU477" s="13"/>
      <c r="HV477" s="13"/>
      <c r="HW477" s="13"/>
      <c r="HX477" s="13"/>
      <c r="HY477" s="13"/>
      <c r="HZ477" s="13"/>
      <c r="IA477" s="13"/>
      <c r="IB477" s="13"/>
      <c r="IC477" s="13"/>
    </row>
    <row r="478" spans="1:237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  <c r="FT478" s="13"/>
      <c r="FU478" s="13"/>
      <c r="FV478" s="13"/>
      <c r="FW478" s="13"/>
      <c r="FX478" s="13"/>
      <c r="FY478" s="13"/>
      <c r="FZ478" s="13"/>
      <c r="GA478" s="13"/>
      <c r="GB478" s="13"/>
      <c r="GC478" s="13"/>
      <c r="GD478" s="13"/>
      <c r="GE478" s="13"/>
      <c r="GF478" s="13"/>
      <c r="GG478" s="13"/>
      <c r="GH478" s="13"/>
      <c r="GI478" s="13"/>
      <c r="GJ478" s="13"/>
      <c r="GK478" s="13"/>
      <c r="GL478" s="13"/>
      <c r="GM478" s="13"/>
      <c r="GN478" s="13"/>
      <c r="GO478" s="13"/>
      <c r="GP478" s="13"/>
      <c r="GQ478" s="13"/>
      <c r="GR478" s="13"/>
      <c r="GS478" s="13"/>
      <c r="GT478" s="13"/>
      <c r="GU478" s="13"/>
      <c r="GV478" s="13"/>
      <c r="GW478" s="13"/>
      <c r="GX478" s="13"/>
      <c r="GY478" s="13"/>
      <c r="GZ478" s="13"/>
      <c r="HA478" s="13"/>
      <c r="HB478" s="13"/>
      <c r="HC478" s="13"/>
      <c r="HD478" s="13"/>
      <c r="HE478" s="13"/>
      <c r="HF478" s="13"/>
      <c r="HG478" s="13"/>
      <c r="HH478" s="13"/>
      <c r="HI478" s="13"/>
      <c r="HJ478" s="13"/>
      <c r="HK478" s="13"/>
      <c r="HL478" s="13"/>
      <c r="HM478" s="13"/>
      <c r="HN478" s="13"/>
      <c r="HO478" s="13"/>
      <c r="HP478" s="13"/>
      <c r="HQ478" s="13"/>
      <c r="HR478" s="13"/>
      <c r="HS478" s="13"/>
      <c r="HT478" s="13"/>
      <c r="HU478" s="13"/>
      <c r="HV478" s="13"/>
      <c r="HW478" s="13"/>
      <c r="HX478" s="13"/>
      <c r="HY478" s="13"/>
      <c r="HZ478" s="13"/>
      <c r="IA478" s="13"/>
      <c r="IB478" s="13"/>
      <c r="IC478" s="13"/>
    </row>
    <row r="479" spans="1:237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  <c r="FT479" s="13"/>
      <c r="FU479" s="13"/>
      <c r="FV479" s="13"/>
      <c r="FW479" s="13"/>
      <c r="FX479" s="13"/>
      <c r="FY479" s="13"/>
      <c r="FZ479" s="13"/>
      <c r="GA479" s="13"/>
      <c r="GB479" s="13"/>
      <c r="GC479" s="13"/>
      <c r="GD479" s="13"/>
      <c r="GE479" s="13"/>
      <c r="GF479" s="13"/>
      <c r="GG479" s="13"/>
      <c r="GH479" s="13"/>
      <c r="GI479" s="13"/>
      <c r="GJ479" s="13"/>
      <c r="GK479" s="13"/>
      <c r="GL479" s="13"/>
      <c r="GM479" s="13"/>
      <c r="GN479" s="13"/>
      <c r="GO479" s="13"/>
      <c r="GP479" s="13"/>
      <c r="GQ479" s="13"/>
      <c r="GR479" s="13"/>
      <c r="GS479" s="13"/>
      <c r="GT479" s="13"/>
      <c r="GU479" s="13"/>
      <c r="GV479" s="13"/>
      <c r="GW479" s="13"/>
      <c r="GX479" s="13"/>
      <c r="GY479" s="13"/>
      <c r="GZ479" s="13"/>
      <c r="HA479" s="13"/>
      <c r="HB479" s="13"/>
      <c r="HC479" s="13"/>
      <c r="HD479" s="13"/>
      <c r="HE479" s="13"/>
      <c r="HF479" s="13"/>
      <c r="HG479" s="13"/>
      <c r="HH479" s="13"/>
      <c r="HI479" s="13"/>
      <c r="HJ479" s="13"/>
      <c r="HK479" s="13"/>
      <c r="HL479" s="13"/>
      <c r="HM479" s="13"/>
      <c r="HN479" s="13"/>
      <c r="HO479" s="13"/>
      <c r="HP479" s="13"/>
      <c r="HQ479" s="13"/>
      <c r="HR479" s="13"/>
      <c r="HS479" s="13"/>
      <c r="HT479" s="13"/>
      <c r="HU479" s="13"/>
      <c r="HV479" s="13"/>
      <c r="HW479" s="13"/>
      <c r="HX479" s="13"/>
      <c r="HY479" s="13"/>
      <c r="HZ479" s="13"/>
      <c r="IA479" s="13"/>
      <c r="IB479" s="13"/>
      <c r="IC479" s="13"/>
    </row>
    <row r="480" spans="1:237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3"/>
      <c r="FY480" s="13"/>
      <c r="FZ480" s="13"/>
      <c r="GA480" s="13"/>
      <c r="GB480" s="13"/>
      <c r="GC480" s="13"/>
      <c r="GD480" s="13"/>
      <c r="GE480" s="13"/>
      <c r="GF480" s="13"/>
      <c r="GG480" s="13"/>
      <c r="GH480" s="13"/>
      <c r="GI480" s="13"/>
      <c r="GJ480" s="13"/>
      <c r="GK480" s="13"/>
      <c r="GL480" s="13"/>
      <c r="GM480" s="13"/>
      <c r="GN480" s="13"/>
      <c r="GO480" s="13"/>
      <c r="GP480" s="13"/>
      <c r="GQ480" s="13"/>
      <c r="GR480" s="13"/>
      <c r="GS480" s="13"/>
      <c r="GT480" s="13"/>
      <c r="GU480" s="13"/>
      <c r="GV480" s="13"/>
      <c r="GW480" s="13"/>
      <c r="GX480" s="13"/>
      <c r="GY480" s="13"/>
      <c r="GZ480" s="13"/>
      <c r="HA480" s="13"/>
      <c r="HB480" s="13"/>
      <c r="HC480" s="13"/>
      <c r="HD480" s="13"/>
      <c r="HE480" s="13"/>
      <c r="HF480" s="13"/>
      <c r="HG480" s="13"/>
      <c r="HH480" s="13"/>
      <c r="HI480" s="13"/>
      <c r="HJ480" s="13"/>
      <c r="HK480" s="13"/>
      <c r="HL480" s="13"/>
      <c r="HM480" s="13"/>
      <c r="HN480" s="13"/>
      <c r="HO480" s="13"/>
      <c r="HP480" s="13"/>
      <c r="HQ480" s="13"/>
      <c r="HR480" s="13"/>
      <c r="HS480" s="13"/>
      <c r="HT480" s="13"/>
      <c r="HU480" s="13"/>
      <c r="HV480" s="13"/>
      <c r="HW480" s="13"/>
      <c r="HX480" s="13"/>
      <c r="HY480" s="13"/>
      <c r="HZ480" s="13"/>
      <c r="IA480" s="13"/>
      <c r="IB480" s="13"/>
      <c r="IC480" s="13"/>
    </row>
    <row r="481" spans="1:237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3"/>
      <c r="FY481" s="13"/>
      <c r="FZ481" s="13"/>
      <c r="GA481" s="13"/>
      <c r="GB481" s="13"/>
      <c r="GC481" s="13"/>
      <c r="GD481" s="13"/>
      <c r="GE481" s="13"/>
      <c r="GF481" s="13"/>
      <c r="GG481" s="13"/>
      <c r="GH481" s="13"/>
      <c r="GI481" s="13"/>
      <c r="GJ481" s="13"/>
      <c r="GK481" s="13"/>
      <c r="GL481" s="13"/>
      <c r="GM481" s="13"/>
      <c r="GN481" s="13"/>
      <c r="GO481" s="13"/>
      <c r="GP481" s="13"/>
      <c r="GQ481" s="13"/>
      <c r="GR481" s="13"/>
      <c r="GS481" s="13"/>
      <c r="GT481" s="13"/>
      <c r="GU481" s="13"/>
      <c r="GV481" s="13"/>
      <c r="GW481" s="13"/>
      <c r="GX481" s="13"/>
      <c r="GY481" s="13"/>
      <c r="GZ481" s="13"/>
      <c r="HA481" s="13"/>
      <c r="HB481" s="13"/>
      <c r="HC481" s="13"/>
      <c r="HD481" s="13"/>
      <c r="HE481" s="13"/>
      <c r="HF481" s="13"/>
      <c r="HG481" s="13"/>
      <c r="HH481" s="13"/>
      <c r="HI481" s="13"/>
      <c r="HJ481" s="13"/>
      <c r="HK481" s="13"/>
      <c r="HL481" s="13"/>
      <c r="HM481" s="13"/>
      <c r="HN481" s="13"/>
      <c r="HO481" s="13"/>
      <c r="HP481" s="13"/>
      <c r="HQ481" s="13"/>
      <c r="HR481" s="13"/>
      <c r="HS481" s="13"/>
      <c r="HT481" s="13"/>
      <c r="HU481" s="13"/>
      <c r="HV481" s="13"/>
      <c r="HW481" s="13"/>
      <c r="HX481" s="13"/>
      <c r="HY481" s="13"/>
      <c r="HZ481" s="13"/>
      <c r="IA481" s="13"/>
      <c r="IB481" s="13"/>
      <c r="IC481" s="13"/>
    </row>
    <row r="482" spans="1:237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3"/>
      <c r="FY482" s="13"/>
      <c r="FZ482" s="13"/>
      <c r="GA482" s="13"/>
      <c r="GB482" s="13"/>
      <c r="GC482" s="13"/>
      <c r="GD482" s="13"/>
      <c r="GE482" s="13"/>
      <c r="GF482" s="13"/>
      <c r="GG482" s="13"/>
      <c r="GH482" s="13"/>
      <c r="GI482" s="13"/>
      <c r="GJ482" s="13"/>
      <c r="GK482" s="13"/>
      <c r="GL482" s="13"/>
      <c r="GM482" s="13"/>
      <c r="GN482" s="13"/>
      <c r="GO482" s="13"/>
      <c r="GP482" s="13"/>
      <c r="GQ482" s="13"/>
      <c r="GR482" s="13"/>
      <c r="GS482" s="13"/>
      <c r="GT482" s="13"/>
      <c r="GU482" s="13"/>
      <c r="GV482" s="13"/>
      <c r="GW482" s="13"/>
      <c r="GX482" s="13"/>
      <c r="GY482" s="13"/>
      <c r="GZ482" s="13"/>
      <c r="HA482" s="13"/>
      <c r="HB482" s="13"/>
      <c r="HC482" s="13"/>
      <c r="HD482" s="13"/>
      <c r="HE482" s="13"/>
      <c r="HF482" s="13"/>
      <c r="HG482" s="13"/>
      <c r="HH482" s="13"/>
      <c r="HI482" s="13"/>
      <c r="HJ482" s="13"/>
      <c r="HK482" s="13"/>
      <c r="HL482" s="13"/>
      <c r="HM482" s="13"/>
      <c r="HN482" s="13"/>
      <c r="HO482" s="13"/>
      <c r="HP482" s="13"/>
      <c r="HQ482" s="13"/>
      <c r="HR482" s="13"/>
      <c r="HS482" s="13"/>
      <c r="HT482" s="13"/>
      <c r="HU482" s="13"/>
      <c r="HV482" s="13"/>
      <c r="HW482" s="13"/>
      <c r="HX482" s="13"/>
      <c r="HY482" s="13"/>
      <c r="HZ482" s="13"/>
      <c r="IA482" s="13"/>
      <c r="IB482" s="13"/>
      <c r="IC482" s="13"/>
    </row>
    <row r="483" spans="1:237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3"/>
      <c r="FY483" s="13"/>
      <c r="FZ483" s="13"/>
      <c r="GA483" s="13"/>
      <c r="GB483" s="13"/>
      <c r="GC483" s="13"/>
      <c r="GD483" s="13"/>
      <c r="GE483" s="13"/>
      <c r="GF483" s="13"/>
      <c r="GG483" s="13"/>
      <c r="GH483" s="13"/>
      <c r="GI483" s="13"/>
      <c r="GJ483" s="13"/>
      <c r="GK483" s="13"/>
      <c r="GL483" s="13"/>
      <c r="GM483" s="13"/>
      <c r="GN483" s="13"/>
      <c r="GO483" s="13"/>
      <c r="GP483" s="13"/>
      <c r="GQ483" s="13"/>
      <c r="GR483" s="13"/>
      <c r="GS483" s="13"/>
      <c r="GT483" s="13"/>
      <c r="GU483" s="13"/>
      <c r="GV483" s="13"/>
      <c r="GW483" s="13"/>
      <c r="GX483" s="13"/>
      <c r="GY483" s="13"/>
      <c r="GZ483" s="13"/>
      <c r="HA483" s="13"/>
      <c r="HB483" s="13"/>
      <c r="HC483" s="13"/>
      <c r="HD483" s="13"/>
      <c r="HE483" s="13"/>
      <c r="HF483" s="13"/>
      <c r="HG483" s="13"/>
      <c r="HH483" s="13"/>
      <c r="HI483" s="13"/>
      <c r="HJ483" s="13"/>
      <c r="HK483" s="13"/>
      <c r="HL483" s="13"/>
      <c r="HM483" s="13"/>
      <c r="HN483" s="13"/>
      <c r="HO483" s="13"/>
      <c r="HP483" s="13"/>
      <c r="HQ483" s="13"/>
      <c r="HR483" s="13"/>
      <c r="HS483" s="13"/>
      <c r="HT483" s="13"/>
      <c r="HU483" s="13"/>
      <c r="HV483" s="13"/>
      <c r="HW483" s="13"/>
      <c r="HX483" s="13"/>
      <c r="HY483" s="13"/>
      <c r="HZ483" s="13"/>
      <c r="IA483" s="13"/>
      <c r="IB483" s="13"/>
      <c r="IC483" s="13"/>
    </row>
    <row r="484" spans="1:237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3"/>
      <c r="FY484" s="13"/>
      <c r="FZ484" s="13"/>
      <c r="GA484" s="13"/>
      <c r="GB484" s="13"/>
      <c r="GC484" s="13"/>
      <c r="GD484" s="13"/>
      <c r="GE484" s="13"/>
      <c r="GF484" s="13"/>
      <c r="GG484" s="13"/>
      <c r="GH484" s="13"/>
      <c r="GI484" s="13"/>
      <c r="GJ484" s="13"/>
      <c r="GK484" s="13"/>
      <c r="GL484" s="13"/>
      <c r="GM484" s="13"/>
      <c r="GN484" s="13"/>
      <c r="GO484" s="13"/>
      <c r="GP484" s="13"/>
      <c r="GQ484" s="13"/>
      <c r="GR484" s="13"/>
      <c r="GS484" s="13"/>
      <c r="GT484" s="13"/>
      <c r="GU484" s="13"/>
      <c r="GV484" s="13"/>
      <c r="GW484" s="13"/>
      <c r="GX484" s="13"/>
      <c r="GY484" s="13"/>
      <c r="GZ484" s="13"/>
      <c r="HA484" s="13"/>
      <c r="HB484" s="13"/>
      <c r="HC484" s="13"/>
      <c r="HD484" s="13"/>
      <c r="HE484" s="13"/>
      <c r="HF484" s="13"/>
      <c r="HG484" s="13"/>
      <c r="HH484" s="13"/>
      <c r="HI484" s="13"/>
      <c r="HJ484" s="13"/>
      <c r="HK484" s="13"/>
      <c r="HL484" s="13"/>
      <c r="HM484" s="13"/>
      <c r="HN484" s="13"/>
      <c r="HO484" s="13"/>
      <c r="HP484" s="13"/>
      <c r="HQ484" s="13"/>
      <c r="HR484" s="13"/>
      <c r="HS484" s="13"/>
      <c r="HT484" s="13"/>
      <c r="HU484" s="13"/>
      <c r="HV484" s="13"/>
      <c r="HW484" s="13"/>
      <c r="HX484" s="13"/>
      <c r="HY484" s="13"/>
      <c r="HZ484" s="13"/>
      <c r="IA484" s="13"/>
      <c r="IB484" s="13"/>
      <c r="IC484" s="13"/>
    </row>
    <row r="485" spans="1:237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3"/>
      <c r="FY485" s="13"/>
      <c r="FZ485" s="13"/>
      <c r="GA485" s="13"/>
      <c r="GB485" s="13"/>
      <c r="GC485" s="13"/>
      <c r="GD485" s="13"/>
      <c r="GE485" s="13"/>
      <c r="GF485" s="13"/>
      <c r="GG485" s="13"/>
      <c r="GH485" s="13"/>
      <c r="GI485" s="13"/>
      <c r="GJ485" s="13"/>
      <c r="GK485" s="13"/>
      <c r="GL485" s="13"/>
      <c r="GM485" s="13"/>
      <c r="GN485" s="13"/>
      <c r="GO485" s="13"/>
      <c r="GP485" s="13"/>
      <c r="GQ485" s="13"/>
      <c r="GR485" s="13"/>
      <c r="GS485" s="13"/>
      <c r="GT485" s="13"/>
      <c r="GU485" s="13"/>
      <c r="GV485" s="13"/>
      <c r="GW485" s="13"/>
      <c r="GX485" s="13"/>
      <c r="GY485" s="13"/>
      <c r="GZ485" s="13"/>
      <c r="HA485" s="13"/>
      <c r="HB485" s="13"/>
      <c r="HC485" s="13"/>
      <c r="HD485" s="13"/>
      <c r="HE485" s="13"/>
      <c r="HF485" s="13"/>
      <c r="HG485" s="13"/>
      <c r="HH485" s="13"/>
      <c r="HI485" s="13"/>
      <c r="HJ485" s="13"/>
      <c r="HK485" s="13"/>
      <c r="HL485" s="13"/>
      <c r="HM485" s="13"/>
      <c r="HN485" s="13"/>
      <c r="HO485" s="13"/>
      <c r="HP485" s="13"/>
      <c r="HQ485" s="13"/>
      <c r="HR485" s="13"/>
      <c r="HS485" s="13"/>
      <c r="HT485" s="13"/>
      <c r="HU485" s="13"/>
      <c r="HV485" s="13"/>
      <c r="HW485" s="13"/>
      <c r="HX485" s="13"/>
      <c r="HY485" s="13"/>
      <c r="HZ485" s="13"/>
      <c r="IA485" s="13"/>
      <c r="IB485" s="13"/>
      <c r="IC485" s="13"/>
    </row>
    <row r="486" spans="1:237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3"/>
      <c r="FY486" s="13"/>
      <c r="FZ486" s="13"/>
      <c r="GA486" s="13"/>
      <c r="GB486" s="13"/>
      <c r="GC486" s="13"/>
      <c r="GD486" s="13"/>
      <c r="GE486" s="13"/>
      <c r="GF486" s="13"/>
      <c r="GG486" s="13"/>
      <c r="GH486" s="13"/>
      <c r="GI486" s="13"/>
      <c r="GJ486" s="13"/>
      <c r="GK486" s="13"/>
      <c r="GL486" s="13"/>
      <c r="GM486" s="13"/>
      <c r="GN486" s="13"/>
      <c r="GO486" s="13"/>
      <c r="GP486" s="13"/>
      <c r="GQ486" s="13"/>
      <c r="GR486" s="13"/>
      <c r="GS486" s="13"/>
      <c r="GT486" s="13"/>
      <c r="GU486" s="13"/>
      <c r="GV486" s="13"/>
      <c r="GW486" s="13"/>
      <c r="GX486" s="13"/>
      <c r="GY486" s="13"/>
      <c r="GZ486" s="13"/>
      <c r="HA486" s="13"/>
      <c r="HB486" s="13"/>
      <c r="HC486" s="13"/>
      <c r="HD486" s="13"/>
      <c r="HE486" s="13"/>
      <c r="HF486" s="13"/>
      <c r="HG486" s="13"/>
      <c r="HH486" s="13"/>
      <c r="HI486" s="13"/>
      <c r="HJ486" s="13"/>
      <c r="HK486" s="13"/>
      <c r="HL486" s="13"/>
      <c r="HM486" s="13"/>
      <c r="HN486" s="13"/>
      <c r="HO486" s="13"/>
      <c r="HP486" s="13"/>
      <c r="HQ486" s="13"/>
      <c r="HR486" s="13"/>
      <c r="HS486" s="13"/>
      <c r="HT486" s="13"/>
      <c r="HU486" s="13"/>
      <c r="HV486" s="13"/>
      <c r="HW486" s="13"/>
      <c r="HX486" s="13"/>
      <c r="HY486" s="13"/>
      <c r="HZ486" s="13"/>
      <c r="IA486" s="13"/>
      <c r="IB486" s="13"/>
      <c r="IC486" s="13"/>
    </row>
    <row r="487" spans="1:23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3"/>
      <c r="FY487" s="13"/>
      <c r="FZ487" s="13"/>
      <c r="GA487" s="13"/>
      <c r="GB487" s="13"/>
      <c r="GC487" s="13"/>
      <c r="GD487" s="13"/>
      <c r="GE487" s="13"/>
      <c r="GF487" s="13"/>
      <c r="GG487" s="13"/>
      <c r="GH487" s="13"/>
      <c r="GI487" s="13"/>
      <c r="GJ487" s="13"/>
      <c r="GK487" s="13"/>
      <c r="GL487" s="13"/>
      <c r="GM487" s="13"/>
      <c r="GN487" s="13"/>
      <c r="GO487" s="13"/>
      <c r="GP487" s="13"/>
      <c r="GQ487" s="13"/>
      <c r="GR487" s="13"/>
      <c r="GS487" s="13"/>
      <c r="GT487" s="13"/>
      <c r="GU487" s="13"/>
      <c r="GV487" s="13"/>
      <c r="GW487" s="13"/>
      <c r="GX487" s="13"/>
      <c r="GY487" s="13"/>
      <c r="GZ487" s="13"/>
      <c r="HA487" s="13"/>
      <c r="HB487" s="13"/>
      <c r="HC487" s="13"/>
      <c r="HD487" s="13"/>
      <c r="HE487" s="13"/>
      <c r="HF487" s="13"/>
      <c r="HG487" s="13"/>
      <c r="HH487" s="13"/>
      <c r="HI487" s="13"/>
      <c r="HJ487" s="13"/>
      <c r="HK487" s="13"/>
      <c r="HL487" s="13"/>
      <c r="HM487" s="13"/>
      <c r="HN487" s="13"/>
      <c r="HO487" s="13"/>
      <c r="HP487" s="13"/>
      <c r="HQ487" s="13"/>
      <c r="HR487" s="13"/>
      <c r="HS487" s="13"/>
      <c r="HT487" s="13"/>
      <c r="HU487" s="13"/>
      <c r="HV487" s="13"/>
      <c r="HW487" s="13"/>
      <c r="HX487" s="13"/>
      <c r="HY487" s="13"/>
      <c r="HZ487" s="13"/>
      <c r="IA487" s="13"/>
      <c r="IB487" s="13"/>
      <c r="IC487" s="13"/>
    </row>
    <row r="488" spans="1:237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3"/>
      <c r="FY488" s="13"/>
      <c r="FZ488" s="13"/>
      <c r="GA488" s="13"/>
      <c r="GB488" s="13"/>
      <c r="GC488" s="13"/>
      <c r="GD488" s="13"/>
      <c r="GE488" s="13"/>
      <c r="GF488" s="13"/>
      <c r="GG488" s="13"/>
      <c r="GH488" s="13"/>
      <c r="GI488" s="13"/>
      <c r="GJ488" s="13"/>
      <c r="GK488" s="13"/>
      <c r="GL488" s="13"/>
      <c r="GM488" s="13"/>
      <c r="GN488" s="13"/>
      <c r="GO488" s="13"/>
      <c r="GP488" s="13"/>
      <c r="GQ488" s="13"/>
      <c r="GR488" s="13"/>
      <c r="GS488" s="13"/>
      <c r="GT488" s="13"/>
      <c r="GU488" s="13"/>
      <c r="GV488" s="13"/>
      <c r="GW488" s="13"/>
      <c r="GX488" s="13"/>
      <c r="GY488" s="13"/>
      <c r="GZ488" s="13"/>
      <c r="HA488" s="13"/>
      <c r="HB488" s="13"/>
      <c r="HC488" s="13"/>
      <c r="HD488" s="13"/>
      <c r="HE488" s="13"/>
      <c r="HF488" s="13"/>
      <c r="HG488" s="13"/>
      <c r="HH488" s="13"/>
      <c r="HI488" s="13"/>
      <c r="HJ488" s="13"/>
      <c r="HK488" s="13"/>
      <c r="HL488" s="13"/>
      <c r="HM488" s="13"/>
      <c r="HN488" s="13"/>
      <c r="HO488" s="13"/>
      <c r="HP488" s="13"/>
      <c r="HQ488" s="13"/>
      <c r="HR488" s="13"/>
      <c r="HS488" s="13"/>
      <c r="HT488" s="13"/>
      <c r="HU488" s="13"/>
      <c r="HV488" s="13"/>
      <c r="HW488" s="13"/>
      <c r="HX488" s="13"/>
      <c r="HY488" s="13"/>
      <c r="HZ488" s="13"/>
      <c r="IA488" s="13"/>
      <c r="IB488" s="13"/>
      <c r="IC488" s="13"/>
    </row>
    <row r="489" spans="1:237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3"/>
      <c r="FY489" s="13"/>
      <c r="FZ489" s="13"/>
      <c r="GA489" s="13"/>
      <c r="GB489" s="13"/>
      <c r="GC489" s="13"/>
      <c r="GD489" s="13"/>
      <c r="GE489" s="13"/>
      <c r="GF489" s="13"/>
      <c r="GG489" s="13"/>
      <c r="GH489" s="13"/>
      <c r="GI489" s="13"/>
      <c r="GJ489" s="13"/>
      <c r="GK489" s="13"/>
      <c r="GL489" s="13"/>
      <c r="GM489" s="13"/>
      <c r="GN489" s="13"/>
      <c r="GO489" s="13"/>
      <c r="GP489" s="13"/>
      <c r="GQ489" s="13"/>
      <c r="GR489" s="13"/>
      <c r="GS489" s="13"/>
      <c r="GT489" s="13"/>
      <c r="GU489" s="13"/>
      <c r="GV489" s="13"/>
      <c r="GW489" s="13"/>
      <c r="GX489" s="13"/>
      <c r="GY489" s="13"/>
      <c r="GZ489" s="13"/>
      <c r="HA489" s="13"/>
      <c r="HB489" s="13"/>
      <c r="HC489" s="13"/>
      <c r="HD489" s="13"/>
      <c r="HE489" s="13"/>
      <c r="HF489" s="13"/>
      <c r="HG489" s="13"/>
      <c r="HH489" s="13"/>
      <c r="HI489" s="13"/>
      <c r="HJ489" s="13"/>
      <c r="HK489" s="13"/>
      <c r="HL489" s="13"/>
      <c r="HM489" s="13"/>
      <c r="HN489" s="13"/>
      <c r="HO489" s="13"/>
      <c r="HP489" s="13"/>
      <c r="HQ489" s="13"/>
      <c r="HR489" s="13"/>
      <c r="HS489" s="13"/>
      <c r="HT489" s="13"/>
      <c r="HU489" s="13"/>
      <c r="HV489" s="13"/>
      <c r="HW489" s="13"/>
      <c r="HX489" s="13"/>
      <c r="HY489" s="13"/>
      <c r="HZ489" s="13"/>
      <c r="IA489" s="13"/>
      <c r="IB489" s="13"/>
      <c r="IC489" s="13"/>
    </row>
    <row r="490" spans="1:237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3"/>
      <c r="FY490" s="13"/>
      <c r="FZ490" s="13"/>
      <c r="GA490" s="13"/>
      <c r="GB490" s="13"/>
      <c r="GC490" s="13"/>
      <c r="GD490" s="13"/>
      <c r="GE490" s="13"/>
      <c r="GF490" s="13"/>
      <c r="GG490" s="13"/>
      <c r="GH490" s="13"/>
      <c r="GI490" s="13"/>
      <c r="GJ490" s="13"/>
      <c r="GK490" s="13"/>
      <c r="GL490" s="13"/>
      <c r="GM490" s="13"/>
      <c r="GN490" s="13"/>
      <c r="GO490" s="13"/>
      <c r="GP490" s="13"/>
      <c r="GQ490" s="13"/>
      <c r="GR490" s="13"/>
      <c r="GS490" s="13"/>
      <c r="GT490" s="13"/>
      <c r="GU490" s="13"/>
      <c r="GV490" s="13"/>
      <c r="GW490" s="13"/>
      <c r="GX490" s="13"/>
      <c r="GY490" s="13"/>
      <c r="GZ490" s="13"/>
      <c r="HA490" s="13"/>
      <c r="HB490" s="13"/>
      <c r="HC490" s="13"/>
      <c r="HD490" s="13"/>
      <c r="HE490" s="13"/>
      <c r="HF490" s="13"/>
      <c r="HG490" s="13"/>
      <c r="HH490" s="13"/>
      <c r="HI490" s="13"/>
      <c r="HJ490" s="13"/>
      <c r="HK490" s="13"/>
      <c r="HL490" s="13"/>
      <c r="HM490" s="13"/>
      <c r="HN490" s="13"/>
      <c r="HO490" s="13"/>
      <c r="HP490" s="13"/>
      <c r="HQ490" s="13"/>
      <c r="HR490" s="13"/>
      <c r="HS490" s="13"/>
      <c r="HT490" s="13"/>
      <c r="HU490" s="13"/>
      <c r="HV490" s="13"/>
      <c r="HW490" s="13"/>
      <c r="HX490" s="13"/>
      <c r="HY490" s="13"/>
      <c r="HZ490" s="13"/>
      <c r="IA490" s="13"/>
      <c r="IB490" s="13"/>
      <c r="IC490" s="13"/>
    </row>
    <row r="491" spans="1:237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3"/>
      <c r="FY491" s="13"/>
      <c r="FZ491" s="13"/>
      <c r="GA491" s="13"/>
      <c r="GB491" s="13"/>
      <c r="GC491" s="13"/>
      <c r="GD491" s="13"/>
      <c r="GE491" s="13"/>
      <c r="GF491" s="13"/>
      <c r="GG491" s="13"/>
      <c r="GH491" s="13"/>
      <c r="GI491" s="13"/>
      <c r="GJ491" s="13"/>
      <c r="GK491" s="13"/>
      <c r="GL491" s="13"/>
      <c r="GM491" s="13"/>
      <c r="GN491" s="13"/>
      <c r="GO491" s="13"/>
      <c r="GP491" s="13"/>
      <c r="GQ491" s="13"/>
      <c r="GR491" s="13"/>
      <c r="GS491" s="13"/>
      <c r="GT491" s="13"/>
      <c r="GU491" s="13"/>
      <c r="GV491" s="13"/>
      <c r="GW491" s="13"/>
      <c r="GX491" s="13"/>
      <c r="GY491" s="13"/>
      <c r="GZ491" s="13"/>
      <c r="HA491" s="13"/>
      <c r="HB491" s="13"/>
      <c r="HC491" s="13"/>
      <c r="HD491" s="13"/>
      <c r="HE491" s="13"/>
      <c r="HF491" s="13"/>
      <c r="HG491" s="13"/>
      <c r="HH491" s="13"/>
      <c r="HI491" s="13"/>
      <c r="HJ491" s="13"/>
      <c r="HK491" s="13"/>
      <c r="HL491" s="13"/>
      <c r="HM491" s="13"/>
      <c r="HN491" s="13"/>
      <c r="HO491" s="13"/>
      <c r="HP491" s="13"/>
      <c r="HQ491" s="13"/>
      <c r="HR491" s="13"/>
      <c r="HS491" s="13"/>
      <c r="HT491" s="13"/>
      <c r="HU491" s="13"/>
      <c r="HV491" s="13"/>
      <c r="HW491" s="13"/>
      <c r="HX491" s="13"/>
      <c r="HY491" s="13"/>
      <c r="HZ491" s="13"/>
      <c r="IA491" s="13"/>
      <c r="IB491" s="13"/>
      <c r="IC491" s="13"/>
    </row>
    <row r="492" spans="1:237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3"/>
      <c r="FY492" s="13"/>
      <c r="FZ492" s="13"/>
      <c r="GA492" s="13"/>
      <c r="GB492" s="13"/>
      <c r="GC492" s="13"/>
      <c r="GD492" s="13"/>
      <c r="GE492" s="13"/>
      <c r="GF492" s="13"/>
      <c r="GG492" s="13"/>
      <c r="GH492" s="13"/>
      <c r="GI492" s="13"/>
      <c r="GJ492" s="13"/>
      <c r="GK492" s="13"/>
      <c r="GL492" s="13"/>
      <c r="GM492" s="13"/>
      <c r="GN492" s="13"/>
      <c r="GO492" s="13"/>
      <c r="GP492" s="13"/>
      <c r="GQ492" s="13"/>
      <c r="GR492" s="13"/>
      <c r="GS492" s="13"/>
      <c r="GT492" s="13"/>
      <c r="GU492" s="13"/>
      <c r="GV492" s="13"/>
      <c r="GW492" s="13"/>
      <c r="GX492" s="13"/>
      <c r="GY492" s="13"/>
      <c r="GZ492" s="13"/>
      <c r="HA492" s="13"/>
      <c r="HB492" s="13"/>
      <c r="HC492" s="13"/>
      <c r="HD492" s="13"/>
      <c r="HE492" s="13"/>
      <c r="HF492" s="13"/>
      <c r="HG492" s="13"/>
      <c r="HH492" s="13"/>
      <c r="HI492" s="13"/>
      <c r="HJ492" s="13"/>
      <c r="HK492" s="13"/>
      <c r="HL492" s="13"/>
      <c r="HM492" s="13"/>
      <c r="HN492" s="13"/>
      <c r="HO492" s="13"/>
      <c r="HP492" s="13"/>
      <c r="HQ492" s="13"/>
      <c r="HR492" s="13"/>
      <c r="HS492" s="13"/>
      <c r="HT492" s="13"/>
      <c r="HU492" s="13"/>
      <c r="HV492" s="13"/>
      <c r="HW492" s="13"/>
      <c r="HX492" s="13"/>
      <c r="HY492" s="13"/>
      <c r="HZ492" s="13"/>
      <c r="IA492" s="13"/>
      <c r="IB492" s="13"/>
      <c r="IC492" s="13"/>
    </row>
    <row r="493" spans="1:237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3"/>
      <c r="FY493" s="13"/>
      <c r="FZ493" s="13"/>
      <c r="GA493" s="13"/>
      <c r="GB493" s="13"/>
      <c r="GC493" s="13"/>
      <c r="GD493" s="13"/>
      <c r="GE493" s="13"/>
      <c r="GF493" s="13"/>
      <c r="GG493" s="13"/>
      <c r="GH493" s="13"/>
      <c r="GI493" s="13"/>
      <c r="GJ493" s="13"/>
      <c r="GK493" s="13"/>
      <c r="GL493" s="13"/>
      <c r="GM493" s="13"/>
      <c r="GN493" s="13"/>
      <c r="GO493" s="13"/>
      <c r="GP493" s="13"/>
      <c r="GQ493" s="13"/>
      <c r="GR493" s="13"/>
      <c r="GS493" s="13"/>
      <c r="GT493" s="13"/>
      <c r="GU493" s="13"/>
      <c r="GV493" s="13"/>
      <c r="GW493" s="13"/>
      <c r="GX493" s="13"/>
      <c r="GY493" s="13"/>
      <c r="GZ493" s="13"/>
      <c r="HA493" s="13"/>
      <c r="HB493" s="13"/>
      <c r="HC493" s="13"/>
      <c r="HD493" s="13"/>
      <c r="HE493" s="13"/>
      <c r="HF493" s="13"/>
      <c r="HG493" s="13"/>
      <c r="HH493" s="13"/>
      <c r="HI493" s="13"/>
      <c r="HJ493" s="13"/>
      <c r="HK493" s="13"/>
      <c r="HL493" s="13"/>
      <c r="HM493" s="13"/>
      <c r="HN493" s="13"/>
      <c r="HO493" s="13"/>
      <c r="HP493" s="13"/>
      <c r="HQ493" s="13"/>
      <c r="HR493" s="13"/>
      <c r="HS493" s="13"/>
      <c r="HT493" s="13"/>
      <c r="HU493" s="13"/>
      <c r="HV493" s="13"/>
      <c r="HW493" s="13"/>
      <c r="HX493" s="13"/>
      <c r="HY493" s="13"/>
      <c r="HZ493" s="13"/>
      <c r="IA493" s="13"/>
      <c r="IB493" s="13"/>
      <c r="IC493" s="13"/>
    </row>
    <row r="494" spans="1:237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3"/>
      <c r="FY494" s="13"/>
      <c r="FZ494" s="13"/>
      <c r="GA494" s="13"/>
      <c r="GB494" s="13"/>
      <c r="GC494" s="13"/>
      <c r="GD494" s="13"/>
      <c r="GE494" s="13"/>
      <c r="GF494" s="13"/>
      <c r="GG494" s="13"/>
      <c r="GH494" s="13"/>
      <c r="GI494" s="13"/>
      <c r="GJ494" s="13"/>
      <c r="GK494" s="13"/>
      <c r="GL494" s="13"/>
      <c r="GM494" s="13"/>
      <c r="GN494" s="13"/>
      <c r="GO494" s="13"/>
      <c r="GP494" s="13"/>
      <c r="GQ494" s="13"/>
      <c r="GR494" s="13"/>
      <c r="GS494" s="13"/>
      <c r="GT494" s="13"/>
      <c r="GU494" s="13"/>
      <c r="GV494" s="13"/>
      <c r="GW494" s="13"/>
      <c r="GX494" s="13"/>
      <c r="GY494" s="13"/>
      <c r="GZ494" s="13"/>
      <c r="HA494" s="13"/>
      <c r="HB494" s="13"/>
      <c r="HC494" s="13"/>
      <c r="HD494" s="13"/>
      <c r="HE494" s="13"/>
      <c r="HF494" s="13"/>
      <c r="HG494" s="13"/>
      <c r="HH494" s="13"/>
      <c r="HI494" s="13"/>
      <c r="HJ494" s="13"/>
      <c r="HK494" s="13"/>
      <c r="HL494" s="13"/>
      <c r="HM494" s="13"/>
      <c r="HN494" s="13"/>
      <c r="HO494" s="13"/>
      <c r="HP494" s="13"/>
      <c r="HQ494" s="13"/>
      <c r="HR494" s="13"/>
      <c r="HS494" s="13"/>
      <c r="HT494" s="13"/>
      <c r="HU494" s="13"/>
      <c r="HV494" s="13"/>
      <c r="HW494" s="13"/>
      <c r="HX494" s="13"/>
      <c r="HY494" s="13"/>
      <c r="HZ494" s="13"/>
      <c r="IA494" s="13"/>
      <c r="IB494" s="13"/>
      <c r="IC494" s="13"/>
    </row>
    <row r="495" spans="1:237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3"/>
      <c r="FY495" s="13"/>
      <c r="FZ495" s="13"/>
      <c r="GA495" s="13"/>
      <c r="GB495" s="13"/>
      <c r="GC495" s="13"/>
      <c r="GD495" s="13"/>
      <c r="GE495" s="13"/>
      <c r="GF495" s="13"/>
      <c r="GG495" s="13"/>
      <c r="GH495" s="13"/>
      <c r="GI495" s="13"/>
      <c r="GJ495" s="13"/>
      <c r="GK495" s="13"/>
      <c r="GL495" s="13"/>
      <c r="GM495" s="13"/>
      <c r="GN495" s="13"/>
      <c r="GO495" s="13"/>
      <c r="GP495" s="13"/>
      <c r="GQ495" s="13"/>
      <c r="GR495" s="13"/>
      <c r="GS495" s="13"/>
      <c r="GT495" s="13"/>
      <c r="GU495" s="13"/>
      <c r="GV495" s="13"/>
      <c r="GW495" s="13"/>
      <c r="GX495" s="13"/>
      <c r="GY495" s="13"/>
      <c r="GZ495" s="13"/>
      <c r="HA495" s="13"/>
      <c r="HB495" s="13"/>
      <c r="HC495" s="13"/>
      <c r="HD495" s="13"/>
      <c r="HE495" s="13"/>
      <c r="HF495" s="13"/>
      <c r="HG495" s="13"/>
      <c r="HH495" s="13"/>
      <c r="HI495" s="13"/>
      <c r="HJ495" s="13"/>
      <c r="HK495" s="13"/>
      <c r="HL495" s="13"/>
      <c r="HM495" s="13"/>
      <c r="HN495" s="13"/>
      <c r="HO495" s="13"/>
      <c r="HP495" s="13"/>
      <c r="HQ495" s="13"/>
      <c r="HR495" s="13"/>
      <c r="HS495" s="13"/>
      <c r="HT495" s="13"/>
      <c r="HU495" s="13"/>
      <c r="HV495" s="13"/>
      <c r="HW495" s="13"/>
      <c r="HX495" s="13"/>
      <c r="HY495" s="13"/>
      <c r="HZ495" s="13"/>
      <c r="IA495" s="13"/>
      <c r="IB495" s="13"/>
      <c r="IC495" s="13"/>
    </row>
    <row r="496" spans="1:237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3"/>
      <c r="FY496" s="13"/>
      <c r="FZ496" s="13"/>
      <c r="GA496" s="13"/>
      <c r="GB496" s="13"/>
      <c r="GC496" s="13"/>
      <c r="GD496" s="13"/>
      <c r="GE496" s="13"/>
      <c r="GF496" s="13"/>
      <c r="GG496" s="13"/>
      <c r="GH496" s="13"/>
      <c r="GI496" s="13"/>
      <c r="GJ496" s="13"/>
      <c r="GK496" s="13"/>
      <c r="GL496" s="13"/>
      <c r="GM496" s="13"/>
      <c r="GN496" s="13"/>
      <c r="GO496" s="13"/>
      <c r="GP496" s="13"/>
      <c r="GQ496" s="13"/>
      <c r="GR496" s="13"/>
      <c r="GS496" s="13"/>
      <c r="GT496" s="13"/>
      <c r="GU496" s="13"/>
      <c r="GV496" s="13"/>
      <c r="GW496" s="13"/>
      <c r="GX496" s="13"/>
      <c r="GY496" s="13"/>
      <c r="GZ496" s="13"/>
      <c r="HA496" s="13"/>
      <c r="HB496" s="13"/>
      <c r="HC496" s="13"/>
      <c r="HD496" s="13"/>
      <c r="HE496" s="13"/>
      <c r="HF496" s="13"/>
      <c r="HG496" s="13"/>
      <c r="HH496" s="13"/>
      <c r="HI496" s="13"/>
      <c r="HJ496" s="13"/>
      <c r="HK496" s="13"/>
      <c r="HL496" s="13"/>
      <c r="HM496" s="13"/>
      <c r="HN496" s="13"/>
      <c r="HO496" s="13"/>
      <c r="HP496" s="13"/>
      <c r="HQ496" s="13"/>
      <c r="HR496" s="13"/>
      <c r="HS496" s="13"/>
      <c r="HT496" s="13"/>
      <c r="HU496" s="13"/>
      <c r="HV496" s="13"/>
      <c r="HW496" s="13"/>
      <c r="HX496" s="13"/>
      <c r="HY496" s="13"/>
      <c r="HZ496" s="13"/>
      <c r="IA496" s="13"/>
      <c r="IB496" s="13"/>
      <c r="IC496" s="13"/>
    </row>
    <row r="497" spans="1:23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  <c r="GH497" s="13"/>
      <c r="GI497" s="13"/>
      <c r="GJ497" s="13"/>
      <c r="GK497" s="13"/>
      <c r="GL497" s="13"/>
      <c r="GM497" s="13"/>
      <c r="GN497" s="13"/>
      <c r="GO497" s="13"/>
      <c r="GP497" s="13"/>
      <c r="GQ497" s="13"/>
      <c r="GR497" s="13"/>
      <c r="GS497" s="13"/>
      <c r="GT497" s="13"/>
      <c r="GU497" s="13"/>
      <c r="GV497" s="13"/>
      <c r="GW497" s="13"/>
      <c r="GX497" s="13"/>
      <c r="GY497" s="13"/>
      <c r="GZ497" s="13"/>
      <c r="HA497" s="13"/>
      <c r="HB497" s="13"/>
      <c r="HC497" s="13"/>
      <c r="HD497" s="13"/>
      <c r="HE497" s="13"/>
      <c r="HF497" s="13"/>
      <c r="HG497" s="13"/>
      <c r="HH497" s="13"/>
      <c r="HI497" s="13"/>
      <c r="HJ497" s="13"/>
      <c r="HK497" s="13"/>
      <c r="HL497" s="13"/>
      <c r="HM497" s="13"/>
      <c r="HN497" s="13"/>
      <c r="HO497" s="13"/>
      <c r="HP497" s="13"/>
      <c r="HQ497" s="13"/>
      <c r="HR497" s="13"/>
      <c r="HS497" s="13"/>
      <c r="HT497" s="13"/>
      <c r="HU497" s="13"/>
      <c r="HV497" s="13"/>
      <c r="HW497" s="13"/>
      <c r="HX497" s="13"/>
      <c r="HY497" s="13"/>
      <c r="HZ497" s="13"/>
      <c r="IA497" s="13"/>
      <c r="IB497" s="13"/>
      <c r="IC497" s="13"/>
    </row>
    <row r="498" spans="1:237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  <c r="FK498" s="13"/>
      <c r="FL498" s="13"/>
      <c r="FM498" s="13"/>
      <c r="FN498" s="13"/>
      <c r="FO498" s="13"/>
      <c r="FP498" s="13"/>
      <c r="FQ498" s="13"/>
      <c r="FR498" s="13"/>
      <c r="FS498" s="13"/>
      <c r="FT498" s="13"/>
      <c r="FU498" s="13"/>
      <c r="FV498" s="13"/>
      <c r="FW498" s="13"/>
      <c r="FX498" s="13"/>
      <c r="FY498" s="13"/>
      <c r="FZ498" s="13"/>
      <c r="GA498" s="13"/>
      <c r="GB498" s="13"/>
      <c r="GC498" s="13"/>
      <c r="GD498" s="13"/>
      <c r="GE498" s="13"/>
      <c r="GF498" s="13"/>
      <c r="GG498" s="13"/>
      <c r="GH498" s="13"/>
      <c r="GI498" s="13"/>
      <c r="GJ498" s="13"/>
      <c r="GK498" s="13"/>
      <c r="GL498" s="13"/>
      <c r="GM498" s="13"/>
      <c r="GN498" s="13"/>
      <c r="GO498" s="13"/>
      <c r="GP498" s="13"/>
      <c r="GQ498" s="13"/>
      <c r="GR498" s="13"/>
      <c r="GS498" s="13"/>
      <c r="GT498" s="13"/>
      <c r="GU498" s="13"/>
      <c r="GV498" s="13"/>
      <c r="GW498" s="13"/>
      <c r="GX498" s="13"/>
      <c r="GY498" s="13"/>
      <c r="GZ498" s="13"/>
      <c r="HA498" s="13"/>
      <c r="HB498" s="13"/>
      <c r="HC498" s="13"/>
      <c r="HD498" s="13"/>
      <c r="HE498" s="13"/>
      <c r="HF498" s="13"/>
      <c r="HG498" s="13"/>
      <c r="HH498" s="13"/>
      <c r="HI498" s="13"/>
      <c r="HJ498" s="13"/>
      <c r="HK498" s="13"/>
      <c r="HL498" s="13"/>
      <c r="HM498" s="13"/>
      <c r="HN498" s="13"/>
      <c r="HO498" s="13"/>
      <c r="HP498" s="13"/>
      <c r="HQ498" s="13"/>
      <c r="HR498" s="13"/>
      <c r="HS498" s="13"/>
      <c r="HT498" s="13"/>
      <c r="HU498" s="13"/>
      <c r="HV498" s="13"/>
      <c r="HW498" s="13"/>
      <c r="HX498" s="13"/>
      <c r="HY498" s="13"/>
      <c r="HZ498" s="13"/>
      <c r="IA498" s="13"/>
      <c r="IB498" s="13"/>
      <c r="IC498" s="13"/>
    </row>
    <row r="499" spans="1:237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  <c r="FK499" s="13"/>
      <c r="FL499" s="13"/>
      <c r="FM499" s="13"/>
      <c r="FN499" s="13"/>
      <c r="FO499" s="13"/>
      <c r="FP499" s="13"/>
      <c r="FQ499" s="13"/>
      <c r="FR499" s="13"/>
      <c r="FS499" s="13"/>
      <c r="FT499" s="13"/>
      <c r="FU499" s="13"/>
      <c r="FV499" s="13"/>
      <c r="FW499" s="13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  <c r="GH499" s="13"/>
      <c r="GI499" s="13"/>
      <c r="GJ499" s="13"/>
      <c r="GK499" s="13"/>
      <c r="GL499" s="13"/>
      <c r="GM499" s="13"/>
      <c r="GN499" s="13"/>
      <c r="GO499" s="13"/>
      <c r="GP499" s="13"/>
      <c r="GQ499" s="13"/>
      <c r="GR499" s="13"/>
      <c r="GS499" s="13"/>
      <c r="GT499" s="13"/>
      <c r="GU499" s="13"/>
      <c r="GV499" s="13"/>
      <c r="GW499" s="13"/>
      <c r="GX499" s="13"/>
      <c r="GY499" s="13"/>
      <c r="GZ499" s="13"/>
      <c r="HA499" s="13"/>
      <c r="HB499" s="13"/>
      <c r="HC499" s="13"/>
      <c r="HD499" s="13"/>
      <c r="HE499" s="13"/>
      <c r="HF499" s="13"/>
      <c r="HG499" s="13"/>
      <c r="HH499" s="13"/>
      <c r="HI499" s="13"/>
      <c r="HJ499" s="13"/>
      <c r="HK499" s="13"/>
      <c r="HL499" s="13"/>
      <c r="HM499" s="13"/>
      <c r="HN499" s="13"/>
      <c r="HO499" s="13"/>
      <c r="HP499" s="13"/>
      <c r="HQ499" s="13"/>
      <c r="HR499" s="13"/>
      <c r="HS499" s="13"/>
      <c r="HT499" s="13"/>
      <c r="HU499" s="13"/>
      <c r="HV499" s="13"/>
      <c r="HW499" s="13"/>
      <c r="HX499" s="13"/>
      <c r="HY499" s="13"/>
      <c r="HZ499" s="13"/>
      <c r="IA499" s="13"/>
      <c r="IB499" s="13"/>
      <c r="IC499" s="13"/>
    </row>
    <row r="500" spans="1:237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  <c r="FK500" s="13"/>
      <c r="FL500" s="13"/>
      <c r="FM500" s="13"/>
      <c r="FN500" s="13"/>
      <c r="FO500" s="13"/>
      <c r="FP500" s="13"/>
      <c r="FQ500" s="13"/>
      <c r="FR500" s="13"/>
      <c r="FS500" s="13"/>
      <c r="FT500" s="13"/>
      <c r="FU500" s="13"/>
      <c r="FV500" s="13"/>
      <c r="FW500" s="13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  <c r="GH500" s="13"/>
      <c r="GI500" s="13"/>
      <c r="GJ500" s="13"/>
      <c r="GK500" s="13"/>
      <c r="GL500" s="13"/>
      <c r="GM500" s="13"/>
      <c r="GN500" s="13"/>
      <c r="GO500" s="13"/>
      <c r="GP500" s="13"/>
      <c r="GQ500" s="13"/>
      <c r="GR500" s="13"/>
      <c r="GS500" s="13"/>
      <c r="GT500" s="13"/>
      <c r="GU500" s="13"/>
      <c r="GV500" s="13"/>
      <c r="GW500" s="13"/>
      <c r="GX500" s="13"/>
      <c r="GY500" s="13"/>
      <c r="GZ500" s="13"/>
      <c r="HA500" s="13"/>
      <c r="HB500" s="13"/>
      <c r="HC500" s="13"/>
      <c r="HD500" s="13"/>
      <c r="HE500" s="13"/>
      <c r="HF500" s="13"/>
      <c r="HG500" s="13"/>
      <c r="HH500" s="13"/>
      <c r="HI500" s="13"/>
      <c r="HJ500" s="13"/>
      <c r="HK500" s="13"/>
      <c r="HL500" s="13"/>
      <c r="HM500" s="13"/>
      <c r="HN500" s="13"/>
      <c r="HO500" s="13"/>
      <c r="HP500" s="13"/>
      <c r="HQ500" s="13"/>
      <c r="HR500" s="13"/>
      <c r="HS500" s="13"/>
      <c r="HT500" s="13"/>
      <c r="HU500" s="13"/>
      <c r="HV500" s="13"/>
      <c r="HW500" s="13"/>
      <c r="HX500" s="13"/>
      <c r="HY500" s="13"/>
      <c r="HZ500" s="13"/>
      <c r="IA500" s="13"/>
      <c r="IB500" s="13"/>
      <c r="IC500" s="13"/>
    </row>
  </sheetData>
  <sheetProtection password="CC3E" sheet="1" objects="1" scenarios="1"/>
  <mergeCells count="74">
    <mergeCell ref="C52:C54"/>
    <mergeCell ref="C46:C48"/>
    <mergeCell ref="A38:A43"/>
    <mergeCell ref="C40:C42"/>
    <mergeCell ref="D40:D42"/>
    <mergeCell ref="D25:D27"/>
    <mergeCell ref="A17:A22"/>
    <mergeCell ref="C19:C21"/>
    <mergeCell ref="D19:D21"/>
    <mergeCell ref="A11:A16"/>
    <mergeCell ref="A5:A10"/>
    <mergeCell ref="A2:O2"/>
    <mergeCell ref="B3:D4"/>
    <mergeCell ref="E3:G4"/>
    <mergeCell ref="H3:J4"/>
    <mergeCell ref="K3:M4"/>
    <mergeCell ref="F7:F9"/>
    <mergeCell ref="G7:G9"/>
    <mergeCell ref="I7:I9"/>
    <mergeCell ref="J7:J9"/>
    <mergeCell ref="L7:L9"/>
    <mergeCell ref="M7:M9"/>
    <mergeCell ref="A1:O1"/>
    <mergeCell ref="N50:N55"/>
    <mergeCell ref="N32:N37"/>
    <mergeCell ref="N44:N49"/>
    <mergeCell ref="N38:N43"/>
    <mergeCell ref="N23:N28"/>
    <mergeCell ref="N17:N22"/>
    <mergeCell ref="N11:N16"/>
    <mergeCell ref="N5:N10"/>
    <mergeCell ref="D46:D48"/>
    <mergeCell ref="F46:F48"/>
    <mergeCell ref="L46:L48"/>
    <mergeCell ref="M46:M48"/>
    <mergeCell ref="A50:A55"/>
    <mergeCell ref="D52:D54"/>
    <mergeCell ref="F52:F54"/>
    <mergeCell ref="L13:L15"/>
    <mergeCell ref="M13:M15"/>
    <mergeCell ref="G52:G54"/>
    <mergeCell ref="J52:J54"/>
    <mergeCell ref="A44:A49"/>
    <mergeCell ref="G46:G48"/>
    <mergeCell ref="L34:L36"/>
    <mergeCell ref="I34:I36"/>
    <mergeCell ref="J34:J36"/>
    <mergeCell ref="L40:L42"/>
    <mergeCell ref="B30:D31"/>
    <mergeCell ref="A32:A37"/>
    <mergeCell ref="C13:C15"/>
    <mergeCell ref="D13:D15"/>
    <mergeCell ref="A23:A28"/>
    <mergeCell ref="C25:C27"/>
    <mergeCell ref="I13:I15"/>
    <mergeCell ref="J13:J15"/>
    <mergeCell ref="I52:I54"/>
    <mergeCell ref="I40:I42"/>
    <mergeCell ref="J40:J42"/>
    <mergeCell ref="F25:F27"/>
    <mergeCell ref="G25:G27"/>
    <mergeCell ref="F19:F21"/>
    <mergeCell ref="G19:G21"/>
    <mergeCell ref="M40:M42"/>
    <mergeCell ref="H30:J31"/>
    <mergeCell ref="K30:M31"/>
    <mergeCell ref="E30:G31"/>
    <mergeCell ref="F34:F36"/>
    <mergeCell ref="G34:G36"/>
    <mergeCell ref="I25:I27"/>
    <mergeCell ref="J25:J27"/>
    <mergeCell ref="M34:M36"/>
    <mergeCell ref="L19:L21"/>
    <mergeCell ref="M19:M21"/>
  </mergeCells>
  <pageMargins left="0.70866141732283472" right="0.70866141732283472" top="0.19685039370078741" bottom="0.19685039370078741" header="0.31496062992125984" footer="0.31496062992125984"/>
  <pageSetup paperSize="3" scale="81" orientation="landscape" horizontalDpi="1200" verticalDpi="1200" r:id="rId1"/>
  <webPublishItems count="1">
    <webPublishItem id="8578" divId="GU14 Snow_8578" sourceType="range" sourceRef="A1:R55" destinationFile="C:\Users\Kevin\Google Drive\Icebreaker\2019\Schematics\Boys\BU14 SnowY-RR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500"/>
  <sheetViews>
    <sheetView tabSelected="1" zoomScale="55" zoomScaleNormal="55" workbookViewId="0">
      <selection activeCell="C24" sqref="C24"/>
    </sheetView>
  </sheetViews>
  <sheetFormatPr defaultColWidth="15.109375" defaultRowHeight="15" customHeight="1"/>
  <cols>
    <col min="1" max="1" width="8.77734375" customWidth="1"/>
    <col min="2" max="2" width="22.88671875" customWidth="1"/>
    <col min="3" max="3" width="2.77734375" customWidth="1"/>
    <col min="4" max="4" width="16.109375" customWidth="1"/>
    <col min="5" max="5" width="2.77734375" customWidth="1"/>
    <col min="6" max="6" width="17.44140625" customWidth="1"/>
    <col min="7" max="7" width="2.77734375" customWidth="1"/>
    <col min="8" max="8" width="21.21875" customWidth="1"/>
    <col min="9" max="9" width="2.77734375" customWidth="1"/>
    <col min="10" max="10" width="21.44140625" customWidth="1"/>
    <col min="11" max="11" width="2.77734375" customWidth="1"/>
    <col min="12" max="12" width="16.109375" customWidth="1"/>
    <col min="13" max="13" width="2.77734375" customWidth="1"/>
    <col min="14" max="14" width="22.6640625" customWidth="1"/>
    <col min="15" max="15" width="2.77734375" customWidth="1"/>
    <col min="16" max="16" width="22.77734375" customWidth="1"/>
    <col min="17" max="17" width="8.77734375" customWidth="1"/>
    <col min="18" max="18" width="19.44140625" customWidth="1"/>
  </cols>
  <sheetData>
    <row r="1" spans="1:18" ht="23.25" customHeight="1">
      <c r="A1" s="39"/>
      <c r="B1" s="124" t="s">
        <v>149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40"/>
      <c r="R1" s="40"/>
    </row>
    <row r="2" spans="1:18" ht="23.25" customHeight="1">
      <c r="A2" s="39"/>
      <c r="B2" s="124" t="s">
        <v>167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40"/>
      <c r="R2" s="40"/>
    </row>
    <row r="3" spans="1:1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23.2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13"/>
      <c r="R4" s="43" t="s">
        <v>25</v>
      </c>
    </row>
    <row r="5" spans="1:18" ht="21.75" customHeight="1">
      <c r="A5" s="13"/>
      <c r="B5" s="44"/>
      <c r="C5" s="45"/>
      <c r="D5" s="44"/>
      <c r="E5" s="45"/>
      <c r="F5" s="44"/>
      <c r="G5" s="44"/>
      <c r="H5" s="46">
        <f>'Yukon RR'!R3</f>
        <v>0</v>
      </c>
      <c r="I5" s="98"/>
      <c r="J5" s="44"/>
      <c r="K5" s="44"/>
      <c r="L5" s="44"/>
      <c r="M5" s="44"/>
      <c r="N5" s="44"/>
      <c r="O5" s="44"/>
      <c r="P5" s="44"/>
      <c r="Q5" s="20" t="s">
        <v>26</v>
      </c>
      <c r="R5" s="47" t="str">
        <f>P22</f>
        <v xml:space="preserve"> </v>
      </c>
    </row>
    <row r="6" spans="1:18" ht="21.75" customHeight="1">
      <c r="A6" s="13"/>
      <c r="B6" s="44"/>
      <c r="C6" s="45"/>
      <c r="D6" s="44"/>
      <c r="E6" s="45"/>
      <c r="F6" s="44"/>
      <c r="G6" s="48"/>
      <c r="H6" s="49" t="s">
        <v>27</v>
      </c>
      <c r="I6" s="50"/>
      <c r="J6" s="44"/>
      <c r="K6" s="44"/>
      <c r="L6" s="44"/>
      <c r="M6" s="44"/>
      <c r="N6" s="44"/>
      <c r="O6" s="44"/>
      <c r="P6" s="44"/>
      <c r="Q6" s="20" t="s">
        <v>28</v>
      </c>
      <c r="R6" s="47" t="str">
        <f>P26</f>
        <v xml:space="preserve"> </v>
      </c>
    </row>
    <row r="7" spans="1:18" ht="21.75" customHeight="1">
      <c r="A7" s="42"/>
      <c r="B7" s="44"/>
      <c r="C7" s="45"/>
      <c r="D7" s="44"/>
      <c r="E7" s="98"/>
      <c r="F7" s="46" t="str">
        <f>IF(I5&gt;I10,H10,IF(I5=I10, " ",H5))</f>
        <v xml:space="preserve"> </v>
      </c>
      <c r="G7" s="51"/>
      <c r="H7" s="122" t="s">
        <v>61</v>
      </c>
      <c r="I7" s="53"/>
      <c r="J7" s="46" t="str">
        <f>IF(I5&gt;I10,H5,IF(I5=I10, " ",H10))</f>
        <v xml:space="preserve"> </v>
      </c>
      <c r="K7" s="98"/>
      <c r="L7" s="44"/>
      <c r="M7" s="44"/>
      <c r="N7" s="44"/>
      <c r="O7" s="44"/>
      <c r="P7" s="44"/>
      <c r="Q7" s="20" t="s">
        <v>29</v>
      </c>
      <c r="R7" s="47" t="str">
        <f>N35</f>
        <v xml:space="preserve"> </v>
      </c>
    </row>
    <row r="8" spans="1:18" ht="21.75" customHeight="1">
      <c r="A8" s="42"/>
      <c r="B8" s="44"/>
      <c r="C8" s="45"/>
      <c r="D8" s="44"/>
      <c r="E8" s="48"/>
      <c r="F8" s="49" t="s">
        <v>62</v>
      </c>
      <c r="G8" s="51"/>
      <c r="H8" s="116"/>
      <c r="I8" s="54"/>
      <c r="J8" s="55" t="s">
        <v>63</v>
      </c>
      <c r="K8" s="55"/>
      <c r="L8" s="56"/>
      <c r="M8" s="44"/>
      <c r="N8" s="44"/>
      <c r="O8" s="44"/>
      <c r="P8" s="44"/>
      <c r="Q8" s="20" t="s">
        <v>30</v>
      </c>
      <c r="R8" s="47" t="str">
        <f>N42</f>
        <v xml:space="preserve"> </v>
      </c>
    </row>
    <row r="9" spans="1:18" ht="21.75" customHeight="1">
      <c r="A9" s="42"/>
      <c r="B9" s="44"/>
      <c r="C9" s="45"/>
      <c r="D9" s="44"/>
      <c r="E9" s="57"/>
      <c r="F9" s="123" t="s">
        <v>64</v>
      </c>
      <c r="G9" s="58"/>
      <c r="H9" s="59" t="s">
        <v>31</v>
      </c>
      <c r="I9" s="60"/>
      <c r="J9" s="123" t="s">
        <v>65</v>
      </c>
      <c r="K9" s="44"/>
      <c r="L9" s="56"/>
      <c r="M9" s="44"/>
      <c r="N9" s="44"/>
      <c r="O9" s="44"/>
      <c r="P9" s="44"/>
      <c r="Q9" s="20" t="s">
        <v>32</v>
      </c>
      <c r="R9" s="47" t="str">
        <f>J42</f>
        <v xml:space="preserve"> </v>
      </c>
    </row>
    <row r="10" spans="1:18" ht="21.75" customHeight="1">
      <c r="A10" s="13"/>
      <c r="B10" s="44"/>
      <c r="C10" s="98"/>
      <c r="D10" s="46" t="str">
        <f>IF(E7&gt;E15,F7,IF(E7=E15, " ",F15))</f>
        <v xml:space="preserve"> </v>
      </c>
      <c r="E10" s="57"/>
      <c r="F10" s="116"/>
      <c r="G10" s="45"/>
      <c r="H10" s="46">
        <f>'Yukon RR'!R33</f>
        <v>0</v>
      </c>
      <c r="I10" s="98"/>
      <c r="J10" s="116"/>
      <c r="K10" s="44"/>
      <c r="L10" s="61" t="str">
        <f>IF(K7&gt;K15,J7,IF(K7=K15, " ",J15))</f>
        <v xml:space="preserve"> </v>
      </c>
      <c r="M10" s="98"/>
      <c r="N10" s="44"/>
      <c r="O10" s="44"/>
      <c r="P10" s="44"/>
      <c r="Q10" s="20" t="s">
        <v>33</v>
      </c>
      <c r="R10" s="47" t="str">
        <f>B17</f>
        <v xml:space="preserve"> </v>
      </c>
    </row>
    <row r="11" spans="1:18" ht="21.75" customHeight="1">
      <c r="A11" s="13"/>
      <c r="B11" s="44"/>
      <c r="C11" s="48"/>
      <c r="D11" s="55" t="s">
        <v>66</v>
      </c>
      <c r="E11" s="51"/>
      <c r="F11" s="116"/>
      <c r="G11" s="62"/>
      <c r="H11" s="44"/>
      <c r="I11" s="44"/>
      <c r="J11" s="116"/>
      <c r="K11" s="63"/>
      <c r="L11" s="64" t="s">
        <v>67</v>
      </c>
      <c r="M11" s="55"/>
      <c r="N11" s="56"/>
      <c r="O11" s="44"/>
      <c r="P11" s="44"/>
      <c r="Q11" s="20" t="s">
        <v>34</v>
      </c>
      <c r="R11" s="47" t="str">
        <f>B33</f>
        <v xml:space="preserve"> </v>
      </c>
    </row>
    <row r="12" spans="1:18" ht="21.75" customHeight="1">
      <c r="A12" s="13"/>
      <c r="B12" s="44"/>
      <c r="C12" s="57"/>
      <c r="D12" s="44"/>
      <c r="E12" s="57"/>
      <c r="F12" s="116"/>
      <c r="G12" s="44"/>
      <c r="H12" s="46">
        <f>'Yukon RR'!R5</f>
        <v>0</v>
      </c>
      <c r="I12" s="98"/>
      <c r="J12" s="116"/>
      <c r="K12" s="44"/>
      <c r="L12" s="56"/>
      <c r="M12" s="44"/>
      <c r="N12" s="56"/>
      <c r="O12" s="44"/>
      <c r="P12" s="44"/>
      <c r="Q12" s="20" t="s">
        <v>35</v>
      </c>
      <c r="R12" s="47" t="str">
        <f>B36</f>
        <v xml:space="preserve"> </v>
      </c>
    </row>
    <row r="13" spans="1:18" ht="21.75" customHeight="1">
      <c r="A13" s="13"/>
      <c r="B13" s="44"/>
      <c r="C13" s="57"/>
      <c r="D13" s="44"/>
      <c r="E13" s="57"/>
      <c r="F13" s="116"/>
      <c r="G13" s="48"/>
      <c r="H13" s="49" t="s">
        <v>36</v>
      </c>
      <c r="I13" s="50"/>
      <c r="J13" s="116"/>
      <c r="K13" s="44"/>
      <c r="L13" s="56"/>
      <c r="M13" s="44"/>
      <c r="N13" s="56"/>
      <c r="O13" s="44"/>
      <c r="P13" s="44"/>
      <c r="Q13" s="13"/>
      <c r="R13" s="13"/>
    </row>
    <row r="14" spans="1:18" ht="21.75" customHeight="1">
      <c r="A14" s="13"/>
      <c r="B14" s="44"/>
      <c r="C14" s="57"/>
      <c r="D14" s="44"/>
      <c r="E14" s="57"/>
      <c r="F14" s="46" t="s">
        <v>68</v>
      </c>
      <c r="G14" s="51"/>
      <c r="H14" s="123" t="s">
        <v>69</v>
      </c>
      <c r="I14" s="65"/>
      <c r="J14" s="44" t="s">
        <v>70</v>
      </c>
      <c r="K14" s="44"/>
      <c r="L14" s="56"/>
      <c r="M14" s="44"/>
      <c r="N14" s="56"/>
      <c r="O14" s="44"/>
      <c r="P14" s="44"/>
      <c r="Q14" s="13"/>
      <c r="R14" s="13"/>
    </row>
    <row r="15" spans="1:18" ht="21.75" customHeight="1">
      <c r="A15" s="13"/>
      <c r="B15" s="44"/>
      <c r="C15" s="57"/>
      <c r="D15" s="44"/>
      <c r="E15" s="99"/>
      <c r="F15" s="49" t="str">
        <f>IF(I12&gt;I17,H17,IF(I12=I17," ",H12))</f>
        <v xml:space="preserve"> </v>
      </c>
      <c r="G15" s="51"/>
      <c r="H15" s="116"/>
      <c r="I15" s="54"/>
      <c r="J15" s="49" t="str">
        <f>IF(I12&gt;I17,H12,IF(I12=I17, " ",H17))</f>
        <v xml:space="preserve"> </v>
      </c>
      <c r="K15" s="99"/>
      <c r="L15" s="44"/>
      <c r="M15" s="44"/>
      <c r="N15" s="56"/>
      <c r="O15" s="44"/>
      <c r="P15" s="44"/>
      <c r="Q15" s="13"/>
      <c r="R15" s="13"/>
    </row>
    <row r="16" spans="1:18" ht="21.75" customHeight="1" thickBot="1">
      <c r="A16" s="13"/>
      <c r="B16" s="84"/>
      <c r="C16" s="57"/>
      <c r="D16" s="123" t="s">
        <v>71</v>
      </c>
      <c r="E16" s="45"/>
      <c r="F16" s="44"/>
      <c r="G16" s="58"/>
      <c r="H16" s="59" t="s">
        <v>37</v>
      </c>
      <c r="I16" s="60"/>
      <c r="J16" s="44"/>
      <c r="K16" s="44"/>
      <c r="L16" s="125" t="s">
        <v>72</v>
      </c>
      <c r="M16" s="44"/>
      <c r="N16" s="56"/>
      <c r="O16" s="44"/>
      <c r="P16" s="44"/>
      <c r="Q16" s="13"/>
      <c r="R16" s="13"/>
    </row>
    <row r="17" spans="1:18" ht="21.75" customHeight="1" thickBot="1">
      <c r="A17" s="13"/>
      <c r="B17" s="101" t="str">
        <f>IF(C10&gt;C24,D24,IF(C10=C24, " ",D10))</f>
        <v xml:space="preserve"> </v>
      </c>
      <c r="C17" s="57"/>
      <c r="D17" s="116"/>
      <c r="E17" s="45"/>
      <c r="F17" s="44"/>
      <c r="G17" s="45"/>
      <c r="H17" s="46">
        <f>'Yukon RR'!R31</f>
        <v>0</v>
      </c>
      <c r="I17" s="98"/>
      <c r="J17" s="44"/>
      <c r="K17" s="44"/>
      <c r="L17" s="116"/>
      <c r="M17" s="44"/>
      <c r="N17" s="61" t="str">
        <f>IF(M10&gt;M24,L10,IF(M10=M24, " ",L24))</f>
        <v xml:space="preserve"> </v>
      </c>
      <c r="O17" s="98"/>
      <c r="P17" s="44"/>
      <c r="Q17" s="13"/>
      <c r="R17" s="13"/>
    </row>
    <row r="18" spans="1:18" ht="21.75" customHeight="1">
      <c r="A18" s="13"/>
      <c r="B18" s="66" t="s">
        <v>38</v>
      </c>
      <c r="C18" s="57"/>
      <c r="D18" s="116"/>
      <c r="E18" s="45"/>
      <c r="F18" s="44"/>
      <c r="G18" s="45"/>
      <c r="H18" s="44"/>
      <c r="I18" s="44"/>
      <c r="J18" s="44"/>
      <c r="K18" s="44"/>
      <c r="L18" s="116"/>
      <c r="M18" s="63"/>
      <c r="N18" s="67" t="s">
        <v>73</v>
      </c>
      <c r="O18" s="55"/>
      <c r="P18" s="56"/>
      <c r="Q18" s="13"/>
      <c r="R18" s="13"/>
    </row>
    <row r="19" spans="1:18" ht="21.75" customHeight="1">
      <c r="A19" s="13"/>
      <c r="B19" s="68"/>
      <c r="C19" s="57"/>
      <c r="D19" s="69"/>
      <c r="E19" s="45"/>
      <c r="F19" s="44"/>
      <c r="G19" s="44"/>
      <c r="H19" s="46">
        <f>'Yukon RR'!R4</f>
        <v>0</v>
      </c>
      <c r="I19" s="98"/>
      <c r="J19" s="44"/>
      <c r="K19" s="44"/>
      <c r="L19" s="69"/>
      <c r="M19" s="44"/>
      <c r="N19" s="56"/>
      <c r="O19" s="44"/>
      <c r="P19" s="56"/>
      <c r="Q19" s="13"/>
      <c r="R19" s="13"/>
    </row>
    <row r="20" spans="1:18" ht="21.75" customHeight="1">
      <c r="A20" s="13"/>
      <c r="B20" s="68"/>
      <c r="C20" s="57"/>
      <c r="D20" s="44"/>
      <c r="E20" s="98"/>
      <c r="F20" s="44" t="str">
        <f>IF(I19&gt;I24,H24,IF(I19=I24, " ",H19))</f>
        <v xml:space="preserve"> </v>
      </c>
      <c r="G20" s="48"/>
      <c r="H20" s="49" t="s">
        <v>39</v>
      </c>
      <c r="I20" s="50"/>
      <c r="J20" s="46" t="str">
        <f>IF(I19&gt;I24,H19,IF(I19=I24, " ",H24))</f>
        <v xml:space="preserve"> </v>
      </c>
      <c r="K20" s="98"/>
      <c r="L20" s="44"/>
      <c r="M20" s="44"/>
      <c r="N20" s="56"/>
      <c r="O20" s="44"/>
      <c r="P20" s="56"/>
      <c r="Q20" s="13"/>
      <c r="R20" s="13"/>
    </row>
    <row r="21" spans="1:18" ht="21.75" customHeight="1">
      <c r="A21" s="13"/>
      <c r="B21" s="68"/>
      <c r="C21" s="57"/>
      <c r="D21" s="44"/>
      <c r="E21" s="48"/>
      <c r="F21" s="55" t="s">
        <v>74</v>
      </c>
      <c r="G21" s="51"/>
      <c r="H21" s="122" t="s">
        <v>75</v>
      </c>
      <c r="I21" s="53"/>
      <c r="J21" s="49" t="s">
        <v>76</v>
      </c>
      <c r="K21" s="49"/>
      <c r="L21" s="56"/>
      <c r="M21" s="44"/>
      <c r="N21" s="56"/>
      <c r="O21" s="44"/>
      <c r="P21" s="56"/>
      <c r="Q21" s="13"/>
      <c r="R21" s="13"/>
    </row>
    <row r="22" spans="1:18" ht="21.75" customHeight="1">
      <c r="A22" s="13"/>
      <c r="B22" s="68"/>
      <c r="C22" s="57"/>
      <c r="D22" s="44"/>
      <c r="E22" s="57"/>
      <c r="F22" s="123" t="s">
        <v>77</v>
      </c>
      <c r="G22" s="51"/>
      <c r="H22" s="116"/>
      <c r="I22" s="54"/>
      <c r="J22" s="123" t="s">
        <v>78</v>
      </c>
      <c r="K22" s="46"/>
      <c r="L22" s="56"/>
      <c r="M22" s="44"/>
      <c r="N22" s="56"/>
      <c r="O22" s="44"/>
      <c r="P22" s="61" t="str">
        <f>IF(O17&gt;O33,N17,IF(O17=O33, " ",N33))</f>
        <v xml:space="preserve"> </v>
      </c>
      <c r="Q22" s="13"/>
      <c r="R22" s="13"/>
    </row>
    <row r="23" spans="1:18" ht="21.75" customHeight="1">
      <c r="A23" s="13"/>
      <c r="B23" s="68"/>
      <c r="C23" s="57"/>
      <c r="D23" s="44" t="s">
        <v>79</v>
      </c>
      <c r="E23" s="57"/>
      <c r="F23" s="116"/>
      <c r="G23" s="58"/>
      <c r="H23" s="59" t="s">
        <v>40</v>
      </c>
      <c r="I23" s="60"/>
      <c r="J23" s="116"/>
      <c r="K23" s="46"/>
      <c r="L23" s="56" t="s">
        <v>80</v>
      </c>
      <c r="M23" s="44"/>
      <c r="N23" s="56"/>
      <c r="O23" s="44"/>
      <c r="P23" s="70" t="s">
        <v>81</v>
      </c>
      <c r="Q23" s="13"/>
      <c r="R23" s="13"/>
    </row>
    <row r="24" spans="1:18" ht="21.75" customHeight="1">
      <c r="A24" s="13"/>
      <c r="B24" s="68"/>
      <c r="C24" s="99"/>
      <c r="D24" s="49" t="str">
        <f>IF(E20&gt;E29,F20,IF(E20=E29, " ",F29))</f>
        <v xml:space="preserve"> </v>
      </c>
      <c r="E24" s="51"/>
      <c r="F24" s="116"/>
      <c r="G24" s="62"/>
      <c r="H24" s="44">
        <f>'Yukon RR'!R32</f>
        <v>0</v>
      </c>
      <c r="I24" s="100"/>
      <c r="J24" s="116"/>
      <c r="K24" s="52"/>
      <c r="L24" s="67" t="str">
        <f>IF(K20&gt;K29,J20,IF(K20=K29, " ",J29))</f>
        <v xml:space="preserve"> </v>
      </c>
      <c r="M24" s="99"/>
      <c r="N24" s="122" t="s">
        <v>82</v>
      </c>
      <c r="O24" s="44"/>
      <c r="P24" s="71" t="s">
        <v>41</v>
      </c>
      <c r="Q24" s="13"/>
      <c r="R24" s="13"/>
    </row>
    <row r="25" spans="1:18" ht="21.75" customHeight="1">
      <c r="A25" s="13"/>
      <c r="B25" s="68"/>
      <c r="C25" s="72"/>
      <c r="D25" s="44"/>
      <c r="E25" s="51"/>
      <c r="F25" s="116"/>
      <c r="G25" s="62"/>
      <c r="H25" s="44"/>
      <c r="I25" s="44"/>
      <c r="J25" s="116"/>
      <c r="K25" s="46"/>
      <c r="L25" s="56"/>
      <c r="M25" s="44"/>
      <c r="N25" s="116"/>
      <c r="O25" s="63"/>
      <c r="P25" s="71"/>
      <c r="Q25" s="13"/>
      <c r="R25" s="13"/>
    </row>
    <row r="26" spans="1:18" ht="21.75" customHeight="1">
      <c r="A26" s="13"/>
      <c r="B26" s="68"/>
      <c r="C26" s="72"/>
      <c r="D26" s="44"/>
      <c r="E26" s="51"/>
      <c r="F26" s="116"/>
      <c r="G26" s="44"/>
      <c r="H26" s="44">
        <f>'Yukon RR'!R6</f>
        <v>0</v>
      </c>
      <c r="I26" s="100"/>
      <c r="J26" s="73"/>
      <c r="K26" s="73"/>
      <c r="L26" s="56"/>
      <c r="M26" s="44"/>
      <c r="N26" s="116"/>
      <c r="O26" s="44"/>
      <c r="P26" s="61" t="str">
        <f>IF(O17&gt;O33,N33,IF(O17=O33, " ",N17))</f>
        <v xml:space="preserve"> </v>
      </c>
      <c r="Q26" s="13"/>
      <c r="R26" s="13"/>
    </row>
    <row r="27" spans="1:18" ht="21.75" customHeight="1">
      <c r="A27" s="13"/>
      <c r="B27" s="68"/>
      <c r="C27" s="72"/>
      <c r="D27" s="44"/>
      <c r="E27" s="51"/>
      <c r="F27" s="116"/>
      <c r="G27" s="48"/>
      <c r="H27" s="49" t="s">
        <v>42</v>
      </c>
      <c r="I27" s="50"/>
      <c r="J27" s="73"/>
      <c r="K27" s="73"/>
      <c r="L27" s="56"/>
      <c r="M27" s="44"/>
      <c r="N27" s="44"/>
      <c r="O27" s="44"/>
      <c r="P27" s="70" t="s">
        <v>83</v>
      </c>
      <c r="Q27" s="13"/>
      <c r="R27" s="13"/>
    </row>
    <row r="28" spans="1:18" ht="21.75" customHeight="1">
      <c r="A28" s="13"/>
      <c r="B28" s="68"/>
      <c r="C28" s="72"/>
      <c r="D28" s="44"/>
      <c r="E28" s="57"/>
      <c r="F28" s="44" t="s">
        <v>84</v>
      </c>
      <c r="G28" s="51"/>
      <c r="H28" s="122" t="s">
        <v>85</v>
      </c>
      <c r="I28" s="53"/>
      <c r="J28" s="46" t="s">
        <v>86</v>
      </c>
      <c r="K28" s="73"/>
      <c r="L28" s="56"/>
      <c r="M28" s="13"/>
      <c r="N28" s="13"/>
      <c r="O28" s="13"/>
      <c r="P28" s="71" t="s">
        <v>43</v>
      </c>
      <c r="Q28" s="13"/>
      <c r="R28" s="13"/>
    </row>
    <row r="29" spans="1:18" ht="21.75" customHeight="1">
      <c r="A29" s="13"/>
      <c r="B29" s="68"/>
      <c r="C29" s="72"/>
      <c r="D29" s="44"/>
      <c r="E29" s="99"/>
      <c r="F29" s="55" t="str">
        <f>IF(I26&gt;I31,H31,IF(I26=I31, " ",H26))</f>
        <v xml:space="preserve"> </v>
      </c>
      <c r="G29" s="51"/>
      <c r="H29" s="116"/>
      <c r="I29" s="54"/>
      <c r="J29" s="49" t="str">
        <f>IF(I26&gt;I31,H26,IF(I26=I31, " ",H31))</f>
        <v xml:space="preserve"> </v>
      </c>
      <c r="K29" s="99"/>
      <c r="L29" s="13"/>
      <c r="M29" s="13"/>
      <c r="N29" s="13"/>
      <c r="O29" s="13"/>
      <c r="P29" s="56"/>
      <c r="Q29" s="13"/>
      <c r="R29" s="13"/>
    </row>
    <row r="30" spans="1:18" ht="21.75" customHeight="1">
      <c r="A30" s="13"/>
      <c r="B30" s="13"/>
      <c r="C30" s="13"/>
      <c r="D30" s="13"/>
      <c r="E30" s="45"/>
      <c r="F30" s="44"/>
      <c r="G30" s="58"/>
      <c r="H30" s="59" t="s">
        <v>44</v>
      </c>
      <c r="I30" s="60"/>
      <c r="J30" s="44"/>
      <c r="K30" s="44"/>
      <c r="L30" s="46" t="str">
        <f>IF(M39&gt;M46,L39,IF(M39=M46, " ",L46))</f>
        <v xml:space="preserve"> </v>
      </c>
      <c r="M30" s="98"/>
      <c r="N30" s="44"/>
      <c r="O30" s="44"/>
      <c r="P30" s="56"/>
      <c r="Q30" s="13"/>
      <c r="R30" s="13"/>
    </row>
    <row r="31" spans="1:18" ht="21.75" customHeight="1">
      <c r="A31" s="13"/>
      <c r="B31" s="74"/>
      <c r="C31" s="98"/>
      <c r="D31" s="46" t="str">
        <f>IF(E7&gt;E15,F15,IF(E7=E15, " ",F7))</f>
        <v xml:space="preserve"> </v>
      </c>
      <c r="E31" s="45"/>
      <c r="F31" s="44"/>
      <c r="G31" s="45"/>
      <c r="H31" s="44">
        <f>'Yukon RR'!R30</f>
        <v>0</v>
      </c>
      <c r="I31" s="100"/>
      <c r="J31" s="44"/>
      <c r="K31" s="44"/>
      <c r="L31" s="49" t="s">
        <v>87</v>
      </c>
      <c r="M31" s="49"/>
      <c r="N31" s="56"/>
      <c r="O31" s="44"/>
      <c r="P31" s="56"/>
      <c r="Q31" s="13"/>
      <c r="R31" s="13"/>
    </row>
    <row r="32" spans="1:18" ht="21.75" customHeight="1">
      <c r="A32" s="13"/>
      <c r="B32" s="74"/>
      <c r="C32" s="75"/>
      <c r="D32" s="49" t="s">
        <v>88</v>
      </c>
      <c r="E32" s="45"/>
      <c r="F32" s="44"/>
      <c r="G32" s="45"/>
      <c r="H32" s="44"/>
      <c r="I32" s="44"/>
      <c r="J32" s="44"/>
      <c r="K32" s="44"/>
      <c r="L32" s="122" t="s">
        <v>89</v>
      </c>
      <c r="M32" s="46"/>
      <c r="N32" s="61" t="s">
        <v>90</v>
      </c>
      <c r="O32" s="44"/>
      <c r="P32" s="56"/>
      <c r="Q32" s="13"/>
      <c r="R32" s="13"/>
    </row>
    <row r="33" spans="1:18" ht="21.75" customHeight="1">
      <c r="A33" s="13"/>
      <c r="B33" s="46" t="str">
        <f>IF(C31&gt;C38,D31,IF(C31=C38, " ",D38))</f>
        <v xml:space="preserve"> </v>
      </c>
      <c r="C33" s="76"/>
      <c r="D33" s="122" t="s">
        <v>91</v>
      </c>
      <c r="E33" s="45"/>
      <c r="F33" s="44"/>
      <c r="G33" s="45"/>
      <c r="H33" s="44"/>
      <c r="I33" s="44"/>
      <c r="J33" s="44"/>
      <c r="K33" s="44"/>
      <c r="L33" s="116"/>
      <c r="M33" s="46"/>
      <c r="N33" s="67" t="str">
        <f>IF(M30&gt;M37,L30,IF(M30=M37, " ",L37))</f>
        <v xml:space="preserve"> </v>
      </c>
      <c r="O33" s="99"/>
      <c r="P33" s="44"/>
      <c r="Q33" s="13"/>
      <c r="R33" s="13"/>
    </row>
    <row r="34" spans="1:18" ht="21.75" customHeight="1">
      <c r="A34" s="13"/>
      <c r="B34" s="66" t="s">
        <v>45</v>
      </c>
      <c r="C34" s="77"/>
      <c r="D34" s="116"/>
      <c r="E34" s="45"/>
      <c r="F34" s="44"/>
      <c r="G34" s="45"/>
      <c r="H34" s="44"/>
      <c r="I34" s="44"/>
      <c r="J34" s="44"/>
      <c r="K34" s="44"/>
      <c r="L34" s="116"/>
      <c r="M34" s="78"/>
      <c r="N34" s="13"/>
      <c r="O34" s="13"/>
      <c r="P34" s="44"/>
      <c r="Q34" s="13"/>
      <c r="R34" s="13"/>
    </row>
    <row r="35" spans="1:18" ht="21.75" customHeight="1">
      <c r="A35" s="13"/>
      <c r="B35" s="13"/>
      <c r="C35" s="76"/>
      <c r="D35" s="116"/>
      <c r="E35" s="45"/>
      <c r="F35" s="44"/>
      <c r="G35" s="45"/>
      <c r="H35" s="44"/>
      <c r="I35" s="44"/>
      <c r="J35" s="44"/>
      <c r="K35" s="44"/>
      <c r="L35" s="116"/>
      <c r="M35" s="46"/>
      <c r="N35" s="79" t="str">
        <f>IF(M30&gt;M37,L37,IF(M30=M37, " ",L30))</f>
        <v xml:space="preserve"> </v>
      </c>
      <c r="O35" s="80"/>
      <c r="P35" s="44"/>
      <c r="Q35" s="13"/>
      <c r="R35" s="13"/>
    </row>
    <row r="36" spans="1:18" ht="21.75" customHeight="1">
      <c r="A36" s="13"/>
      <c r="B36" s="46" t="str">
        <f>IF(C31&gt;C38,D38,IF(C31=C38, " ",D31))</f>
        <v xml:space="preserve"> </v>
      </c>
      <c r="C36" s="76"/>
      <c r="D36" s="116"/>
      <c r="E36" s="45"/>
      <c r="F36" s="44"/>
      <c r="G36" s="45"/>
      <c r="H36" s="44"/>
      <c r="I36" s="44"/>
      <c r="J36" s="13"/>
      <c r="K36" s="13"/>
      <c r="L36" s="46" t="s">
        <v>92</v>
      </c>
      <c r="M36" s="46"/>
      <c r="N36" s="70" t="s">
        <v>46</v>
      </c>
      <c r="O36" s="81"/>
      <c r="P36" s="44"/>
      <c r="Q36" s="13"/>
      <c r="R36" s="13"/>
    </row>
    <row r="37" spans="1:18" ht="21.75" customHeight="1">
      <c r="A37" s="13"/>
      <c r="B37" s="66" t="s">
        <v>47</v>
      </c>
      <c r="C37" s="61"/>
      <c r="D37" s="46" t="s">
        <v>93</v>
      </c>
      <c r="E37" s="45"/>
      <c r="F37" s="44"/>
      <c r="G37" s="45"/>
      <c r="H37" s="44"/>
      <c r="I37" s="44"/>
      <c r="J37" s="44"/>
      <c r="K37" s="44"/>
      <c r="L37" s="49" t="str">
        <f>IF(M10&gt;M24,L24,IF(M10=M24," ",L10))</f>
        <v xml:space="preserve"> </v>
      </c>
      <c r="M37" s="99"/>
      <c r="N37" s="68"/>
      <c r="O37" s="68"/>
      <c r="P37" s="44"/>
      <c r="Q37" s="13"/>
      <c r="R37" s="13"/>
    </row>
    <row r="38" spans="1:18" ht="21.75" customHeight="1">
      <c r="A38" s="13"/>
      <c r="B38" s="46"/>
      <c r="C38" s="99"/>
      <c r="D38" s="49" t="str">
        <f>IF(E20&gt;E29,F29,IF(E20=E29, " ",F20))</f>
        <v xml:space="preserve"> </v>
      </c>
      <c r="E38" s="45"/>
      <c r="F38" s="82"/>
      <c r="G38" s="45"/>
      <c r="H38" s="13"/>
      <c r="I38" s="13"/>
      <c r="J38" s="44"/>
      <c r="K38" s="44"/>
      <c r="L38" s="13"/>
      <c r="M38" s="13"/>
      <c r="N38" s="13"/>
      <c r="O38" s="13"/>
      <c r="P38" s="44"/>
      <c r="Q38" s="13"/>
      <c r="R38" s="13"/>
    </row>
    <row r="39" spans="1:18" ht="21.75" customHeight="1">
      <c r="A39" s="13"/>
      <c r="B39" s="44"/>
      <c r="C39" s="45"/>
      <c r="D39" s="44"/>
      <c r="E39" s="45"/>
      <c r="F39" s="44"/>
      <c r="G39" s="45"/>
      <c r="H39" s="46" t="str">
        <f>IF(K7&gt;K15,J15,IF(K7=K15," ",J7))</f>
        <v xml:space="preserve"> </v>
      </c>
      <c r="I39" s="98"/>
      <c r="J39" s="46"/>
      <c r="K39" s="44"/>
      <c r="L39" s="59" t="str">
        <f>IF(C10&gt;C24,D10,IF(C10=C24, " ",D24))</f>
        <v xml:space="preserve"> </v>
      </c>
      <c r="M39" s="98"/>
      <c r="N39" s="68"/>
      <c r="O39" s="68"/>
      <c r="P39" s="44"/>
      <c r="Q39" s="13"/>
      <c r="R39" s="13"/>
    </row>
    <row r="40" spans="1:18" ht="21.75" customHeight="1">
      <c r="A40" s="13"/>
      <c r="B40" s="44"/>
      <c r="C40" s="45"/>
      <c r="D40" s="44"/>
      <c r="E40" s="45"/>
      <c r="F40" s="44"/>
      <c r="G40" s="45"/>
      <c r="H40" s="49" t="s">
        <v>94</v>
      </c>
      <c r="I40" s="49"/>
      <c r="J40" s="61"/>
      <c r="K40" s="44"/>
      <c r="L40" s="49" t="s">
        <v>95</v>
      </c>
      <c r="M40" s="55"/>
      <c r="N40" s="83"/>
      <c r="O40" s="68"/>
      <c r="P40" s="44"/>
      <c r="Q40" s="13"/>
      <c r="R40" s="13"/>
    </row>
    <row r="41" spans="1:18" ht="21.75" customHeight="1">
      <c r="A41" s="13"/>
      <c r="B41" s="44"/>
      <c r="C41" s="45"/>
      <c r="D41" s="44"/>
      <c r="E41" s="45"/>
      <c r="F41" s="44"/>
      <c r="G41" s="45"/>
      <c r="H41" s="123" t="s">
        <v>96</v>
      </c>
      <c r="I41" s="46"/>
      <c r="J41" s="61"/>
      <c r="K41" s="44"/>
      <c r="L41" s="123" t="s">
        <v>97</v>
      </c>
      <c r="M41" s="84"/>
      <c r="N41" s="44"/>
      <c r="O41" s="44"/>
      <c r="P41" s="44"/>
      <c r="Q41" s="13"/>
      <c r="R41" s="13"/>
    </row>
    <row r="42" spans="1:18" ht="21.75" customHeight="1">
      <c r="A42" s="13"/>
      <c r="B42" s="44"/>
      <c r="C42" s="45"/>
      <c r="D42" s="44"/>
      <c r="E42" s="45"/>
      <c r="F42" s="44"/>
      <c r="G42" s="45"/>
      <c r="H42" s="116"/>
      <c r="I42" s="52"/>
      <c r="J42" s="61" t="str">
        <f>IF(I39&gt;I46,H46,IF(I39=I46, " ",H39))</f>
        <v xml:space="preserve"> </v>
      </c>
      <c r="K42" s="44"/>
      <c r="L42" s="116"/>
      <c r="M42" s="84"/>
      <c r="N42" s="79" t="str">
        <f>IF(M39&gt;M46,L46,IF(M39=M46, " ",L39))</f>
        <v xml:space="preserve"> </v>
      </c>
      <c r="O42" s="80"/>
      <c r="P42" s="44"/>
      <c r="Q42" s="13"/>
      <c r="R42" s="13"/>
    </row>
    <row r="43" spans="1:18" ht="21.75" customHeight="1">
      <c r="A43" s="13"/>
      <c r="B43" s="44"/>
      <c r="C43" s="45"/>
      <c r="D43" s="44"/>
      <c r="E43" s="45"/>
      <c r="F43" s="44"/>
      <c r="G43" s="45"/>
      <c r="H43" s="116"/>
      <c r="I43" s="85"/>
      <c r="J43" s="70" t="s">
        <v>48</v>
      </c>
      <c r="K43" s="44"/>
      <c r="L43" s="116"/>
      <c r="M43" s="84"/>
      <c r="N43" s="70" t="s">
        <v>49</v>
      </c>
      <c r="O43" s="81"/>
      <c r="P43" s="44"/>
      <c r="Q43" s="13"/>
      <c r="R43" s="13"/>
    </row>
    <row r="44" spans="1:18" ht="21.75" customHeight="1">
      <c r="A44" s="13"/>
      <c r="B44" s="44"/>
      <c r="C44" s="45"/>
      <c r="D44" s="44"/>
      <c r="E44" s="45"/>
      <c r="F44" s="44"/>
      <c r="G44" s="44"/>
      <c r="H44" s="116"/>
      <c r="I44" s="46"/>
      <c r="J44" s="61"/>
      <c r="K44" s="44"/>
      <c r="L44" s="116"/>
      <c r="M44" s="84"/>
      <c r="N44" s="68"/>
      <c r="O44" s="13"/>
      <c r="P44" s="44"/>
      <c r="Q44" s="13"/>
      <c r="R44" s="13"/>
    </row>
    <row r="45" spans="1:18" ht="21.75" customHeight="1" thickBot="1">
      <c r="A45" s="13"/>
      <c r="B45" s="42"/>
      <c r="C45" s="86"/>
      <c r="D45" s="42"/>
      <c r="E45" s="86"/>
      <c r="F45" s="42"/>
      <c r="G45" s="45"/>
      <c r="H45" s="46" t="s">
        <v>98</v>
      </c>
      <c r="I45" s="46"/>
      <c r="J45" s="61"/>
      <c r="K45" s="42"/>
      <c r="L45" s="44" t="s">
        <v>99</v>
      </c>
      <c r="M45" s="44"/>
      <c r="N45" s="56"/>
      <c r="O45" s="44"/>
      <c r="Q45" s="13"/>
      <c r="R45" s="13"/>
    </row>
    <row r="46" spans="1:18" ht="21.75" customHeight="1">
      <c r="A46" s="13"/>
      <c r="B46" s="42"/>
      <c r="C46" s="86"/>
      <c r="D46" s="42"/>
      <c r="E46" s="86"/>
      <c r="F46" s="42"/>
      <c r="G46" s="45"/>
      <c r="H46" s="49" t="str">
        <f>IF(K20&gt;K29,J29,IF(K20=K29, " ",J20))</f>
        <v xml:space="preserve"> </v>
      </c>
      <c r="I46" s="99"/>
      <c r="J46" s="88"/>
      <c r="K46" s="42"/>
      <c r="L46" s="49" t="str">
        <f>IF(I39&gt;I46,H39,IF(I39=I46, " ",H46))</f>
        <v xml:space="preserve"> </v>
      </c>
      <c r="M46" s="99"/>
      <c r="N46" s="44"/>
      <c r="O46" s="44"/>
      <c r="Q46" s="13"/>
      <c r="R46" s="13"/>
    </row>
    <row r="47" spans="1:18">
      <c r="A47" s="13"/>
      <c r="B47" s="42"/>
      <c r="C47" s="86"/>
      <c r="D47" s="42"/>
      <c r="E47" s="86"/>
      <c r="F47" s="42"/>
      <c r="G47" s="86"/>
      <c r="H47" s="42"/>
      <c r="I47" s="42"/>
      <c r="J47" s="42"/>
      <c r="K47" s="42"/>
      <c r="L47" s="42"/>
      <c r="M47" s="42"/>
      <c r="N47" s="42"/>
      <c r="O47" s="42"/>
      <c r="P47" s="42"/>
      <c r="Q47" s="13"/>
      <c r="R47" s="13"/>
    </row>
    <row r="48" spans="1:18">
      <c r="A48" s="13"/>
      <c r="B48" s="42"/>
      <c r="C48" s="86"/>
      <c r="D48" s="42"/>
      <c r="E48" s="86"/>
      <c r="F48" s="42"/>
      <c r="G48" s="86"/>
      <c r="H48" s="42"/>
      <c r="I48" s="42"/>
      <c r="J48" s="42"/>
      <c r="K48" s="42"/>
      <c r="L48" s="42"/>
      <c r="M48" s="42"/>
      <c r="N48" s="42"/>
      <c r="O48" s="42"/>
      <c r="P48" s="42"/>
      <c r="Q48" s="13"/>
      <c r="R48" s="13"/>
    </row>
    <row r="49" spans="1:18">
      <c r="A49" s="13"/>
      <c r="B49" s="42"/>
      <c r="C49" s="86"/>
      <c r="D49" s="42"/>
      <c r="E49" s="86"/>
      <c r="F49" s="42"/>
      <c r="G49" s="86"/>
      <c r="H49" s="42"/>
      <c r="I49" s="42"/>
      <c r="J49" s="42"/>
      <c r="K49" s="42"/>
      <c r="L49" s="42"/>
      <c r="M49" s="42"/>
      <c r="N49" s="42"/>
      <c r="O49" s="42"/>
      <c r="P49" s="42"/>
      <c r="Q49" s="13"/>
      <c r="R49" s="13"/>
    </row>
    <row r="50" spans="1:18">
      <c r="A50" s="13"/>
      <c r="B50" s="42"/>
      <c r="C50" s="86"/>
      <c r="D50" s="42"/>
      <c r="E50" s="86"/>
      <c r="F50" s="42"/>
      <c r="G50" s="86"/>
      <c r="H50" s="42"/>
      <c r="I50" s="42"/>
      <c r="J50" s="42"/>
      <c r="K50" s="42"/>
      <c r="L50" s="42"/>
      <c r="M50" s="42"/>
      <c r="N50" s="42"/>
      <c r="O50" s="42"/>
      <c r="P50" s="42"/>
      <c r="Q50" s="13"/>
      <c r="R50" s="13"/>
    </row>
    <row r="51" spans="1:18">
      <c r="A51" s="13"/>
      <c r="B51" s="42"/>
      <c r="C51" s="86"/>
      <c r="D51" s="42"/>
      <c r="E51" s="86"/>
      <c r="F51" s="42"/>
      <c r="G51" s="86"/>
      <c r="H51" s="42"/>
      <c r="I51" s="42"/>
      <c r="J51" s="42"/>
      <c r="K51" s="42"/>
      <c r="L51" s="42"/>
      <c r="M51" s="42"/>
      <c r="N51" s="42"/>
      <c r="O51" s="42"/>
      <c r="P51" s="87">
        <v>40311</v>
      </c>
      <c r="Q51" s="13"/>
      <c r="R51" s="13"/>
    </row>
    <row r="52" spans="1:18">
      <c r="A52" s="13"/>
      <c r="B52" s="42"/>
      <c r="C52" s="86"/>
      <c r="D52" s="42"/>
      <c r="E52" s="86"/>
      <c r="F52" s="42"/>
      <c r="G52" s="86"/>
      <c r="H52" s="42"/>
      <c r="I52" s="42"/>
      <c r="J52" s="42"/>
      <c r="K52" s="42"/>
      <c r="L52" s="42"/>
      <c r="M52" s="42"/>
      <c r="N52" s="42"/>
      <c r="O52" s="42"/>
      <c r="P52" s="86" t="s">
        <v>50</v>
      </c>
      <c r="Q52" s="13"/>
      <c r="R52" s="13"/>
    </row>
    <row r="53" spans="1:18">
      <c r="A53" s="13"/>
      <c r="B53" s="42"/>
      <c r="C53" s="86"/>
      <c r="D53" s="42"/>
      <c r="E53" s="86"/>
      <c r="F53" s="42"/>
      <c r="G53" s="86"/>
      <c r="H53" s="42"/>
      <c r="I53" s="42"/>
      <c r="J53" s="42"/>
      <c r="K53" s="42"/>
      <c r="L53" s="42"/>
      <c r="M53" s="42"/>
      <c r="N53" s="42"/>
      <c r="O53" s="42"/>
      <c r="P53" s="42"/>
      <c r="Q53" s="13"/>
      <c r="R53" s="13"/>
    </row>
    <row r="54" spans="1:18">
      <c r="A54" s="13"/>
      <c r="B54" s="42"/>
      <c r="C54" s="86"/>
      <c r="D54" s="42"/>
      <c r="E54" s="86"/>
      <c r="F54" s="42"/>
      <c r="G54" s="86"/>
      <c r="H54" s="42"/>
      <c r="I54" s="42"/>
      <c r="J54" s="42"/>
      <c r="K54" s="42"/>
      <c r="L54" s="42"/>
      <c r="M54" s="42"/>
      <c r="N54" s="42"/>
      <c r="O54" s="42"/>
      <c r="P54" s="42"/>
      <c r="Q54" s="13"/>
      <c r="R54" s="13"/>
    </row>
    <row r="55" spans="1:18">
      <c r="A55" s="13"/>
      <c r="B55" s="42"/>
      <c r="C55" s="86"/>
      <c r="D55" s="42"/>
      <c r="E55" s="86"/>
      <c r="F55" s="42"/>
      <c r="G55" s="86"/>
      <c r="H55" s="42"/>
      <c r="I55" s="42"/>
      <c r="J55" s="42"/>
      <c r="K55" s="42"/>
      <c r="L55" s="42"/>
      <c r="M55" s="42"/>
      <c r="N55" s="42"/>
      <c r="O55" s="42"/>
      <c r="P55" s="42"/>
      <c r="Q55" s="13"/>
      <c r="R55" s="13"/>
    </row>
    <row r="56" spans="1:18">
      <c r="A56" s="13"/>
      <c r="B56" s="42"/>
      <c r="C56" s="86"/>
      <c r="D56" s="42"/>
      <c r="E56" s="86"/>
      <c r="F56" s="42"/>
      <c r="G56" s="86"/>
      <c r="H56" s="42"/>
      <c r="I56" s="42"/>
      <c r="J56" s="42"/>
      <c r="K56" s="42"/>
      <c r="L56" s="42"/>
      <c r="M56" s="42"/>
      <c r="N56" s="42"/>
      <c r="O56" s="42"/>
      <c r="P56" s="42"/>
      <c r="Q56" s="13"/>
      <c r="R56" s="13"/>
    </row>
    <row r="57" spans="1:18">
      <c r="A57" s="13"/>
      <c r="B57" s="42"/>
      <c r="C57" s="86"/>
      <c r="D57" s="42"/>
      <c r="E57" s="86"/>
      <c r="F57" s="42"/>
      <c r="G57" s="86"/>
      <c r="H57" s="42"/>
      <c r="I57" s="42"/>
      <c r="J57" s="42"/>
      <c r="K57" s="42"/>
      <c r="L57" s="42"/>
      <c r="M57" s="42"/>
      <c r="N57" s="42"/>
      <c r="O57" s="42"/>
      <c r="P57" s="42"/>
      <c r="Q57" s="13"/>
      <c r="R57" s="13"/>
    </row>
    <row r="58" spans="1:18">
      <c r="A58" s="13"/>
      <c r="B58" s="42"/>
      <c r="C58" s="86"/>
      <c r="D58" s="42"/>
      <c r="E58" s="86"/>
      <c r="F58" s="42"/>
      <c r="G58" s="86"/>
      <c r="H58" s="42"/>
      <c r="I58" s="42"/>
      <c r="J58" s="42"/>
      <c r="K58" s="42"/>
      <c r="L58" s="42"/>
      <c r="M58" s="42"/>
      <c r="N58" s="42"/>
      <c r="O58" s="42"/>
      <c r="P58" s="42"/>
      <c r="Q58" s="13"/>
      <c r="R58" s="13"/>
    </row>
    <row r="59" spans="1:18">
      <c r="A59" s="13"/>
      <c r="B59" s="42"/>
      <c r="C59" s="86"/>
      <c r="D59" s="42"/>
      <c r="E59" s="86"/>
      <c r="F59" s="42"/>
      <c r="G59" s="86"/>
      <c r="H59" s="42"/>
      <c r="I59" s="42"/>
      <c r="J59" s="42"/>
      <c r="K59" s="42"/>
      <c r="L59" s="42"/>
      <c r="M59" s="42"/>
      <c r="N59" s="42"/>
      <c r="O59" s="42"/>
      <c r="P59" s="42"/>
      <c r="Q59" s="13"/>
      <c r="R59" s="13"/>
    </row>
    <row r="60" spans="1:18">
      <c r="A60" s="13"/>
      <c r="B60" s="42"/>
      <c r="C60" s="86"/>
      <c r="D60" s="42"/>
      <c r="E60" s="86"/>
      <c r="F60" s="42"/>
      <c r="G60" s="86"/>
      <c r="H60" s="42"/>
      <c r="I60" s="42"/>
      <c r="J60" s="42"/>
      <c r="K60" s="42"/>
      <c r="L60" s="42"/>
      <c r="M60" s="42"/>
      <c r="N60" s="42"/>
      <c r="O60" s="42"/>
      <c r="P60" s="42"/>
      <c r="Q60" s="13"/>
      <c r="R60" s="13"/>
    </row>
    <row r="61" spans="1:18">
      <c r="A61" s="13"/>
      <c r="B61" s="42"/>
      <c r="C61" s="86"/>
      <c r="D61" s="42"/>
      <c r="E61" s="86"/>
      <c r="F61" s="42"/>
      <c r="G61" s="86"/>
      <c r="H61" s="42"/>
      <c r="I61" s="42"/>
      <c r="J61" s="42"/>
      <c r="K61" s="42"/>
      <c r="L61" s="42"/>
      <c r="M61" s="42"/>
      <c r="N61" s="42"/>
      <c r="O61" s="42"/>
      <c r="P61" s="42"/>
      <c r="Q61" s="13"/>
      <c r="R61" s="13"/>
    </row>
    <row r="62" spans="1:18">
      <c r="A62" s="13"/>
      <c r="B62" s="42"/>
      <c r="C62" s="86"/>
      <c r="D62" s="42"/>
      <c r="E62" s="86"/>
      <c r="F62" s="42"/>
      <c r="G62" s="86"/>
      <c r="H62" s="42"/>
      <c r="I62" s="42"/>
      <c r="J62" s="42"/>
      <c r="K62" s="42"/>
      <c r="L62" s="42"/>
      <c r="M62" s="42"/>
      <c r="N62" s="42"/>
      <c r="O62" s="42"/>
      <c r="P62" s="42"/>
      <c r="Q62" s="13"/>
      <c r="R62" s="13"/>
    </row>
    <row r="63" spans="1:18">
      <c r="A63" s="13"/>
      <c r="B63" s="42"/>
      <c r="C63" s="86"/>
      <c r="D63" s="42"/>
      <c r="E63" s="86"/>
      <c r="F63" s="42"/>
      <c r="G63" s="86"/>
      <c r="H63" s="42"/>
      <c r="I63" s="42"/>
      <c r="J63" s="42"/>
      <c r="K63" s="42"/>
      <c r="L63" s="42"/>
      <c r="M63" s="42"/>
      <c r="N63" s="42"/>
      <c r="O63" s="42"/>
      <c r="P63" s="42"/>
      <c r="Q63" s="13"/>
      <c r="R63" s="13"/>
    </row>
    <row r="64" spans="1:18">
      <c r="A64" s="13"/>
      <c r="B64" s="42"/>
      <c r="C64" s="86"/>
      <c r="D64" s="42"/>
      <c r="E64" s="86"/>
      <c r="F64" s="42"/>
      <c r="G64" s="86"/>
      <c r="H64" s="42"/>
      <c r="I64" s="42"/>
      <c r="J64" s="42"/>
      <c r="K64" s="42"/>
      <c r="L64" s="42"/>
      <c r="M64" s="42"/>
      <c r="N64" s="42"/>
      <c r="O64" s="42"/>
      <c r="P64" s="42"/>
      <c r="Q64" s="13"/>
      <c r="R64" s="13"/>
    </row>
    <row r="65" spans="1:18">
      <c r="A65" s="13"/>
      <c r="B65" s="42"/>
      <c r="C65" s="86"/>
      <c r="D65" s="42"/>
      <c r="E65" s="86"/>
      <c r="F65" s="42"/>
      <c r="G65" s="86"/>
      <c r="H65" s="42"/>
      <c r="I65" s="42"/>
      <c r="J65" s="42"/>
      <c r="K65" s="42"/>
      <c r="L65" s="42"/>
      <c r="M65" s="42"/>
      <c r="N65" s="42"/>
      <c r="O65" s="42"/>
      <c r="P65" s="42"/>
      <c r="Q65" s="13"/>
      <c r="R65" s="13"/>
    </row>
    <row r="66" spans="1:18">
      <c r="A66" s="13"/>
      <c r="B66" s="42"/>
      <c r="C66" s="86"/>
      <c r="D66" s="42"/>
      <c r="E66" s="86"/>
      <c r="F66" s="42"/>
      <c r="G66" s="86"/>
      <c r="H66" s="42"/>
      <c r="I66" s="42"/>
      <c r="J66" s="42"/>
      <c r="K66" s="42"/>
      <c r="L66" s="42"/>
      <c r="M66" s="42"/>
      <c r="N66" s="42"/>
      <c r="O66" s="42"/>
      <c r="P66" s="42"/>
      <c r="Q66" s="13"/>
      <c r="R66" s="13"/>
    </row>
    <row r="67" spans="1:18">
      <c r="A67" s="13"/>
      <c r="B67" s="42"/>
      <c r="C67" s="86"/>
      <c r="D67" s="42"/>
      <c r="E67" s="86"/>
      <c r="F67" s="42"/>
      <c r="G67" s="86"/>
      <c r="H67" s="42"/>
      <c r="I67" s="42"/>
      <c r="J67" s="42"/>
      <c r="K67" s="42"/>
      <c r="L67" s="42"/>
      <c r="M67" s="42"/>
      <c r="N67" s="42"/>
      <c r="O67" s="42"/>
      <c r="P67" s="42"/>
      <c r="Q67" s="13"/>
      <c r="R67" s="13"/>
    </row>
    <row r="68" spans="1:18">
      <c r="A68" s="13"/>
      <c r="B68" s="42"/>
      <c r="C68" s="86"/>
      <c r="D68" s="42"/>
      <c r="E68" s="86"/>
      <c r="F68" s="42"/>
      <c r="G68" s="86"/>
      <c r="H68" s="42"/>
      <c r="I68" s="42"/>
      <c r="J68" s="42"/>
      <c r="K68" s="42"/>
      <c r="L68" s="42"/>
      <c r="M68" s="42"/>
      <c r="N68" s="42"/>
      <c r="O68" s="42"/>
      <c r="P68" s="42"/>
      <c r="Q68" s="13"/>
      <c r="R68" s="13"/>
    </row>
    <row r="69" spans="1:18">
      <c r="A69" s="13"/>
      <c r="B69" s="42"/>
      <c r="C69" s="86"/>
      <c r="D69" s="42"/>
      <c r="E69" s="86"/>
      <c r="F69" s="42"/>
      <c r="G69" s="86"/>
      <c r="H69" s="42"/>
      <c r="I69" s="42"/>
      <c r="J69" s="42"/>
      <c r="K69" s="42"/>
      <c r="L69" s="42"/>
      <c r="M69" s="42"/>
      <c r="N69" s="42"/>
      <c r="O69" s="42"/>
      <c r="P69" s="42"/>
      <c r="Q69" s="13"/>
      <c r="R69" s="13"/>
    </row>
    <row r="70" spans="1:18">
      <c r="A70" s="13"/>
      <c r="B70" s="42"/>
      <c r="C70" s="86"/>
      <c r="D70" s="42"/>
      <c r="E70" s="86"/>
      <c r="F70" s="42"/>
      <c r="G70" s="86"/>
      <c r="H70" s="42"/>
      <c r="I70" s="42"/>
      <c r="J70" s="42"/>
      <c r="K70" s="42"/>
      <c r="L70" s="42"/>
      <c r="M70" s="42"/>
      <c r="N70" s="42"/>
      <c r="O70" s="42"/>
      <c r="P70" s="42"/>
      <c r="Q70" s="13"/>
      <c r="R70" s="13"/>
    </row>
    <row r="71" spans="1:18">
      <c r="A71" s="13"/>
      <c r="B71" s="42"/>
      <c r="C71" s="86"/>
      <c r="D71" s="42"/>
      <c r="E71" s="86"/>
      <c r="F71" s="42"/>
      <c r="G71" s="86"/>
      <c r="H71" s="42"/>
      <c r="I71" s="42"/>
      <c r="J71" s="42"/>
      <c r="K71" s="42"/>
      <c r="L71" s="42"/>
      <c r="M71" s="42"/>
      <c r="N71" s="42"/>
      <c r="O71" s="42"/>
      <c r="P71" s="42"/>
      <c r="Q71" s="13"/>
      <c r="R71" s="13"/>
    </row>
    <row r="72" spans="1:18">
      <c r="A72" s="13"/>
      <c r="B72" s="42"/>
      <c r="C72" s="86"/>
      <c r="D72" s="42"/>
      <c r="E72" s="86"/>
      <c r="F72" s="42"/>
      <c r="G72" s="86"/>
      <c r="H72" s="42"/>
      <c r="I72" s="42"/>
      <c r="J72" s="42"/>
      <c r="K72" s="42"/>
      <c r="L72" s="42"/>
      <c r="M72" s="42"/>
      <c r="N72" s="42"/>
      <c r="O72" s="42"/>
      <c r="P72" s="42"/>
      <c r="Q72" s="13"/>
      <c r="R72" s="13"/>
    </row>
    <row r="73" spans="1:18">
      <c r="A73" s="13"/>
      <c r="B73" s="42"/>
      <c r="C73" s="86"/>
      <c r="D73" s="42"/>
      <c r="E73" s="86"/>
      <c r="F73" s="42"/>
      <c r="G73" s="86"/>
      <c r="H73" s="42"/>
      <c r="I73" s="42"/>
      <c r="J73" s="42"/>
      <c r="K73" s="42"/>
      <c r="L73" s="42"/>
      <c r="M73" s="42"/>
      <c r="N73" s="42"/>
      <c r="O73" s="42"/>
      <c r="P73" s="42"/>
      <c r="Q73" s="13"/>
      <c r="R73" s="13"/>
    </row>
    <row r="74" spans="1:18">
      <c r="A74" s="13"/>
      <c r="B74" s="42"/>
      <c r="C74" s="86"/>
      <c r="D74" s="42"/>
      <c r="E74" s="86"/>
      <c r="F74" s="42"/>
      <c r="G74" s="86"/>
      <c r="H74" s="42"/>
      <c r="I74" s="42"/>
      <c r="J74" s="42"/>
      <c r="K74" s="42"/>
      <c r="L74" s="42"/>
      <c r="M74" s="42"/>
      <c r="N74" s="42"/>
      <c r="O74" s="42"/>
      <c r="P74" s="42"/>
      <c r="Q74" s="13"/>
      <c r="R74" s="13"/>
    </row>
    <row r="75" spans="1:18">
      <c r="A75" s="13"/>
      <c r="B75" s="42"/>
      <c r="C75" s="86"/>
      <c r="D75" s="42"/>
      <c r="E75" s="86"/>
      <c r="F75" s="42"/>
      <c r="G75" s="86"/>
      <c r="H75" s="42"/>
      <c r="I75" s="42"/>
      <c r="J75" s="42"/>
      <c r="K75" s="42"/>
      <c r="L75" s="42"/>
      <c r="M75" s="42"/>
      <c r="N75" s="42"/>
      <c r="O75" s="42"/>
      <c r="P75" s="42"/>
      <c r="Q75" s="13"/>
      <c r="R75" s="13"/>
    </row>
    <row r="76" spans="1:18">
      <c r="A76" s="13"/>
      <c r="B76" s="42"/>
      <c r="C76" s="86"/>
      <c r="D76" s="42"/>
      <c r="E76" s="86"/>
      <c r="F76" s="42"/>
      <c r="G76" s="86"/>
      <c r="H76" s="42"/>
      <c r="I76" s="42"/>
      <c r="J76" s="42"/>
      <c r="K76" s="42"/>
      <c r="L76" s="42"/>
      <c r="M76" s="42"/>
      <c r="N76" s="42"/>
      <c r="O76" s="42"/>
      <c r="P76" s="42"/>
      <c r="Q76" s="13"/>
      <c r="R76" s="13"/>
    </row>
    <row r="77" spans="1:18">
      <c r="A77" s="13"/>
      <c r="B77" s="42"/>
      <c r="C77" s="86"/>
      <c r="D77" s="42"/>
      <c r="E77" s="86"/>
      <c r="F77" s="42"/>
      <c r="G77" s="86"/>
      <c r="H77" s="42"/>
      <c r="I77" s="42"/>
      <c r="J77" s="42"/>
      <c r="K77" s="42"/>
      <c r="L77" s="42"/>
      <c r="M77" s="42"/>
      <c r="N77" s="42"/>
      <c r="O77" s="42"/>
      <c r="P77" s="42"/>
      <c r="Q77" s="13"/>
      <c r="R77" s="13"/>
    </row>
    <row r="78" spans="1:18">
      <c r="A78" s="13"/>
      <c r="B78" s="42"/>
      <c r="C78" s="86"/>
      <c r="D78" s="42"/>
      <c r="E78" s="86"/>
      <c r="F78" s="42"/>
      <c r="G78" s="86"/>
      <c r="H78" s="42"/>
      <c r="I78" s="42"/>
      <c r="J78" s="42"/>
      <c r="K78" s="42"/>
      <c r="L78" s="42"/>
      <c r="M78" s="42"/>
      <c r="N78" s="42"/>
      <c r="O78" s="42"/>
      <c r="P78" s="42"/>
      <c r="Q78" s="13"/>
      <c r="R78" s="13"/>
    </row>
    <row r="79" spans="1:18">
      <c r="A79" s="13"/>
      <c r="B79" s="42"/>
      <c r="C79" s="86"/>
      <c r="D79" s="42"/>
      <c r="E79" s="86"/>
      <c r="F79" s="42"/>
      <c r="G79" s="86"/>
      <c r="H79" s="42"/>
      <c r="I79" s="42"/>
      <c r="J79" s="42"/>
      <c r="K79" s="42"/>
      <c r="L79" s="42"/>
      <c r="M79" s="42"/>
      <c r="N79" s="42"/>
      <c r="O79" s="42"/>
      <c r="P79" s="42"/>
      <c r="Q79" s="13"/>
      <c r="R79" s="13"/>
    </row>
    <row r="80" spans="1:18">
      <c r="A80" s="13"/>
      <c r="B80" s="42"/>
      <c r="C80" s="86"/>
      <c r="D80" s="42"/>
      <c r="E80" s="86"/>
      <c r="F80" s="42"/>
      <c r="G80" s="86"/>
      <c r="H80" s="42"/>
      <c r="I80" s="42"/>
      <c r="J80" s="42"/>
      <c r="K80" s="42"/>
      <c r="L80" s="42"/>
      <c r="M80" s="42"/>
      <c r="N80" s="42"/>
      <c r="O80" s="42"/>
      <c r="P80" s="42"/>
      <c r="Q80" s="13"/>
      <c r="R80" s="13"/>
    </row>
    <row r="81" spans="1:18">
      <c r="A81" s="13"/>
      <c r="B81" s="42"/>
      <c r="C81" s="86"/>
      <c r="D81" s="42"/>
      <c r="E81" s="86"/>
      <c r="F81" s="42"/>
      <c r="G81" s="86"/>
      <c r="H81" s="42"/>
      <c r="I81" s="42"/>
      <c r="J81" s="42"/>
      <c r="K81" s="42"/>
      <c r="L81" s="42"/>
      <c r="M81" s="42"/>
      <c r="N81" s="42"/>
      <c r="O81" s="42"/>
      <c r="P81" s="42"/>
      <c r="Q81" s="13"/>
      <c r="R81" s="13"/>
    </row>
    <row r="82" spans="1:18">
      <c r="A82" s="13"/>
      <c r="B82" s="42"/>
      <c r="C82" s="86"/>
      <c r="D82" s="42"/>
      <c r="E82" s="86"/>
      <c r="F82" s="42"/>
      <c r="G82" s="86"/>
      <c r="H82" s="42"/>
      <c r="I82" s="42"/>
      <c r="J82" s="42"/>
      <c r="K82" s="42"/>
      <c r="L82" s="42"/>
      <c r="M82" s="42"/>
      <c r="N82" s="42"/>
      <c r="O82" s="42"/>
      <c r="P82" s="42"/>
      <c r="Q82" s="13"/>
      <c r="R82" s="13"/>
    </row>
    <row r="83" spans="1:18">
      <c r="A83" s="13"/>
      <c r="B83" s="42"/>
      <c r="C83" s="86"/>
      <c r="D83" s="42"/>
      <c r="E83" s="86"/>
      <c r="F83" s="42"/>
      <c r="G83" s="86"/>
      <c r="H83" s="42"/>
      <c r="I83" s="42"/>
      <c r="J83" s="42"/>
      <c r="K83" s="42"/>
      <c r="L83" s="42"/>
      <c r="M83" s="42"/>
      <c r="N83" s="42"/>
      <c r="O83" s="42"/>
      <c r="P83" s="42"/>
      <c r="Q83" s="13"/>
      <c r="R83" s="13"/>
    </row>
    <row r="84" spans="1:18">
      <c r="A84" s="13"/>
      <c r="B84" s="42"/>
      <c r="C84" s="86"/>
      <c r="D84" s="42"/>
      <c r="E84" s="86"/>
      <c r="F84" s="42"/>
      <c r="G84" s="86"/>
      <c r="H84" s="42"/>
      <c r="I84" s="42"/>
      <c r="J84" s="42"/>
      <c r="K84" s="42"/>
      <c r="L84" s="42"/>
      <c r="M84" s="42"/>
      <c r="N84" s="42"/>
      <c r="O84" s="42"/>
      <c r="P84" s="42"/>
      <c r="Q84" s="13"/>
      <c r="R84" s="13"/>
    </row>
    <row r="85" spans="1:18">
      <c r="A85" s="13"/>
      <c r="B85" s="42"/>
      <c r="C85" s="86"/>
      <c r="D85" s="42"/>
      <c r="E85" s="86"/>
      <c r="F85" s="42"/>
      <c r="G85" s="86"/>
      <c r="H85" s="42"/>
      <c r="I85" s="42"/>
      <c r="J85" s="42"/>
      <c r="K85" s="42"/>
      <c r="L85" s="42"/>
      <c r="M85" s="42"/>
      <c r="N85" s="42"/>
      <c r="O85" s="42"/>
      <c r="P85" s="42"/>
      <c r="Q85" s="13"/>
      <c r="R85" s="13"/>
    </row>
    <row r="86" spans="1:18">
      <c r="A86" s="13"/>
      <c r="B86" s="42"/>
      <c r="C86" s="86"/>
      <c r="D86" s="42"/>
      <c r="E86" s="86"/>
      <c r="F86" s="42"/>
      <c r="G86" s="86"/>
      <c r="H86" s="42"/>
      <c r="I86" s="42"/>
      <c r="J86" s="42"/>
      <c r="K86" s="42"/>
      <c r="L86" s="42"/>
      <c r="M86" s="42"/>
      <c r="N86" s="42"/>
      <c r="O86" s="42"/>
      <c r="P86" s="42"/>
      <c r="Q86" s="13"/>
      <c r="R86" s="13"/>
    </row>
    <row r="87" spans="1:18">
      <c r="A87" s="13"/>
      <c r="B87" s="42"/>
      <c r="C87" s="86"/>
      <c r="D87" s="42"/>
      <c r="E87" s="86"/>
      <c r="F87" s="42"/>
      <c r="G87" s="86"/>
      <c r="H87" s="42"/>
      <c r="I87" s="42"/>
      <c r="J87" s="42"/>
      <c r="K87" s="42"/>
      <c r="L87" s="42"/>
      <c r="M87" s="42"/>
      <c r="N87" s="42"/>
      <c r="O87" s="42"/>
      <c r="P87" s="42"/>
      <c r="Q87" s="13"/>
      <c r="R87" s="13"/>
    </row>
    <row r="88" spans="1:18">
      <c r="A88" s="13"/>
      <c r="B88" s="42"/>
      <c r="C88" s="86"/>
      <c r="D88" s="42"/>
      <c r="E88" s="86"/>
      <c r="F88" s="42"/>
      <c r="G88" s="86"/>
      <c r="H88" s="42"/>
      <c r="I88" s="42"/>
      <c r="J88" s="42"/>
      <c r="K88" s="42"/>
      <c r="L88" s="42"/>
      <c r="M88" s="42"/>
      <c r="N88" s="42"/>
      <c r="O88" s="42"/>
      <c r="P88" s="42"/>
      <c r="Q88" s="13"/>
      <c r="R88" s="13"/>
    </row>
    <row r="89" spans="1:18">
      <c r="A89" s="13"/>
      <c r="B89" s="42"/>
      <c r="C89" s="86"/>
      <c r="D89" s="42"/>
      <c r="E89" s="86"/>
      <c r="F89" s="42"/>
      <c r="G89" s="86"/>
      <c r="H89" s="42"/>
      <c r="I89" s="42"/>
      <c r="J89" s="42"/>
      <c r="K89" s="42"/>
      <c r="L89" s="42"/>
      <c r="M89" s="42"/>
      <c r="N89" s="42"/>
      <c r="O89" s="42"/>
      <c r="P89" s="42"/>
      <c r="Q89" s="13"/>
      <c r="R89" s="13"/>
    </row>
    <row r="90" spans="1:18">
      <c r="A90" s="13"/>
      <c r="B90" s="42"/>
      <c r="C90" s="86"/>
      <c r="D90" s="42"/>
      <c r="E90" s="86"/>
      <c r="F90" s="42"/>
      <c r="G90" s="86"/>
      <c r="H90" s="42"/>
      <c r="I90" s="42"/>
      <c r="J90" s="42"/>
      <c r="K90" s="42"/>
      <c r="L90" s="42"/>
      <c r="M90" s="42"/>
      <c r="N90" s="42"/>
      <c r="O90" s="42"/>
      <c r="P90" s="42"/>
      <c r="Q90" s="13"/>
      <c r="R90" s="13"/>
    </row>
    <row r="91" spans="1:18">
      <c r="A91" s="13"/>
      <c r="B91" s="42"/>
      <c r="C91" s="86"/>
      <c r="D91" s="42"/>
      <c r="E91" s="86"/>
      <c r="F91" s="42"/>
      <c r="G91" s="86"/>
      <c r="H91" s="42"/>
      <c r="I91" s="42"/>
      <c r="J91" s="42"/>
      <c r="K91" s="42"/>
      <c r="L91" s="42"/>
      <c r="M91" s="42"/>
      <c r="N91" s="42"/>
      <c r="O91" s="42"/>
      <c r="P91" s="42"/>
      <c r="Q91" s="13"/>
      <c r="R91" s="13"/>
    </row>
    <row r="92" spans="1:18">
      <c r="A92" s="13"/>
      <c r="B92" s="42"/>
      <c r="C92" s="86"/>
      <c r="D92" s="42"/>
      <c r="E92" s="86"/>
      <c r="F92" s="42"/>
      <c r="G92" s="86"/>
      <c r="H92" s="42"/>
      <c r="I92" s="42"/>
      <c r="J92" s="42"/>
      <c r="K92" s="42"/>
      <c r="L92" s="42"/>
      <c r="M92" s="42"/>
      <c r="N92" s="42"/>
      <c r="O92" s="42"/>
      <c r="P92" s="42"/>
      <c r="Q92" s="13"/>
      <c r="R92" s="13"/>
    </row>
    <row r="93" spans="1:18">
      <c r="A93" s="13"/>
      <c r="B93" s="42"/>
      <c r="C93" s="86"/>
      <c r="D93" s="42"/>
      <c r="E93" s="86"/>
      <c r="F93" s="42"/>
      <c r="G93" s="86"/>
      <c r="H93" s="42"/>
      <c r="I93" s="42"/>
      <c r="J93" s="42"/>
      <c r="K93" s="42"/>
      <c r="L93" s="42"/>
      <c r="M93" s="42"/>
      <c r="N93" s="42"/>
      <c r="O93" s="42"/>
      <c r="P93" s="42"/>
      <c r="Q93" s="13"/>
      <c r="R93" s="13"/>
    </row>
    <row r="94" spans="1:18">
      <c r="A94" s="13"/>
      <c r="B94" s="42"/>
      <c r="C94" s="86"/>
      <c r="D94" s="42"/>
      <c r="E94" s="86"/>
      <c r="F94" s="42"/>
      <c r="G94" s="86"/>
      <c r="H94" s="42"/>
      <c r="I94" s="42"/>
      <c r="J94" s="42"/>
      <c r="K94" s="42"/>
      <c r="L94" s="42"/>
      <c r="M94" s="42"/>
      <c r="N94" s="42"/>
      <c r="O94" s="42"/>
      <c r="P94" s="42"/>
      <c r="Q94" s="13"/>
      <c r="R94" s="13"/>
    </row>
    <row r="95" spans="1:18">
      <c r="A95" s="13"/>
      <c r="B95" s="42"/>
      <c r="C95" s="86"/>
      <c r="D95" s="42"/>
      <c r="E95" s="86"/>
      <c r="F95" s="42"/>
      <c r="G95" s="86"/>
      <c r="H95" s="42"/>
      <c r="I95" s="42"/>
      <c r="J95" s="42"/>
      <c r="K95" s="42"/>
      <c r="L95" s="42"/>
      <c r="M95" s="42"/>
      <c r="N95" s="42"/>
      <c r="O95" s="42"/>
      <c r="P95" s="42"/>
      <c r="Q95" s="13"/>
      <c r="R95" s="13"/>
    </row>
    <row r="96" spans="1:18">
      <c r="A96" s="13"/>
      <c r="B96" s="13"/>
      <c r="C96" s="13"/>
      <c r="D96" s="13"/>
      <c r="E96" s="13"/>
      <c r="F96" s="13"/>
      <c r="G96" s="86"/>
      <c r="H96" s="42"/>
      <c r="I96" s="42"/>
      <c r="J96" s="13"/>
      <c r="K96" s="13"/>
      <c r="L96" s="13"/>
      <c r="M96" s="13"/>
      <c r="N96" s="13"/>
      <c r="O96" s="13"/>
      <c r="P96" s="13"/>
      <c r="Q96" s="13"/>
      <c r="R96" s="13"/>
    </row>
    <row r="97" spans="1:18">
      <c r="A97" s="13"/>
      <c r="B97" s="13"/>
      <c r="C97" s="13"/>
      <c r="D97" s="13"/>
      <c r="E97" s="13"/>
      <c r="F97" s="13"/>
      <c r="G97" s="86"/>
      <c r="H97" s="42"/>
      <c r="I97" s="42"/>
      <c r="J97" s="13"/>
      <c r="K97" s="13"/>
      <c r="L97" s="13"/>
      <c r="M97" s="13"/>
      <c r="N97" s="13"/>
      <c r="O97" s="13"/>
      <c r="P97" s="13"/>
      <c r="Q97" s="13"/>
      <c r="R97" s="13"/>
    </row>
    <row r="98" spans="1:1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</sheetData>
  <sheetProtection password="CC3E" sheet="1" objects="1" scenarios="1"/>
  <mergeCells count="17">
    <mergeCell ref="L16:L18"/>
    <mergeCell ref="H21:H22"/>
    <mergeCell ref="F22:F27"/>
    <mergeCell ref="H14:H15"/>
    <mergeCell ref="D16:D18"/>
    <mergeCell ref="J22:J25"/>
    <mergeCell ref="B1:P1"/>
    <mergeCell ref="B2:P2"/>
    <mergeCell ref="H7:H8"/>
    <mergeCell ref="F9:F13"/>
    <mergeCell ref="J9:J13"/>
    <mergeCell ref="N24:N26"/>
    <mergeCell ref="H28:H29"/>
    <mergeCell ref="D33:D36"/>
    <mergeCell ref="H41:H44"/>
    <mergeCell ref="L41:L44"/>
    <mergeCell ref="L32:L35"/>
  </mergeCells>
  <printOptions horizontalCentered="1" verticalCentered="1"/>
  <pageMargins left="0.70866141732283472" right="0.70866141732283472" top="0.19685039370078741" bottom="0.19685039370078741" header="0.31496062992125984" footer="0.31496062992125984"/>
  <pageSetup paperSize="3" scale="77" orientation="landscape" horizontalDpi="1200" verticalDpi="1200" r:id="rId1"/>
  <webPublishItems count="2">
    <webPublishItem id="14644" divId="GU14 Snow_14644" sourceType="range" sourceRef="A1:R46" destinationFile="C:\Users\Kevin\Google Drive\Icebreaker\2017\Schematics\GU14 SnowY-CS.htm"/>
    <webPublishItem id="14671" divId="BU14 Snow_14671" sourceType="range" sourceRef="B1:R46" destinationFile="C:\Users\Kevin\Google Drive\Icebreaker\2019\Schematics\Boys\BU14 SnowY-C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Nunavut RR</vt:lpstr>
      <vt:lpstr>Nunavut Champ</vt:lpstr>
      <vt:lpstr>Yukon RR</vt:lpstr>
      <vt:lpstr>Yukon Champ</vt:lpstr>
      <vt:lpstr>'Nunavut Champ'!Print_Area</vt:lpstr>
      <vt:lpstr>'Yukon Champ'!Print_Area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BennettG</dc:creator>
  <cp:keywords/>
  <dc:description/>
  <cp:lastModifiedBy>Kevin Crothers</cp:lastModifiedBy>
  <cp:lastPrinted>2019-05-18T16:26:29Z</cp:lastPrinted>
  <dcterms:created xsi:type="dcterms:W3CDTF">2010-05-13T14:47:47Z</dcterms:created>
  <dcterms:modified xsi:type="dcterms:W3CDTF">2019-05-23T14:47:59Z</dcterms:modified>
</cp:coreProperties>
</file>