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g4cn0\Documents\Gerhard\R Projects\Millennials &amp; Mail\Tables &amp; Figures\2i_HDS\"/>
    </mc:Choice>
  </mc:AlternateContent>
  <xr:revisionPtr revIDLastSave="0" documentId="13_ncr:1_{E65D50FB-B6F7-4F17-BD03-1C27D0CAC2EA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Full Data" sheetId="1" r:id="rId1"/>
    <sheet name="Reduced Data" sheetId="3" r:id="rId2"/>
    <sheet name="Reduced Data 2" sheetId="4" r:id="rId3"/>
    <sheet name="Reduced Data 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I38" i="1"/>
  <c r="I59" i="1"/>
  <c r="I80" i="1"/>
  <c r="H9" i="1"/>
  <c r="H30" i="1"/>
  <c r="H51" i="1"/>
  <c r="H72" i="1"/>
</calcChain>
</file>

<file path=xl/sharedStrings.xml><?xml version="1.0" encoding="utf-8"?>
<sst xmlns="http://schemas.openxmlformats.org/spreadsheetml/2006/main" count="223" uniqueCount="22">
  <si>
    <t>Year</t>
  </si>
  <si>
    <t>Age.Cohort</t>
  </si>
  <si>
    <t>Mean</t>
  </si>
  <si>
    <t>Median</t>
  </si>
  <si>
    <t>percent.change</t>
  </si>
  <si>
    <t>First</t>
  </si>
  <si>
    <t>BaselineChange</t>
  </si>
  <si>
    <t>45-54</t>
  </si>
  <si>
    <t>35-44</t>
  </si>
  <si>
    <t>25-34</t>
  </si>
  <si>
    <t>18-24</t>
  </si>
  <si>
    <t>%Chg Millennial 2007 &amp; 2012</t>
  </si>
  <si>
    <t>%Chg Millennial 2015 &amp; 2019</t>
  </si>
  <si>
    <t>Age Cohort</t>
  </si>
  <si>
    <t>% Change Since 2000</t>
  </si>
  <si>
    <t>Table 1: Summary Statistics by Age Cohort for Select Years</t>
  </si>
  <si>
    <t>% Change Since 2009</t>
  </si>
  <si>
    <t xml:space="preserve"> -</t>
  </si>
  <si>
    <t xml:space="preserve"> </t>
  </si>
  <si>
    <t>Table 2: Summary Statistics by Age Cohort for Select Years</t>
  </si>
  <si>
    <t>Weekly Mail Received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</si>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</sst>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9" fontId="0" fillId="0" borderId="0" xfId="1" applyFont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0" xfId="0" applyFill="1"/>
    <xf numFmtId="0" fontId="0" fillId="0" borderId="2" xfId="0" applyFill="1" applyBorder="1"/>
    <xf numFmtId="0" fontId="0" fillId="0" borderId="3" xfId="0" applyBorder="1" applyAlignment="1">
      <alignment horizont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opLeftCell="A25" workbookViewId="0">
      <selection activeCell="I38" sqref="I38:I42"/>
    </sheetView>
  </sheetViews>
  <sheetFormatPr defaultColWidth="10.90625" defaultRowHeight="14.5" x14ac:dyDescent="0.35"/>
  <cols>
    <col min="8" max="8" width="11.90625" customWidth="1"/>
    <col min="9" max="9" width="12.1796875" customWidth="1"/>
  </cols>
  <sheetData>
    <row r="1" spans="1:9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5" t="s">
        <v>11</v>
      </c>
      <c r="I1" s="15" t="s">
        <v>12</v>
      </c>
    </row>
    <row r="2" spans="1:9" x14ac:dyDescent="0.35">
      <c r="A2">
        <v>2000</v>
      </c>
      <c r="B2" t="s">
        <v>7</v>
      </c>
      <c r="C2">
        <v>25.88</v>
      </c>
      <c r="D2">
        <v>23</v>
      </c>
      <c r="F2">
        <v>25.88</v>
      </c>
      <c r="G2">
        <v>0</v>
      </c>
    </row>
    <row r="3" spans="1:9" x14ac:dyDescent="0.35">
      <c r="A3">
        <v>2001</v>
      </c>
      <c r="B3" t="s">
        <v>7</v>
      </c>
      <c r="C3">
        <v>28.41</v>
      </c>
      <c r="D3">
        <v>26</v>
      </c>
      <c r="E3">
        <v>9.7799999999999994</v>
      </c>
      <c r="F3">
        <v>25.88</v>
      </c>
      <c r="G3">
        <v>9.7799999999999994</v>
      </c>
    </row>
    <row r="4" spans="1:9" x14ac:dyDescent="0.35">
      <c r="A4">
        <v>2002</v>
      </c>
      <c r="B4" t="s">
        <v>7</v>
      </c>
      <c r="C4">
        <v>28.93</v>
      </c>
      <c r="D4">
        <v>26</v>
      </c>
      <c r="E4">
        <v>1.83</v>
      </c>
      <c r="F4">
        <v>25.88</v>
      </c>
      <c r="G4">
        <v>11.79</v>
      </c>
    </row>
    <row r="5" spans="1:9" x14ac:dyDescent="0.35">
      <c r="A5">
        <v>2003</v>
      </c>
      <c r="B5" t="s">
        <v>7</v>
      </c>
      <c r="C5">
        <v>28.89</v>
      </c>
      <c r="D5">
        <v>26</v>
      </c>
      <c r="E5">
        <v>-0.14000000000000001</v>
      </c>
      <c r="F5">
        <v>25.88</v>
      </c>
      <c r="G5">
        <v>11.63</v>
      </c>
    </row>
    <row r="6" spans="1:9" x14ac:dyDescent="0.35">
      <c r="A6">
        <v>2004</v>
      </c>
      <c r="B6" t="s">
        <v>7</v>
      </c>
      <c r="C6">
        <v>29.03</v>
      </c>
      <c r="D6">
        <v>27</v>
      </c>
      <c r="E6">
        <v>0.48</v>
      </c>
      <c r="F6">
        <v>25.88</v>
      </c>
      <c r="G6">
        <v>12.17</v>
      </c>
    </row>
    <row r="7" spans="1:9" x14ac:dyDescent="0.35">
      <c r="A7">
        <v>2005</v>
      </c>
      <c r="B7" t="s">
        <v>7</v>
      </c>
      <c r="C7">
        <v>30.46</v>
      </c>
      <c r="D7">
        <v>28</v>
      </c>
      <c r="E7">
        <v>4.93</v>
      </c>
      <c r="F7">
        <v>25.88</v>
      </c>
      <c r="G7">
        <v>17.7</v>
      </c>
    </row>
    <row r="8" spans="1:9" x14ac:dyDescent="0.35">
      <c r="A8">
        <v>2006</v>
      </c>
      <c r="B8" t="s">
        <v>7</v>
      </c>
      <c r="C8">
        <v>29.21</v>
      </c>
      <c r="D8">
        <v>27</v>
      </c>
      <c r="E8">
        <v>-4.0999999999999996</v>
      </c>
      <c r="F8">
        <v>25.88</v>
      </c>
      <c r="G8">
        <v>12.87</v>
      </c>
    </row>
    <row r="9" spans="1:9" x14ac:dyDescent="0.35">
      <c r="A9" s="1">
        <v>2007</v>
      </c>
      <c r="B9" s="1" t="s">
        <v>7</v>
      </c>
      <c r="C9" s="1">
        <v>30.47</v>
      </c>
      <c r="D9" s="1">
        <v>28</v>
      </c>
      <c r="E9" s="1">
        <v>4.3099999999999996</v>
      </c>
      <c r="F9" s="1">
        <v>25.88</v>
      </c>
      <c r="G9" s="1">
        <v>17.739999999999998</v>
      </c>
      <c r="H9" s="11">
        <f>(C14-C9)/C9</f>
        <v>-0.23564161470298656</v>
      </c>
    </row>
    <row r="10" spans="1:9" x14ac:dyDescent="0.35">
      <c r="A10">
        <v>2008</v>
      </c>
      <c r="B10" t="s">
        <v>7</v>
      </c>
      <c r="C10">
        <v>28.24</v>
      </c>
      <c r="D10">
        <v>25.5</v>
      </c>
      <c r="E10">
        <v>-7.32</v>
      </c>
      <c r="F10">
        <v>25.88</v>
      </c>
      <c r="G10">
        <v>9.1199999999999992</v>
      </c>
      <c r="H10" s="12"/>
    </row>
    <row r="11" spans="1:9" x14ac:dyDescent="0.35">
      <c r="A11">
        <v>2009</v>
      </c>
      <c r="B11" t="s">
        <v>7</v>
      </c>
      <c r="C11">
        <v>24.13</v>
      </c>
      <c r="D11">
        <v>23</v>
      </c>
      <c r="E11">
        <v>-14.55</v>
      </c>
      <c r="F11">
        <v>25.88</v>
      </c>
      <c r="G11">
        <v>-6.76</v>
      </c>
      <c r="H11" s="12"/>
    </row>
    <row r="12" spans="1:9" x14ac:dyDescent="0.35">
      <c r="A12">
        <v>2010</v>
      </c>
      <c r="B12" t="s">
        <v>7</v>
      </c>
      <c r="C12">
        <v>24.85</v>
      </c>
      <c r="D12">
        <v>22</v>
      </c>
      <c r="E12">
        <v>2.98</v>
      </c>
      <c r="F12">
        <v>25.88</v>
      </c>
      <c r="G12">
        <v>-3.98</v>
      </c>
      <c r="H12" s="12"/>
    </row>
    <row r="13" spans="1:9" x14ac:dyDescent="0.35">
      <c r="A13">
        <v>2011</v>
      </c>
      <c r="B13" t="s">
        <v>7</v>
      </c>
      <c r="C13">
        <v>25.49</v>
      </c>
      <c r="D13">
        <v>24</v>
      </c>
      <c r="E13">
        <v>2.58</v>
      </c>
      <c r="F13">
        <v>25.88</v>
      </c>
      <c r="G13">
        <v>-1.51</v>
      </c>
      <c r="H13" s="12"/>
    </row>
    <row r="14" spans="1:9" x14ac:dyDescent="0.35">
      <c r="A14" s="1">
        <v>2012</v>
      </c>
      <c r="B14" s="1" t="s">
        <v>7</v>
      </c>
      <c r="C14" s="1">
        <v>23.29</v>
      </c>
      <c r="D14" s="1">
        <v>22</v>
      </c>
      <c r="E14" s="1">
        <v>-8.6300000000000008</v>
      </c>
      <c r="F14" s="1">
        <v>25.88</v>
      </c>
      <c r="G14" s="1">
        <v>-10.01</v>
      </c>
      <c r="H14" s="13"/>
    </row>
    <row r="15" spans="1:9" x14ac:dyDescent="0.35">
      <c r="A15">
        <v>2013</v>
      </c>
      <c r="B15" t="s">
        <v>7</v>
      </c>
      <c r="C15">
        <v>22.3</v>
      </c>
      <c r="D15">
        <v>20</v>
      </c>
      <c r="E15">
        <v>-4.25</v>
      </c>
      <c r="F15">
        <v>25.88</v>
      </c>
      <c r="G15">
        <v>-13.83</v>
      </c>
    </row>
    <row r="16" spans="1:9" x14ac:dyDescent="0.35">
      <c r="A16">
        <v>2014</v>
      </c>
      <c r="B16" t="s">
        <v>7</v>
      </c>
      <c r="C16">
        <v>21.43</v>
      </c>
      <c r="D16">
        <v>19.5</v>
      </c>
      <c r="E16">
        <v>-3.9</v>
      </c>
      <c r="F16">
        <v>25.88</v>
      </c>
      <c r="G16">
        <v>-17.190000000000001</v>
      </c>
    </row>
    <row r="17" spans="1:9" x14ac:dyDescent="0.35">
      <c r="A17" s="4">
        <v>2015</v>
      </c>
      <c r="B17" s="4" t="s">
        <v>7</v>
      </c>
      <c r="C17" s="4">
        <v>20.99</v>
      </c>
      <c r="D17" s="4">
        <v>19</v>
      </c>
      <c r="E17" s="4">
        <v>-2.0499999999999998</v>
      </c>
      <c r="F17" s="4">
        <v>25.88</v>
      </c>
      <c r="G17" s="4">
        <v>-18.89</v>
      </c>
      <c r="I17" s="11">
        <f>(C21-C17)/C17</f>
        <v>-0.15912339209147214</v>
      </c>
    </row>
    <row r="18" spans="1:9" x14ac:dyDescent="0.35">
      <c r="A18">
        <v>2016</v>
      </c>
      <c r="B18" t="s">
        <v>7</v>
      </c>
      <c r="C18">
        <v>20.63</v>
      </c>
      <c r="D18">
        <v>19</v>
      </c>
      <c r="E18">
        <v>-1.72</v>
      </c>
      <c r="F18">
        <v>25.88</v>
      </c>
      <c r="G18">
        <v>-20.29</v>
      </c>
      <c r="I18" s="12"/>
    </row>
    <row r="19" spans="1:9" x14ac:dyDescent="0.35">
      <c r="A19">
        <v>2017</v>
      </c>
      <c r="B19" t="s">
        <v>7</v>
      </c>
      <c r="C19">
        <v>19.489999999999998</v>
      </c>
      <c r="D19">
        <v>18</v>
      </c>
      <c r="E19">
        <v>-5.53</v>
      </c>
      <c r="F19">
        <v>25.88</v>
      </c>
      <c r="G19">
        <v>-24.69</v>
      </c>
      <c r="I19" s="12"/>
    </row>
    <row r="20" spans="1:9" x14ac:dyDescent="0.35">
      <c r="A20">
        <v>2018</v>
      </c>
      <c r="B20" t="s">
        <v>7</v>
      </c>
      <c r="C20">
        <v>17.79</v>
      </c>
      <c r="D20">
        <v>16</v>
      </c>
      <c r="E20">
        <v>-8.7200000000000006</v>
      </c>
      <c r="F20">
        <v>25.88</v>
      </c>
      <c r="G20">
        <v>-31.26</v>
      </c>
      <c r="I20" s="12"/>
    </row>
    <row r="21" spans="1:9" x14ac:dyDescent="0.35">
      <c r="A21" s="4">
        <v>2019</v>
      </c>
      <c r="B21" s="4" t="s">
        <v>7</v>
      </c>
      <c r="C21" s="4">
        <v>17.649999999999999</v>
      </c>
      <c r="D21" s="4">
        <v>16</v>
      </c>
      <c r="E21" s="4">
        <v>-0.79</v>
      </c>
      <c r="F21" s="4">
        <v>25.88</v>
      </c>
      <c r="G21" s="4">
        <v>-31.8</v>
      </c>
      <c r="I21" s="13"/>
    </row>
    <row r="23" spans="1:9" x14ac:dyDescent="0.35">
      <c r="A23">
        <v>2000</v>
      </c>
      <c r="B23" t="s">
        <v>8</v>
      </c>
      <c r="C23">
        <v>22.86</v>
      </c>
      <c r="D23">
        <v>21</v>
      </c>
      <c r="F23">
        <v>22.86</v>
      </c>
      <c r="G23">
        <v>0</v>
      </c>
    </row>
    <row r="24" spans="1:9" x14ac:dyDescent="0.35">
      <c r="A24">
        <v>2001</v>
      </c>
      <c r="B24" t="s">
        <v>8</v>
      </c>
      <c r="C24">
        <v>25.13</v>
      </c>
      <c r="D24">
        <v>23</v>
      </c>
      <c r="E24">
        <v>9.93</v>
      </c>
      <c r="F24">
        <v>22.86</v>
      </c>
      <c r="G24">
        <v>9.93</v>
      </c>
    </row>
    <row r="25" spans="1:9" x14ac:dyDescent="0.35">
      <c r="A25">
        <v>2002</v>
      </c>
      <c r="B25" t="s">
        <v>8</v>
      </c>
      <c r="C25">
        <v>25.25</v>
      </c>
      <c r="D25">
        <v>24</v>
      </c>
      <c r="E25">
        <v>0.48</v>
      </c>
      <c r="F25">
        <v>22.86</v>
      </c>
      <c r="G25">
        <v>10.45</v>
      </c>
    </row>
    <row r="26" spans="1:9" x14ac:dyDescent="0.35">
      <c r="A26">
        <v>2003</v>
      </c>
      <c r="B26" t="s">
        <v>8</v>
      </c>
      <c r="C26">
        <v>26.07</v>
      </c>
      <c r="D26">
        <v>24</v>
      </c>
      <c r="E26">
        <v>3.25</v>
      </c>
      <c r="F26">
        <v>22.86</v>
      </c>
      <c r="G26">
        <v>14.04</v>
      </c>
    </row>
    <row r="27" spans="1:9" x14ac:dyDescent="0.35">
      <c r="A27">
        <v>2004</v>
      </c>
      <c r="B27" t="s">
        <v>8</v>
      </c>
      <c r="C27">
        <v>26.92</v>
      </c>
      <c r="D27">
        <v>25</v>
      </c>
      <c r="E27">
        <v>3.26</v>
      </c>
      <c r="F27">
        <v>22.86</v>
      </c>
      <c r="G27">
        <v>17.760000000000002</v>
      </c>
    </row>
    <row r="28" spans="1:9" x14ac:dyDescent="0.35">
      <c r="A28">
        <v>2005</v>
      </c>
      <c r="B28" t="s">
        <v>8</v>
      </c>
      <c r="C28">
        <v>27.16</v>
      </c>
      <c r="D28">
        <v>25</v>
      </c>
      <c r="E28">
        <v>0.89</v>
      </c>
      <c r="F28">
        <v>22.86</v>
      </c>
      <c r="G28">
        <v>18.809999999999999</v>
      </c>
    </row>
    <row r="29" spans="1:9" x14ac:dyDescent="0.35">
      <c r="A29">
        <v>2006</v>
      </c>
      <c r="B29" t="s">
        <v>8</v>
      </c>
      <c r="C29">
        <v>26.48</v>
      </c>
      <c r="D29">
        <v>24</v>
      </c>
      <c r="E29">
        <v>-2.5</v>
      </c>
      <c r="F29">
        <v>22.86</v>
      </c>
      <c r="G29">
        <v>15.84</v>
      </c>
    </row>
    <row r="30" spans="1:9" x14ac:dyDescent="0.35">
      <c r="A30" s="1">
        <v>2007</v>
      </c>
      <c r="B30" s="1" t="s">
        <v>8</v>
      </c>
      <c r="C30" s="1">
        <v>27.63</v>
      </c>
      <c r="D30" s="1">
        <v>26.5</v>
      </c>
      <c r="E30" s="1">
        <v>4.34</v>
      </c>
      <c r="F30" s="1">
        <v>22.86</v>
      </c>
      <c r="G30" s="1">
        <v>20.87</v>
      </c>
      <c r="H30" s="11">
        <f>(C35-C30)/C30</f>
        <v>-0.20955483170466882</v>
      </c>
    </row>
    <row r="31" spans="1:9" x14ac:dyDescent="0.35">
      <c r="A31">
        <v>2008</v>
      </c>
      <c r="B31" t="s">
        <v>8</v>
      </c>
      <c r="C31">
        <v>26.48</v>
      </c>
      <c r="D31">
        <v>25</v>
      </c>
      <c r="E31">
        <v>-4.16</v>
      </c>
      <c r="F31">
        <v>22.86</v>
      </c>
      <c r="G31">
        <v>15.84</v>
      </c>
      <c r="H31" s="12"/>
    </row>
    <row r="32" spans="1:9" x14ac:dyDescent="0.35">
      <c r="A32">
        <v>2009</v>
      </c>
      <c r="B32" t="s">
        <v>8</v>
      </c>
      <c r="C32">
        <v>22.82</v>
      </c>
      <c r="D32">
        <v>21</v>
      </c>
      <c r="E32">
        <v>-13.82</v>
      </c>
      <c r="F32">
        <v>22.86</v>
      </c>
      <c r="G32">
        <v>-0.17</v>
      </c>
      <c r="H32" s="12"/>
    </row>
    <row r="33" spans="1:9" x14ac:dyDescent="0.35">
      <c r="A33">
        <v>2010</v>
      </c>
      <c r="B33" t="s">
        <v>8</v>
      </c>
      <c r="C33">
        <v>23.25</v>
      </c>
      <c r="D33">
        <v>22</v>
      </c>
      <c r="E33">
        <v>1.88</v>
      </c>
      <c r="F33">
        <v>22.86</v>
      </c>
      <c r="G33">
        <v>1.71</v>
      </c>
      <c r="H33" s="12"/>
    </row>
    <row r="34" spans="1:9" x14ac:dyDescent="0.35">
      <c r="A34">
        <v>2011</v>
      </c>
      <c r="B34" t="s">
        <v>8</v>
      </c>
      <c r="C34">
        <v>22.63</v>
      </c>
      <c r="D34">
        <v>21</v>
      </c>
      <c r="E34">
        <v>-2.67</v>
      </c>
      <c r="F34">
        <v>22.86</v>
      </c>
      <c r="G34">
        <v>-1.01</v>
      </c>
      <c r="H34" s="12"/>
    </row>
    <row r="35" spans="1:9" x14ac:dyDescent="0.35">
      <c r="A35" s="1">
        <v>2012</v>
      </c>
      <c r="B35" s="1" t="s">
        <v>8</v>
      </c>
      <c r="C35" s="1">
        <v>21.84</v>
      </c>
      <c r="D35" s="1">
        <v>21</v>
      </c>
      <c r="E35" s="1">
        <v>-3.49</v>
      </c>
      <c r="F35" s="1">
        <v>22.86</v>
      </c>
      <c r="G35" s="1">
        <v>-4.46</v>
      </c>
      <c r="H35" s="13"/>
    </row>
    <row r="36" spans="1:9" x14ac:dyDescent="0.35">
      <c r="A36">
        <v>2013</v>
      </c>
      <c r="B36" t="s">
        <v>8</v>
      </c>
      <c r="C36">
        <v>18.989999999999998</v>
      </c>
      <c r="D36">
        <v>18</v>
      </c>
      <c r="E36">
        <v>-13.05</v>
      </c>
      <c r="F36">
        <v>22.86</v>
      </c>
      <c r="G36">
        <v>-16.93</v>
      </c>
    </row>
    <row r="37" spans="1:9" x14ac:dyDescent="0.35">
      <c r="A37">
        <v>2014</v>
      </c>
      <c r="B37" t="s">
        <v>8</v>
      </c>
      <c r="C37">
        <v>18</v>
      </c>
      <c r="D37">
        <v>17</v>
      </c>
      <c r="E37">
        <v>-5.21</v>
      </c>
      <c r="F37">
        <v>22.86</v>
      </c>
      <c r="G37">
        <v>-21.26</v>
      </c>
    </row>
    <row r="38" spans="1:9" x14ac:dyDescent="0.35">
      <c r="A38" s="4">
        <v>2015</v>
      </c>
      <c r="B38" s="4" t="s">
        <v>8</v>
      </c>
      <c r="C38" s="4">
        <v>18.02</v>
      </c>
      <c r="D38" s="4">
        <v>17</v>
      </c>
      <c r="E38" s="4">
        <v>0.11</v>
      </c>
      <c r="F38" s="4">
        <v>22.86</v>
      </c>
      <c r="G38" s="4">
        <v>-21.17</v>
      </c>
      <c r="I38" s="11">
        <f>(C42-C38)/C38</f>
        <v>-0.20199778024417309</v>
      </c>
    </row>
    <row r="39" spans="1:9" x14ac:dyDescent="0.35">
      <c r="A39">
        <v>2016</v>
      </c>
      <c r="B39" t="s">
        <v>8</v>
      </c>
      <c r="C39">
        <v>17.329999999999998</v>
      </c>
      <c r="D39">
        <v>16</v>
      </c>
      <c r="E39">
        <v>-3.83</v>
      </c>
      <c r="F39">
        <v>22.86</v>
      </c>
      <c r="G39">
        <v>-24.19</v>
      </c>
      <c r="I39" s="12"/>
    </row>
    <row r="40" spans="1:9" x14ac:dyDescent="0.35">
      <c r="A40">
        <v>2017</v>
      </c>
      <c r="B40" t="s">
        <v>8</v>
      </c>
      <c r="C40">
        <v>15.79</v>
      </c>
      <c r="D40">
        <v>15</v>
      </c>
      <c r="E40">
        <v>-8.89</v>
      </c>
      <c r="F40">
        <v>22.86</v>
      </c>
      <c r="G40">
        <v>-30.93</v>
      </c>
      <c r="I40" s="12"/>
    </row>
    <row r="41" spans="1:9" x14ac:dyDescent="0.35">
      <c r="A41">
        <v>2018</v>
      </c>
      <c r="B41" t="s">
        <v>8</v>
      </c>
      <c r="C41">
        <v>15.46</v>
      </c>
      <c r="D41">
        <v>15</v>
      </c>
      <c r="E41">
        <v>-2.09</v>
      </c>
      <c r="F41">
        <v>22.86</v>
      </c>
      <c r="G41">
        <v>-32.369999999999997</v>
      </c>
      <c r="I41" s="12"/>
    </row>
    <row r="42" spans="1:9" x14ac:dyDescent="0.35">
      <c r="A42" s="4">
        <v>2019</v>
      </c>
      <c r="B42" s="4" t="s">
        <v>8</v>
      </c>
      <c r="C42" s="4">
        <v>14.38</v>
      </c>
      <c r="D42" s="4">
        <v>13</v>
      </c>
      <c r="E42" s="4">
        <v>-6.99</v>
      </c>
      <c r="F42" s="4">
        <v>22.86</v>
      </c>
      <c r="G42" s="4">
        <v>-37.1</v>
      </c>
      <c r="I42" s="13"/>
    </row>
    <row r="44" spans="1:9" x14ac:dyDescent="0.35">
      <c r="A44">
        <v>2000</v>
      </c>
      <c r="B44" t="s">
        <v>9</v>
      </c>
      <c r="C44">
        <v>18.48</v>
      </c>
      <c r="D44">
        <v>16</v>
      </c>
      <c r="F44">
        <v>18.48</v>
      </c>
      <c r="G44">
        <v>0</v>
      </c>
    </row>
    <row r="45" spans="1:9" x14ac:dyDescent="0.35">
      <c r="A45">
        <v>2001</v>
      </c>
      <c r="B45" t="s">
        <v>9</v>
      </c>
      <c r="C45">
        <v>20.3</v>
      </c>
      <c r="D45">
        <v>19</v>
      </c>
      <c r="E45">
        <v>9.85</v>
      </c>
      <c r="F45">
        <v>18.48</v>
      </c>
      <c r="G45">
        <v>9.85</v>
      </c>
    </row>
    <row r="46" spans="1:9" x14ac:dyDescent="0.35">
      <c r="A46">
        <v>2002</v>
      </c>
      <c r="B46" t="s">
        <v>9</v>
      </c>
      <c r="C46">
        <v>20.399999999999999</v>
      </c>
      <c r="D46">
        <v>19</v>
      </c>
      <c r="E46">
        <v>0.49</v>
      </c>
      <c r="F46">
        <v>18.48</v>
      </c>
      <c r="G46">
        <v>10.39</v>
      </c>
    </row>
    <row r="47" spans="1:9" x14ac:dyDescent="0.35">
      <c r="A47">
        <v>2003</v>
      </c>
      <c r="B47" t="s">
        <v>9</v>
      </c>
      <c r="C47">
        <v>21.5</v>
      </c>
      <c r="D47">
        <v>20</v>
      </c>
      <c r="E47">
        <v>5.39</v>
      </c>
      <c r="F47">
        <v>18.48</v>
      </c>
      <c r="G47">
        <v>16.34</v>
      </c>
    </row>
    <row r="48" spans="1:9" x14ac:dyDescent="0.35">
      <c r="A48">
        <v>2004</v>
      </c>
      <c r="B48" t="s">
        <v>9</v>
      </c>
      <c r="C48">
        <v>21.49</v>
      </c>
      <c r="D48">
        <v>20</v>
      </c>
      <c r="E48">
        <v>-0.05</v>
      </c>
      <c r="F48">
        <v>18.48</v>
      </c>
      <c r="G48">
        <v>16.29</v>
      </c>
    </row>
    <row r="49" spans="1:9" x14ac:dyDescent="0.35">
      <c r="A49">
        <v>2005</v>
      </c>
      <c r="B49" t="s">
        <v>9</v>
      </c>
      <c r="C49">
        <v>23.11</v>
      </c>
      <c r="D49">
        <v>22</v>
      </c>
      <c r="E49">
        <v>7.54</v>
      </c>
      <c r="F49">
        <v>18.48</v>
      </c>
      <c r="G49">
        <v>25.05</v>
      </c>
    </row>
    <row r="50" spans="1:9" x14ac:dyDescent="0.35">
      <c r="A50">
        <v>2006</v>
      </c>
      <c r="B50" t="s">
        <v>9</v>
      </c>
      <c r="C50">
        <v>21.38</v>
      </c>
      <c r="D50">
        <v>19</v>
      </c>
      <c r="E50">
        <v>-7.49</v>
      </c>
      <c r="F50">
        <v>18.48</v>
      </c>
      <c r="G50">
        <v>15.69</v>
      </c>
    </row>
    <row r="51" spans="1:9" x14ac:dyDescent="0.35">
      <c r="A51" s="1">
        <v>2007</v>
      </c>
      <c r="B51" s="1" t="s">
        <v>9</v>
      </c>
      <c r="C51" s="1">
        <v>23.29</v>
      </c>
      <c r="D51" s="1">
        <v>22</v>
      </c>
      <c r="E51" s="1">
        <v>8.93</v>
      </c>
      <c r="F51" s="1">
        <v>18.48</v>
      </c>
      <c r="G51" s="1">
        <v>26.03</v>
      </c>
      <c r="H51" s="11">
        <f>(C56-C51)/C51</f>
        <v>-0.31472735079433228</v>
      </c>
    </row>
    <row r="52" spans="1:9" x14ac:dyDescent="0.35">
      <c r="A52">
        <v>2008</v>
      </c>
      <c r="B52" t="s">
        <v>9</v>
      </c>
      <c r="C52">
        <v>21.5</v>
      </c>
      <c r="D52">
        <v>20</v>
      </c>
      <c r="E52">
        <v>-7.69</v>
      </c>
      <c r="F52">
        <v>18.48</v>
      </c>
      <c r="G52">
        <v>16.34</v>
      </c>
      <c r="H52" s="12"/>
    </row>
    <row r="53" spans="1:9" x14ac:dyDescent="0.35">
      <c r="A53">
        <v>2009</v>
      </c>
      <c r="B53" t="s">
        <v>9</v>
      </c>
      <c r="C53">
        <v>17.8</v>
      </c>
      <c r="D53">
        <v>16</v>
      </c>
      <c r="E53">
        <v>-17.21</v>
      </c>
      <c r="F53">
        <v>18.48</v>
      </c>
      <c r="G53">
        <v>-3.68</v>
      </c>
      <c r="H53" s="12"/>
    </row>
    <row r="54" spans="1:9" x14ac:dyDescent="0.35">
      <c r="A54">
        <v>2010</v>
      </c>
      <c r="B54" t="s">
        <v>9</v>
      </c>
      <c r="C54">
        <v>18.100000000000001</v>
      </c>
      <c r="D54">
        <v>17</v>
      </c>
      <c r="E54">
        <v>1.69</v>
      </c>
      <c r="F54">
        <v>18.48</v>
      </c>
      <c r="G54">
        <v>-2.06</v>
      </c>
      <c r="H54" s="12"/>
    </row>
    <row r="55" spans="1:9" x14ac:dyDescent="0.35">
      <c r="A55">
        <v>2011</v>
      </c>
      <c r="B55" t="s">
        <v>9</v>
      </c>
      <c r="C55">
        <v>17.100000000000001</v>
      </c>
      <c r="D55">
        <v>16</v>
      </c>
      <c r="E55">
        <v>-5.52</v>
      </c>
      <c r="F55">
        <v>18.48</v>
      </c>
      <c r="G55">
        <v>-7.47</v>
      </c>
      <c r="H55" s="12"/>
    </row>
    <row r="56" spans="1:9" x14ac:dyDescent="0.35">
      <c r="A56" s="1">
        <v>2012</v>
      </c>
      <c r="B56" s="1" t="s">
        <v>9</v>
      </c>
      <c r="C56" s="1">
        <v>15.96</v>
      </c>
      <c r="D56" s="1">
        <v>15</v>
      </c>
      <c r="E56" s="1">
        <v>-6.67</v>
      </c>
      <c r="F56" s="1">
        <v>18.48</v>
      </c>
      <c r="G56" s="1">
        <v>-13.64</v>
      </c>
      <c r="H56" s="13"/>
    </row>
    <row r="57" spans="1:9" x14ac:dyDescent="0.35">
      <c r="A57">
        <v>2013</v>
      </c>
      <c r="B57" t="s">
        <v>9</v>
      </c>
      <c r="C57">
        <v>15.18</v>
      </c>
      <c r="D57">
        <v>14</v>
      </c>
      <c r="E57">
        <v>-4.8899999999999997</v>
      </c>
      <c r="F57">
        <v>18.48</v>
      </c>
      <c r="G57">
        <v>-17.86</v>
      </c>
      <c r="H57" s="3"/>
    </row>
    <row r="58" spans="1:9" x14ac:dyDescent="0.35">
      <c r="A58">
        <v>2014</v>
      </c>
      <c r="B58" t="s">
        <v>9</v>
      </c>
      <c r="C58">
        <v>14</v>
      </c>
      <c r="D58">
        <v>13</v>
      </c>
      <c r="E58">
        <v>-7.77</v>
      </c>
      <c r="F58">
        <v>18.48</v>
      </c>
      <c r="G58">
        <v>-24.24</v>
      </c>
    </row>
    <row r="59" spans="1:9" x14ac:dyDescent="0.35">
      <c r="A59" s="4">
        <v>2015</v>
      </c>
      <c r="B59" s="4" t="s">
        <v>9</v>
      </c>
      <c r="C59" s="4">
        <v>13.75</v>
      </c>
      <c r="D59" s="4">
        <v>13</v>
      </c>
      <c r="E59" s="4">
        <v>-1.79</v>
      </c>
      <c r="F59" s="4">
        <v>18.48</v>
      </c>
      <c r="G59" s="4">
        <v>-25.6</v>
      </c>
      <c r="I59" s="11">
        <f>(C63-C59)/C59</f>
        <v>-0.21309090909090908</v>
      </c>
    </row>
    <row r="60" spans="1:9" x14ac:dyDescent="0.35">
      <c r="A60">
        <v>2016</v>
      </c>
      <c r="B60" t="s">
        <v>9</v>
      </c>
      <c r="C60">
        <v>12.92</v>
      </c>
      <c r="D60">
        <v>12</v>
      </c>
      <c r="E60">
        <v>-6.04</v>
      </c>
      <c r="F60">
        <v>18.48</v>
      </c>
      <c r="G60">
        <v>-30.09</v>
      </c>
      <c r="I60" s="12"/>
    </row>
    <row r="61" spans="1:9" x14ac:dyDescent="0.35">
      <c r="A61">
        <v>2017</v>
      </c>
      <c r="B61" t="s">
        <v>9</v>
      </c>
      <c r="C61">
        <v>12.17</v>
      </c>
      <c r="D61">
        <v>11</v>
      </c>
      <c r="E61">
        <v>-5.8</v>
      </c>
      <c r="F61">
        <v>18.48</v>
      </c>
      <c r="G61">
        <v>-34.15</v>
      </c>
      <c r="I61" s="12"/>
    </row>
    <row r="62" spans="1:9" x14ac:dyDescent="0.35">
      <c r="A62">
        <v>2018</v>
      </c>
      <c r="B62" t="s">
        <v>9</v>
      </c>
      <c r="C62">
        <v>11.89</v>
      </c>
      <c r="D62">
        <v>11</v>
      </c>
      <c r="E62">
        <v>-2.2999999999999998</v>
      </c>
      <c r="F62">
        <v>18.48</v>
      </c>
      <c r="G62">
        <v>-35.659999999999997</v>
      </c>
      <c r="I62" s="12"/>
    </row>
    <row r="63" spans="1:9" x14ac:dyDescent="0.35">
      <c r="A63" s="4">
        <v>2019</v>
      </c>
      <c r="B63" s="4" t="s">
        <v>9</v>
      </c>
      <c r="C63" s="4">
        <v>10.82</v>
      </c>
      <c r="D63" s="4">
        <v>10</v>
      </c>
      <c r="E63" s="4">
        <v>-9</v>
      </c>
      <c r="F63" s="4">
        <v>18.48</v>
      </c>
      <c r="G63" s="4">
        <v>-41.45</v>
      </c>
      <c r="I63" s="13"/>
    </row>
    <row r="65" spans="1:9" x14ac:dyDescent="0.35">
      <c r="A65">
        <v>2000</v>
      </c>
      <c r="B65" t="s">
        <v>10</v>
      </c>
      <c r="C65">
        <v>12.86</v>
      </c>
      <c r="D65">
        <v>10</v>
      </c>
      <c r="F65">
        <v>12.86</v>
      </c>
      <c r="G65">
        <v>0</v>
      </c>
    </row>
    <row r="66" spans="1:9" x14ac:dyDescent="0.35">
      <c r="A66">
        <v>2001</v>
      </c>
      <c r="B66" t="s">
        <v>10</v>
      </c>
      <c r="C66">
        <v>14.7</v>
      </c>
      <c r="D66">
        <v>12</v>
      </c>
      <c r="E66">
        <v>14.31</v>
      </c>
      <c r="F66">
        <v>12.86</v>
      </c>
      <c r="G66">
        <v>14.31</v>
      </c>
    </row>
    <row r="67" spans="1:9" x14ac:dyDescent="0.35">
      <c r="A67">
        <v>2002</v>
      </c>
      <c r="B67" t="s">
        <v>10</v>
      </c>
      <c r="C67">
        <v>18.11</v>
      </c>
      <c r="D67">
        <v>16</v>
      </c>
      <c r="E67">
        <v>23.2</v>
      </c>
      <c r="F67">
        <v>12.86</v>
      </c>
      <c r="G67">
        <v>40.82</v>
      </c>
    </row>
    <row r="68" spans="1:9" x14ac:dyDescent="0.35">
      <c r="A68">
        <v>2003</v>
      </c>
      <c r="B68" t="s">
        <v>10</v>
      </c>
      <c r="C68">
        <v>15.16</v>
      </c>
      <c r="D68">
        <v>12.5</v>
      </c>
      <c r="E68">
        <v>-16.29</v>
      </c>
      <c r="F68">
        <v>12.86</v>
      </c>
      <c r="G68">
        <v>17.88</v>
      </c>
    </row>
    <row r="69" spans="1:9" x14ac:dyDescent="0.35">
      <c r="A69">
        <v>2004</v>
      </c>
      <c r="B69" t="s">
        <v>10</v>
      </c>
      <c r="C69">
        <v>14.46</v>
      </c>
      <c r="D69">
        <v>11</v>
      </c>
      <c r="E69">
        <v>-4.62</v>
      </c>
      <c r="F69">
        <v>12.86</v>
      </c>
      <c r="G69">
        <v>12.44</v>
      </c>
    </row>
    <row r="70" spans="1:9" x14ac:dyDescent="0.35">
      <c r="A70">
        <v>2005</v>
      </c>
      <c r="B70" t="s">
        <v>10</v>
      </c>
      <c r="C70">
        <v>19.87</v>
      </c>
      <c r="D70">
        <v>17</v>
      </c>
      <c r="E70">
        <v>37.409999999999997</v>
      </c>
      <c r="F70">
        <v>12.86</v>
      </c>
      <c r="G70">
        <v>54.51</v>
      </c>
    </row>
    <row r="71" spans="1:9" x14ac:dyDescent="0.35">
      <c r="A71">
        <v>2006</v>
      </c>
      <c r="B71" t="s">
        <v>10</v>
      </c>
      <c r="C71">
        <v>16.93</v>
      </c>
      <c r="D71">
        <v>14</v>
      </c>
      <c r="E71">
        <v>-14.8</v>
      </c>
      <c r="F71">
        <v>12.86</v>
      </c>
      <c r="G71">
        <v>31.65</v>
      </c>
    </row>
    <row r="72" spans="1:9" x14ac:dyDescent="0.35">
      <c r="A72" s="1">
        <v>2007</v>
      </c>
      <c r="B72" s="1" t="s">
        <v>10</v>
      </c>
      <c r="C72" s="1">
        <v>18.34</v>
      </c>
      <c r="D72" s="1">
        <v>16.5</v>
      </c>
      <c r="E72" s="1">
        <v>8.33</v>
      </c>
      <c r="F72" s="1">
        <v>12.86</v>
      </c>
      <c r="G72" s="1">
        <v>42.61</v>
      </c>
      <c r="H72" s="11">
        <f>(C77-C72)/C72</f>
        <v>-0.49236641221374045</v>
      </c>
    </row>
    <row r="73" spans="1:9" x14ac:dyDescent="0.35">
      <c r="A73">
        <v>2008</v>
      </c>
      <c r="B73" t="s">
        <v>10</v>
      </c>
      <c r="C73">
        <v>16.57</v>
      </c>
      <c r="D73">
        <v>14</v>
      </c>
      <c r="E73">
        <v>-9.65</v>
      </c>
      <c r="F73">
        <v>12.86</v>
      </c>
      <c r="G73">
        <v>28.85</v>
      </c>
      <c r="H73" s="12"/>
    </row>
    <row r="74" spans="1:9" x14ac:dyDescent="0.35">
      <c r="A74">
        <v>2009</v>
      </c>
      <c r="B74" t="s">
        <v>10</v>
      </c>
      <c r="C74">
        <v>11.38</v>
      </c>
      <c r="D74">
        <v>10</v>
      </c>
      <c r="E74">
        <v>-31.32</v>
      </c>
      <c r="F74">
        <v>12.86</v>
      </c>
      <c r="G74">
        <v>-11.51</v>
      </c>
      <c r="H74" s="12"/>
    </row>
    <row r="75" spans="1:9" x14ac:dyDescent="0.35">
      <c r="A75">
        <v>2010</v>
      </c>
      <c r="B75" t="s">
        <v>10</v>
      </c>
      <c r="C75">
        <v>10.32</v>
      </c>
      <c r="D75">
        <v>9</v>
      </c>
      <c r="E75">
        <v>-9.31</v>
      </c>
      <c r="F75">
        <v>12.86</v>
      </c>
      <c r="G75">
        <v>-19.75</v>
      </c>
      <c r="H75" s="12"/>
    </row>
    <row r="76" spans="1:9" x14ac:dyDescent="0.35">
      <c r="A76">
        <v>2011</v>
      </c>
      <c r="B76" t="s">
        <v>10</v>
      </c>
      <c r="C76">
        <v>10.78</v>
      </c>
      <c r="D76">
        <v>9</v>
      </c>
      <c r="E76">
        <v>4.46</v>
      </c>
      <c r="F76">
        <v>12.86</v>
      </c>
      <c r="G76">
        <v>-16.170000000000002</v>
      </c>
      <c r="H76" s="12"/>
    </row>
    <row r="77" spans="1:9" x14ac:dyDescent="0.35">
      <c r="A77" s="1">
        <v>2012</v>
      </c>
      <c r="B77" s="1" t="s">
        <v>10</v>
      </c>
      <c r="C77" s="1">
        <v>9.31</v>
      </c>
      <c r="D77" s="1">
        <v>7</v>
      </c>
      <c r="E77" s="1">
        <v>-13.64</v>
      </c>
      <c r="F77" s="1">
        <v>12.86</v>
      </c>
      <c r="G77" s="1">
        <v>-27.6</v>
      </c>
      <c r="H77" s="13"/>
    </row>
    <row r="78" spans="1:9" x14ac:dyDescent="0.35">
      <c r="A78">
        <v>2013</v>
      </c>
      <c r="B78" t="s">
        <v>10</v>
      </c>
      <c r="C78">
        <v>9.64</v>
      </c>
      <c r="D78">
        <v>8</v>
      </c>
      <c r="E78">
        <v>3.54</v>
      </c>
      <c r="F78">
        <v>12.86</v>
      </c>
      <c r="G78">
        <v>-25.04</v>
      </c>
    </row>
    <row r="79" spans="1:9" x14ac:dyDescent="0.35">
      <c r="A79">
        <v>2014</v>
      </c>
      <c r="B79" t="s">
        <v>10</v>
      </c>
      <c r="C79">
        <v>9.4600000000000009</v>
      </c>
      <c r="D79">
        <v>8</v>
      </c>
      <c r="E79">
        <v>-1.87</v>
      </c>
      <c r="F79">
        <v>12.86</v>
      </c>
      <c r="G79">
        <v>-26.44</v>
      </c>
    </row>
    <row r="80" spans="1:9" x14ac:dyDescent="0.35">
      <c r="A80" s="4">
        <v>2015</v>
      </c>
      <c r="B80" s="4" t="s">
        <v>10</v>
      </c>
      <c r="C80" s="4">
        <v>8.77</v>
      </c>
      <c r="D80" s="4">
        <v>7</v>
      </c>
      <c r="E80" s="4">
        <v>-7.29</v>
      </c>
      <c r="F80" s="4">
        <v>12.86</v>
      </c>
      <c r="G80" s="4">
        <v>-31.8</v>
      </c>
      <c r="I80" s="11">
        <f>(C84-C80)/C80</f>
        <v>-2.8506271379703536E-2</v>
      </c>
    </row>
    <row r="81" spans="1:9" x14ac:dyDescent="0.35">
      <c r="A81">
        <v>2016</v>
      </c>
      <c r="B81" t="s">
        <v>10</v>
      </c>
      <c r="C81">
        <v>9.5299999999999994</v>
      </c>
      <c r="D81">
        <v>8</v>
      </c>
      <c r="E81">
        <v>8.67</v>
      </c>
      <c r="F81">
        <v>12.86</v>
      </c>
      <c r="G81">
        <v>-25.89</v>
      </c>
      <c r="I81" s="12"/>
    </row>
    <row r="82" spans="1:9" x14ac:dyDescent="0.35">
      <c r="A82">
        <v>2017</v>
      </c>
      <c r="B82" t="s">
        <v>10</v>
      </c>
      <c r="C82">
        <v>8.4499999999999993</v>
      </c>
      <c r="D82">
        <v>6</v>
      </c>
      <c r="E82">
        <v>-11.33</v>
      </c>
      <c r="F82">
        <v>12.86</v>
      </c>
      <c r="G82">
        <v>-34.29</v>
      </c>
      <c r="I82" s="12"/>
    </row>
    <row r="83" spans="1:9" x14ac:dyDescent="0.35">
      <c r="A83">
        <v>2018</v>
      </c>
      <c r="B83" t="s">
        <v>10</v>
      </c>
      <c r="C83">
        <v>7.99</v>
      </c>
      <c r="D83">
        <v>6</v>
      </c>
      <c r="E83">
        <v>-5.44</v>
      </c>
      <c r="F83">
        <v>12.86</v>
      </c>
      <c r="G83">
        <v>-37.869999999999997</v>
      </c>
      <c r="I83" s="12"/>
    </row>
    <row r="84" spans="1:9" x14ac:dyDescent="0.35">
      <c r="A84" s="4">
        <v>2019</v>
      </c>
      <c r="B84" s="4" t="s">
        <v>10</v>
      </c>
      <c r="C84" s="4">
        <v>8.52</v>
      </c>
      <c r="D84" s="4">
        <v>6</v>
      </c>
      <c r="E84" s="4">
        <v>6.63</v>
      </c>
      <c r="F84" s="4">
        <v>12.86</v>
      </c>
      <c r="G84" s="4">
        <v>-33.75</v>
      </c>
      <c r="I84" s="13"/>
    </row>
  </sheetData>
  <mergeCells count="8">
    <mergeCell ref="I80:I84"/>
    <mergeCell ref="H51:H56"/>
    <mergeCell ref="H72:H77"/>
    <mergeCell ref="H30:H35"/>
    <mergeCell ref="H9:H14"/>
    <mergeCell ref="I17:I21"/>
    <mergeCell ref="I38:I42"/>
    <mergeCell ref="I59:I6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1E87-1202-4913-BD1B-4850F14BB76B}">
  <dimension ref="B2:L19"/>
  <sheetViews>
    <sheetView showGridLines="0" workbookViewId="0">
      <selection activeCell="G18" sqref="G18"/>
    </sheetView>
  </sheetViews>
  <sheetFormatPr defaultColWidth="10.90625" defaultRowHeight="14.5" x14ac:dyDescent="0.35"/>
  <sheetData>
    <row r="2" spans="2:12" x14ac:dyDescent="0.35">
      <c r="B2" s="14" t="s">
        <v>19</v>
      </c>
      <c r="C2" s="14"/>
      <c r="D2" s="14"/>
      <c r="E2" s="14"/>
      <c r="F2" s="14"/>
      <c r="G2" s="14"/>
    </row>
    <row r="3" spans="2:12" ht="29.5" thickBot="1" x14ac:dyDescent="0.4">
      <c r="B3" s="6" t="s">
        <v>0</v>
      </c>
      <c r="C3" s="6" t="s">
        <v>13</v>
      </c>
      <c r="D3" s="6" t="s">
        <v>2</v>
      </c>
      <c r="E3" s="6" t="s">
        <v>3</v>
      </c>
      <c r="F3" s="7" t="s">
        <v>14</v>
      </c>
      <c r="G3" s="10" t="s">
        <v>16</v>
      </c>
    </row>
    <row r="4" spans="2:12" ht="15" thickTop="1" x14ac:dyDescent="0.35">
      <c r="B4" s="2">
        <v>2000</v>
      </c>
      <c r="C4" s="2" t="s">
        <v>7</v>
      </c>
      <c r="D4" s="2">
        <v>25.88</v>
      </c>
      <c r="E4" s="2">
        <v>23</v>
      </c>
      <c r="F4" s="2" t="s">
        <v>17</v>
      </c>
      <c r="G4" s="2" t="s">
        <v>17</v>
      </c>
      <c r="L4" t="s">
        <v>18</v>
      </c>
    </row>
    <row r="5" spans="2:12" x14ac:dyDescent="0.35">
      <c r="B5" s="2">
        <v>2007</v>
      </c>
      <c r="C5" s="2" t="s">
        <v>7</v>
      </c>
      <c r="D5" s="2">
        <v>30.47</v>
      </c>
      <c r="E5" s="2">
        <v>28</v>
      </c>
      <c r="F5" s="2">
        <v>17.739999999999998</v>
      </c>
      <c r="G5" s="2" t="s">
        <v>17</v>
      </c>
      <c r="K5" t="s">
        <v>18</v>
      </c>
    </row>
    <row r="6" spans="2:12" x14ac:dyDescent="0.35">
      <c r="B6" s="2">
        <v>2019</v>
      </c>
      <c r="C6" s="2" t="s">
        <v>7</v>
      </c>
      <c r="D6" s="2">
        <v>17.649999999999999</v>
      </c>
      <c r="E6" s="2">
        <v>16</v>
      </c>
      <c r="F6" s="2">
        <v>-31.8</v>
      </c>
      <c r="G6" s="2">
        <v>-26.85</v>
      </c>
      <c r="L6" t="s">
        <v>18</v>
      </c>
    </row>
    <row r="7" spans="2:12" ht="6" customHeight="1" x14ac:dyDescent="0.35">
      <c r="B7" s="2"/>
      <c r="C7" s="2"/>
      <c r="D7" s="2"/>
      <c r="E7" s="2"/>
      <c r="F7" s="2"/>
      <c r="G7" s="2"/>
    </row>
    <row r="8" spans="2:12" x14ac:dyDescent="0.35">
      <c r="B8" s="2">
        <v>2000</v>
      </c>
      <c r="C8" s="2" t="s">
        <v>8</v>
      </c>
      <c r="D8" s="2">
        <v>22.86</v>
      </c>
      <c r="E8" s="2">
        <v>21</v>
      </c>
      <c r="F8" s="2" t="s">
        <v>17</v>
      </c>
      <c r="G8" s="2" t="s">
        <v>17</v>
      </c>
    </row>
    <row r="9" spans="2:12" x14ac:dyDescent="0.35">
      <c r="B9" s="2">
        <v>2007</v>
      </c>
      <c r="C9" s="2" t="s">
        <v>8</v>
      </c>
      <c r="D9" s="2">
        <v>27.63</v>
      </c>
      <c r="E9" s="2">
        <v>26.5</v>
      </c>
      <c r="F9" s="2">
        <v>20.87</v>
      </c>
      <c r="G9" s="2" t="s">
        <v>17</v>
      </c>
    </row>
    <row r="10" spans="2:12" x14ac:dyDescent="0.35">
      <c r="B10" s="2">
        <v>2019</v>
      </c>
      <c r="C10" s="2" t="s">
        <v>8</v>
      </c>
      <c r="D10" s="2">
        <v>14.38</v>
      </c>
      <c r="E10" s="2">
        <v>13</v>
      </c>
      <c r="F10" s="2">
        <v>-37.1</v>
      </c>
      <c r="G10" s="2">
        <v>-36.99</v>
      </c>
    </row>
    <row r="11" spans="2:12" ht="6" customHeight="1" x14ac:dyDescent="0.35">
      <c r="B11" s="2"/>
      <c r="C11" s="2"/>
      <c r="D11" s="2"/>
      <c r="E11" s="2"/>
      <c r="F11" s="2"/>
      <c r="G11" s="2"/>
    </row>
    <row r="12" spans="2:12" x14ac:dyDescent="0.35">
      <c r="B12" s="2">
        <v>2000</v>
      </c>
      <c r="C12" s="2" t="s">
        <v>9</v>
      </c>
      <c r="D12" s="2">
        <v>18.48</v>
      </c>
      <c r="E12" s="2">
        <v>16</v>
      </c>
      <c r="F12" s="2" t="s">
        <v>17</v>
      </c>
      <c r="G12" s="2" t="s">
        <v>17</v>
      </c>
    </row>
    <row r="13" spans="2:12" x14ac:dyDescent="0.35">
      <c r="B13" s="2">
        <v>2007</v>
      </c>
      <c r="C13" s="2" t="s">
        <v>9</v>
      </c>
      <c r="D13" s="2">
        <v>23.29</v>
      </c>
      <c r="E13" s="2">
        <v>22</v>
      </c>
      <c r="F13" s="2">
        <v>26.03</v>
      </c>
      <c r="G13" s="2" t="s">
        <v>17</v>
      </c>
    </row>
    <row r="14" spans="2:12" x14ac:dyDescent="0.35">
      <c r="B14" s="2">
        <v>2019</v>
      </c>
      <c r="C14" s="2" t="s">
        <v>9</v>
      </c>
      <c r="D14" s="2">
        <v>10.82</v>
      </c>
      <c r="E14" s="2">
        <v>10</v>
      </c>
      <c r="F14" s="2">
        <v>-41.45</v>
      </c>
      <c r="G14" s="2">
        <v>-39.21</v>
      </c>
    </row>
    <row r="15" spans="2:12" ht="6" customHeight="1" x14ac:dyDescent="0.35">
      <c r="B15" s="2"/>
      <c r="C15" s="2"/>
      <c r="D15" s="2"/>
      <c r="E15" s="2"/>
      <c r="F15" s="2"/>
      <c r="G15" s="2"/>
    </row>
    <row r="16" spans="2:12" x14ac:dyDescent="0.35">
      <c r="B16" s="2">
        <v>2000</v>
      </c>
      <c r="C16" s="2" t="s">
        <v>10</v>
      </c>
      <c r="D16" s="2">
        <v>12.86</v>
      </c>
      <c r="E16" s="2">
        <v>10</v>
      </c>
      <c r="F16" s="2" t="s">
        <v>17</v>
      </c>
      <c r="G16" s="2" t="s">
        <v>17</v>
      </c>
    </row>
    <row r="17" spans="2:7" x14ac:dyDescent="0.35">
      <c r="B17" s="2">
        <v>2007</v>
      </c>
      <c r="C17" s="2" t="s">
        <v>10</v>
      </c>
      <c r="D17" s="2">
        <v>18.34</v>
      </c>
      <c r="E17" s="2">
        <v>16.5</v>
      </c>
      <c r="F17" s="2">
        <v>42.61</v>
      </c>
      <c r="G17" s="2" t="s">
        <v>17</v>
      </c>
    </row>
    <row r="18" spans="2:7" x14ac:dyDescent="0.35">
      <c r="B18" s="5">
        <v>2019</v>
      </c>
      <c r="C18" s="5" t="s">
        <v>10</v>
      </c>
      <c r="D18" s="5">
        <v>8.52</v>
      </c>
      <c r="E18" s="5">
        <v>6</v>
      </c>
      <c r="F18" s="5">
        <v>-33.75</v>
      </c>
      <c r="G18" s="5">
        <v>-25.13</v>
      </c>
    </row>
    <row r="19" spans="2:7" x14ac:dyDescent="0.35">
      <c r="B19" s="2"/>
      <c r="C19" s="2"/>
      <c r="D19" s="2"/>
      <c r="E19" s="2"/>
      <c r="F19" s="2"/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B93-5437-4175-8064-60B2923DB2C0}">
  <dimension ref="A1:E49"/>
  <sheetViews>
    <sheetView workbookViewId="0">
      <selection activeCell="C47" sqref="C47"/>
    </sheetView>
  </sheetViews>
  <sheetFormatPr defaultColWidth="10.90625" defaultRowHeight="14.5" x14ac:dyDescent="0.35"/>
  <cols>
    <col min="1" max="16384" width="10.90625" style="8"/>
  </cols>
  <sheetData>
    <row r="1" spans="1:5" x14ac:dyDescent="0.35">
      <c r="A1" s="14" t="s">
        <v>15</v>
      </c>
      <c r="B1" s="14"/>
      <c r="C1" s="14"/>
      <c r="D1" s="14"/>
      <c r="E1" s="14"/>
    </row>
    <row r="2" spans="1:5" ht="29.5" thickBot="1" x14ac:dyDescent="0.4">
      <c r="A2" s="6" t="s">
        <v>0</v>
      </c>
      <c r="B2" s="6" t="s">
        <v>13</v>
      </c>
      <c r="C2" s="6" t="s">
        <v>2</v>
      </c>
      <c r="D2" s="6" t="s">
        <v>3</v>
      </c>
      <c r="E2" s="7" t="s">
        <v>14</v>
      </c>
    </row>
    <row r="3" spans="1:5" ht="15" thickTop="1" x14ac:dyDescent="0.35">
      <c r="A3" s="8">
        <v>2000</v>
      </c>
      <c r="B3" s="8" t="s">
        <v>7</v>
      </c>
      <c r="C3" s="8">
        <v>25.88</v>
      </c>
      <c r="D3" s="8">
        <v>23</v>
      </c>
      <c r="E3" s="8">
        <v>0</v>
      </c>
    </row>
    <row r="4" spans="1:5" x14ac:dyDescent="0.35">
      <c r="A4" s="8">
        <v>2002</v>
      </c>
      <c r="B4" s="8" t="s">
        <v>7</v>
      </c>
      <c r="C4" s="8">
        <v>28.93</v>
      </c>
      <c r="D4" s="8">
        <v>26</v>
      </c>
      <c r="E4" s="8">
        <v>11.79</v>
      </c>
    </row>
    <row r="5" spans="1:5" x14ac:dyDescent="0.35">
      <c r="A5" s="8">
        <v>2004</v>
      </c>
      <c r="B5" s="8" t="s">
        <v>7</v>
      </c>
      <c r="C5" s="8">
        <v>29.03</v>
      </c>
      <c r="D5" s="8">
        <v>27</v>
      </c>
      <c r="E5" s="8">
        <v>12.17</v>
      </c>
    </row>
    <row r="6" spans="1:5" x14ac:dyDescent="0.35">
      <c r="A6" s="8">
        <v>2006</v>
      </c>
      <c r="B6" s="8" t="s">
        <v>7</v>
      </c>
      <c r="C6" s="8">
        <v>29.21</v>
      </c>
      <c r="D6" s="8">
        <v>27</v>
      </c>
      <c r="E6" s="8">
        <v>12.87</v>
      </c>
    </row>
    <row r="7" spans="1:5" x14ac:dyDescent="0.35">
      <c r="A7" s="8">
        <v>2008</v>
      </c>
      <c r="B7" s="8" t="s">
        <v>7</v>
      </c>
      <c r="C7" s="8">
        <v>28.24</v>
      </c>
      <c r="D7" s="8">
        <v>25.5</v>
      </c>
      <c r="E7" s="8">
        <v>9.1199999999999992</v>
      </c>
    </row>
    <row r="8" spans="1:5" x14ac:dyDescent="0.35">
      <c r="A8" s="8">
        <v>2010</v>
      </c>
      <c r="B8" s="8" t="s">
        <v>7</v>
      </c>
      <c r="C8" s="8">
        <v>24.85</v>
      </c>
      <c r="D8" s="8">
        <v>22</v>
      </c>
      <c r="E8" s="8">
        <v>-3.98</v>
      </c>
    </row>
    <row r="9" spans="1:5" x14ac:dyDescent="0.35">
      <c r="A9" s="8">
        <v>2012</v>
      </c>
      <c r="B9" s="8" t="s">
        <v>7</v>
      </c>
      <c r="C9" s="8">
        <v>23.29</v>
      </c>
      <c r="D9" s="8">
        <v>22</v>
      </c>
      <c r="E9" s="8">
        <v>-10.01</v>
      </c>
    </row>
    <row r="10" spans="1:5" x14ac:dyDescent="0.35">
      <c r="A10" s="8">
        <v>2014</v>
      </c>
      <c r="B10" s="8" t="s">
        <v>7</v>
      </c>
      <c r="C10" s="8">
        <v>21.43</v>
      </c>
      <c r="D10" s="8">
        <v>19.5</v>
      </c>
      <c r="E10" s="8">
        <v>-17.190000000000001</v>
      </c>
    </row>
    <row r="11" spans="1:5" x14ac:dyDescent="0.35">
      <c r="A11" s="8">
        <v>2016</v>
      </c>
      <c r="B11" s="8" t="s">
        <v>7</v>
      </c>
      <c r="C11" s="8">
        <v>20.63</v>
      </c>
      <c r="D11" s="8">
        <v>19</v>
      </c>
      <c r="E11" s="8">
        <v>-20.29</v>
      </c>
    </row>
    <row r="12" spans="1:5" x14ac:dyDescent="0.35">
      <c r="A12" s="8">
        <v>2018</v>
      </c>
      <c r="B12" s="8" t="s">
        <v>7</v>
      </c>
      <c r="C12" s="8">
        <v>17.79</v>
      </c>
      <c r="D12" s="8">
        <v>16</v>
      </c>
      <c r="E12" s="8">
        <v>-31.26</v>
      </c>
    </row>
    <row r="13" spans="1:5" x14ac:dyDescent="0.35">
      <c r="A13" s="8">
        <v>2019</v>
      </c>
      <c r="B13" s="8" t="s">
        <v>7</v>
      </c>
      <c r="C13" s="8">
        <v>17.649999999999999</v>
      </c>
      <c r="D13" s="8">
        <v>16</v>
      </c>
      <c r="E13" s="8">
        <v>-31.8</v>
      </c>
    </row>
    <row r="14" spans="1:5" ht="6" customHeight="1" x14ac:dyDescent="0.35"/>
    <row r="15" spans="1:5" x14ac:dyDescent="0.35">
      <c r="A15" s="8">
        <v>2000</v>
      </c>
      <c r="B15" s="8" t="s">
        <v>8</v>
      </c>
      <c r="C15" s="8">
        <v>22.86</v>
      </c>
      <c r="D15" s="8">
        <v>21</v>
      </c>
      <c r="E15" s="8">
        <v>0</v>
      </c>
    </row>
    <row r="16" spans="1:5" x14ac:dyDescent="0.35">
      <c r="A16" s="8">
        <v>2002</v>
      </c>
      <c r="B16" s="8" t="s">
        <v>8</v>
      </c>
      <c r="C16" s="8">
        <v>25.25</v>
      </c>
      <c r="D16" s="8">
        <v>24</v>
      </c>
      <c r="E16" s="8">
        <v>10.45</v>
      </c>
    </row>
    <row r="17" spans="1:5" x14ac:dyDescent="0.35">
      <c r="A17" s="8">
        <v>2004</v>
      </c>
      <c r="B17" s="8" t="s">
        <v>8</v>
      </c>
      <c r="C17" s="8">
        <v>26.92</v>
      </c>
      <c r="D17" s="8">
        <v>25</v>
      </c>
      <c r="E17" s="8">
        <v>17.760000000000002</v>
      </c>
    </row>
    <row r="18" spans="1:5" x14ac:dyDescent="0.35">
      <c r="A18" s="8">
        <v>2006</v>
      </c>
      <c r="B18" s="8" t="s">
        <v>8</v>
      </c>
      <c r="C18" s="8">
        <v>26.48</v>
      </c>
      <c r="D18" s="8">
        <v>24</v>
      </c>
      <c r="E18" s="8">
        <v>15.84</v>
      </c>
    </row>
    <row r="19" spans="1:5" x14ac:dyDescent="0.35">
      <c r="A19" s="8">
        <v>2008</v>
      </c>
      <c r="B19" s="8" t="s">
        <v>8</v>
      </c>
      <c r="C19" s="8">
        <v>26.48</v>
      </c>
      <c r="D19" s="8">
        <v>25</v>
      </c>
      <c r="E19" s="8">
        <v>15.84</v>
      </c>
    </row>
    <row r="20" spans="1:5" x14ac:dyDescent="0.35">
      <c r="A20" s="8">
        <v>2010</v>
      </c>
      <c r="B20" s="8" t="s">
        <v>8</v>
      </c>
      <c r="C20" s="8">
        <v>23.25</v>
      </c>
      <c r="D20" s="8">
        <v>22</v>
      </c>
      <c r="E20" s="8">
        <v>1.71</v>
      </c>
    </row>
    <row r="21" spans="1:5" x14ac:dyDescent="0.35">
      <c r="A21" s="8">
        <v>2012</v>
      </c>
      <c r="B21" s="8" t="s">
        <v>8</v>
      </c>
      <c r="C21" s="8">
        <v>21.84</v>
      </c>
      <c r="D21" s="8">
        <v>21</v>
      </c>
      <c r="E21" s="8">
        <v>-4.46</v>
      </c>
    </row>
    <row r="22" spans="1:5" x14ac:dyDescent="0.35">
      <c r="A22" s="8">
        <v>2014</v>
      </c>
      <c r="B22" s="8" t="s">
        <v>8</v>
      </c>
      <c r="C22" s="8">
        <v>18</v>
      </c>
      <c r="D22" s="8">
        <v>17</v>
      </c>
      <c r="E22" s="8">
        <v>-21.26</v>
      </c>
    </row>
    <row r="23" spans="1:5" x14ac:dyDescent="0.35">
      <c r="A23" s="8">
        <v>2016</v>
      </c>
      <c r="B23" s="8" t="s">
        <v>8</v>
      </c>
      <c r="C23" s="8">
        <v>17.329999999999998</v>
      </c>
      <c r="D23" s="8">
        <v>16</v>
      </c>
      <c r="E23" s="8">
        <v>-24.19</v>
      </c>
    </row>
    <row r="24" spans="1:5" x14ac:dyDescent="0.35">
      <c r="A24" s="8">
        <v>2018</v>
      </c>
      <c r="B24" s="8" t="s">
        <v>8</v>
      </c>
      <c r="C24" s="8">
        <v>15.46</v>
      </c>
      <c r="D24" s="8">
        <v>15</v>
      </c>
      <c r="E24" s="8">
        <v>-32.369999999999997</v>
      </c>
    </row>
    <row r="25" spans="1:5" x14ac:dyDescent="0.35">
      <c r="A25" s="8">
        <v>2019</v>
      </c>
      <c r="B25" s="8" t="s">
        <v>8</v>
      </c>
      <c r="C25" s="8">
        <v>14.38</v>
      </c>
      <c r="D25" s="8">
        <v>13</v>
      </c>
      <c r="E25" s="8">
        <v>-37.1</v>
      </c>
    </row>
    <row r="26" spans="1:5" ht="6" customHeight="1" x14ac:dyDescent="0.35"/>
    <row r="27" spans="1:5" x14ac:dyDescent="0.35">
      <c r="A27" s="8">
        <v>2000</v>
      </c>
      <c r="B27" s="8" t="s">
        <v>9</v>
      </c>
      <c r="C27" s="8">
        <v>18.48</v>
      </c>
      <c r="D27" s="8">
        <v>16</v>
      </c>
      <c r="E27" s="8">
        <v>0</v>
      </c>
    </row>
    <row r="28" spans="1:5" x14ac:dyDescent="0.35">
      <c r="A28" s="8">
        <v>2002</v>
      </c>
      <c r="B28" s="8" t="s">
        <v>9</v>
      </c>
      <c r="C28" s="8">
        <v>20.399999999999999</v>
      </c>
      <c r="D28" s="8">
        <v>19</v>
      </c>
      <c r="E28" s="8">
        <v>10.39</v>
      </c>
    </row>
    <row r="29" spans="1:5" x14ac:dyDescent="0.35">
      <c r="A29" s="8">
        <v>2004</v>
      </c>
      <c r="B29" s="8" t="s">
        <v>9</v>
      </c>
      <c r="C29" s="8">
        <v>21.49</v>
      </c>
      <c r="D29" s="8">
        <v>20</v>
      </c>
      <c r="E29" s="8">
        <v>16.29</v>
      </c>
    </row>
    <row r="30" spans="1:5" x14ac:dyDescent="0.35">
      <c r="A30" s="8">
        <v>2006</v>
      </c>
      <c r="B30" s="8" t="s">
        <v>9</v>
      </c>
      <c r="C30" s="8">
        <v>21.38</v>
      </c>
      <c r="D30" s="8">
        <v>19</v>
      </c>
      <c r="E30" s="8">
        <v>15.69</v>
      </c>
    </row>
    <row r="31" spans="1:5" x14ac:dyDescent="0.35">
      <c r="A31" s="8">
        <v>2008</v>
      </c>
      <c r="B31" s="8" t="s">
        <v>9</v>
      </c>
      <c r="C31" s="8">
        <v>21.5</v>
      </c>
      <c r="D31" s="8">
        <v>20</v>
      </c>
      <c r="E31" s="8">
        <v>16.34</v>
      </c>
    </row>
    <row r="32" spans="1:5" x14ac:dyDescent="0.35">
      <c r="A32" s="8">
        <v>2010</v>
      </c>
      <c r="B32" s="8" t="s">
        <v>9</v>
      </c>
      <c r="C32" s="8">
        <v>18.100000000000001</v>
      </c>
      <c r="D32" s="8">
        <v>17</v>
      </c>
      <c r="E32" s="8">
        <v>-2.06</v>
      </c>
    </row>
    <row r="33" spans="1:5" x14ac:dyDescent="0.35">
      <c r="A33" s="8">
        <v>2012</v>
      </c>
      <c r="B33" s="8" t="s">
        <v>9</v>
      </c>
      <c r="C33" s="8">
        <v>15.96</v>
      </c>
      <c r="D33" s="8">
        <v>15</v>
      </c>
      <c r="E33" s="8">
        <v>-13.64</v>
      </c>
    </row>
    <row r="34" spans="1:5" x14ac:dyDescent="0.35">
      <c r="A34" s="8">
        <v>2014</v>
      </c>
      <c r="B34" s="8" t="s">
        <v>9</v>
      </c>
      <c r="C34" s="8">
        <v>14</v>
      </c>
      <c r="D34" s="8">
        <v>13</v>
      </c>
      <c r="E34" s="8">
        <v>-24.24</v>
      </c>
    </row>
    <row r="35" spans="1:5" x14ac:dyDescent="0.35">
      <c r="A35" s="8">
        <v>2016</v>
      </c>
      <c r="B35" s="8" t="s">
        <v>9</v>
      </c>
      <c r="C35" s="8">
        <v>12.92</v>
      </c>
      <c r="D35" s="8">
        <v>12</v>
      </c>
      <c r="E35" s="8">
        <v>-30.09</v>
      </c>
    </row>
    <row r="36" spans="1:5" x14ac:dyDescent="0.35">
      <c r="A36" s="8">
        <v>2018</v>
      </c>
      <c r="B36" s="8" t="s">
        <v>9</v>
      </c>
      <c r="C36" s="8">
        <v>11.89</v>
      </c>
      <c r="D36" s="8">
        <v>11</v>
      </c>
      <c r="E36" s="8">
        <v>-35.659999999999997</v>
      </c>
    </row>
    <row r="37" spans="1:5" x14ac:dyDescent="0.35">
      <c r="A37" s="8">
        <v>2019</v>
      </c>
      <c r="B37" s="8" t="s">
        <v>9</v>
      </c>
      <c r="C37" s="8">
        <v>10.82</v>
      </c>
      <c r="D37" s="8">
        <v>10</v>
      </c>
      <c r="E37" s="8">
        <v>-41.45</v>
      </c>
    </row>
    <row r="38" spans="1:5" ht="6" customHeight="1" x14ac:dyDescent="0.35"/>
    <row r="39" spans="1:5" x14ac:dyDescent="0.35">
      <c r="A39" s="8">
        <v>2000</v>
      </c>
      <c r="B39" s="8" t="s">
        <v>10</v>
      </c>
      <c r="C39" s="8">
        <v>12.86</v>
      </c>
      <c r="D39" s="8">
        <v>10</v>
      </c>
      <c r="E39" s="8">
        <v>0</v>
      </c>
    </row>
    <row r="40" spans="1:5" x14ac:dyDescent="0.35">
      <c r="A40" s="8">
        <v>2002</v>
      </c>
      <c r="B40" s="8" t="s">
        <v>10</v>
      </c>
      <c r="C40" s="8">
        <v>18.11</v>
      </c>
      <c r="D40" s="8">
        <v>16</v>
      </c>
      <c r="E40" s="8">
        <v>40.82</v>
      </c>
    </row>
    <row r="41" spans="1:5" x14ac:dyDescent="0.35">
      <c r="A41" s="8">
        <v>2004</v>
      </c>
      <c r="B41" s="8" t="s">
        <v>10</v>
      </c>
      <c r="C41" s="8">
        <v>14.46</v>
      </c>
      <c r="D41" s="8">
        <v>11</v>
      </c>
      <c r="E41" s="8">
        <v>12.44</v>
      </c>
    </row>
    <row r="42" spans="1:5" x14ac:dyDescent="0.35">
      <c r="A42" s="8">
        <v>2006</v>
      </c>
      <c r="B42" s="8" t="s">
        <v>10</v>
      </c>
      <c r="C42" s="8">
        <v>16.93</v>
      </c>
      <c r="D42" s="8">
        <v>14</v>
      </c>
      <c r="E42" s="8">
        <v>31.65</v>
      </c>
    </row>
    <row r="43" spans="1:5" x14ac:dyDescent="0.35">
      <c r="A43" s="8">
        <v>2008</v>
      </c>
      <c r="B43" s="8" t="s">
        <v>10</v>
      </c>
      <c r="C43" s="8">
        <v>16.57</v>
      </c>
      <c r="D43" s="8">
        <v>14</v>
      </c>
      <c r="E43" s="8">
        <v>28.85</v>
      </c>
    </row>
    <row r="44" spans="1:5" x14ac:dyDescent="0.35">
      <c r="A44" s="8">
        <v>2010</v>
      </c>
      <c r="B44" s="8" t="s">
        <v>10</v>
      </c>
      <c r="C44" s="8">
        <v>10.32</v>
      </c>
      <c r="D44" s="8">
        <v>9</v>
      </c>
      <c r="E44" s="8">
        <v>-19.75</v>
      </c>
    </row>
    <row r="45" spans="1:5" x14ac:dyDescent="0.35">
      <c r="A45" s="8">
        <v>2012</v>
      </c>
      <c r="B45" s="8" t="s">
        <v>10</v>
      </c>
      <c r="C45" s="8">
        <v>9.31</v>
      </c>
      <c r="D45" s="8">
        <v>7</v>
      </c>
      <c r="E45" s="8">
        <v>-27.6</v>
      </c>
    </row>
    <row r="46" spans="1:5" x14ac:dyDescent="0.35">
      <c r="A46" s="8">
        <v>2014</v>
      </c>
      <c r="B46" s="8" t="s">
        <v>10</v>
      </c>
      <c r="C46" s="8">
        <v>9.4600000000000009</v>
      </c>
      <c r="D46" s="8">
        <v>8</v>
      </c>
      <c r="E46" s="8">
        <v>-26.44</v>
      </c>
    </row>
    <row r="47" spans="1:5" x14ac:dyDescent="0.35">
      <c r="A47" s="8">
        <v>2016</v>
      </c>
      <c r="B47" s="8" t="s">
        <v>10</v>
      </c>
      <c r="C47" s="8">
        <v>9.5299999999999994</v>
      </c>
      <c r="D47" s="8">
        <v>8</v>
      </c>
      <c r="E47" s="8">
        <v>-25.89</v>
      </c>
    </row>
    <row r="48" spans="1:5" x14ac:dyDescent="0.35">
      <c r="A48" s="8">
        <v>2018</v>
      </c>
      <c r="B48" s="8" t="s">
        <v>10</v>
      </c>
      <c r="C48" s="8">
        <v>7.99</v>
      </c>
      <c r="D48" s="8">
        <v>6</v>
      </c>
      <c r="E48" s="8">
        <v>-37.869999999999997</v>
      </c>
    </row>
    <row r="49" spans="1:5" x14ac:dyDescent="0.35">
      <c r="A49" s="9">
        <v>2019</v>
      </c>
      <c r="B49" s="9" t="s">
        <v>10</v>
      </c>
      <c r="C49" s="9">
        <v>8.52</v>
      </c>
      <c r="D49" s="9">
        <v>6</v>
      </c>
      <c r="E49" s="9">
        <v>-33.75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0617-C2EF-485E-95D2-9A940B0A5F3D}">
  <dimension ref="B2:J37"/>
  <sheetViews>
    <sheetView showGridLines="0" tabSelected="1" workbookViewId="0">
      <selection activeCell="H12" sqref="H12"/>
    </sheetView>
  </sheetViews>
  <sheetFormatPr defaultColWidth="10.90625" defaultRowHeight="14.5" x14ac:dyDescent="0.35"/>
  <cols>
    <col min="1" max="1" width="10.90625" style="8"/>
    <col min="2" max="7" width="10.90625" style="16"/>
    <col min="8" max="16384" width="10.90625" style="8"/>
  </cols>
  <sheetData>
    <row r="2" spans="2:10" x14ac:dyDescent="0.35">
      <c r="B2" s="14" t="s">
        <v>19</v>
      </c>
      <c r="C2" s="14"/>
      <c r="D2" s="14"/>
      <c r="E2" s="14"/>
      <c r="F2" s="14"/>
      <c r="G2" s="14"/>
    </row>
    <row r="3" spans="2:10" x14ac:dyDescent="0.35">
      <c r="B3" s="19" t="s">
        <v>0</v>
      </c>
      <c r="C3" s="19" t="s">
        <v>13</v>
      </c>
      <c r="D3" s="17" t="s">
        <v>20</v>
      </c>
      <c r="E3" s="18"/>
      <c r="F3" s="18"/>
      <c r="G3" s="18"/>
    </row>
    <row r="4" spans="2:10" ht="29.5" thickBot="1" x14ac:dyDescent="0.4">
      <c r="B4" s="20"/>
      <c r="C4" s="20"/>
      <c r="D4" s="6" t="s">
        <v>2</v>
      </c>
      <c r="E4" s="6" t="s">
        <v>3</v>
      </c>
      <c r="F4" s="7" t="s">
        <v>14</v>
      </c>
      <c r="G4" s="10" t="s">
        <v>16</v>
      </c>
    </row>
    <row r="5" spans="2:10" ht="15" thickTop="1" x14ac:dyDescent="0.35">
      <c r="B5" s="16">
        <v>2000</v>
      </c>
      <c r="C5" s="16" t="s">
        <v>7</v>
      </c>
      <c r="D5" s="16">
        <v>25.88</v>
      </c>
      <c r="E5" s="16">
        <v>23</v>
      </c>
      <c r="F5" s="16" t="s">
        <v>21</v>
      </c>
      <c r="G5" s="16" t="s">
        <v>21</v>
      </c>
    </row>
    <row r="6" spans="2:10" x14ac:dyDescent="0.35">
      <c r="B6" s="16">
        <v>2004</v>
      </c>
      <c r="C6" s="16" t="s">
        <v>7</v>
      </c>
      <c r="D6" s="16">
        <v>29.03</v>
      </c>
      <c r="E6" s="16">
        <v>27</v>
      </c>
      <c r="F6" s="16">
        <v>12.17</v>
      </c>
      <c r="G6" s="16" t="s">
        <v>21</v>
      </c>
    </row>
    <row r="7" spans="2:10" x14ac:dyDescent="0.35">
      <c r="B7" s="16">
        <v>2008</v>
      </c>
      <c r="C7" s="16" t="s">
        <v>7</v>
      </c>
      <c r="D7" s="16">
        <v>28.24</v>
      </c>
      <c r="E7" s="16">
        <v>25.5</v>
      </c>
      <c r="F7" s="16">
        <v>9.1199999999999992</v>
      </c>
      <c r="G7" s="16" t="s">
        <v>21</v>
      </c>
    </row>
    <row r="8" spans="2:10" x14ac:dyDescent="0.35">
      <c r="B8" s="16">
        <v>2012</v>
      </c>
      <c r="C8" s="16" t="s">
        <v>7</v>
      </c>
      <c r="D8" s="16">
        <v>23.29</v>
      </c>
      <c r="E8" s="16">
        <v>22</v>
      </c>
      <c r="F8" s="16">
        <v>-10.01</v>
      </c>
      <c r="G8" s="2">
        <v>-3.48</v>
      </c>
    </row>
    <row r="9" spans="2:10" x14ac:dyDescent="0.35">
      <c r="B9" s="16">
        <v>2016</v>
      </c>
      <c r="C9" s="16" t="s">
        <v>7</v>
      </c>
      <c r="D9" s="16">
        <v>20.63</v>
      </c>
      <c r="E9" s="16">
        <v>19</v>
      </c>
      <c r="F9" s="16">
        <v>-20.29</v>
      </c>
      <c r="G9" s="2">
        <v>-14.5</v>
      </c>
    </row>
    <row r="10" spans="2:10" x14ac:dyDescent="0.35">
      <c r="B10" s="16">
        <v>2019</v>
      </c>
      <c r="C10" s="16" t="s">
        <v>7</v>
      </c>
      <c r="D10" s="16">
        <v>17.649999999999999</v>
      </c>
      <c r="E10" s="16">
        <v>16</v>
      </c>
      <c r="F10" s="16">
        <v>-31.8</v>
      </c>
      <c r="G10" s="2">
        <v>-26.85</v>
      </c>
    </row>
    <row r="11" spans="2:10" ht="6" customHeight="1" x14ac:dyDescent="0.35"/>
    <row r="12" spans="2:10" x14ac:dyDescent="0.35">
      <c r="B12" s="16">
        <v>2000</v>
      </c>
      <c r="C12" s="16" t="s">
        <v>8</v>
      </c>
      <c r="D12" s="16">
        <v>22.86</v>
      </c>
      <c r="E12" s="16">
        <v>21</v>
      </c>
      <c r="F12" s="16" t="s">
        <v>21</v>
      </c>
      <c r="G12" s="16" t="s">
        <v>21</v>
      </c>
    </row>
    <row r="13" spans="2:10" x14ac:dyDescent="0.35">
      <c r="B13" s="16">
        <v>2004</v>
      </c>
      <c r="C13" s="16" t="s">
        <v>8</v>
      </c>
      <c r="D13" s="16">
        <v>26.92</v>
      </c>
      <c r="E13" s="16">
        <v>25</v>
      </c>
      <c r="F13" s="16">
        <v>17.760000000000002</v>
      </c>
      <c r="G13" s="16" t="s">
        <v>21</v>
      </c>
      <c r="J13" s="8" t="s">
        <v>18</v>
      </c>
    </row>
    <row r="14" spans="2:10" x14ac:dyDescent="0.35">
      <c r="B14" s="16">
        <v>2008</v>
      </c>
      <c r="C14" s="16" t="s">
        <v>8</v>
      </c>
      <c r="D14" s="16">
        <v>26.48</v>
      </c>
      <c r="E14" s="16">
        <v>25</v>
      </c>
      <c r="F14" s="16">
        <v>15.84</v>
      </c>
      <c r="G14" s="16" t="s">
        <v>21</v>
      </c>
    </row>
    <row r="15" spans="2:10" x14ac:dyDescent="0.35">
      <c r="B15" s="16">
        <v>2012</v>
      </c>
      <c r="C15" s="16" t="s">
        <v>8</v>
      </c>
      <c r="D15" s="16">
        <v>21.84</v>
      </c>
      <c r="E15" s="16">
        <v>21</v>
      </c>
      <c r="F15" s="16">
        <v>-4.46</v>
      </c>
      <c r="G15" s="2">
        <v>-4.29</v>
      </c>
    </row>
    <row r="16" spans="2:10" x14ac:dyDescent="0.35">
      <c r="B16" s="16">
        <v>2016</v>
      </c>
      <c r="C16" s="16" t="s">
        <v>8</v>
      </c>
      <c r="D16" s="16">
        <v>17.329999999999998</v>
      </c>
      <c r="E16" s="16">
        <v>16</v>
      </c>
      <c r="F16" s="16">
        <v>-24.19</v>
      </c>
      <c r="G16" s="2">
        <v>-24.06</v>
      </c>
    </row>
    <row r="17" spans="2:7" x14ac:dyDescent="0.35">
      <c r="B17" s="16">
        <v>2019</v>
      </c>
      <c r="C17" s="16" t="s">
        <v>8</v>
      </c>
      <c r="D17" s="16">
        <v>14.38</v>
      </c>
      <c r="E17" s="16">
        <v>13</v>
      </c>
      <c r="F17" s="16">
        <v>-37.1</v>
      </c>
      <c r="G17" s="2">
        <v>-36.99</v>
      </c>
    </row>
    <row r="18" spans="2:7" ht="6" customHeight="1" x14ac:dyDescent="0.35"/>
    <row r="19" spans="2:7" x14ac:dyDescent="0.35">
      <c r="B19" s="16">
        <v>2000</v>
      </c>
      <c r="C19" s="16" t="s">
        <v>9</v>
      </c>
      <c r="D19" s="16">
        <v>18.48</v>
      </c>
      <c r="E19" s="16">
        <v>16</v>
      </c>
      <c r="F19" s="16" t="s">
        <v>21</v>
      </c>
      <c r="G19" s="16" t="s">
        <v>21</v>
      </c>
    </row>
    <row r="20" spans="2:7" x14ac:dyDescent="0.35">
      <c r="B20" s="16">
        <v>2004</v>
      </c>
      <c r="C20" s="16" t="s">
        <v>9</v>
      </c>
      <c r="D20" s="16">
        <v>21.49</v>
      </c>
      <c r="E20" s="16">
        <v>20</v>
      </c>
      <c r="F20" s="16">
        <v>16.29</v>
      </c>
      <c r="G20" s="16" t="s">
        <v>21</v>
      </c>
    </row>
    <row r="21" spans="2:7" x14ac:dyDescent="0.35">
      <c r="B21" s="16">
        <v>2008</v>
      </c>
      <c r="C21" s="16" t="s">
        <v>9</v>
      </c>
      <c r="D21" s="16">
        <v>21.5</v>
      </c>
      <c r="E21" s="16">
        <v>20</v>
      </c>
      <c r="F21" s="16">
        <v>16.34</v>
      </c>
      <c r="G21" s="16" t="s">
        <v>21</v>
      </c>
    </row>
    <row r="22" spans="2:7" x14ac:dyDescent="0.35">
      <c r="B22" s="16">
        <v>2012</v>
      </c>
      <c r="C22" s="16" t="s">
        <v>9</v>
      </c>
      <c r="D22" s="16">
        <v>15.96</v>
      </c>
      <c r="E22" s="16">
        <v>15</v>
      </c>
      <c r="F22" s="16">
        <v>-13.64</v>
      </c>
      <c r="G22" s="2">
        <v>-10.34</v>
      </c>
    </row>
    <row r="23" spans="2:7" x14ac:dyDescent="0.35">
      <c r="B23" s="16">
        <v>2016</v>
      </c>
      <c r="C23" s="16" t="s">
        <v>9</v>
      </c>
      <c r="D23" s="16">
        <v>12.92</v>
      </c>
      <c r="E23" s="16">
        <v>12</v>
      </c>
      <c r="F23" s="16">
        <v>-30.09</v>
      </c>
      <c r="G23" s="2">
        <v>-27.42</v>
      </c>
    </row>
    <row r="24" spans="2:7" x14ac:dyDescent="0.35">
      <c r="B24" s="16">
        <v>2019</v>
      </c>
      <c r="C24" s="16" t="s">
        <v>9</v>
      </c>
      <c r="D24" s="16">
        <v>10.82</v>
      </c>
      <c r="E24" s="16">
        <v>10</v>
      </c>
      <c r="F24" s="16">
        <v>-41.45</v>
      </c>
      <c r="G24" s="2">
        <v>-39.21</v>
      </c>
    </row>
    <row r="25" spans="2:7" ht="6" customHeight="1" x14ac:dyDescent="0.35"/>
    <row r="26" spans="2:7" x14ac:dyDescent="0.35">
      <c r="B26" s="16">
        <v>2000</v>
      </c>
      <c r="C26" s="16" t="s">
        <v>10</v>
      </c>
      <c r="D26" s="16">
        <v>12.86</v>
      </c>
      <c r="E26" s="16">
        <v>10</v>
      </c>
      <c r="F26" s="16" t="s">
        <v>21</v>
      </c>
      <c r="G26" s="16" t="s">
        <v>21</v>
      </c>
    </row>
    <row r="27" spans="2:7" x14ac:dyDescent="0.35">
      <c r="B27" s="16">
        <v>2004</v>
      </c>
      <c r="C27" s="16" t="s">
        <v>10</v>
      </c>
      <c r="D27" s="16">
        <v>14.46</v>
      </c>
      <c r="E27" s="16">
        <v>11</v>
      </c>
      <c r="F27" s="16">
        <v>12.44</v>
      </c>
      <c r="G27" s="16" t="s">
        <v>21</v>
      </c>
    </row>
    <row r="28" spans="2:7" x14ac:dyDescent="0.35">
      <c r="B28" s="16">
        <v>2008</v>
      </c>
      <c r="C28" s="16" t="s">
        <v>10</v>
      </c>
      <c r="D28" s="16">
        <v>16.57</v>
      </c>
      <c r="E28" s="16">
        <v>14</v>
      </c>
      <c r="F28" s="16">
        <v>28.85</v>
      </c>
      <c r="G28" s="16" t="s">
        <v>21</v>
      </c>
    </row>
    <row r="29" spans="2:7" x14ac:dyDescent="0.35">
      <c r="B29" s="16">
        <v>2012</v>
      </c>
      <c r="C29" s="16" t="s">
        <v>10</v>
      </c>
      <c r="D29" s="16">
        <v>9.31</v>
      </c>
      <c r="E29" s="16">
        <v>7</v>
      </c>
      <c r="F29" s="16">
        <v>-27.6</v>
      </c>
      <c r="G29" s="2">
        <v>-18.190000000000001</v>
      </c>
    </row>
    <row r="30" spans="2:7" x14ac:dyDescent="0.35">
      <c r="B30" s="16">
        <v>2016</v>
      </c>
      <c r="C30" s="16" t="s">
        <v>10</v>
      </c>
      <c r="D30" s="16">
        <v>9.5299999999999994</v>
      </c>
      <c r="E30" s="16">
        <v>8</v>
      </c>
      <c r="F30" s="16">
        <v>-25.89</v>
      </c>
      <c r="G30" s="2">
        <v>-16.260000000000002</v>
      </c>
    </row>
    <row r="31" spans="2:7" x14ac:dyDescent="0.35">
      <c r="B31" s="21">
        <v>2019</v>
      </c>
      <c r="C31" s="21" t="s">
        <v>10</v>
      </c>
      <c r="D31" s="21">
        <v>8.52</v>
      </c>
      <c r="E31" s="21">
        <v>6</v>
      </c>
      <c r="F31" s="21">
        <v>-33.75</v>
      </c>
      <c r="G31" s="5">
        <v>-25.13</v>
      </c>
    </row>
    <row r="37" spans="5:5" x14ac:dyDescent="0.35">
      <c r="E37" s="16" t="s">
        <v>18</v>
      </c>
    </row>
  </sheetData>
  <mergeCells count="4">
    <mergeCell ref="B2:G2"/>
    <mergeCell ref="D3:G3"/>
    <mergeCell ref="B3:B4"/>
    <mergeCell ref="C3:C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C63AF0BC24A449229BE39A2B80EA7" ma:contentTypeVersion="9" ma:contentTypeDescription="Create a new document." ma:contentTypeScope="" ma:versionID="3b979d61c564c8c4f3c50b4b34b625a5">
  <xsd:schema xmlns:xsd="http://www.w3.org/2001/XMLSchema" xmlns:xs="http://www.w3.org/2001/XMLSchema" xmlns:p="http://schemas.microsoft.com/office/2006/metadata/properties" xmlns:ns2="76b2f66d-9135-41d6-b10e-db0d638a9030" xmlns:ns3="47b16a11-8d98-47b6-a7dc-ece6b180c6cd" targetNamespace="http://schemas.microsoft.com/office/2006/metadata/properties" ma:root="true" ma:fieldsID="c9e4d86fabb6af665ff8207959a98d19" ns2:_="" ns3:_="">
    <xsd:import namespace="76b2f66d-9135-41d6-b10e-db0d638a9030"/>
    <xsd:import namespace="47b16a11-8d98-47b6-a7dc-ece6b1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f66d-9135-41d6-b10e-db0d638a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16a11-8d98-47b6-a7dc-ece6b180c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695CD-9670-41BE-8FDE-C7BBBA06D018}"/>
</file>

<file path=customXml/itemProps2.xml><?xml version="1.0" encoding="utf-8"?>
<ds:datastoreItem xmlns:ds="http://schemas.openxmlformats.org/officeDocument/2006/customXml" ds:itemID="{E1A60C77-D066-4AB2-8DC4-0EFA14850D25}"/>
</file>

<file path=customXml/itemProps3.xml><?xml version="1.0" encoding="utf-8"?>
<ds:datastoreItem xmlns:ds="http://schemas.openxmlformats.org/officeDocument/2006/customXml" ds:itemID="{2C2CE599-5336-46EC-8852-C9F31BF02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</vt:lpstr>
      <vt:lpstr>Reduced Data</vt:lpstr>
      <vt:lpstr>Reduced Data 2</vt:lpstr>
      <vt:lpstr>Reduced 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USPS</cp:lastModifiedBy>
  <dcterms:created xsi:type="dcterms:W3CDTF">2021-03-22T09:26:34Z</dcterms:created>
  <dcterms:modified xsi:type="dcterms:W3CDTF">2021-04-01T21:22:47Z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0x0101000A2C63AF0BC24A449229BE39A2B80EA7</vt:lpwstr>
  </property>
</Properties>
</file>