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Calculato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Value</t>
        </is>
      </c>
    </row>
    <row r="2">
      <c r="A2" t="inlineStr">
        <is>
          <t>CSR loaded hourly cost ($/hr)</t>
        </is>
      </c>
      <c r="B2" t="n">
        <v>30</v>
      </c>
    </row>
    <row r="3">
      <c r="A3" t="inlineStr">
        <is>
          <t>Horizon (years)</t>
        </is>
      </c>
      <c r="B3" t="n">
        <v>5</v>
      </c>
    </row>
    <row r="4">
      <c r="A4" t="inlineStr">
        <is>
          <t>Minutes per service touch</t>
        </is>
      </c>
      <c r="B4" t="n">
        <v>12</v>
      </c>
    </row>
    <row r="5">
      <c r="A5" t="inlineStr">
        <is>
          <t>Cross-carrier admin (unbundled, minutes/yr)</t>
        </is>
      </c>
      <c r="B5" t="n">
        <v>2</v>
      </c>
    </row>
    <row r="6">
      <c r="A6" t="inlineStr">
        <is>
          <t>Touches/yr — bundled</t>
        </is>
      </c>
      <c r="B6" t="n">
        <v>2.5</v>
      </c>
    </row>
    <row r="7">
      <c r="A7" t="inlineStr">
        <is>
          <t>Touches/yr — unbundled</t>
        </is>
      </c>
      <c r="B7" t="n">
        <v>3.5</v>
      </c>
    </row>
    <row r="8">
      <c r="A8" t="inlineStr">
        <is>
          <t>Remarkets in horizon — bundled</t>
        </is>
      </c>
      <c r="B8" t="n">
        <v>0</v>
      </c>
    </row>
    <row r="9">
      <c r="A9" t="inlineStr">
        <is>
          <t>Remarkets in horizon — unbundled</t>
        </is>
      </c>
      <c r="B9" t="n">
        <v>1</v>
      </c>
    </row>
    <row r="10">
      <c r="A10" t="inlineStr">
        <is>
          <t>Minutes per remarket</t>
        </is>
      </c>
      <c r="B10" t="n">
        <v>75</v>
      </c>
    </row>
    <row r="11">
      <c r="A11" t="inlineStr">
        <is>
          <t>Book size (households)</t>
        </is>
      </c>
      <c r="B11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Formula (uses Inputs!B values)</t>
        </is>
      </c>
    </row>
    <row r="2">
      <c r="A2" t="inlineStr">
        <is>
          <t>Bundled minutes</t>
        </is>
      </c>
      <c r="B2">
        <f>Inputs!B5*Inputs!B2*Inputs!B3 + Inputs!B7*Inputs!B9</f>
        <v/>
      </c>
    </row>
    <row r="3">
      <c r="A3" t="inlineStr">
        <is>
          <t>Unbundled minutes</t>
        </is>
      </c>
      <c r="B3">
        <f>Inputs!B6*Inputs!B2*Inputs!B3 + Inputs!B8*Inputs!B9 + Inputs!B4*Inputs!B2</f>
        <v/>
      </c>
    </row>
    <row r="4">
      <c r="A4" t="inlineStr">
        <is>
          <t>Delta minutes</t>
        </is>
      </c>
      <c r="B4">
        <f>B2-B1</f>
        <v/>
      </c>
    </row>
    <row r="5">
      <c r="A5" t="inlineStr">
        <is>
          <t>Bundled hours</t>
        </is>
      </c>
      <c r="B5">
        <f>B1/60</f>
        <v/>
      </c>
    </row>
    <row r="6">
      <c r="A6" t="inlineStr">
        <is>
          <t>Unbundled hours</t>
        </is>
      </c>
      <c r="B6">
        <f>B2/60</f>
        <v/>
      </c>
    </row>
    <row r="7">
      <c r="A7" t="inlineStr">
        <is>
          <t>Delta hours</t>
        </is>
      </c>
      <c r="B7">
        <f>B4-B3</f>
        <v/>
      </c>
    </row>
    <row r="8">
      <c r="A8" t="inlineStr">
        <is>
          <t>Bundled cost</t>
        </is>
      </c>
      <c r="B8">
        <f>B4*Inputs!B1</f>
        <v/>
      </c>
    </row>
    <row r="9">
      <c r="A9" t="inlineStr">
        <is>
          <t>Unbundled cost</t>
        </is>
      </c>
      <c r="B9">
        <f>B5*Inputs!B1</f>
        <v/>
      </c>
    </row>
    <row r="10">
      <c r="A10" t="inlineStr">
        <is>
          <t>Delta cost</t>
        </is>
      </c>
      <c r="B10">
        <f>B7-B6</f>
        <v/>
      </c>
    </row>
    <row r="11">
      <c r="A11" t="inlineStr">
        <is>
          <t>Book extra hours</t>
        </is>
      </c>
      <c r="B11">
        <f>B6*Inputs!B10</f>
        <v/>
      </c>
    </row>
    <row r="12">
      <c r="A12" t="inlineStr">
        <is>
          <t>Book extra cost</t>
        </is>
      </c>
      <c r="B12">
        <f>B9*Inputs!B10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2025-10-04T17:37:02Z</dcterms:created>
  <dcterms:modified xmlns:dcterms="http://purl.org/dc/terms/" xmlns:xsi="http://www.w3.org/2001/XMLSchema-instance" xsi:type="dcterms:W3CDTF">2025-10-04T17:37:02Z</dcterms:modified>
</cp:coreProperties>
</file>