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ce9e6a828229890/"/>
    </mc:Choice>
  </mc:AlternateContent>
  <xr:revisionPtr revIDLastSave="17" documentId="8_{969A16DC-B91C-4509-A643-7D98E91B0AF7}" xr6:coauthVersionLast="47" xr6:coauthVersionMax="47" xr10:uidLastSave="{2EBCD22C-9508-4A7F-A6B8-60D32DB8F035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20" i="1"/>
  <c r="D19" i="1"/>
  <c r="D3" i="1"/>
  <c r="D4" i="1"/>
  <c r="D5" i="1"/>
  <c r="D6" i="1"/>
  <c r="D7" i="1"/>
  <c r="D8" i="1"/>
  <c r="D9" i="1"/>
  <c r="D10" i="1"/>
  <c r="D11" i="1"/>
  <c r="D12" i="1"/>
  <c r="D15" i="1"/>
  <c r="D16" i="1"/>
  <c r="D17" i="1"/>
  <c r="D18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<sst xmlns="http://schemas.openxmlformats.org/spreadsheetml/2006/main" count="95" uniqueCount="51">
  <si>
    <t>Fuel</t>
  </si>
  <si>
    <t>US$/ktoe</t>
  </si>
  <si>
    <t>Fonte</t>
  </si>
  <si>
    <t>Petroleo</t>
  </si>
  <si>
    <t>Oleo diesel</t>
  </si>
  <si>
    <t>Biodiesel</t>
  </si>
  <si>
    <t>Oleo combustivel</t>
  </si>
  <si>
    <t>Gasolina</t>
  </si>
  <si>
    <t>Alcool</t>
  </si>
  <si>
    <t>GLP</t>
  </si>
  <si>
    <t>Gas natural</t>
  </si>
  <si>
    <t>Carvao vapor</t>
  </si>
  <si>
    <t>Eletricidade</t>
  </si>
  <si>
    <t>Querosene</t>
  </si>
  <si>
    <t>SEM FONTE</t>
  </si>
  <si>
    <t>Carvao vegetal</t>
  </si>
  <si>
    <t>Lenha</t>
  </si>
  <si>
    <t>Produtos da cana</t>
  </si>
  <si>
    <t>Outras fontes primarias</t>
  </si>
  <si>
    <t>Outras fontes secundarias</t>
  </si>
  <si>
    <t>Gas de coqueria</t>
  </si>
  <si>
    <t>Coque metalurgico</t>
  </si>
  <si>
    <t>Coque de petroleo</t>
  </si>
  <si>
    <t>Alcatrao</t>
  </si>
  <si>
    <t>Carvao mineral</t>
  </si>
  <si>
    <t>Residuos industriais nao perigosos</t>
  </si>
  <si>
    <t>Residuos industriais perigosos</t>
  </si>
  <si>
    <t>CDR</t>
  </si>
  <si>
    <t>Pneus</t>
  </si>
  <si>
    <t>Residuos agricolas</t>
  </si>
  <si>
    <t>Esgoto</t>
  </si>
  <si>
    <t>Pinto</t>
  </si>
  <si>
    <t>Coque de carvao mineral</t>
  </si>
  <si>
    <t>Carvao metalurgico</t>
  </si>
  <si>
    <t>Unidade</t>
  </si>
  <si>
    <t>R$/ktep</t>
  </si>
  <si>
    <t>US$/m3</t>
  </si>
  <si>
    <t>US$/bep</t>
  </si>
  <si>
    <t>US$/kg</t>
  </si>
  <si>
    <t>ComexData</t>
  </si>
  <si>
    <t>Igual ao CV</t>
  </si>
  <si>
    <t>Igual Coque metalurgico</t>
  </si>
  <si>
    <t>BRL2020/tep</t>
  </si>
  <si>
    <t>BEN Preços Médios Correntes 2015 convertidoa para 2020 pelo IPCA</t>
  </si>
  <si>
    <t>PET- Com base ANT e ICMS Estadual</t>
  </si>
  <si>
    <t>IEA 2015- https://iea.blob.core.windows.net/assets/f35daa59-ad05-4f9c-9c4d-ead374867ddb/MTCMR2015.pdf</t>
  </si>
  <si>
    <t>Relação Querosene OD do PRM</t>
  </si>
  <si>
    <t>http://www.canaonline.com.br/conteudo/preco-do-bagaco-de-cana-comeca-a-reagir.html</t>
  </si>
  <si>
    <t>Coque de petroleo em relação ao Oleo comb PRM</t>
  </si>
  <si>
    <t>BEM 2024</t>
  </si>
  <si>
    <t>Gas 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</si>
</sst>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4" fillId="0" borderId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5" fontId="0" fillId="3" borderId="0" xfId="1" applyNumberFormat="1" applyFont="1" applyFill="1"/>
    <xf numFmtId="0" fontId="0" fillId="0" borderId="0" xfId="0"/>
    <xf numFmtId="0" fontId="3" fillId="0" borderId="0" xfId="3" applyFont="1"/>
  </cellXfs>
  <cellStyles count="4">
    <cellStyle name="Normal" xfId="0" builtinId="0"/>
    <cellStyle name="Normal 2" xfId="2" xr:uid="{948A5031-D56D-4A71-B2E7-EF6169F107D6}"/>
    <cellStyle name="Normal 3" xfId="3" xr:uid="{55CD177A-ED05-4153-9E7E-3158D50F3852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D24" sqref="D24"/>
    </sheetView>
  </sheetViews>
  <sheetFormatPr defaultRowHeight="15" x14ac:dyDescent="0.25"/>
  <cols>
    <col min="1" max="1" width="28" customWidth="1"/>
    <col min="2" max="3" width="12.7109375" bestFit="1" customWidth="1"/>
    <col min="4" max="4" width="12.7109375" style="6" customWidth="1"/>
    <col min="5" max="5" width="10.28515625" bestFit="1" customWidth="1"/>
  </cols>
  <sheetData>
    <row r="1" spans="1:6" x14ac:dyDescent="0.25">
      <c r="A1" s="3" t="s">
        <v>0</v>
      </c>
      <c r="B1" s="3" t="s">
        <v>42</v>
      </c>
      <c r="C1" s="3" t="s">
        <v>34</v>
      </c>
      <c r="D1" s="3" t="s">
        <v>1</v>
      </c>
      <c r="E1" t="s">
        <v>2</v>
      </c>
    </row>
    <row r="2" spans="1:6" x14ac:dyDescent="0.25">
      <c r="A2" s="3" t="s">
        <v>3</v>
      </c>
      <c r="B2" s="5">
        <v>2439.7603265977532</v>
      </c>
      <c r="C2" s="4" t="s">
        <v>35</v>
      </c>
      <c r="D2" s="4">
        <f>B2/5.16*1000</f>
        <v>472821.76872049482</v>
      </c>
      <c r="E2" s="7" t="s">
        <v>43</v>
      </c>
      <c r="F2" s="2"/>
    </row>
    <row r="3" spans="1:6" x14ac:dyDescent="0.25">
      <c r="A3" s="3" t="s">
        <v>4</v>
      </c>
      <c r="B3" s="5">
        <v>4873.0465521400001</v>
      </c>
      <c r="C3" s="4" t="s">
        <v>36</v>
      </c>
      <c r="D3" s="4">
        <f t="shared" ref="D3:D30" si="0">B3/5.16*1000</f>
        <v>944388.86669379845</v>
      </c>
      <c r="E3" s="7" t="s">
        <v>43</v>
      </c>
    </row>
    <row r="4" spans="1:6" x14ac:dyDescent="0.25">
      <c r="A4" s="3" t="s">
        <v>5</v>
      </c>
      <c r="B4" s="5">
        <v>6776.1119338191738</v>
      </c>
      <c r="C4" s="4" t="s">
        <v>36</v>
      </c>
      <c r="D4" s="4">
        <f t="shared" si="0"/>
        <v>1313199.9871742586</v>
      </c>
      <c r="E4" s="6" t="s">
        <v>44</v>
      </c>
    </row>
    <row r="5" spans="1:6" x14ac:dyDescent="0.25">
      <c r="A5" s="3" t="s">
        <v>6</v>
      </c>
      <c r="B5" s="5">
        <v>2033.6613047920002</v>
      </c>
      <c r="C5" s="4" t="s">
        <v>37</v>
      </c>
      <c r="D5" s="4">
        <f t="shared" si="0"/>
        <v>394120.4079054264</v>
      </c>
      <c r="E5" s="7" t="s">
        <v>43</v>
      </c>
    </row>
    <row r="6" spans="1:6" x14ac:dyDescent="0.25">
      <c r="A6" s="3" t="s">
        <v>7</v>
      </c>
      <c r="B6" s="5">
        <v>6336.7197403640002</v>
      </c>
      <c r="C6" s="4" t="s">
        <v>37</v>
      </c>
      <c r="D6" s="4">
        <f t="shared" si="0"/>
        <v>1228046.4613108528</v>
      </c>
      <c r="E6" s="7" t="s">
        <v>43</v>
      </c>
    </row>
    <row r="7" spans="1:6" x14ac:dyDescent="0.25">
      <c r="A7" s="3" t="s">
        <v>8</v>
      </c>
      <c r="B7" s="5">
        <v>6590.0477921720003</v>
      </c>
      <c r="C7" s="4" t="s">
        <v>37</v>
      </c>
      <c r="D7" s="4">
        <f t="shared" si="0"/>
        <v>1277141.0449945736</v>
      </c>
      <c r="E7" s="7" t="s">
        <v>43</v>
      </c>
    </row>
    <row r="8" spans="1:6" x14ac:dyDescent="0.25">
      <c r="A8" s="3" t="s">
        <v>9</v>
      </c>
      <c r="B8" s="5">
        <v>4985.6367973880006</v>
      </c>
      <c r="C8" s="4" t="s">
        <v>37</v>
      </c>
      <c r="D8" s="4">
        <f t="shared" si="0"/>
        <v>966208.68166434113</v>
      </c>
      <c r="E8" s="7" t="s">
        <v>43</v>
      </c>
    </row>
    <row r="9" spans="1:6" x14ac:dyDescent="0.25">
      <c r="A9" s="3" t="s">
        <v>10</v>
      </c>
      <c r="B9" s="5">
        <v>4471</v>
      </c>
      <c r="C9" s="4" t="s">
        <v>37</v>
      </c>
      <c r="D9" s="4">
        <f t="shared" si="0"/>
        <v>866472.86821705429</v>
      </c>
      <c r="E9" s="7" t="s">
        <v>49</v>
      </c>
    </row>
    <row r="10" spans="1:6" x14ac:dyDescent="0.25">
      <c r="A10" s="3" t="s">
        <v>11</v>
      </c>
      <c r="B10" s="5">
        <v>672.02302632400006</v>
      </c>
      <c r="C10" s="4" t="s">
        <v>37</v>
      </c>
      <c r="D10" s="4">
        <f t="shared" si="0"/>
        <v>130237.02060542635</v>
      </c>
      <c r="E10" s="7" t="s">
        <v>43</v>
      </c>
    </row>
    <row r="11" spans="1:6" x14ac:dyDescent="0.25">
      <c r="A11" s="3" t="s">
        <v>12</v>
      </c>
      <c r="B11" s="5">
        <v>2235</v>
      </c>
      <c r="C11" s="4" t="s">
        <v>37</v>
      </c>
      <c r="D11" s="4">
        <f t="shared" si="0"/>
        <v>433139.53488372092</v>
      </c>
      <c r="E11" s="7" t="s">
        <v>49</v>
      </c>
    </row>
    <row r="12" spans="1:6" x14ac:dyDescent="0.25">
      <c r="A12" s="3" t="s">
        <v>13</v>
      </c>
      <c r="B12" s="5">
        <v>1676</v>
      </c>
      <c r="C12" s="4" t="s">
        <v>37</v>
      </c>
      <c r="D12" s="4">
        <f t="shared" si="0"/>
        <v>324806.2015503876</v>
      </c>
      <c r="E12" s="6" t="s">
        <v>46</v>
      </c>
    </row>
    <row r="13" spans="1:6" x14ac:dyDescent="0.25">
      <c r="A13" s="3" t="s">
        <v>15</v>
      </c>
      <c r="B13" s="5">
        <v>243.49203374345012</v>
      </c>
      <c r="C13" s="4" t="s">
        <v>37</v>
      </c>
      <c r="D13" s="4">
        <v>448529</v>
      </c>
      <c r="E13" s="6" t="s">
        <v>49</v>
      </c>
    </row>
    <row r="14" spans="1:6" x14ac:dyDescent="0.25">
      <c r="A14" s="3" t="s">
        <v>16</v>
      </c>
      <c r="B14" s="5">
        <v>243.49203374345012</v>
      </c>
      <c r="C14" s="4" t="s">
        <v>37</v>
      </c>
      <c r="D14" s="4">
        <v>333000</v>
      </c>
      <c r="E14" s="6" t="s">
        <v>49</v>
      </c>
    </row>
    <row r="15" spans="1:6" x14ac:dyDescent="0.25">
      <c r="A15" s="3" t="s">
        <v>17</v>
      </c>
      <c r="B15" s="5">
        <v>493.91907495122825</v>
      </c>
      <c r="C15" s="4" t="s">
        <v>37</v>
      </c>
      <c r="D15" s="4">
        <f t="shared" si="0"/>
        <v>95720.750959540354</v>
      </c>
      <c r="E15" s="1" t="s">
        <v>47</v>
      </c>
    </row>
    <row r="16" spans="1:6" x14ac:dyDescent="0.25">
      <c r="A16" s="3" t="s">
        <v>18</v>
      </c>
      <c r="B16" s="5">
        <v>466.11642553871008</v>
      </c>
      <c r="C16" s="4" t="s">
        <v>37</v>
      </c>
      <c r="D16" s="4">
        <f t="shared" si="0"/>
        <v>90332.640608277143</v>
      </c>
      <c r="E16" t="s">
        <v>14</v>
      </c>
    </row>
    <row r="17" spans="1:5" x14ac:dyDescent="0.25">
      <c r="A17" s="3" t="s">
        <v>19</v>
      </c>
      <c r="B17" s="5">
        <v>466.11642553871008</v>
      </c>
      <c r="C17" s="4" t="s">
        <v>37</v>
      </c>
      <c r="D17" s="4">
        <f t="shared" si="0"/>
        <v>90332.640608277143</v>
      </c>
      <c r="E17" s="6" t="s">
        <v>14</v>
      </c>
    </row>
    <row r="18" spans="1:5" x14ac:dyDescent="0.25">
      <c r="A18" s="3" t="s">
        <v>20</v>
      </c>
      <c r="B18" s="5">
        <v>838.79521689097908</v>
      </c>
      <c r="C18" s="4" t="s">
        <v>37</v>
      </c>
      <c r="D18" s="4">
        <f t="shared" si="0"/>
        <v>162557.21257577112</v>
      </c>
      <c r="E18" t="s">
        <v>14</v>
      </c>
    </row>
    <row r="19" spans="1:5" x14ac:dyDescent="0.25">
      <c r="A19" s="3" t="s">
        <v>21</v>
      </c>
      <c r="B19" s="5">
        <v>838.79521689097908</v>
      </c>
      <c r="C19" s="4" t="s">
        <v>38</v>
      </c>
      <c r="D19" s="4">
        <f t="shared" si="0"/>
        <v>162557.21257577112</v>
      </c>
      <c r="E19" t="s">
        <v>39</v>
      </c>
    </row>
    <row r="20" spans="1:5" x14ac:dyDescent="0.25">
      <c r="A20" s="3" t="s">
        <v>32</v>
      </c>
      <c r="B20" s="5">
        <v>838.79521689097908</v>
      </c>
      <c r="C20" s="4" t="s">
        <v>38</v>
      </c>
      <c r="D20" s="4">
        <f t="shared" si="0"/>
        <v>162557.21257577112</v>
      </c>
      <c r="E20" t="s">
        <v>31</v>
      </c>
    </row>
    <row r="21" spans="1:5" x14ac:dyDescent="0.25">
      <c r="A21" s="3" t="s">
        <v>22</v>
      </c>
      <c r="B21" s="5">
        <v>466.11642553871008</v>
      </c>
      <c r="C21" s="4" t="s">
        <v>38</v>
      </c>
      <c r="D21" s="4">
        <f t="shared" si="0"/>
        <v>90332.640608277143</v>
      </c>
      <c r="E21" s="6" t="s">
        <v>48</v>
      </c>
    </row>
    <row r="22" spans="1:5" x14ac:dyDescent="0.25">
      <c r="A22" s="3" t="s">
        <v>23</v>
      </c>
      <c r="B22" s="5">
        <v>1024.6161678449707</v>
      </c>
      <c r="C22" s="4" t="s">
        <v>38</v>
      </c>
      <c r="D22" s="4">
        <f t="shared" si="0"/>
        <v>198569.02477615711</v>
      </c>
      <c r="E22" t="s">
        <v>41</v>
      </c>
    </row>
    <row r="23" spans="1:5" x14ac:dyDescent="0.25">
      <c r="A23" s="3" t="s">
        <v>24</v>
      </c>
      <c r="B23" s="5">
        <v>672.02302632400006</v>
      </c>
      <c r="C23" s="4" t="s">
        <v>38</v>
      </c>
      <c r="D23" s="4">
        <f t="shared" si="0"/>
        <v>130237.02060542635</v>
      </c>
      <c r="E23" t="s">
        <v>41</v>
      </c>
    </row>
    <row r="24" spans="1:5" x14ac:dyDescent="0.25">
      <c r="A24" s="3" t="s">
        <v>33</v>
      </c>
      <c r="B24" s="5">
        <v>670.38845519858171</v>
      </c>
      <c r="C24" s="4" t="s">
        <v>38</v>
      </c>
      <c r="D24" s="4">
        <f t="shared" si="0"/>
        <v>129920.24325553908</v>
      </c>
      <c r="E24" t="s">
        <v>45</v>
      </c>
    </row>
    <row r="25" spans="1:5" x14ac:dyDescent="0.25">
      <c r="A25" s="3" t="s">
        <v>25</v>
      </c>
      <c r="B25" s="5">
        <v>80.53</v>
      </c>
      <c r="C25" s="4" t="s">
        <v>37</v>
      </c>
      <c r="D25" s="4">
        <f t="shared" si="0"/>
        <v>15606.589147286822</v>
      </c>
      <c r="E25" t="s">
        <v>40</v>
      </c>
    </row>
    <row r="26" spans="1:5" x14ac:dyDescent="0.25">
      <c r="A26" s="3" t="s">
        <v>26</v>
      </c>
      <c r="B26" s="5">
        <v>493.91907495122825</v>
      </c>
      <c r="C26" s="4" t="s">
        <v>37</v>
      </c>
      <c r="D26" s="4">
        <f t="shared" si="0"/>
        <v>95720.750959540354</v>
      </c>
      <c r="E26" t="s">
        <v>40</v>
      </c>
    </row>
    <row r="27" spans="1:5" x14ac:dyDescent="0.25">
      <c r="A27" s="3" t="s">
        <v>27</v>
      </c>
      <c r="B27" s="5">
        <v>493.91907495122825</v>
      </c>
      <c r="C27" s="4" t="s">
        <v>37</v>
      </c>
      <c r="D27" s="4">
        <f t="shared" si="0"/>
        <v>95720.750959540354</v>
      </c>
      <c r="E27" t="s">
        <v>40</v>
      </c>
    </row>
    <row r="28" spans="1:5" x14ac:dyDescent="0.25">
      <c r="A28" s="3" t="s">
        <v>28</v>
      </c>
      <c r="B28" s="5">
        <v>493.91907495122825</v>
      </c>
      <c r="C28" s="4" t="s">
        <v>37</v>
      </c>
      <c r="D28" s="4">
        <f t="shared" si="0"/>
        <v>95720.750959540354</v>
      </c>
      <c r="E28" t="s">
        <v>40</v>
      </c>
    </row>
    <row r="29" spans="1:5" x14ac:dyDescent="0.25">
      <c r="A29" s="3" t="s">
        <v>29</v>
      </c>
      <c r="B29" s="5">
        <v>493.91907495122825</v>
      </c>
      <c r="C29" s="4" t="s">
        <v>37</v>
      </c>
      <c r="D29" s="4">
        <f t="shared" si="0"/>
        <v>95720.750959540354</v>
      </c>
      <c r="E29" t="s">
        <v>40</v>
      </c>
    </row>
    <row r="30" spans="1:5" x14ac:dyDescent="0.25">
      <c r="A30" s="3" t="s">
        <v>30</v>
      </c>
      <c r="B30" s="5">
        <v>493.91907495122825</v>
      </c>
      <c r="C30" s="4" t="s">
        <v>37</v>
      </c>
      <c r="D30" s="4">
        <f t="shared" si="0"/>
        <v>95720.750959540354</v>
      </c>
      <c r="E30" t="s">
        <v>40</v>
      </c>
    </row>
    <row r="31" spans="1:5" x14ac:dyDescent="0.25">
      <c r="A31" s="3" t="s">
        <v>50</v>
      </c>
      <c r="B31" s="5">
        <v>838.79521689097908</v>
      </c>
      <c r="C31" s="4" t="s">
        <v>37</v>
      </c>
      <c r="D31" s="4">
        <f t="shared" ref="D31" si="1">B31/5.16*1000</f>
        <v>162557.21257577112</v>
      </c>
      <c r="E31" s="6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Hebeda</dc:creator>
  <cp:lastModifiedBy>Otto Hebeda</cp:lastModifiedBy>
  <dcterms:created xsi:type="dcterms:W3CDTF">2015-06-05T18:17:20Z</dcterms:created>
  <dcterms:modified xsi:type="dcterms:W3CDTF">2024-10-09T16:53:47Z</dcterms:modified>
</cp:coreProperties>
</file>