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b\"/>
    </mc:Choice>
  </mc:AlternateContent>
  <xr:revisionPtr revIDLastSave="0" documentId="13_ncr:1_{5F2E9338-6DEF-4D3F-9802-375198303566}" xr6:coauthVersionLast="46" xr6:coauthVersionMax="46" xr10:uidLastSave="{00000000-0000-0000-0000-000000000000}"/>
  <bookViews>
    <workbookView xWindow="-120" yWindow="-120" windowWidth="29040" windowHeight="15840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4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000" i="2" l="1"/>
  <c r="Z1000" i="2"/>
  <c r="Y1000" i="2"/>
  <c r="X1000" i="2"/>
  <c r="W1000" i="2"/>
  <c r="V1000" i="2"/>
  <c r="U1000" i="2"/>
  <c r="T1000" i="2"/>
  <c r="S1000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 a="1"/>
  <c r="E1000" i="2" s="1"/>
  <c r="D1000" i="2"/>
  <c r="C1000" i="2"/>
  <c r="B1000" i="2"/>
  <c r="A1000" i="2"/>
  <c r="AA999" i="2"/>
  <c r="Z999" i="2"/>
  <c r="Y999" i="2"/>
  <c r="X999" i="2"/>
  <c r="W999" i="2"/>
  <c r="V999" i="2"/>
  <c r="U999" i="2"/>
  <c r="T999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 a="1"/>
  <c r="E999" i="2" s="1"/>
  <c r="D999" i="2"/>
  <c r="C999" i="2"/>
  <c r="B999" i="2"/>
  <c r="A999" i="2"/>
  <c r="AA998" i="2"/>
  <c r="Z998" i="2"/>
  <c r="Y998" i="2"/>
  <c r="X998" i="2"/>
  <c r="W998" i="2"/>
  <c r="V998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E998" i="2" a="1"/>
  <c r="D998" i="2"/>
  <c r="C998" i="2"/>
  <c r="B998" i="2"/>
  <c r="A998" i="2"/>
  <c r="AA997" i="2"/>
  <c r="Z997" i="2"/>
  <c r="Y997" i="2"/>
  <c r="X997" i="2"/>
  <c r="W997" i="2"/>
  <c r="V997" i="2"/>
  <c r="U997" i="2"/>
  <c r="T997" i="2"/>
  <c r="S997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 a="1"/>
  <c r="E997" i="2" s="1"/>
  <c r="D997" i="2"/>
  <c r="C997" i="2"/>
  <c r="B997" i="2"/>
  <c r="A997" i="2"/>
  <c r="AA996" i="2"/>
  <c r="Z996" i="2"/>
  <c r="Y996" i="2"/>
  <c r="X996" i="2"/>
  <c r="W996" i="2"/>
  <c r="V996" i="2"/>
  <c r="U996" i="2"/>
  <c r="T996" i="2"/>
  <c r="S996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 a="1"/>
  <c r="E996" i="2" s="1"/>
  <c r="D996" i="2"/>
  <c r="C996" i="2"/>
  <c r="B996" i="2"/>
  <c r="A996" i="2"/>
  <c r="AA995" i="2"/>
  <c r="Z995" i="2"/>
  <c r="Y995" i="2"/>
  <c r="X995" i="2"/>
  <c r="W995" i="2"/>
  <c r="V995" i="2"/>
  <c r="U995" i="2"/>
  <c r="T995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E995" i="2" a="1"/>
  <c r="D995" i="2"/>
  <c r="C995" i="2"/>
  <c r="B995" i="2"/>
  <c r="A995" i="2"/>
  <c r="AA994" i="2"/>
  <c r="Z994" i="2"/>
  <c r="Y994" i="2"/>
  <c r="X994" i="2"/>
  <c r="W994" i="2"/>
  <c r="V994" i="2"/>
  <c r="U994" i="2"/>
  <c r="T994" i="2"/>
  <c r="S994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 a="1"/>
  <c r="E994" i="2" s="1"/>
  <c r="D994" i="2"/>
  <c r="C994" i="2"/>
  <c r="B994" i="2"/>
  <c r="A994" i="2"/>
  <c r="AA993" i="2"/>
  <c r="Z993" i="2"/>
  <c r="Y993" i="2"/>
  <c r="X993" i="2"/>
  <c r="W993" i="2"/>
  <c r="V993" i="2"/>
  <c r="U993" i="2"/>
  <c r="T993" i="2"/>
  <c r="S993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 a="1"/>
  <c r="E993" i="2" s="1"/>
  <c r="D993" i="2"/>
  <c r="C993" i="2"/>
  <c r="B993" i="2"/>
  <c r="A993" i="2"/>
  <c r="AA992" i="2"/>
  <c r="Z992" i="2"/>
  <c r="Y992" i="2"/>
  <c r="X992" i="2"/>
  <c r="W992" i="2"/>
  <c r="V992" i="2"/>
  <c r="U992" i="2"/>
  <c r="T992" i="2"/>
  <c r="S992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E992" i="2" a="1"/>
  <c r="D992" i="2"/>
  <c r="C992" i="2"/>
  <c r="B992" i="2"/>
  <c r="A992" i="2"/>
  <c r="AA991" i="2"/>
  <c r="Z991" i="2"/>
  <c r="Y991" i="2"/>
  <c r="X991" i="2"/>
  <c r="W991" i="2"/>
  <c r="V991" i="2"/>
  <c r="U991" i="2"/>
  <c r="T991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 a="1"/>
  <c r="E991" i="2" s="1"/>
  <c r="D991" i="2"/>
  <c r="C991" i="2"/>
  <c r="B991" i="2"/>
  <c r="A991" i="2"/>
  <c r="AA990" i="2"/>
  <c r="Z990" i="2"/>
  <c r="Y990" i="2"/>
  <c r="X990" i="2"/>
  <c r="W990" i="2"/>
  <c r="V990" i="2"/>
  <c r="U990" i="2"/>
  <c r="T990" i="2"/>
  <c r="S990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 a="1"/>
  <c r="E990" i="2" s="1"/>
  <c r="D990" i="2"/>
  <c r="C990" i="2"/>
  <c r="B990" i="2"/>
  <c r="A990" i="2"/>
  <c r="AA989" i="2"/>
  <c r="Z989" i="2"/>
  <c r="Y989" i="2"/>
  <c r="X989" i="2"/>
  <c r="W989" i="2"/>
  <c r="V989" i="2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E989" i="2" a="1"/>
  <c r="D989" i="2"/>
  <c r="C989" i="2"/>
  <c r="B989" i="2"/>
  <c r="A989" i="2"/>
  <c r="AA988" i="2"/>
  <c r="Z988" i="2"/>
  <c r="Y988" i="2"/>
  <c r="X988" i="2"/>
  <c r="W988" i="2"/>
  <c r="V988" i="2"/>
  <c r="U988" i="2"/>
  <c r="T988" i="2"/>
  <c r="S988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 a="1"/>
  <c r="E988" i="2" s="1"/>
  <c r="D988" i="2"/>
  <c r="C988" i="2"/>
  <c r="B988" i="2"/>
  <c r="A988" i="2"/>
  <c r="AA987" i="2"/>
  <c r="Z987" i="2"/>
  <c r="Y987" i="2"/>
  <c r="X987" i="2"/>
  <c r="W987" i="2"/>
  <c r="V987" i="2"/>
  <c r="U987" i="2"/>
  <c r="T987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 a="1"/>
  <c r="E987" i="2" s="1"/>
  <c r="D987" i="2"/>
  <c r="C987" i="2"/>
  <c r="B987" i="2"/>
  <c r="A987" i="2"/>
  <c r="AA986" i="2"/>
  <c r="Z986" i="2"/>
  <c r="Y986" i="2"/>
  <c r="X986" i="2"/>
  <c r="W986" i="2"/>
  <c r="V986" i="2"/>
  <c r="U986" i="2"/>
  <c r="T986" i="2"/>
  <c r="S986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E986" i="2" a="1"/>
  <c r="D986" i="2"/>
  <c r="C986" i="2"/>
  <c r="B986" i="2"/>
  <c r="A986" i="2"/>
  <c r="AA985" i="2"/>
  <c r="Z985" i="2"/>
  <c r="Y985" i="2"/>
  <c r="X985" i="2"/>
  <c r="W985" i="2"/>
  <c r="V985" i="2"/>
  <c r="U985" i="2"/>
  <c r="T985" i="2"/>
  <c r="S985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 a="1"/>
  <c r="E985" i="2" s="1"/>
  <c r="D985" i="2"/>
  <c r="C985" i="2"/>
  <c r="B985" i="2"/>
  <c r="A985" i="2"/>
  <c r="AA984" i="2"/>
  <c r="Z984" i="2"/>
  <c r="Y984" i="2"/>
  <c r="X984" i="2"/>
  <c r="W984" i="2"/>
  <c r="V984" i="2"/>
  <c r="U984" i="2"/>
  <c r="T984" i="2"/>
  <c r="S984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 a="1"/>
  <c r="E984" i="2" s="1"/>
  <c r="D984" i="2"/>
  <c r="C984" i="2"/>
  <c r="B984" i="2"/>
  <c r="A984" i="2"/>
  <c r="AA983" i="2"/>
  <c r="Z983" i="2"/>
  <c r="Y983" i="2"/>
  <c r="X983" i="2"/>
  <c r="W983" i="2"/>
  <c r="V983" i="2"/>
  <c r="U983" i="2"/>
  <c r="T983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E983" i="2" a="1"/>
  <c r="D983" i="2"/>
  <c r="C983" i="2"/>
  <c r="B983" i="2"/>
  <c r="A983" i="2"/>
  <c r="AA982" i="2"/>
  <c r="Z982" i="2"/>
  <c r="Y982" i="2"/>
  <c r="X982" i="2"/>
  <c r="W982" i="2"/>
  <c r="V982" i="2"/>
  <c r="U982" i="2"/>
  <c r="T982" i="2"/>
  <c r="S982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 a="1"/>
  <c r="E982" i="2" s="1"/>
  <c r="D982" i="2"/>
  <c r="C982" i="2"/>
  <c r="B982" i="2"/>
  <c r="A982" i="2"/>
  <c r="AA981" i="2"/>
  <c r="Z981" i="2"/>
  <c r="Y981" i="2"/>
  <c r="X981" i="2"/>
  <c r="W981" i="2"/>
  <c r="V981" i="2"/>
  <c r="U981" i="2"/>
  <c r="T981" i="2"/>
  <c r="S981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 a="1"/>
  <c r="E981" i="2" s="1"/>
  <c r="D981" i="2"/>
  <c r="C981" i="2"/>
  <c r="B981" i="2"/>
  <c r="A981" i="2"/>
  <c r="AA980" i="2"/>
  <c r="Z980" i="2"/>
  <c r="Y980" i="2"/>
  <c r="X980" i="2"/>
  <c r="W980" i="2"/>
  <c r="V980" i="2"/>
  <c r="U980" i="2"/>
  <c r="T980" i="2"/>
  <c r="S980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E980" i="2" a="1"/>
  <c r="D980" i="2"/>
  <c r="C980" i="2"/>
  <c r="B980" i="2"/>
  <c r="A980" i="2"/>
  <c r="AA979" i="2"/>
  <c r="Z979" i="2"/>
  <c r="Y979" i="2"/>
  <c r="X979" i="2"/>
  <c r="W979" i="2"/>
  <c r="V979" i="2"/>
  <c r="U979" i="2"/>
  <c r="T979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 a="1"/>
  <c r="E979" i="2" s="1"/>
  <c r="D979" i="2"/>
  <c r="C979" i="2"/>
  <c r="B979" i="2"/>
  <c r="A979" i="2"/>
  <c r="AA978" i="2"/>
  <c r="Z978" i="2"/>
  <c r="Y978" i="2"/>
  <c r="X978" i="2"/>
  <c r="W978" i="2"/>
  <c r="V978" i="2"/>
  <c r="U978" i="2"/>
  <c r="T978" i="2"/>
  <c r="S978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 a="1"/>
  <c r="E978" i="2" s="1"/>
  <c r="D978" i="2"/>
  <c r="C978" i="2"/>
  <c r="B978" i="2"/>
  <c r="A978" i="2"/>
  <c r="AA977" i="2"/>
  <c r="Z977" i="2"/>
  <c r="Y977" i="2"/>
  <c r="X977" i="2"/>
  <c r="W977" i="2"/>
  <c r="V977" i="2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E977" i="2" a="1"/>
  <c r="D977" i="2"/>
  <c r="C977" i="2"/>
  <c r="B977" i="2"/>
  <c r="A977" i="2"/>
  <c r="AA976" i="2"/>
  <c r="Z976" i="2"/>
  <c r="Y976" i="2"/>
  <c r="X976" i="2"/>
  <c r="W976" i="2"/>
  <c r="V976" i="2"/>
  <c r="U976" i="2"/>
  <c r="T976" i="2"/>
  <c r="S976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 a="1"/>
  <c r="E976" i="2" s="1"/>
  <c r="D976" i="2"/>
  <c r="C976" i="2"/>
  <c r="B976" i="2"/>
  <c r="A976" i="2"/>
  <c r="AA975" i="2"/>
  <c r="Z975" i="2"/>
  <c r="Y975" i="2"/>
  <c r="X975" i="2"/>
  <c r="W975" i="2"/>
  <c r="V975" i="2"/>
  <c r="U975" i="2"/>
  <c r="T975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 a="1"/>
  <c r="E975" i="2" s="1"/>
  <c r="D975" i="2"/>
  <c r="C975" i="2"/>
  <c r="B975" i="2"/>
  <c r="A975" i="2"/>
  <c r="AA974" i="2"/>
  <c r="Z974" i="2"/>
  <c r="Y974" i="2"/>
  <c r="X974" i="2"/>
  <c r="W974" i="2"/>
  <c r="V974" i="2"/>
  <c r="U974" i="2"/>
  <c r="T974" i="2"/>
  <c r="S974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E974" i="2" a="1"/>
  <c r="D974" i="2"/>
  <c r="C974" i="2"/>
  <c r="B974" i="2"/>
  <c r="A974" i="2"/>
  <c r="AA973" i="2"/>
  <c r="Z973" i="2"/>
  <c r="Y973" i="2"/>
  <c r="X973" i="2"/>
  <c r="W973" i="2"/>
  <c r="V973" i="2"/>
  <c r="U973" i="2"/>
  <c r="T973" i="2"/>
  <c r="S973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 a="1"/>
  <c r="E973" i="2" s="1"/>
  <c r="D973" i="2"/>
  <c r="C973" i="2"/>
  <c r="B973" i="2"/>
  <c r="A973" i="2"/>
  <c r="AA972" i="2"/>
  <c r="Z972" i="2"/>
  <c r="Y972" i="2"/>
  <c r="X972" i="2"/>
  <c r="W972" i="2"/>
  <c r="V972" i="2"/>
  <c r="U972" i="2"/>
  <c r="T972" i="2"/>
  <c r="S972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 a="1"/>
  <c r="E972" i="2" s="1"/>
  <c r="D972" i="2"/>
  <c r="C972" i="2"/>
  <c r="B972" i="2"/>
  <c r="A972" i="2"/>
  <c r="AA971" i="2"/>
  <c r="Z971" i="2"/>
  <c r="Y971" i="2"/>
  <c r="X971" i="2"/>
  <c r="W971" i="2"/>
  <c r="V971" i="2"/>
  <c r="U971" i="2"/>
  <c r="T971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E971" i="2" a="1"/>
  <c r="D971" i="2"/>
  <c r="C971" i="2"/>
  <c r="B971" i="2"/>
  <c r="A971" i="2"/>
  <c r="AA970" i="2"/>
  <c r="Z970" i="2"/>
  <c r="Y970" i="2"/>
  <c r="X970" i="2"/>
  <c r="W970" i="2"/>
  <c r="V970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 a="1"/>
  <c r="E970" i="2" s="1"/>
  <c r="D970" i="2"/>
  <c r="C970" i="2"/>
  <c r="B970" i="2"/>
  <c r="A970" i="2"/>
  <c r="AA969" i="2"/>
  <c r="Z969" i="2"/>
  <c r="Y969" i="2"/>
  <c r="X969" i="2"/>
  <c r="W969" i="2"/>
  <c r="V969" i="2"/>
  <c r="U969" i="2"/>
  <c r="T969" i="2"/>
  <c r="S969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 a="1"/>
  <c r="E969" i="2" s="1"/>
  <c r="D969" i="2"/>
  <c r="C969" i="2"/>
  <c r="B969" i="2"/>
  <c r="A969" i="2"/>
  <c r="AA968" i="2"/>
  <c r="Z968" i="2"/>
  <c r="Y968" i="2"/>
  <c r="X968" i="2"/>
  <c r="W968" i="2"/>
  <c r="V968" i="2"/>
  <c r="U968" i="2"/>
  <c r="T968" i="2"/>
  <c r="S968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E968" i="2" a="1"/>
  <c r="D968" i="2"/>
  <c r="C968" i="2"/>
  <c r="B968" i="2"/>
  <c r="A968" i="2"/>
  <c r="AA967" i="2"/>
  <c r="Z967" i="2"/>
  <c r="Y967" i="2"/>
  <c r="X967" i="2"/>
  <c r="W967" i="2"/>
  <c r="V967" i="2"/>
  <c r="U967" i="2"/>
  <c r="T967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 a="1"/>
  <c r="E967" i="2" s="1"/>
  <c r="D967" i="2"/>
  <c r="C967" i="2"/>
  <c r="B967" i="2"/>
  <c r="A967" i="2"/>
  <c r="AA966" i="2"/>
  <c r="Z966" i="2"/>
  <c r="Y966" i="2"/>
  <c r="X966" i="2"/>
  <c r="W966" i="2"/>
  <c r="V966" i="2"/>
  <c r="U966" i="2"/>
  <c r="T966" i="2"/>
  <c r="S966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 a="1"/>
  <c r="E966" i="2" s="1"/>
  <c r="D966" i="2"/>
  <c r="C966" i="2"/>
  <c r="B966" i="2"/>
  <c r="A966" i="2"/>
  <c r="AA965" i="2"/>
  <c r="Z965" i="2"/>
  <c r="Y965" i="2"/>
  <c r="X965" i="2"/>
  <c r="W965" i="2"/>
  <c r="V965" i="2"/>
  <c r="U965" i="2"/>
  <c r="T965" i="2"/>
  <c r="S965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E965" i="2" a="1"/>
  <c r="D965" i="2"/>
  <c r="C965" i="2"/>
  <c r="B965" i="2"/>
  <c r="A965" i="2"/>
  <c r="AA964" i="2"/>
  <c r="Z964" i="2"/>
  <c r="Y964" i="2"/>
  <c r="X964" i="2"/>
  <c r="W964" i="2"/>
  <c r="V964" i="2"/>
  <c r="U964" i="2"/>
  <c r="T964" i="2"/>
  <c r="S964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 a="1"/>
  <c r="E964" i="2" s="1"/>
  <c r="D964" i="2"/>
  <c r="C964" i="2"/>
  <c r="B964" i="2"/>
  <c r="A964" i="2"/>
  <c r="AA963" i="2"/>
  <c r="Z963" i="2"/>
  <c r="Y963" i="2"/>
  <c r="X963" i="2"/>
  <c r="W963" i="2"/>
  <c r="V963" i="2"/>
  <c r="U963" i="2"/>
  <c r="T963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 a="1"/>
  <c r="E963" i="2" s="1"/>
  <c r="D963" i="2"/>
  <c r="C963" i="2"/>
  <c r="B963" i="2"/>
  <c r="A963" i="2"/>
  <c r="AA962" i="2"/>
  <c r="Z962" i="2"/>
  <c r="Y962" i="2"/>
  <c r="X962" i="2"/>
  <c r="W962" i="2"/>
  <c r="V962" i="2"/>
  <c r="U962" i="2"/>
  <c r="T962" i="2"/>
  <c r="S962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E962" i="2" a="1"/>
  <c r="D962" i="2"/>
  <c r="C962" i="2"/>
  <c r="B962" i="2"/>
  <c r="A962" i="2"/>
  <c r="AA961" i="2"/>
  <c r="Z961" i="2"/>
  <c r="Y961" i="2"/>
  <c r="X961" i="2"/>
  <c r="W961" i="2"/>
  <c r="V961" i="2"/>
  <c r="U961" i="2"/>
  <c r="T961" i="2"/>
  <c r="S961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 a="1"/>
  <c r="E961" i="2" s="1"/>
  <c r="D961" i="2"/>
  <c r="C961" i="2"/>
  <c r="B961" i="2"/>
  <c r="A961" i="2"/>
  <c r="AA960" i="2"/>
  <c r="Z960" i="2"/>
  <c r="Y960" i="2"/>
  <c r="X960" i="2"/>
  <c r="W960" i="2"/>
  <c r="V960" i="2"/>
  <c r="U960" i="2"/>
  <c r="T960" i="2"/>
  <c r="S960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 a="1"/>
  <c r="E960" i="2" s="1"/>
  <c r="D960" i="2"/>
  <c r="C960" i="2"/>
  <c r="B960" i="2"/>
  <c r="A960" i="2"/>
  <c r="AA959" i="2"/>
  <c r="Z959" i="2"/>
  <c r="Y959" i="2"/>
  <c r="X959" i="2"/>
  <c r="W959" i="2"/>
  <c r="V959" i="2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E959" i="2" a="1"/>
  <c r="D959" i="2"/>
  <c r="C959" i="2"/>
  <c r="B959" i="2"/>
  <c r="A959" i="2"/>
  <c r="AA958" i="2"/>
  <c r="Z958" i="2"/>
  <c r="Y958" i="2"/>
  <c r="X958" i="2"/>
  <c r="W958" i="2"/>
  <c r="V958" i="2"/>
  <c r="U958" i="2"/>
  <c r="T958" i="2"/>
  <c r="S958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 a="1"/>
  <c r="E958" i="2" s="1"/>
  <c r="D958" i="2"/>
  <c r="C958" i="2"/>
  <c r="B958" i="2"/>
  <c r="A958" i="2"/>
  <c r="AA957" i="2"/>
  <c r="Z957" i="2"/>
  <c r="Y957" i="2"/>
  <c r="X957" i="2"/>
  <c r="W957" i="2"/>
  <c r="V957" i="2"/>
  <c r="U957" i="2"/>
  <c r="T957" i="2"/>
  <c r="S957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 a="1"/>
  <c r="E957" i="2" s="1"/>
  <c r="D957" i="2"/>
  <c r="C957" i="2"/>
  <c r="B957" i="2"/>
  <c r="A957" i="2"/>
  <c r="AA956" i="2"/>
  <c r="Z956" i="2"/>
  <c r="Y956" i="2"/>
  <c r="X956" i="2"/>
  <c r="W956" i="2"/>
  <c r="V956" i="2"/>
  <c r="U956" i="2"/>
  <c r="T956" i="2"/>
  <c r="S956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E956" i="2" a="1"/>
  <c r="D956" i="2"/>
  <c r="C956" i="2"/>
  <c r="B956" i="2"/>
  <c r="A956" i="2"/>
  <c r="AA955" i="2"/>
  <c r="Z955" i="2"/>
  <c r="Y955" i="2"/>
  <c r="X955" i="2"/>
  <c r="W955" i="2"/>
  <c r="V955" i="2"/>
  <c r="U955" i="2"/>
  <c r="T955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 a="1"/>
  <c r="E955" i="2" s="1"/>
  <c r="D955" i="2"/>
  <c r="C955" i="2"/>
  <c r="B955" i="2"/>
  <c r="A955" i="2"/>
  <c r="AA954" i="2"/>
  <c r="Z954" i="2"/>
  <c r="Y954" i="2"/>
  <c r="X954" i="2"/>
  <c r="W954" i="2"/>
  <c r="V954" i="2"/>
  <c r="U954" i="2"/>
  <c r="T954" i="2"/>
  <c r="S954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 a="1"/>
  <c r="E954" i="2" s="1"/>
  <c r="D954" i="2"/>
  <c r="C954" i="2"/>
  <c r="B954" i="2"/>
  <c r="A954" i="2"/>
  <c r="AA953" i="2"/>
  <c r="Z953" i="2"/>
  <c r="Y953" i="2"/>
  <c r="X953" i="2"/>
  <c r="W953" i="2"/>
  <c r="V953" i="2"/>
  <c r="U953" i="2"/>
  <c r="T953" i="2"/>
  <c r="S953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E953" i="2" a="1"/>
  <c r="D953" i="2"/>
  <c r="C953" i="2"/>
  <c r="B953" i="2"/>
  <c r="A953" i="2"/>
  <c r="AA952" i="2"/>
  <c r="Z952" i="2"/>
  <c r="Y952" i="2"/>
  <c r="X952" i="2"/>
  <c r="W952" i="2"/>
  <c r="V952" i="2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 a="1"/>
  <c r="E952" i="2" s="1"/>
  <c r="D952" i="2"/>
  <c r="C952" i="2"/>
  <c r="B952" i="2"/>
  <c r="A952" i="2"/>
  <c r="AA951" i="2"/>
  <c r="Z951" i="2"/>
  <c r="Y951" i="2"/>
  <c r="X951" i="2"/>
  <c r="W951" i="2"/>
  <c r="V951" i="2"/>
  <c r="U951" i="2"/>
  <c r="T951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 a="1"/>
  <c r="E951" i="2" s="1"/>
  <c r="D951" i="2"/>
  <c r="C951" i="2"/>
  <c r="B951" i="2"/>
  <c r="A951" i="2"/>
  <c r="AA950" i="2"/>
  <c r="Z950" i="2"/>
  <c r="Y950" i="2"/>
  <c r="X950" i="2"/>
  <c r="W950" i="2"/>
  <c r="V950" i="2"/>
  <c r="U950" i="2"/>
  <c r="T950" i="2"/>
  <c r="S950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E950" i="2" a="1"/>
  <c r="D950" i="2"/>
  <c r="C950" i="2"/>
  <c r="B950" i="2"/>
  <c r="A950" i="2"/>
  <c r="AA949" i="2"/>
  <c r="Z949" i="2"/>
  <c r="Y949" i="2"/>
  <c r="X949" i="2"/>
  <c r="W949" i="2"/>
  <c r="V949" i="2"/>
  <c r="U949" i="2"/>
  <c r="T949" i="2"/>
  <c r="S949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 a="1"/>
  <c r="E949" i="2" s="1"/>
  <c r="D949" i="2"/>
  <c r="C949" i="2"/>
  <c r="B949" i="2"/>
  <c r="A949" i="2"/>
  <c r="AA948" i="2"/>
  <c r="Z948" i="2"/>
  <c r="Y948" i="2"/>
  <c r="X948" i="2"/>
  <c r="W948" i="2"/>
  <c r="V948" i="2"/>
  <c r="U948" i="2"/>
  <c r="T948" i="2"/>
  <c r="S948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 a="1"/>
  <c r="E948" i="2" s="1"/>
  <c r="D948" i="2"/>
  <c r="C948" i="2"/>
  <c r="B948" i="2"/>
  <c r="A948" i="2"/>
  <c r="AA947" i="2"/>
  <c r="Z947" i="2"/>
  <c r="Y947" i="2"/>
  <c r="X947" i="2"/>
  <c r="W947" i="2"/>
  <c r="V947" i="2"/>
  <c r="U947" i="2"/>
  <c r="T947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E947" i="2" a="1"/>
  <c r="D947" i="2"/>
  <c r="C947" i="2"/>
  <c r="B947" i="2"/>
  <c r="A947" i="2"/>
  <c r="AA946" i="2"/>
  <c r="Z946" i="2"/>
  <c r="Y946" i="2"/>
  <c r="X946" i="2"/>
  <c r="W946" i="2"/>
  <c r="V946" i="2"/>
  <c r="U946" i="2"/>
  <c r="T946" i="2"/>
  <c r="S946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 a="1"/>
  <c r="E946" i="2" s="1"/>
  <c r="D946" i="2"/>
  <c r="C946" i="2"/>
  <c r="B946" i="2"/>
  <c r="A946" i="2"/>
  <c r="AA945" i="2"/>
  <c r="Z945" i="2"/>
  <c r="Y945" i="2"/>
  <c r="X945" i="2"/>
  <c r="W945" i="2"/>
  <c r="V945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 a="1"/>
  <c r="E945" i="2" s="1"/>
  <c r="D945" i="2"/>
  <c r="C945" i="2"/>
  <c r="B945" i="2"/>
  <c r="A945" i="2"/>
  <c r="AA944" i="2"/>
  <c r="Z944" i="2"/>
  <c r="Y944" i="2"/>
  <c r="X944" i="2"/>
  <c r="W944" i="2"/>
  <c r="V944" i="2"/>
  <c r="U944" i="2"/>
  <c r="T944" i="2"/>
  <c r="S944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E944" i="2" a="1"/>
  <c r="D944" i="2"/>
  <c r="C944" i="2"/>
  <c r="B944" i="2"/>
  <c r="A944" i="2"/>
  <c r="AA943" i="2"/>
  <c r="Z943" i="2"/>
  <c r="Y943" i="2"/>
  <c r="X943" i="2"/>
  <c r="W943" i="2"/>
  <c r="V943" i="2"/>
  <c r="U943" i="2"/>
  <c r="T943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 a="1"/>
  <c r="E943" i="2" s="1"/>
  <c r="D943" i="2"/>
  <c r="C943" i="2"/>
  <c r="B943" i="2"/>
  <c r="A943" i="2"/>
  <c r="AA942" i="2"/>
  <c r="Z942" i="2"/>
  <c r="Y942" i="2"/>
  <c r="X942" i="2"/>
  <c r="W942" i="2"/>
  <c r="V942" i="2"/>
  <c r="U942" i="2"/>
  <c r="T942" i="2"/>
  <c r="S942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 a="1"/>
  <c r="E942" i="2" s="1"/>
  <c r="D942" i="2"/>
  <c r="C942" i="2"/>
  <c r="B942" i="2"/>
  <c r="A942" i="2"/>
  <c r="AA941" i="2"/>
  <c r="Z941" i="2"/>
  <c r="Y941" i="2"/>
  <c r="X941" i="2"/>
  <c r="W941" i="2"/>
  <c r="V941" i="2"/>
  <c r="U941" i="2"/>
  <c r="T941" i="2"/>
  <c r="S941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E941" i="2" a="1"/>
  <c r="D941" i="2"/>
  <c r="C941" i="2"/>
  <c r="B941" i="2"/>
  <c r="A941" i="2"/>
  <c r="AA940" i="2"/>
  <c r="Z940" i="2"/>
  <c r="Y940" i="2"/>
  <c r="X940" i="2"/>
  <c r="W940" i="2"/>
  <c r="V940" i="2"/>
  <c r="U940" i="2"/>
  <c r="T940" i="2"/>
  <c r="S940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 a="1"/>
  <c r="E940" i="2" s="1"/>
  <c r="D940" i="2"/>
  <c r="C940" i="2"/>
  <c r="B940" i="2"/>
  <c r="A940" i="2"/>
  <c r="AA939" i="2"/>
  <c r="Z939" i="2"/>
  <c r="Y939" i="2"/>
  <c r="X939" i="2"/>
  <c r="W939" i="2"/>
  <c r="V939" i="2"/>
  <c r="U939" i="2"/>
  <c r="T939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 a="1"/>
  <c r="E939" i="2" s="1"/>
  <c r="D939" i="2"/>
  <c r="C939" i="2"/>
  <c r="B939" i="2"/>
  <c r="A939" i="2"/>
  <c r="AA938" i="2"/>
  <c r="Z938" i="2"/>
  <c r="Y938" i="2"/>
  <c r="X938" i="2"/>
  <c r="W938" i="2"/>
  <c r="V938" i="2"/>
  <c r="U938" i="2"/>
  <c r="T938" i="2"/>
  <c r="S938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E938" i="2" a="1"/>
  <c r="D938" i="2"/>
  <c r="C938" i="2"/>
  <c r="B938" i="2"/>
  <c r="A938" i="2"/>
  <c r="AA937" i="2"/>
  <c r="Z937" i="2"/>
  <c r="Y937" i="2"/>
  <c r="X937" i="2"/>
  <c r="W937" i="2"/>
  <c r="V937" i="2"/>
  <c r="U937" i="2"/>
  <c r="T937" i="2"/>
  <c r="S937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 a="1"/>
  <c r="E937" i="2" s="1"/>
  <c r="D937" i="2"/>
  <c r="C937" i="2"/>
  <c r="B937" i="2"/>
  <c r="A937" i="2"/>
  <c r="AA936" i="2"/>
  <c r="Z936" i="2"/>
  <c r="Y936" i="2"/>
  <c r="X936" i="2"/>
  <c r="W936" i="2"/>
  <c r="V936" i="2"/>
  <c r="U936" i="2"/>
  <c r="T936" i="2"/>
  <c r="S936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 a="1"/>
  <c r="E936" i="2" s="1"/>
  <c r="D936" i="2"/>
  <c r="C936" i="2"/>
  <c r="B936" i="2"/>
  <c r="A936" i="2"/>
  <c r="AA935" i="2"/>
  <c r="Z935" i="2"/>
  <c r="Y935" i="2"/>
  <c r="X935" i="2"/>
  <c r="W935" i="2"/>
  <c r="V935" i="2"/>
  <c r="U935" i="2"/>
  <c r="T935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E935" i="2" a="1"/>
  <c r="D935" i="2"/>
  <c r="C935" i="2"/>
  <c r="B935" i="2"/>
  <c r="A935" i="2"/>
  <c r="AA934" i="2"/>
  <c r="Z934" i="2"/>
  <c r="Y934" i="2"/>
  <c r="X934" i="2"/>
  <c r="W934" i="2"/>
  <c r="V934" i="2"/>
  <c r="U934" i="2"/>
  <c r="T934" i="2"/>
  <c r="S934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 a="1"/>
  <c r="E934" i="2" s="1"/>
  <c r="D934" i="2"/>
  <c r="C934" i="2"/>
  <c r="B934" i="2"/>
  <c r="A934" i="2"/>
  <c r="AA933" i="2"/>
  <c r="Z933" i="2"/>
  <c r="Y933" i="2"/>
  <c r="X933" i="2"/>
  <c r="W933" i="2"/>
  <c r="V933" i="2"/>
  <c r="U933" i="2"/>
  <c r="T933" i="2"/>
  <c r="S933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 a="1"/>
  <c r="E933" i="2" s="1"/>
  <c r="D933" i="2"/>
  <c r="C933" i="2"/>
  <c r="B933" i="2"/>
  <c r="A933" i="2"/>
  <c r="AA932" i="2"/>
  <c r="Z932" i="2"/>
  <c r="Y932" i="2"/>
  <c r="X932" i="2"/>
  <c r="W932" i="2"/>
  <c r="V932" i="2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E932" i="2" a="1"/>
  <c r="D932" i="2"/>
  <c r="C932" i="2"/>
  <c r="B932" i="2"/>
  <c r="A932" i="2"/>
  <c r="AA931" i="2"/>
  <c r="Z931" i="2"/>
  <c r="Y931" i="2"/>
  <c r="X931" i="2"/>
  <c r="W931" i="2"/>
  <c r="V931" i="2"/>
  <c r="U931" i="2"/>
  <c r="T931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 a="1"/>
  <c r="E931" i="2" s="1"/>
  <c r="D931" i="2"/>
  <c r="C931" i="2"/>
  <c r="B931" i="2"/>
  <c r="A931" i="2"/>
  <c r="AA930" i="2"/>
  <c r="Z930" i="2"/>
  <c r="Y930" i="2"/>
  <c r="X930" i="2"/>
  <c r="W930" i="2"/>
  <c r="V930" i="2"/>
  <c r="U930" i="2"/>
  <c r="T930" i="2"/>
  <c r="S930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 a="1"/>
  <c r="E930" i="2" s="1"/>
  <c r="D930" i="2"/>
  <c r="C930" i="2"/>
  <c r="B930" i="2"/>
  <c r="A930" i="2"/>
  <c r="AA929" i="2"/>
  <c r="Z929" i="2"/>
  <c r="Y929" i="2"/>
  <c r="X929" i="2"/>
  <c r="W929" i="2"/>
  <c r="V929" i="2"/>
  <c r="U929" i="2"/>
  <c r="T929" i="2"/>
  <c r="S929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E929" i="2" a="1"/>
  <c r="D929" i="2"/>
  <c r="C929" i="2"/>
  <c r="B929" i="2"/>
  <c r="A929" i="2"/>
  <c r="AA928" i="2"/>
  <c r="Z928" i="2"/>
  <c r="Y928" i="2"/>
  <c r="X928" i="2"/>
  <c r="W928" i="2"/>
  <c r="V928" i="2"/>
  <c r="U928" i="2"/>
  <c r="T928" i="2"/>
  <c r="S928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 a="1"/>
  <c r="E928" i="2" s="1"/>
  <c r="D928" i="2"/>
  <c r="C928" i="2"/>
  <c r="B928" i="2"/>
  <c r="A928" i="2"/>
  <c r="AA927" i="2"/>
  <c r="Z927" i="2"/>
  <c r="Y927" i="2"/>
  <c r="X927" i="2"/>
  <c r="W927" i="2"/>
  <c r="V927" i="2"/>
  <c r="U927" i="2"/>
  <c r="T927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 a="1"/>
  <c r="E927" i="2" s="1"/>
  <c r="D927" i="2"/>
  <c r="C927" i="2"/>
  <c r="B927" i="2"/>
  <c r="A927" i="2"/>
  <c r="AA926" i="2"/>
  <c r="Z926" i="2"/>
  <c r="Y926" i="2"/>
  <c r="X926" i="2"/>
  <c r="W926" i="2"/>
  <c r="V926" i="2"/>
  <c r="U926" i="2"/>
  <c r="T926" i="2"/>
  <c r="S926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E926" i="2" a="1"/>
  <c r="D926" i="2"/>
  <c r="C926" i="2"/>
  <c r="B926" i="2"/>
  <c r="A926" i="2"/>
  <c r="AA925" i="2"/>
  <c r="Z925" i="2"/>
  <c r="Y925" i="2"/>
  <c r="X925" i="2"/>
  <c r="W925" i="2"/>
  <c r="V925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 a="1"/>
  <c r="E925" i="2" s="1"/>
  <c r="D925" i="2"/>
  <c r="C925" i="2"/>
  <c r="B925" i="2"/>
  <c r="A925" i="2"/>
  <c r="AA924" i="2"/>
  <c r="Z924" i="2"/>
  <c r="Y924" i="2"/>
  <c r="X924" i="2"/>
  <c r="W924" i="2"/>
  <c r="V924" i="2"/>
  <c r="U924" i="2"/>
  <c r="T924" i="2"/>
  <c r="S924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 a="1"/>
  <c r="E924" i="2" s="1"/>
  <c r="D924" i="2"/>
  <c r="C924" i="2"/>
  <c r="B924" i="2"/>
  <c r="A924" i="2"/>
  <c r="AA923" i="2"/>
  <c r="Z923" i="2"/>
  <c r="Y923" i="2"/>
  <c r="X923" i="2"/>
  <c r="W923" i="2"/>
  <c r="V923" i="2"/>
  <c r="U923" i="2"/>
  <c r="T923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E923" i="2" a="1"/>
  <c r="D923" i="2"/>
  <c r="C923" i="2"/>
  <c r="B923" i="2"/>
  <c r="A923" i="2"/>
  <c r="AA922" i="2"/>
  <c r="Z922" i="2"/>
  <c r="Y922" i="2"/>
  <c r="X922" i="2"/>
  <c r="W922" i="2"/>
  <c r="V922" i="2"/>
  <c r="U922" i="2"/>
  <c r="T922" i="2"/>
  <c r="S922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 a="1"/>
  <c r="E922" i="2" s="1"/>
  <c r="D922" i="2"/>
  <c r="C922" i="2"/>
  <c r="B922" i="2"/>
  <c r="A922" i="2"/>
  <c r="AA921" i="2"/>
  <c r="Z921" i="2"/>
  <c r="Y921" i="2"/>
  <c r="X921" i="2"/>
  <c r="W921" i="2"/>
  <c r="V921" i="2"/>
  <c r="U921" i="2"/>
  <c r="T921" i="2"/>
  <c r="S921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 a="1"/>
  <c r="E921" i="2" s="1"/>
  <c r="D921" i="2"/>
  <c r="C921" i="2"/>
  <c r="B921" i="2"/>
  <c r="A921" i="2"/>
  <c r="AA920" i="2"/>
  <c r="Z920" i="2"/>
  <c r="Y920" i="2"/>
  <c r="X920" i="2"/>
  <c r="W920" i="2"/>
  <c r="V920" i="2"/>
  <c r="U920" i="2"/>
  <c r="T920" i="2"/>
  <c r="S920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E920" i="2" a="1"/>
  <c r="D920" i="2"/>
  <c r="C920" i="2"/>
  <c r="B920" i="2"/>
  <c r="A920" i="2"/>
  <c r="AA919" i="2"/>
  <c r="Z919" i="2"/>
  <c r="Y919" i="2"/>
  <c r="X919" i="2"/>
  <c r="W919" i="2"/>
  <c r="V919" i="2"/>
  <c r="U919" i="2"/>
  <c r="T919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 a="1"/>
  <c r="E919" i="2" s="1"/>
  <c r="D919" i="2"/>
  <c r="C919" i="2"/>
  <c r="B919" i="2"/>
  <c r="A919" i="2"/>
  <c r="AA918" i="2"/>
  <c r="Z918" i="2"/>
  <c r="Y918" i="2"/>
  <c r="X918" i="2"/>
  <c r="W918" i="2"/>
  <c r="V918" i="2"/>
  <c r="U918" i="2"/>
  <c r="T918" i="2"/>
  <c r="S918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 a="1"/>
  <c r="E918" i="2" s="1"/>
  <c r="D918" i="2"/>
  <c r="C918" i="2"/>
  <c r="B918" i="2"/>
  <c r="A918" i="2"/>
  <c r="AA917" i="2"/>
  <c r="Z917" i="2"/>
  <c r="Y917" i="2"/>
  <c r="X917" i="2"/>
  <c r="W917" i="2"/>
  <c r="V917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E917" i="2" a="1"/>
  <c r="D917" i="2"/>
  <c r="C917" i="2"/>
  <c r="B917" i="2"/>
  <c r="A917" i="2"/>
  <c r="AA916" i="2"/>
  <c r="Z916" i="2"/>
  <c r="Y916" i="2"/>
  <c r="X916" i="2"/>
  <c r="W916" i="2"/>
  <c r="V916" i="2"/>
  <c r="U916" i="2"/>
  <c r="T916" i="2"/>
  <c r="S916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 a="1"/>
  <c r="E916" i="2" s="1"/>
  <c r="D916" i="2"/>
  <c r="C916" i="2"/>
  <c r="B916" i="2"/>
  <c r="A916" i="2"/>
  <c r="AA915" i="2"/>
  <c r="Z915" i="2"/>
  <c r="Y915" i="2"/>
  <c r="X915" i="2"/>
  <c r="W915" i="2"/>
  <c r="V915" i="2"/>
  <c r="U915" i="2"/>
  <c r="T915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E915" i="2" a="1"/>
  <c r="D915" i="2"/>
  <c r="C915" i="2"/>
  <c r="B915" i="2"/>
  <c r="A915" i="2"/>
  <c r="AA914" i="2"/>
  <c r="Z914" i="2"/>
  <c r="Y914" i="2"/>
  <c r="X914" i="2"/>
  <c r="W914" i="2"/>
  <c r="V914" i="2"/>
  <c r="U914" i="2"/>
  <c r="T914" i="2"/>
  <c r="S914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E914" i="2" a="1"/>
  <c r="D914" i="2"/>
  <c r="C914" i="2"/>
  <c r="B914" i="2"/>
  <c r="A914" i="2"/>
  <c r="AA913" i="2"/>
  <c r="Z913" i="2"/>
  <c r="Y913" i="2"/>
  <c r="X913" i="2"/>
  <c r="W913" i="2"/>
  <c r="V913" i="2"/>
  <c r="U913" i="2"/>
  <c r="T913" i="2"/>
  <c r="S913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 a="1"/>
  <c r="E913" i="2" s="1"/>
  <c r="D913" i="2"/>
  <c r="C913" i="2"/>
  <c r="B913" i="2"/>
  <c r="A913" i="2"/>
  <c r="AA912" i="2"/>
  <c r="Z912" i="2"/>
  <c r="Y912" i="2"/>
  <c r="X912" i="2"/>
  <c r="W912" i="2"/>
  <c r="V912" i="2"/>
  <c r="U912" i="2"/>
  <c r="T912" i="2"/>
  <c r="S912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 a="1"/>
  <c r="E912" i="2" s="1"/>
  <c r="D912" i="2"/>
  <c r="C912" i="2"/>
  <c r="B912" i="2"/>
  <c r="A912" i="2"/>
  <c r="AA911" i="2"/>
  <c r="Z911" i="2"/>
  <c r="Y911" i="2"/>
  <c r="X911" i="2"/>
  <c r="W911" i="2"/>
  <c r="V911" i="2"/>
  <c r="U911" i="2"/>
  <c r="T911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E911" i="2" a="1"/>
  <c r="D911" i="2"/>
  <c r="C911" i="2"/>
  <c r="B911" i="2"/>
  <c r="A911" i="2"/>
  <c r="AA910" i="2"/>
  <c r="Z910" i="2"/>
  <c r="Y910" i="2"/>
  <c r="X910" i="2"/>
  <c r="W910" i="2"/>
  <c r="V910" i="2"/>
  <c r="U910" i="2"/>
  <c r="T910" i="2"/>
  <c r="S910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 a="1"/>
  <c r="E910" i="2" s="1"/>
  <c r="D910" i="2"/>
  <c r="C910" i="2"/>
  <c r="B910" i="2"/>
  <c r="A910" i="2"/>
  <c r="AA909" i="2"/>
  <c r="Z909" i="2"/>
  <c r="Y909" i="2"/>
  <c r="X909" i="2"/>
  <c r="W909" i="2"/>
  <c r="V909" i="2"/>
  <c r="U909" i="2"/>
  <c r="T909" i="2"/>
  <c r="S909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E909" i="2" a="1"/>
  <c r="D909" i="2"/>
  <c r="C909" i="2"/>
  <c r="B909" i="2"/>
  <c r="A909" i="2"/>
  <c r="AA908" i="2"/>
  <c r="Z908" i="2"/>
  <c r="Y908" i="2"/>
  <c r="X908" i="2"/>
  <c r="W908" i="2"/>
  <c r="V908" i="2"/>
  <c r="U908" i="2"/>
  <c r="T908" i="2"/>
  <c r="S908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E908" i="2" a="1"/>
  <c r="D908" i="2"/>
  <c r="C908" i="2"/>
  <c r="B908" i="2"/>
  <c r="A908" i="2"/>
  <c r="AA907" i="2"/>
  <c r="Z907" i="2"/>
  <c r="Y907" i="2"/>
  <c r="X907" i="2"/>
  <c r="W907" i="2"/>
  <c r="V907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 a="1"/>
  <c r="E907" i="2" s="1"/>
  <c r="D907" i="2"/>
  <c r="C907" i="2"/>
  <c r="B907" i="2"/>
  <c r="A907" i="2"/>
  <c r="AA906" i="2"/>
  <c r="Z906" i="2"/>
  <c r="Y906" i="2"/>
  <c r="X906" i="2"/>
  <c r="W906" i="2"/>
  <c r="V906" i="2"/>
  <c r="U906" i="2"/>
  <c r="T906" i="2"/>
  <c r="S906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 a="1"/>
  <c r="E906" i="2" s="1"/>
  <c r="D906" i="2"/>
  <c r="C906" i="2"/>
  <c r="B906" i="2"/>
  <c r="A906" i="2"/>
  <c r="AA905" i="2"/>
  <c r="Z905" i="2"/>
  <c r="Y905" i="2"/>
  <c r="X905" i="2"/>
  <c r="W905" i="2"/>
  <c r="V905" i="2"/>
  <c r="U905" i="2"/>
  <c r="T905" i="2"/>
  <c r="S905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E905" i="2" a="1"/>
  <c r="D905" i="2"/>
  <c r="C905" i="2"/>
  <c r="B905" i="2"/>
  <c r="A905" i="2"/>
  <c r="AA904" i="2"/>
  <c r="Z904" i="2"/>
  <c r="Y904" i="2"/>
  <c r="X904" i="2"/>
  <c r="W904" i="2"/>
  <c r="V904" i="2"/>
  <c r="U904" i="2"/>
  <c r="T904" i="2"/>
  <c r="S904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 a="1"/>
  <c r="E904" i="2" s="1"/>
  <c r="D904" i="2"/>
  <c r="C904" i="2"/>
  <c r="B904" i="2"/>
  <c r="A904" i="2"/>
  <c r="AA903" i="2"/>
  <c r="Z903" i="2"/>
  <c r="Y903" i="2"/>
  <c r="X903" i="2"/>
  <c r="W903" i="2"/>
  <c r="V903" i="2"/>
  <c r="U903" i="2"/>
  <c r="T903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E903" i="2" a="1"/>
  <c r="D903" i="2"/>
  <c r="C903" i="2"/>
  <c r="B903" i="2"/>
  <c r="A903" i="2"/>
  <c r="AA902" i="2"/>
  <c r="Z902" i="2"/>
  <c r="Y902" i="2"/>
  <c r="X902" i="2"/>
  <c r="W902" i="2"/>
  <c r="V902" i="2"/>
  <c r="U902" i="2"/>
  <c r="T902" i="2"/>
  <c r="S902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E902" i="2" a="1"/>
  <c r="D902" i="2"/>
  <c r="C902" i="2"/>
  <c r="B902" i="2"/>
  <c r="A902" i="2"/>
  <c r="AA901" i="2"/>
  <c r="Z901" i="2"/>
  <c r="Y901" i="2"/>
  <c r="X901" i="2"/>
  <c r="W901" i="2"/>
  <c r="V901" i="2"/>
  <c r="U901" i="2"/>
  <c r="T901" i="2"/>
  <c r="S901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 a="1"/>
  <c r="E901" i="2" s="1"/>
  <c r="D901" i="2"/>
  <c r="C901" i="2"/>
  <c r="B901" i="2"/>
  <c r="A901" i="2"/>
  <c r="AA900" i="2"/>
  <c r="Z900" i="2"/>
  <c r="Y900" i="2"/>
  <c r="X900" i="2"/>
  <c r="W900" i="2"/>
  <c r="V900" i="2"/>
  <c r="U900" i="2"/>
  <c r="T900" i="2"/>
  <c r="S900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 a="1"/>
  <c r="E900" i="2" s="1"/>
  <c r="D900" i="2"/>
  <c r="C900" i="2"/>
  <c r="B900" i="2"/>
  <c r="A900" i="2"/>
  <c r="AA899" i="2"/>
  <c r="Z899" i="2"/>
  <c r="Y899" i="2"/>
  <c r="X899" i="2"/>
  <c r="W899" i="2"/>
  <c r="V899" i="2"/>
  <c r="U899" i="2"/>
  <c r="T899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E899" i="2" a="1"/>
  <c r="D899" i="2"/>
  <c r="C899" i="2"/>
  <c r="B899" i="2"/>
  <c r="A899" i="2"/>
  <c r="AA898" i="2"/>
  <c r="Z898" i="2"/>
  <c r="Y898" i="2"/>
  <c r="X898" i="2"/>
  <c r="W898" i="2"/>
  <c r="V898" i="2"/>
  <c r="U898" i="2"/>
  <c r="T898" i="2"/>
  <c r="S898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 a="1"/>
  <c r="E898" i="2" s="1"/>
  <c r="D898" i="2"/>
  <c r="C898" i="2"/>
  <c r="B898" i="2"/>
  <c r="A898" i="2"/>
  <c r="AA897" i="2"/>
  <c r="Z897" i="2"/>
  <c r="Y897" i="2"/>
  <c r="X897" i="2"/>
  <c r="W897" i="2"/>
  <c r="V897" i="2"/>
  <c r="U897" i="2"/>
  <c r="T897" i="2"/>
  <c r="S897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E897" i="2" a="1"/>
  <c r="D897" i="2"/>
  <c r="C897" i="2"/>
  <c r="B897" i="2"/>
  <c r="A897" i="2"/>
  <c r="AA896" i="2"/>
  <c r="Z896" i="2"/>
  <c r="Y896" i="2"/>
  <c r="X896" i="2"/>
  <c r="W896" i="2"/>
  <c r="V896" i="2"/>
  <c r="U896" i="2"/>
  <c r="T896" i="2"/>
  <c r="S896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E896" i="2" a="1"/>
  <c r="D896" i="2"/>
  <c r="C896" i="2"/>
  <c r="B896" i="2"/>
  <c r="A896" i="2"/>
  <c r="AA895" i="2"/>
  <c r="Z895" i="2"/>
  <c r="Y895" i="2"/>
  <c r="X895" i="2"/>
  <c r="W895" i="2"/>
  <c r="V895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 a="1"/>
  <c r="E895" i="2" s="1"/>
  <c r="D895" i="2"/>
  <c r="C895" i="2"/>
  <c r="B895" i="2"/>
  <c r="A895" i="2"/>
  <c r="AA894" i="2"/>
  <c r="Z894" i="2"/>
  <c r="Y894" i="2"/>
  <c r="X894" i="2"/>
  <c r="W894" i="2"/>
  <c r="V894" i="2"/>
  <c r="U894" i="2"/>
  <c r="T894" i="2"/>
  <c r="S894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E894" i="2" a="1"/>
  <c r="D894" i="2"/>
  <c r="C894" i="2"/>
  <c r="B894" i="2"/>
  <c r="A894" i="2"/>
  <c r="AA893" i="2"/>
  <c r="Z893" i="2"/>
  <c r="Y893" i="2"/>
  <c r="X893" i="2"/>
  <c r="W893" i="2"/>
  <c r="V893" i="2"/>
  <c r="U893" i="2"/>
  <c r="T893" i="2"/>
  <c r="S893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 a="1"/>
  <c r="E893" i="2" s="1"/>
  <c r="D893" i="2"/>
  <c r="C893" i="2"/>
  <c r="B893" i="2"/>
  <c r="A893" i="2"/>
  <c r="AA892" i="2"/>
  <c r="Z892" i="2"/>
  <c r="Y892" i="2"/>
  <c r="X892" i="2"/>
  <c r="W892" i="2"/>
  <c r="V892" i="2"/>
  <c r="U892" i="2"/>
  <c r="T892" i="2"/>
  <c r="S892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 a="1"/>
  <c r="E892" i="2" s="1"/>
  <c r="D892" i="2"/>
  <c r="C892" i="2"/>
  <c r="B892" i="2"/>
  <c r="A892" i="2"/>
  <c r="AA891" i="2"/>
  <c r="Z891" i="2"/>
  <c r="Y891" i="2"/>
  <c r="X891" i="2"/>
  <c r="W891" i="2"/>
  <c r="V891" i="2"/>
  <c r="U891" i="2"/>
  <c r="T891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 a="1"/>
  <c r="E891" i="2" s="1"/>
  <c r="D891" i="2"/>
  <c r="C891" i="2"/>
  <c r="B891" i="2"/>
  <c r="A891" i="2"/>
  <c r="AA890" i="2"/>
  <c r="Z890" i="2"/>
  <c r="Y890" i="2"/>
  <c r="X890" i="2"/>
  <c r="W890" i="2"/>
  <c r="V890" i="2"/>
  <c r="U890" i="2"/>
  <c r="T890" i="2"/>
  <c r="S890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E890" i="2" a="1"/>
  <c r="D890" i="2"/>
  <c r="C890" i="2"/>
  <c r="B890" i="2"/>
  <c r="A890" i="2"/>
  <c r="AA889" i="2"/>
  <c r="Z889" i="2"/>
  <c r="Y889" i="2"/>
  <c r="X889" i="2"/>
  <c r="W889" i="2"/>
  <c r="V889" i="2"/>
  <c r="U889" i="2"/>
  <c r="T889" i="2"/>
  <c r="S889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 a="1"/>
  <c r="E889" i="2" s="1"/>
  <c r="D889" i="2"/>
  <c r="C889" i="2"/>
  <c r="B889" i="2"/>
  <c r="A889" i="2"/>
  <c r="AA888" i="2"/>
  <c r="Z888" i="2"/>
  <c r="Y888" i="2"/>
  <c r="X888" i="2"/>
  <c r="W888" i="2"/>
  <c r="V888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E888" i="2" a="1"/>
  <c r="D888" i="2"/>
  <c r="C888" i="2"/>
  <c r="B888" i="2"/>
  <c r="A888" i="2"/>
  <c r="AA887" i="2"/>
  <c r="Z887" i="2"/>
  <c r="Y887" i="2"/>
  <c r="X887" i="2"/>
  <c r="W887" i="2"/>
  <c r="V887" i="2"/>
  <c r="U887" i="2"/>
  <c r="T887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 a="1"/>
  <c r="E887" i="2" s="1"/>
  <c r="D887" i="2"/>
  <c r="C887" i="2"/>
  <c r="B887" i="2"/>
  <c r="A887" i="2"/>
  <c r="AA886" i="2"/>
  <c r="Z886" i="2"/>
  <c r="Y886" i="2"/>
  <c r="X886" i="2"/>
  <c r="W886" i="2"/>
  <c r="V886" i="2"/>
  <c r="U886" i="2"/>
  <c r="T886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 a="1"/>
  <c r="E886" i="2" s="1"/>
  <c r="D886" i="2"/>
  <c r="C886" i="2"/>
  <c r="B886" i="2"/>
  <c r="A886" i="2"/>
  <c r="AA885" i="2"/>
  <c r="Z885" i="2"/>
  <c r="Y885" i="2"/>
  <c r="X885" i="2"/>
  <c r="W885" i="2"/>
  <c r="V885" i="2"/>
  <c r="U885" i="2"/>
  <c r="T885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 a="1"/>
  <c r="E885" i="2" s="1"/>
  <c r="D885" i="2"/>
  <c r="C885" i="2"/>
  <c r="B885" i="2"/>
  <c r="A885" i="2"/>
  <c r="AA884" i="2"/>
  <c r="Z884" i="2"/>
  <c r="Y884" i="2"/>
  <c r="X884" i="2"/>
  <c r="W884" i="2"/>
  <c r="V884" i="2"/>
  <c r="U884" i="2"/>
  <c r="T884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E884" i="2" a="1"/>
  <c r="D884" i="2"/>
  <c r="C884" i="2"/>
  <c r="B884" i="2"/>
  <c r="A884" i="2"/>
  <c r="AA883" i="2"/>
  <c r="Z883" i="2"/>
  <c r="Y883" i="2"/>
  <c r="X883" i="2"/>
  <c r="W883" i="2"/>
  <c r="V883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 a="1"/>
  <c r="E883" i="2" s="1"/>
  <c r="D883" i="2"/>
  <c r="C883" i="2"/>
  <c r="B883" i="2"/>
  <c r="A883" i="2"/>
  <c r="AA882" i="2"/>
  <c r="Z882" i="2"/>
  <c r="Y882" i="2"/>
  <c r="X882" i="2"/>
  <c r="W882" i="2"/>
  <c r="V882" i="2"/>
  <c r="U882" i="2"/>
  <c r="T882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 a="1"/>
  <c r="E882" i="2" s="1"/>
  <c r="D882" i="2"/>
  <c r="C882" i="2"/>
  <c r="B882" i="2"/>
  <c r="A882" i="2"/>
  <c r="AA881" i="2"/>
  <c r="Z881" i="2"/>
  <c r="Y881" i="2"/>
  <c r="X881" i="2"/>
  <c r="W881" i="2"/>
  <c r="V881" i="2"/>
  <c r="U881" i="2"/>
  <c r="T881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E881" i="2" a="1"/>
  <c r="D881" i="2"/>
  <c r="C881" i="2"/>
  <c r="B881" i="2"/>
  <c r="A881" i="2"/>
  <c r="AA880" i="2"/>
  <c r="Z880" i="2"/>
  <c r="Y880" i="2"/>
  <c r="X880" i="2"/>
  <c r="W880" i="2"/>
  <c r="V880" i="2"/>
  <c r="U880" i="2"/>
  <c r="T880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 a="1"/>
  <c r="E880" i="2" s="1"/>
  <c r="D880" i="2"/>
  <c r="C880" i="2"/>
  <c r="B880" i="2"/>
  <c r="A880" i="2"/>
  <c r="AA879" i="2"/>
  <c r="Z879" i="2"/>
  <c r="Y879" i="2"/>
  <c r="X879" i="2"/>
  <c r="W879" i="2"/>
  <c r="V879" i="2"/>
  <c r="U879" i="2"/>
  <c r="T879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E879" i="2" a="1"/>
  <c r="D879" i="2"/>
  <c r="C879" i="2"/>
  <c r="B879" i="2"/>
  <c r="A879" i="2"/>
  <c r="AA878" i="2"/>
  <c r="Z878" i="2"/>
  <c r="Y878" i="2"/>
  <c r="X878" i="2"/>
  <c r="W878" i="2"/>
  <c r="V878" i="2"/>
  <c r="U878" i="2"/>
  <c r="T878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 a="1"/>
  <c r="E878" i="2" s="1"/>
  <c r="D878" i="2"/>
  <c r="C878" i="2"/>
  <c r="B878" i="2"/>
  <c r="A878" i="2"/>
  <c r="AA877" i="2"/>
  <c r="Z877" i="2"/>
  <c r="Y877" i="2"/>
  <c r="X877" i="2"/>
  <c r="W877" i="2"/>
  <c r="V877" i="2"/>
  <c r="U877" i="2"/>
  <c r="T877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 a="1"/>
  <c r="E877" i="2" s="1"/>
  <c r="D877" i="2"/>
  <c r="C877" i="2"/>
  <c r="B877" i="2"/>
  <c r="A877" i="2"/>
  <c r="AA876" i="2"/>
  <c r="Z876" i="2"/>
  <c r="Y876" i="2"/>
  <c r="X876" i="2"/>
  <c r="W876" i="2"/>
  <c r="V876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 a="1"/>
  <c r="E876" i="2" s="1"/>
  <c r="D876" i="2"/>
  <c r="C876" i="2"/>
  <c r="B876" i="2"/>
  <c r="A876" i="2"/>
  <c r="AA875" i="2"/>
  <c r="Z875" i="2"/>
  <c r="Y875" i="2"/>
  <c r="X875" i="2"/>
  <c r="W875" i="2"/>
  <c r="V875" i="2"/>
  <c r="U875" i="2"/>
  <c r="T875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E875" i="2" a="1"/>
  <c r="D875" i="2"/>
  <c r="C875" i="2"/>
  <c r="B875" i="2"/>
  <c r="A875" i="2"/>
  <c r="AA874" i="2"/>
  <c r="Z874" i="2"/>
  <c r="Y874" i="2"/>
  <c r="X874" i="2"/>
  <c r="W874" i="2"/>
  <c r="V874" i="2"/>
  <c r="U874" i="2"/>
  <c r="T874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 a="1"/>
  <c r="E874" i="2" s="1"/>
  <c r="D874" i="2"/>
  <c r="C874" i="2"/>
  <c r="B874" i="2"/>
  <c r="A874" i="2"/>
  <c r="AA873" i="2"/>
  <c r="Z873" i="2"/>
  <c r="Y873" i="2"/>
  <c r="X873" i="2"/>
  <c r="W873" i="2"/>
  <c r="V873" i="2"/>
  <c r="U873" i="2"/>
  <c r="T873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E873" i="2" a="1"/>
  <c r="D873" i="2"/>
  <c r="C873" i="2"/>
  <c r="B873" i="2"/>
  <c r="A873" i="2"/>
  <c r="AA872" i="2"/>
  <c r="Z872" i="2"/>
  <c r="Y872" i="2"/>
  <c r="X872" i="2"/>
  <c r="W872" i="2"/>
  <c r="V872" i="2"/>
  <c r="U872" i="2"/>
  <c r="T872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 a="1"/>
  <c r="E872" i="2" s="1"/>
  <c r="D872" i="2"/>
  <c r="C872" i="2"/>
  <c r="B872" i="2"/>
  <c r="A872" i="2"/>
  <c r="AA871" i="2"/>
  <c r="Z871" i="2"/>
  <c r="Y871" i="2"/>
  <c r="X871" i="2"/>
  <c r="W871" i="2"/>
  <c r="V871" i="2"/>
  <c r="U871" i="2"/>
  <c r="T871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 a="1"/>
  <c r="E871" i="2" s="1"/>
  <c r="D871" i="2"/>
  <c r="C871" i="2"/>
  <c r="B871" i="2"/>
  <c r="A871" i="2"/>
  <c r="AA870" i="2"/>
  <c r="Z870" i="2"/>
  <c r="Y870" i="2"/>
  <c r="X870" i="2"/>
  <c r="W870" i="2"/>
  <c r="V870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 a="1"/>
  <c r="E870" i="2" s="1"/>
  <c r="D870" i="2"/>
  <c r="C870" i="2"/>
  <c r="B870" i="2"/>
  <c r="A870" i="2"/>
  <c r="AA869" i="2"/>
  <c r="Z869" i="2"/>
  <c r="Y869" i="2"/>
  <c r="X869" i="2"/>
  <c r="W869" i="2"/>
  <c r="V869" i="2"/>
  <c r="U869" i="2"/>
  <c r="T869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 a="1"/>
  <c r="E869" i="2" s="1"/>
  <c r="D869" i="2"/>
  <c r="C869" i="2"/>
  <c r="B869" i="2"/>
  <c r="A869" i="2"/>
  <c r="AA868" i="2"/>
  <c r="Z868" i="2"/>
  <c r="Y868" i="2"/>
  <c r="X868" i="2"/>
  <c r="W868" i="2"/>
  <c r="V868" i="2"/>
  <c r="U868" i="2"/>
  <c r="T868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 a="1"/>
  <c r="E868" i="2" s="1"/>
  <c r="D868" i="2"/>
  <c r="C868" i="2"/>
  <c r="B868" i="2"/>
  <c r="A868" i="2"/>
  <c r="AA867" i="2"/>
  <c r="Z867" i="2"/>
  <c r="Y867" i="2"/>
  <c r="X867" i="2"/>
  <c r="W867" i="2"/>
  <c r="V867" i="2"/>
  <c r="U867" i="2"/>
  <c r="T867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E867" i="2" a="1"/>
  <c r="D867" i="2"/>
  <c r="C867" i="2"/>
  <c r="B867" i="2"/>
  <c r="A867" i="2"/>
  <c r="AA866" i="2"/>
  <c r="Z866" i="2"/>
  <c r="Y866" i="2"/>
  <c r="X866" i="2"/>
  <c r="W866" i="2"/>
  <c r="V866" i="2"/>
  <c r="U866" i="2"/>
  <c r="T866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E866" i="2" a="1"/>
  <c r="D866" i="2"/>
  <c r="C866" i="2"/>
  <c r="B866" i="2"/>
  <c r="A866" i="2"/>
  <c r="AA865" i="2"/>
  <c r="Z865" i="2"/>
  <c r="Y865" i="2"/>
  <c r="X865" i="2"/>
  <c r="W865" i="2"/>
  <c r="V865" i="2"/>
  <c r="U865" i="2"/>
  <c r="T865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 a="1"/>
  <c r="E865" i="2" s="1"/>
  <c r="D865" i="2"/>
  <c r="C865" i="2"/>
  <c r="B865" i="2"/>
  <c r="A865" i="2"/>
  <c r="AA864" i="2"/>
  <c r="Z864" i="2"/>
  <c r="Y864" i="2"/>
  <c r="X864" i="2"/>
  <c r="W864" i="2"/>
  <c r="V864" i="2"/>
  <c r="U864" i="2"/>
  <c r="T864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 a="1"/>
  <c r="E864" i="2" s="1"/>
  <c r="D864" i="2"/>
  <c r="C864" i="2"/>
  <c r="B864" i="2"/>
  <c r="A864" i="2"/>
  <c r="AA863" i="2"/>
  <c r="Z863" i="2"/>
  <c r="Y863" i="2"/>
  <c r="X863" i="2"/>
  <c r="W863" i="2"/>
  <c r="V863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 a="1"/>
  <c r="E863" i="2" s="1"/>
  <c r="D863" i="2"/>
  <c r="C863" i="2"/>
  <c r="B863" i="2"/>
  <c r="A863" i="2"/>
  <c r="AA862" i="2"/>
  <c r="Z862" i="2"/>
  <c r="Y862" i="2"/>
  <c r="X862" i="2"/>
  <c r="W862" i="2"/>
  <c r="V862" i="2"/>
  <c r="U862" i="2"/>
  <c r="T862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 a="1"/>
  <c r="E862" i="2" s="1"/>
  <c r="D862" i="2"/>
  <c r="C862" i="2"/>
  <c r="B862" i="2"/>
  <c r="A862" i="2"/>
  <c r="AA861" i="2"/>
  <c r="Z861" i="2"/>
  <c r="Y861" i="2"/>
  <c r="X861" i="2"/>
  <c r="W861" i="2"/>
  <c r="V861" i="2"/>
  <c r="U861" i="2"/>
  <c r="T861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E861" i="2" a="1"/>
  <c r="D861" i="2"/>
  <c r="C861" i="2"/>
  <c r="B861" i="2"/>
  <c r="A861" i="2"/>
  <c r="AA860" i="2"/>
  <c r="Z860" i="2"/>
  <c r="Y860" i="2"/>
  <c r="X860" i="2"/>
  <c r="W860" i="2"/>
  <c r="V860" i="2"/>
  <c r="U860" i="2"/>
  <c r="T860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E860" i="2" a="1"/>
  <c r="D860" i="2"/>
  <c r="C860" i="2"/>
  <c r="B860" i="2"/>
  <c r="A860" i="2"/>
  <c r="AA859" i="2"/>
  <c r="Z859" i="2"/>
  <c r="Y859" i="2"/>
  <c r="X859" i="2"/>
  <c r="W859" i="2"/>
  <c r="V859" i="2"/>
  <c r="U859" i="2"/>
  <c r="T859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 a="1"/>
  <c r="E859" i="2" s="1"/>
  <c r="D859" i="2"/>
  <c r="C859" i="2"/>
  <c r="B859" i="2"/>
  <c r="A859" i="2"/>
  <c r="AA858" i="2"/>
  <c r="Z858" i="2"/>
  <c r="Y858" i="2"/>
  <c r="X858" i="2"/>
  <c r="W858" i="2"/>
  <c r="V858" i="2"/>
  <c r="U858" i="2"/>
  <c r="T858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E858" i="2" a="1"/>
  <c r="D858" i="2"/>
  <c r="C858" i="2"/>
  <c r="B858" i="2"/>
  <c r="A858" i="2"/>
  <c r="AA857" i="2"/>
  <c r="Z857" i="2"/>
  <c r="Y857" i="2"/>
  <c r="X857" i="2"/>
  <c r="W857" i="2"/>
  <c r="V857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 a="1"/>
  <c r="E857" i="2" s="1"/>
  <c r="D857" i="2"/>
  <c r="C857" i="2"/>
  <c r="B857" i="2"/>
  <c r="A857" i="2"/>
  <c r="AA856" i="2"/>
  <c r="Z856" i="2"/>
  <c r="Y856" i="2"/>
  <c r="X856" i="2"/>
  <c r="W856" i="2"/>
  <c r="V856" i="2"/>
  <c r="U856" i="2"/>
  <c r="T856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 a="1"/>
  <c r="E856" i="2" s="1"/>
  <c r="D856" i="2"/>
  <c r="C856" i="2"/>
  <c r="B856" i="2"/>
  <c r="A856" i="2"/>
  <c r="AA855" i="2"/>
  <c r="Z855" i="2"/>
  <c r="Y855" i="2"/>
  <c r="X855" i="2"/>
  <c r="W855" i="2"/>
  <c r="V855" i="2"/>
  <c r="U855" i="2"/>
  <c r="T855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 a="1"/>
  <c r="E855" i="2" s="1"/>
  <c r="D855" i="2"/>
  <c r="C855" i="2"/>
  <c r="B855" i="2"/>
  <c r="A855" i="2"/>
  <c r="AA854" i="2"/>
  <c r="Z854" i="2"/>
  <c r="Y854" i="2"/>
  <c r="X854" i="2"/>
  <c r="W854" i="2"/>
  <c r="V854" i="2"/>
  <c r="U854" i="2"/>
  <c r="T854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E854" i="2" a="1"/>
  <c r="D854" i="2"/>
  <c r="C854" i="2"/>
  <c r="B854" i="2"/>
  <c r="A854" i="2"/>
  <c r="AA853" i="2"/>
  <c r="Z853" i="2"/>
  <c r="Y853" i="2"/>
  <c r="X853" i="2"/>
  <c r="W853" i="2"/>
  <c r="V853" i="2"/>
  <c r="U853" i="2"/>
  <c r="T853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 a="1"/>
  <c r="E853" i="2" s="1"/>
  <c r="D853" i="2"/>
  <c r="C853" i="2"/>
  <c r="B853" i="2"/>
  <c r="A853" i="2"/>
  <c r="AA852" i="2"/>
  <c r="Z852" i="2"/>
  <c r="Y852" i="2"/>
  <c r="X852" i="2"/>
  <c r="W852" i="2"/>
  <c r="V852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E852" i="2" a="1"/>
  <c r="D852" i="2"/>
  <c r="C852" i="2"/>
  <c r="B852" i="2"/>
  <c r="A852" i="2"/>
  <c r="AA851" i="2"/>
  <c r="Z851" i="2"/>
  <c r="Y851" i="2"/>
  <c r="X851" i="2"/>
  <c r="W851" i="2"/>
  <c r="V851" i="2"/>
  <c r="U851" i="2"/>
  <c r="T851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 a="1"/>
  <c r="E851" i="2" s="1"/>
  <c r="D851" i="2"/>
  <c r="C851" i="2"/>
  <c r="B851" i="2"/>
  <c r="A851" i="2"/>
  <c r="AA850" i="2"/>
  <c r="Z850" i="2"/>
  <c r="Y850" i="2"/>
  <c r="X850" i="2"/>
  <c r="W850" i="2"/>
  <c r="V850" i="2"/>
  <c r="U850" i="2"/>
  <c r="T850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 a="1"/>
  <c r="E850" i="2" s="1"/>
  <c r="D850" i="2"/>
  <c r="C850" i="2"/>
  <c r="B850" i="2"/>
  <c r="A850" i="2"/>
  <c r="AA849" i="2"/>
  <c r="Z849" i="2"/>
  <c r="Y849" i="2"/>
  <c r="X849" i="2"/>
  <c r="W849" i="2"/>
  <c r="V849" i="2"/>
  <c r="U849" i="2"/>
  <c r="T849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 a="1"/>
  <c r="E849" i="2" s="1"/>
  <c r="D849" i="2"/>
  <c r="C849" i="2"/>
  <c r="B849" i="2"/>
  <c r="A849" i="2"/>
  <c r="AA848" i="2"/>
  <c r="Z848" i="2"/>
  <c r="Y848" i="2"/>
  <c r="X848" i="2"/>
  <c r="W848" i="2"/>
  <c r="V848" i="2"/>
  <c r="U848" i="2"/>
  <c r="T848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E848" i="2" a="1"/>
  <c r="D848" i="2"/>
  <c r="C848" i="2"/>
  <c r="B848" i="2"/>
  <c r="A848" i="2"/>
  <c r="AA847" i="2"/>
  <c r="Z847" i="2"/>
  <c r="Y847" i="2"/>
  <c r="X847" i="2"/>
  <c r="W847" i="2"/>
  <c r="V847" i="2"/>
  <c r="U847" i="2"/>
  <c r="T847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 a="1"/>
  <c r="E847" i="2" s="1"/>
  <c r="D847" i="2"/>
  <c r="C847" i="2"/>
  <c r="B847" i="2"/>
  <c r="A847" i="2"/>
  <c r="AA846" i="2"/>
  <c r="Z846" i="2"/>
  <c r="Y846" i="2"/>
  <c r="X846" i="2"/>
  <c r="W846" i="2"/>
  <c r="V846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E846" i="2" a="1"/>
  <c r="D846" i="2"/>
  <c r="C846" i="2"/>
  <c r="B846" i="2"/>
  <c r="A846" i="2"/>
  <c r="AA845" i="2"/>
  <c r="Z845" i="2"/>
  <c r="Y845" i="2"/>
  <c r="X845" i="2"/>
  <c r="W845" i="2"/>
  <c r="V845" i="2"/>
  <c r="U845" i="2"/>
  <c r="T845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E845" i="2" a="1"/>
  <c r="D845" i="2"/>
  <c r="C845" i="2"/>
  <c r="B845" i="2"/>
  <c r="A845" i="2"/>
  <c r="AA844" i="2"/>
  <c r="Z844" i="2"/>
  <c r="Y844" i="2"/>
  <c r="X844" i="2"/>
  <c r="W844" i="2"/>
  <c r="V844" i="2"/>
  <c r="U844" i="2"/>
  <c r="T844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 a="1"/>
  <c r="E844" i="2" s="1"/>
  <c r="D844" i="2"/>
  <c r="C844" i="2"/>
  <c r="B844" i="2"/>
  <c r="A844" i="2"/>
  <c r="AA843" i="2"/>
  <c r="Z843" i="2"/>
  <c r="Y843" i="2"/>
  <c r="X843" i="2"/>
  <c r="W843" i="2"/>
  <c r="V843" i="2"/>
  <c r="U843" i="2"/>
  <c r="T843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 a="1"/>
  <c r="E843" i="2" s="1"/>
  <c r="D843" i="2"/>
  <c r="C843" i="2"/>
  <c r="B843" i="2"/>
  <c r="A843" i="2"/>
  <c r="AA842" i="2"/>
  <c r="Z842" i="2"/>
  <c r="Y842" i="2"/>
  <c r="X842" i="2"/>
  <c r="W842" i="2"/>
  <c r="V842" i="2"/>
  <c r="U842" i="2"/>
  <c r="T842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 a="1"/>
  <c r="E842" i="2" s="1"/>
  <c r="D842" i="2"/>
  <c r="C842" i="2"/>
  <c r="B842" i="2"/>
  <c r="A842" i="2"/>
  <c r="AA841" i="2"/>
  <c r="Z841" i="2"/>
  <c r="Y841" i="2"/>
  <c r="X841" i="2"/>
  <c r="W841" i="2"/>
  <c r="V841" i="2"/>
  <c r="U841" i="2"/>
  <c r="T841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 a="1"/>
  <c r="E841" i="2" s="1"/>
  <c r="D841" i="2"/>
  <c r="C841" i="2"/>
  <c r="B841" i="2"/>
  <c r="A841" i="2"/>
  <c r="AA840" i="2"/>
  <c r="Z840" i="2"/>
  <c r="Y840" i="2"/>
  <c r="X840" i="2"/>
  <c r="W840" i="2"/>
  <c r="V840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 a="1"/>
  <c r="E840" i="2" s="1"/>
  <c r="D840" i="2"/>
  <c r="C840" i="2"/>
  <c r="B840" i="2"/>
  <c r="A840" i="2"/>
  <c r="AA839" i="2"/>
  <c r="Z839" i="2"/>
  <c r="Y839" i="2"/>
  <c r="X839" i="2"/>
  <c r="W839" i="2"/>
  <c r="V839" i="2"/>
  <c r="U839" i="2"/>
  <c r="T839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E839" i="2" a="1"/>
  <c r="D839" i="2"/>
  <c r="C839" i="2"/>
  <c r="B839" i="2"/>
  <c r="A839" i="2"/>
  <c r="AA838" i="2"/>
  <c r="Z838" i="2"/>
  <c r="Y838" i="2"/>
  <c r="X838" i="2"/>
  <c r="W838" i="2"/>
  <c r="V838" i="2"/>
  <c r="U838" i="2"/>
  <c r="T838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 a="1"/>
  <c r="E838" i="2" s="1"/>
  <c r="D838" i="2"/>
  <c r="C838" i="2"/>
  <c r="B838" i="2"/>
  <c r="A838" i="2"/>
  <c r="AA837" i="2"/>
  <c r="Z837" i="2"/>
  <c r="Y837" i="2"/>
  <c r="X837" i="2"/>
  <c r="W837" i="2"/>
  <c r="V837" i="2"/>
  <c r="U837" i="2"/>
  <c r="T837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E837" i="2" a="1"/>
  <c r="D837" i="2"/>
  <c r="C837" i="2"/>
  <c r="B837" i="2"/>
  <c r="A837" i="2"/>
  <c r="AA836" i="2"/>
  <c r="Z836" i="2"/>
  <c r="Y836" i="2"/>
  <c r="X836" i="2"/>
  <c r="W836" i="2"/>
  <c r="V836" i="2"/>
  <c r="U836" i="2"/>
  <c r="T836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 a="1"/>
  <c r="E836" i="2" s="1"/>
  <c r="D836" i="2"/>
  <c r="C836" i="2"/>
  <c r="B836" i="2"/>
  <c r="A836" i="2"/>
  <c r="AA835" i="2"/>
  <c r="Z835" i="2"/>
  <c r="Y835" i="2"/>
  <c r="X835" i="2"/>
  <c r="W835" i="2"/>
  <c r="V835" i="2"/>
  <c r="U835" i="2"/>
  <c r="T835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 a="1"/>
  <c r="E835" i="2" s="1"/>
  <c r="D835" i="2"/>
  <c r="C835" i="2"/>
  <c r="B835" i="2"/>
  <c r="A835" i="2"/>
  <c r="AA834" i="2"/>
  <c r="Z834" i="2"/>
  <c r="Y834" i="2"/>
  <c r="X834" i="2"/>
  <c r="W834" i="2"/>
  <c r="V834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 a="1"/>
  <c r="E834" i="2" s="1"/>
  <c r="D834" i="2"/>
  <c r="C834" i="2"/>
  <c r="B834" i="2"/>
  <c r="A834" i="2"/>
  <c r="AA833" i="2"/>
  <c r="Z833" i="2"/>
  <c r="Y833" i="2"/>
  <c r="X833" i="2"/>
  <c r="W833" i="2"/>
  <c r="V833" i="2"/>
  <c r="U833" i="2"/>
  <c r="T833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E833" i="2" a="1"/>
  <c r="D833" i="2"/>
  <c r="C833" i="2"/>
  <c r="B833" i="2"/>
  <c r="A833" i="2"/>
  <c r="AA832" i="2"/>
  <c r="Z832" i="2"/>
  <c r="Y832" i="2"/>
  <c r="X832" i="2"/>
  <c r="W832" i="2"/>
  <c r="V832" i="2"/>
  <c r="U832" i="2"/>
  <c r="T832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 a="1"/>
  <c r="E832" i="2" s="1"/>
  <c r="D832" i="2"/>
  <c r="C832" i="2"/>
  <c r="B832" i="2"/>
  <c r="A832" i="2"/>
  <c r="AA831" i="2"/>
  <c r="Z831" i="2"/>
  <c r="Y831" i="2"/>
  <c r="X831" i="2"/>
  <c r="W831" i="2"/>
  <c r="V831" i="2"/>
  <c r="U831" i="2"/>
  <c r="T831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E831" i="2" a="1"/>
  <c r="D831" i="2"/>
  <c r="C831" i="2"/>
  <c r="B831" i="2"/>
  <c r="A831" i="2"/>
  <c r="AA830" i="2"/>
  <c r="Z830" i="2"/>
  <c r="Y830" i="2"/>
  <c r="X830" i="2"/>
  <c r="W830" i="2"/>
  <c r="V830" i="2"/>
  <c r="U830" i="2"/>
  <c r="T830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 a="1"/>
  <c r="E830" i="2" s="1"/>
  <c r="D830" i="2"/>
  <c r="C830" i="2"/>
  <c r="B830" i="2"/>
  <c r="A830" i="2"/>
  <c r="AA829" i="2"/>
  <c r="Z829" i="2"/>
  <c r="Y829" i="2"/>
  <c r="X829" i="2"/>
  <c r="W829" i="2"/>
  <c r="V829" i="2"/>
  <c r="U829" i="2"/>
  <c r="T829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 a="1"/>
  <c r="E829" i="2" s="1"/>
  <c r="D829" i="2"/>
  <c r="C829" i="2"/>
  <c r="B829" i="2"/>
  <c r="A829" i="2"/>
  <c r="AA828" i="2"/>
  <c r="Z828" i="2"/>
  <c r="Y828" i="2"/>
  <c r="X828" i="2"/>
  <c r="W828" i="2"/>
  <c r="V828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 a="1"/>
  <c r="E828" i="2" s="1"/>
  <c r="D828" i="2"/>
  <c r="C828" i="2"/>
  <c r="B828" i="2"/>
  <c r="A828" i="2"/>
  <c r="AA827" i="2"/>
  <c r="Z827" i="2"/>
  <c r="Y827" i="2"/>
  <c r="X827" i="2"/>
  <c r="W827" i="2"/>
  <c r="V827" i="2"/>
  <c r="U827" i="2"/>
  <c r="T827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 a="1"/>
  <c r="E827" i="2" s="1"/>
  <c r="D827" i="2"/>
  <c r="C827" i="2"/>
  <c r="B827" i="2"/>
  <c r="A827" i="2"/>
  <c r="AA826" i="2"/>
  <c r="Z826" i="2"/>
  <c r="Y826" i="2"/>
  <c r="X826" i="2"/>
  <c r="W826" i="2"/>
  <c r="V826" i="2"/>
  <c r="U826" i="2"/>
  <c r="T826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 a="1"/>
  <c r="E826" i="2" s="1"/>
  <c r="D826" i="2"/>
  <c r="C826" i="2"/>
  <c r="B826" i="2"/>
  <c r="A826" i="2"/>
  <c r="AA825" i="2"/>
  <c r="Z825" i="2"/>
  <c r="Y825" i="2"/>
  <c r="X825" i="2"/>
  <c r="W825" i="2"/>
  <c r="V825" i="2"/>
  <c r="U825" i="2"/>
  <c r="T825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E825" i="2" a="1"/>
  <c r="D825" i="2"/>
  <c r="C825" i="2"/>
  <c r="B825" i="2"/>
  <c r="A825" i="2"/>
  <c r="AA824" i="2"/>
  <c r="Z824" i="2"/>
  <c r="Y824" i="2"/>
  <c r="X824" i="2"/>
  <c r="W824" i="2"/>
  <c r="V824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E824" i="2" a="1"/>
  <c r="D824" i="2"/>
  <c r="C824" i="2"/>
  <c r="B824" i="2"/>
  <c r="A824" i="2"/>
  <c r="AA823" i="2"/>
  <c r="Z823" i="2"/>
  <c r="Y823" i="2"/>
  <c r="X823" i="2"/>
  <c r="W823" i="2"/>
  <c r="V823" i="2"/>
  <c r="U823" i="2"/>
  <c r="T823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 a="1"/>
  <c r="E823" i="2" s="1"/>
  <c r="D823" i="2"/>
  <c r="C823" i="2"/>
  <c r="B823" i="2"/>
  <c r="A823" i="2"/>
  <c r="AA822" i="2"/>
  <c r="Z822" i="2"/>
  <c r="Y822" i="2"/>
  <c r="X822" i="2"/>
  <c r="W822" i="2"/>
  <c r="V822" i="2"/>
  <c r="U822" i="2"/>
  <c r="T822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E822" i="2" a="1"/>
  <c r="D822" i="2"/>
  <c r="C822" i="2"/>
  <c r="B822" i="2"/>
  <c r="A822" i="2"/>
  <c r="AA821" i="2"/>
  <c r="Z821" i="2"/>
  <c r="Y821" i="2"/>
  <c r="X821" i="2"/>
  <c r="W821" i="2"/>
  <c r="V821" i="2"/>
  <c r="U821" i="2"/>
  <c r="T821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 a="1"/>
  <c r="E821" i="2" s="1"/>
  <c r="D821" i="2"/>
  <c r="C821" i="2"/>
  <c r="B821" i="2"/>
  <c r="A821" i="2"/>
  <c r="AA820" i="2"/>
  <c r="Z820" i="2"/>
  <c r="Y820" i="2"/>
  <c r="X820" i="2"/>
  <c r="W820" i="2"/>
  <c r="V820" i="2"/>
  <c r="U820" i="2"/>
  <c r="T820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 a="1"/>
  <c r="E820" i="2" s="1"/>
  <c r="D820" i="2"/>
  <c r="C820" i="2"/>
  <c r="B820" i="2"/>
  <c r="A820" i="2"/>
  <c r="AA819" i="2"/>
  <c r="Z819" i="2"/>
  <c r="Y819" i="2"/>
  <c r="X819" i="2"/>
  <c r="W819" i="2"/>
  <c r="V819" i="2"/>
  <c r="U819" i="2"/>
  <c r="T819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 a="1"/>
  <c r="E819" i="2" s="1"/>
  <c r="D819" i="2"/>
  <c r="C819" i="2"/>
  <c r="B819" i="2"/>
  <c r="A819" i="2"/>
  <c r="AA818" i="2"/>
  <c r="Z818" i="2"/>
  <c r="Y818" i="2"/>
  <c r="X818" i="2"/>
  <c r="W818" i="2"/>
  <c r="V818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E818" i="2" a="1"/>
  <c r="D818" i="2"/>
  <c r="C818" i="2"/>
  <c r="B818" i="2"/>
  <c r="A818" i="2"/>
  <c r="AA817" i="2"/>
  <c r="Z817" i="2"/>
  <c r="Y817" i="2"/>
  <c r="X817" i="2"/>
  <c r="W817" i="2"/>
  <c r="V817" i="2"/>
  <c r="U817" i="2"/>
  <c r="T817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 a="1"/>
  <c r="E817" i="2" s="1"/>
  <c r="D817" i="2"/>
  <c r="C817" i="2"/>
  <c r="B817" i="2"/>
  <c r="A817" i="2"/>
  <c r="AA816" i="2"/>
  <c r="Z816" i="2"/>
  <c r="Y816" i="2"/>
  <c r="X816" i="2"/>
  <c r="W816" i="2"/>
  <c r="V816" i="2"/>
  <c r="U816" i="2"/>
  <c r="T816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E816" i="2" a="1"/>
  <c r="D816" i="2"/>
  <c r="C816" i="2"/>
  <c r="B816" i="2"/>
  <c r="A816" i="2"/>
  <c r="AA815" i="2"/>
  <c r="Z815" i="2"/>
  <c r="Y815" i="2"/>
  <c r="X815" i="2"/>
  <c r="W815" i="2"/>
  <c r="V815" i="2"/>
  <c r="U815" i="2"/>
  <c r="T815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 a="1"/>
  <c r="E815" i="2" s="1"/>
  <c r="D815" i="2"/>
  <c r="C815" i="2"/>
  <c r="B815" i="2"/>
  <c r="A815" i="2"/>
  <c r="AA814" i="2"/>
  <c r="Z814" i="2"/>
  <c r="Y814" i="2"/>
  <c r="X814" i="2"/>
  <c r="W814" i="2"/>
  <c r="V814" i="2"/>
  <c r="U814" i="2"/>
  <c r="T814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 a="1"/>
  <c r="E814" i="2" s="1"/>
  <c r="D814" i="2"/>
  <c r="C814" i="2"/>
  <c r="B814" i="2"/>
  <c r="A814" i="2"/>
  <c r="AA813" i="2"/>
  <c r="Z813" i="2"/>
  <c r="Y813" i="2"/>
  <c r="X813" i="2"/>
  <c r="W813" i="2"/>
  <c r="V813" i="2"/>
  <c r="U813" i="2"/>
  <c r="T813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 a="1"/>
  <c r="E813" i="2" s="1"/>
  <c r="D813" i="2"/>
  <c r="C813" i="2"/>
  <c r="B813" i="2"/>
  <c r="A813" i="2"/>
  <c r="AA812" i="2"/>
  <c r="Z812" i="2"/>
  <c r="Y812" i="2"/>
  <c r="X812" i="2"/>
  <c r="W812" i="2"/>
  <c r="V812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E812" i="2" a="1"/>
  <c r="D812" i="2"/>
  <c r="C812" i="2"/>
  <c r="B812" i="2"/>
  <c r="A812" i="2"/>
  <c r="AA811" i="2"/>
  <c r="Z811" i="2"/>
  <c r="Y811" i="2"/>
  <c r="X811" i="2"/>
  <c r="W811" i="2"/>
  <c r="V811" i="2"/>
  <c r="U811" i="2"/>
  <c r="T811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 a="1"/>
  <c r="E811" i="2" s="1"/>
  <c r="D811" i="2"/>
  <c r="C811" i="2"/>
  <c r="B811" i="2"/>
  <c r="A811" i="2"/>
  <c r="AA810" i="2"/>
  <c r="Z810" i="2"/>
  <c r="Y810" i="2"/>
  <c r="X810" i="2"/>
  <c r="W810" i="2"/>
  <c r="V810" i="2"/>
  <c r="U810" i="2"/>
  <c r="T810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E810" i="2" a="1"/>
  <c r="D810" i="2"/>
  <c r="C810" i="2"/>
  <c r="B810" i="2"/>
  <c r="A810" i="2"/>
  <c r="AA809" i="2"/>
  <c r="Z809" i="2"/>
  <c r="Y809" i="2"/>
  <c r="X809" i="2"/>
  <c r="W809" i="2"/>
  <c r="V809" i="2"/>
  <c r="U809" i="2"/>
  <c r="T809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E809" i="2" a="1"/>
  <c r="D809" i="2"/>
  <c r="C809" i="2"/>
  <c r="B809" i="2"/>
  <c r="A809" i="2"/>
  <c r="AA808" i="2"/>
  <c r="Z808" i="2"/>
  <c r="Y808" i="2"/>
  <c r="X808" i="2"/>
  <c r="W808" i="2"/>
  <c r="V808" i="2"/>
  <c r="U808" i="2"/>
  <c r="T808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 a="1"/>
  <c r="E808" i="2" s="1"/>
  <c r="D808" i="2"/>
  <c r="C808" i="2"/>
  <c r="B808" i="2"/>
  <c r="A808" i="2"/>
  <c r="AA807" i="2"/>
  <c r="Z807" i="2"/>
  <c r="Y807" i="2"/>
  <c r="X807" i="2"/>
  <c r="W807" i="2"/>
  <c r="V807" i="2"/>
  <c r="U807" i="2"/>
  <c r="T807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 a="1"/>
  <c r="E807" i="2" s="1"/>
  <c r="D807" i="2"/>
  <c r="C807" i="2"/>
  <c r="B807" i="2"/>
  <c r="A807" i="2"/>
  <c r="AA806" i="2"/>
  <c r="Z806" i="2"/>
  <c r="Y806" i="2"/>
  <c r="X806" i="2"/>
  <c r="W806" i="2"/>
  <c r="V806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 a="1"/>
  <c r="E806" i="2" s="1"/>
  <c r="D806" i="2"/>
  <c r="C806" i="2"/>
  <c r="B806" i="2"/>
  <c r="A806" i="2"/>
  <c r="AA805" i="2"/>
  <c r="Z805" i="2"/>
  <c r="Y805" i="2"/>
  <c r="X805" i="2"/>
  <c r="W805" i="2"/>
  <c r="V805" i="2"/>
  <c r="U805" i="2"/>
  <c r="T805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 a="1"/>
  <c r="E805" i="2" s="1"/>
  <c r="D805" i="2"/>
  <c r="C805" i="2"/>
  <c r="B805" i="2"/>
  <c r="A805" i="2"/>
  <c r="AA804" i="2"/>
  <c r="Z804" i="2"/>
  <c r="Y804" i="2"/>
  <c r="X804" i="2"/>
  <c r="W804" i="2"/>
  <c r="V804" i="2"/>
  <c r="U804" i="2"/>
  <c r="T804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 a="1"/>
  <c r="E804" i="2" s="1"/>
  <c r="D804" i="2"/>
  <c r="C804" i="2"/>
  <c r="B804" i="2"/>
  <c r="A804" i="2"/>
  <c r="AA803" i="2"/>
  <c r="Z803" i="2"/>
  <c r="Y803" i="2"/>
  <c r="X803" i="2"/>
  <c r="W803" i="2"/>
  <c r="V803" i="2"/>
  <c r="U803" i="2"/>
  <c r="T803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E803" i="2" a="1"/>
  <c r="D803" i="2"/>
  <c r="C803" i="2"/>
  <c r="B803" i="2"/>
  <c r="A803" i="2"/>
  <c r="AA802" i="2"/>
  <c r="Z802" i="2"/>
  <c r="Y802" i="2"/>
  <c r="X802" i="2"/>
  <c r="W802" i="2"/>
  <c r="V802" i="2"/>
  <c r="U802" i="2"/>
  <c r="T802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 a="1"/>
  <c r="E802" i="2" s="1"/>
  <c r="D802" i="2"/>
  <c r="C802" i="2"/>
  <c r="B802" i="2"/>
  <c r="A802" i="2"/>
  <c r="AA801" i="2"/>
  <c r="Z801" i="2"/>
  <c r="Y801" i="2"/>
  <c r="X801" i="2"/>
  <c r="W801" i="2"/>
  <c r="V801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E801" i="2" a="1"/>
  <c r="D801" i="2"/>
  <c r="C801" i="2"/>
  <c r="B801" i="2"/>
  <c r="A801" i="2"/>
  <c r="AA800" i="2"/>
  <c r="Z800" i="2"/>
  <c r="Y800" i="2"/>
  <c r="X800" i="2"/>
  <c r="W800" i="2"/>
  <c r="V800" i="2"/>
  <c r="U800" i="2"/>
  <c r="T800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 a="1"/>
  <c r="E800" i="2" s="1"/>
  <c r="D800" i="2"/>
  <c r="C800" i="2"/>
  <c r="B800" i="2"/>
  <c r="A800" i="2"/>
  <c r="AA799" i="2"/>
  <c r="Z799" i="2"/>
  <c r="Y799" i="2"/>
  <c r="X799" i="2"/>
  <c r="W799" i="2"/>
  <c r="V799" i="2"/>
  <c r="U799" i="2"/>
  <c r="T799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 a="1"/>
  <c r="E799" i="2" s="1"/>
  <c r="D799" i="2"/>
  <c r="C799" i="2"/>
  <c r="B799" i="2"/>
  <c r="A799" i="2"/>
  <c r="AA798" i="2"/>
  <c r="Z798" i="2"/>
  <c r="Y798" i="2"/>
  <c r="X798" i="2"/>
  <c r="W798" i="2"/>
  <c r="V798" i="2"/>
  <c r="U798" i="2"/>
  <c r="T798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 a="1"/>
  <c r="E798" i="2" s="1"/>
  <c r="D798" i="2"/>
  <c r="C798" i="2"/>
  <c r="B798" i="2"/>
  <c r="A798" i="2"/>
  <c r="AA797" i="2"/>
  <c r="Z797" i="2"/>
  <c r="Y797" i="2"/>
  <c r="X797" i="2"/>
  <c r="W797" i="2"/>
  <c r="V797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E797" i="2" a="1"/>
  <c r="D797" i="2"/>
  <c r="C797" i="2"/>
  <c r="B797" i="2"/>
  <c r="A797" i="2"/>
  <c r="AA796" i="2"/>
  <c r="Z796" i="2"/>
  <c r="Y796" i="2"/>
  <c r="X796" i="2"/>
  <c r="W796" i="2"/>
  <c r="V796" i="2"/>
  <c r="U796" i="2"/>
  <c r="T796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 a="1"/>
  <c r="E796" i="2" s="1"/>
  <c r="D796" i="2"/>
  <c r="C796" i="2"/>
  <c r="B796" i="2"/>
  <c r="A796" i="2"/>
  <c r="AA795" i="2"/>
  <c r="Z795" i="2"/>
  <c r="Y795" i="2"/>
  <c r="X795" i="2"/>
  <c r="W795" i="2"/>
  <c r="V795" i="2"/>
  <c r="U795" i="2"/>
  <c r="T795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E795" i="2" a="1"/>
  <c r="D795" i="2"/>
  <c r="C795" i="2"/>
  <c r="B795" i="2"/>
  <c r="A795" i="2"/>
  <c r="AA794" i="2"/>
  <c r="Z794" i="2"/>
  <c r="Y794" i="2"/>
  <c r="X794" i="2"/>
  <c r="W794" i="2"/>
  <c r="V794" i="2"/>
  <c r="U794" i="2"/>
  <c r="T794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 a="1"/>
  <c r="E794" i="2" s="1"/>
  <c r="D794" i="2"/>
  <c r="C794" i="2"/>
  <c r="B794" i="2"/>
  <c r="A794" i="2"/>
  <c r="AA793" i="2"/>
  <c r="Z793" i="2"/>
  <c r="Y793" i="2"/>
  <c r="X793" i="2"/>
  <c r="W793" i="2"/>
  <c r="V793" i="2"/>
  <c r="U793" i="2"/>
  <c r="T793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 a="1"/>
  <c r="E793" i="2" s="1"/>
  <c r="D793" i="2"/>
  <c r="C793" i="2"/>
  <c r="B793" i="2"/>
  <c r="A793" i="2"/>
  <c r="AA792" i="2"/>
  <c r="Z792" i="2"/>
  <c r="Y792" i="2"/>
  <c r="X792" i="2"/>
  <c r="W792" i="2"/>
  <c r="V792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 a="1"/>
  <c r="E792" i="2" s="1"/>
  <c r="D792" i="2"/>
  <c r="C792" i="2"/>
  <c r="B792" i="2"/>
  <c r="A792" i="2"/>
  <c r="AA791" i="2"/>
  <c r="Z791" i="2"/>
  <c r="Y791" i="2"/>
  <c r="X791" i="2"/>
  <c r="W791" i="2"/>
  <c r="V791" i="2"/>
  <c r="U791" i="2"/>
  <c r="T791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 a="1"/>
  <c r="E791" i="2" s="1"/>
  <c r="D791" i="2"/>
  <c r="C791" i="2"/>
  <c r="B791" i="2"/>
  <c r="A791" i="2"/>
  <c r="AA790" i="2"/>
  <c r="Z790" i="2"/>
  <c r="Y790" i="2"/>
  <c r="X790" i="2"/>
  <c r="W790" i="2"/>
  <c r="V790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 a="1"/>
  <c r="E790" i="2" s="1"/>
  <c r="D790" i="2"/>
  <c r="C790" i="2"/>
  <c r="B790" i="2"/>
  <c r="A790" i="2"/>
  <c r="AA789" i="2"/>
  <c r="Z789" i="2"/>
  <c r="Y789" i="2"/>
  <c r="X789" i="2"/>
  <c r="W789" i="2"/>
  <c r="V789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E789" i="2" a="1"/>
  <c r="D789" i="2"/>
  <c r="C789" i="2"/>
  <c r="B789" i="2"/>
  <c r="A789" i="2"/>
  <c r="AA788" i="2"/>
  <c r="Z788" i="2"/>
  <c r="Y788" i="2"/>
  <c r="X788" i="2"/>
  <c r="W788" i="2"/>
  <c r="V788" i="2"/>
  <c r="U788" i="2"/>
  <c r="T788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E788" i="2" a="1"/>
  <c r="D788" i="2"/>
  <c r="C788" i="2"/>
  <c r="B788" i="2"/>
  <c r="A788" i="2"/>
  <c r="AA787" i="2"/>
  <c r="Z787" i="2"/>
  <c r="Y787" i="2"/>
  <c r="X787" i="2"/>
  <c r="W787" i="2"/>
  <c r="V787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 a="1"/>
  <c r="E787" i="2" s="1"/>
  <c r="D787" i="2"/>
  <c r="C787" i="2"/>
  <c r="B787" i="2"/>
  <c r="A787" i="2"/>
  <c r="AA786" i="2"/>
  <c r="Z786" i="2"/>
  <c r="Y786" i="2"/>
  <c r="X786" i="2"/>
  <c r="W786" i="2"/>
  <c r="V786" i="2"/>
  <c r="U786" i="2"/>
  <c r="T786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E786" i="2" a="1"/>
  <c r="D786" i="2"/>
  <c r="C786" i="2"/>
  <c r="B786" i="2"/>
  <c r="A786" i="2"/>
  <c r="AA785" i="2"/>
  <c r="Z785" i="2"/>
  <c r="Y785" i="2"/>
  <c r="X785" i="2"/>
  <c r="W785" i="2"/>
  <c r="V785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 a="1"/>
  <c r="E785" i="2" s="1"/>
  <c r="D785" i="2"/>
  <c r="C785" i="2"/>
  <c r="B785" i="2"/>
  <c r="A785" i="2"/>
  <c r="AA784" i="2"/>
  <c r="Z784" i="2"/>
  <c r="Y784" i="2"/>
  <c r="X784" i="2"/>
  <c r="W784" i="2"/>
  <c r="V784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 a="1"/>
  <c r="E784" i="2" s="1"/>
  <c r="D784" i="2"/>
  <c r="C784" i="2"/>
  <c r="B784" i="2"/>
  <c r="A784" i="2"/>
  <c r="AA783" i="2"/>
  <c r="Z783" i="2"/>
  <c r="Y783" i="2"/>
  <c r="X783" i="2"/>
  <c r="W783" i="2"/>
  <c r="V783" i="2"/>
  <c r="U783" i="2"/>
  <c r="T783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 a="1"/>
  <c r="E783" i="2" s="1"/>
  <c r="D783" i="2"/>
  <c r="C783" i="2"/>
  <c r="B783" i="2"/>
  <c r="A783" i="2"/>
  <c r="AA782" i="2"/>
  <c r="Z782" i="2"/>
  <c r="Y782" i="2"/>
  <c r="X782" i="2"/>
  <c r="W782" i="2"/>
  <c r="V782" i="2"/>
  <c r="U782" i="2"/>
  <c r="T782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 a="1"/>
  <c r="E782" i="2" s="1"/>
  <c r="D782" i="2"/>
  <c r="C782" i="2"/>
  <c r="B782" i="2"/>
  <c r="A782" i="2"/>
  <c r="AA781" i="2"/>
  <c r="Z781" i="2"/>
  <c r="Y781" i="2"/>
  <c r="X781" i="2"/>
  <c r="W781" i="2"/>
  <c r="V781" i="2"/>
  <c r="U781" i="2"/>
  <c r="T781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 a="1"/>
  <c r="E781" i="2" s="1"/>
  <c r="D781" i="2"/>
  <c r="C781" i="2"/>
  <c r="B781" i="2"/>
  <c r="A781" i="2"/>
  <c r="AA780" i="2"/>
  <c r="Z780" i="2"/>
  <c r="Y780" i="2"/>
  <c r="X780" i="2"/>
  <c r="W780" i="2"/>
  <c r="V780" i="2"/>
  <c r="U780" i="2"/>
  <c r="T780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E780" i="2" a="1"/>
  <c r="D780" i="2"/>
  <c r="C780" i="2"/>
  <c r="B780" i="2"/>
  <c r="A780" i="2"/>
  <c r="AA779" i="2"/>
  <c r="Z779" i="2"/>
  <c r="Y779" i="2"/>
  <c r="X779" i="2"/>
  <c r="W779" i="2"/>
  <c r="V779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 a="1"/>
  <c r="E779" i="2" s="1"/>
  <c r="D779" i="2"/>
  <c r="C779" i="2"/>
  <c r="B779" i="2"/>
  <c r="A779" i="2"/>
  <c r="AA778" i="2"/>
  <c r="Z778" i="2"/>
  <c r="Y778" i="2"/>
  <c r="X778" i="2"/>
  <c r="W778" i="2"/>
  <c r="V778" i="2"/>
  <c r="U778" i="2"/>
  <c r="T778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 a="1"/>
  <c r="E778" i="2" s="1"/>
  <c r="D778" i="2"/>
  <c r="C778" i="2"/>
  <c r="B778" i="2"/>
  <c r="A778" i="2"/>
  <c r="AA777" i="2"/>
  <c r="Z777" i="2"/>
  <c r="Y777" i="2"/>
  <c r="X777" i="2"/>
  <c r="W777" i="2"/>
  <c r="V777" i="2"/>
  <c r="U777" i="2"/>
  <c r="T777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 a="1"/>
  <c r="E777" i="2" s="1"/>
  <c r="D777" i="2"/>
  <c r="C777" i="2"/>
  <c r="B777" i="2"/>
  <c r="A777" i="2"/>
  <c r="AA776" i="2"/>
  <c r="Z776" i="2"/>
  <c r="Y776" i="2"/>
  <c r="X776" i="2"/>
  <c r="W776" i="2"/>
  <c r="V776" i="2"/>
  <c r="U776" i="2"/>
  <c r="T776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E776" i="2" a="1"/>
  <c r="D776" i="2"/>
  <c r="C776" i="2"/>
  <c r="B776" i="2"/>
  <c r="A776" i="2"/>
  <c r="AA775" i="2"/>
  <c r="Z775" i="2"/>
  <c r="Y775" i="2"/>
  <c r="X775" i="2"/>
  <c r="W775" i="2"/>
  <c r="V775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 a="1"/>
  <c r="E775" i="2" s="1"/>
  <c r="D775" i="2"/>
  <c r="C775" i="2"/>
  <c r="B775" i="2"/>
  <c r="A775" i="2"/>
  <c r="AA774" i="2"/>
  <c r="Z774" i="2"/>
  <c r="Y774" i="2"/>
  <c r="X774" i="2"/>
  <c r="W774" i="2"/>
  <c r="V774" i="2"/>
  <c r="U774" i="2"/>
  <c r="T774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E774" i="2" a="1"/>
  <c r="D774" i="2"/>
  <c r="C774" i="2"/>
  <c r="B774" i="2"/>
  <c r="A774" i="2"/>
  <c r="AA773" i="2"/>
  <c r="Z773" i="2"/>
  <c r="Y773" i="2"/>
  <c r="X773" i="2"/>
  <c r="W773" i="2"/>
  <c r="V773" i="2"/>
  <c r="U773" i="2"/>
  <c r="T773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E773" i="2" a="1"/>
  <c r="D773" i="2"/>
  <c r="C773" i="2"/>
  <c r="B773" i="2"/>
  <c r="A773" i="2"/>
  <c r="AA772" i="2"/>
  <c r="Z772" i="2"/>
  <c r="Y772" i="2"/>
  <c r="X772" i="2"/>
  <c r="W772" i="2"/>
  <c r="V772" i="2"/>
  <c r="U772" i="2"/>
  <c r="T772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 a="1"/>
  <c r="E772" i="2" s="1"/>
  <c r="D772" i="2"/>
  <c r="C772" i="2"/>
  <c r="B772" i="2"/>
  <c r="A772" i="2"/>
  <c r="AA771" i="2"/>
  <c r="Z771" i="2"/>
  <c r="Y771" i="2"/>
  <c r="X771" i="2"/>
  <c r="W771" i="2"/>
  <c r="V771" i="2"/>
  <c r="U771" i="2"/>
  <c r="T771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 a="1"/>
  <c r="E771" i="2" s="1"/>
  <c r="D771" i="2"/>
  <c r="C771" i="2"/>
  <c r="B771" i="2"/>
  <c r="A771" i="2"/>
  <c r="AA770" i="2"/>
  <c r="Z770" i="2"/>
  <c r="Y770" i="2"/>
  <c r="X770" i="2"/>
  <c r="W770" i="2"/>
  <c r="V770" i="2"/>
  <c r="U770" i="2"/>
  <c r="T770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 a="1"/>
  <c r="E770" i="2" s="1"/>
  <c r="D770" i="2"/>
  <c r="C770" i="2"/>
  <c r="B770" i="2"/>
  <c r="A770" i="2"/>
  <c r="AA769" i="2"/>
  <c r="Z769" i="2"/>
  <c r="Y769" i="2"/>
  <c r="X769" i="2"/>
  <c r="W769" i="2"/>
  <c r="V769" i="2"/>
  <c r="U769" i="2"/>
  <c r="T769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 a="1"/>
  <c r="E769" i="2" s="1"/>
  <c r="D769" i="2"/>
  <c r="C769" i="2"/>
  <c r="B769" i="2"/>
  <c r="A769" i="2"/>
  <c r="AA768" i="2"/>
  <c r="Z768" i="2"/>
  <c r="Y768" i="2"/>
  <c r="X768" i="2"/>
  <c r="W768" i="2"/>
  <c r="V768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 a="1"/>
  <c r="E768" i="2" s="1"/>
  <c r="D768" i="2"/>
  <c r="C768" i="2"/>
  <c r="B768" i="2"/>
  <c r="A768" i="2"/>
  <c r="AA767" i="2"/>
  <c r="Z767" i="2"/>
  <c r="Y767" i="2"/>
  <c r="X767" i="2"/>
  <c r="W767" i="2"/>
  <c r="V767" i="2"/>
  <c r="U767" i="2"/>
  <c r="T767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E767" i="2" a="1"/>
  <c r="D767" i="2"/>
  <c r="C767" i="2"/>
  <c r="B767" i="2"/>
  <c r="A767" i="2"/>
  <c r="AA766" i="2"/>
  <c r="Z766" i="2"/>
  <c r="Y766" i="2"/>
  <c r="X766" i="2"/>
  <c r="W766" i="2"/>
  <c r="V766" i="2"/>
  <c r="U766" i="2"/>
  <c r="T766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 a="1"/>
  <c r="E766" i="2" s="1"/>
  <c r="D766" i="2"/>
  <c r="C766" i="2"/>
  <c r="B766" i="2"/>
  <c r="A766" i="2"/>
  <c r="AA765" i="2"/>
  <c r="Z765" i="2"/>
  <c r="Y765" i="2"/>
  <c r="X765" i="2"/>
  <c r="W765" i="2"/>
  <c r="V765" i="2"/>
  <c r="U765" i="2"/>
  <c r="T765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E765" i="2" a="1"/>
  <c r="D765" i="2"/>
  <c r="C765" i="2"/>
  <c r="B765" i="2"/>
  <c r="A765" i="2"/>
  <c r="AA764" i="2"/>
  <c r="Z764" i="2"/>
  <c r="Y764" i="2"/>
  <c r="X764" i="2"/>
  <c r="W764" i="2"/>
  <c r="V764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 a="1"/>
  <c r="E764" i="2" s="1"/>
  <c r="D764" i="2"/>
  <c r="C764" i="2"/>
  <c r="B764" i="2"/>
  <c r="A764" i="2"/>
  <c r="AA763" i="2"/>
  <c r="Z763" i="2"/>
  <c r="Y763" i="2"/>
  <c r="X763" i="2"/>
  <c r="W763" i="2"/>
  <c r="V763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 a="1"/>
  <c r="E763" i="2" s="1"/>
  <c r="D763" i="2"/>
  <c r="C763" i="2"/>
  <c r="B763" i="2"/>
  <c r="A763" i="2"/>
  <c r="AA762" i="2"/>
  <c r="Z762" i="2"/>
  <c r="Y762" i="2"/>
  <c r="X762" i="2"/>
  <c r="W762" i="2"/>
  <c r="V762" i="2"/>
  <c r="U762" i="2"/>
  <c r="T762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 a="1"/>
  <c r="E762" i="2" s="1"/>
  <c r="D762" i="2"/>
  <c r="C762" i="2"/>
  <c r="B762" i="2"/>
  <c r="A762" i="2"/>
  <c r="AA761" i="2"/>
  <c r="Z761" i="2"/>
  <c r="Y761" i="2"/>
  <c r="X761" i="2"/>
  <c r="W761" i="2"/>
  <c r="V761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E761" i="2" a="1"/>
  <c r="D761" i="2"/>
  <c r="C761" i="2"/>
  <c r="B761" i="2"/>
  <c r="A761" i="2"/>
  <c r="AA760" i="2"/>
  <c r="Z760" i="2"/>
  <c r="Y760" i="2"/>
  <c r="X760" i="2"/>
  <c r="W760" i="2"/>
  <c r="V760" i="2"/>
  <c r="U760" i="2"/>
  <c r="T760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 a="1"/>
  <c r="E760" i="2" s="1"/>
  <c r="D760" i="2"/>
  <c r="C760" i="2"/>
  <c r="B760" i="2"/>
  <c r="A760" i="2"/>
  <c r="AA759" i="2"/>
  <c r="Z759" i="2"/>
  <c r="Y759" i="2"/>
  <c r="X759" i="2"/>
  <c r="W759" i="2"/>
  <c r="V759" i="2"/>
  <c r="U759" i="2"/>
  <c r="T759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E759" i="2" a="1"/>
  <c r="D759" i="2"/>
  <c r="C759" i="2"/>
  <c r="B759" i="2"/>
  <c r="A759" i="2"/>
  <c r="AA758" i="2"/>
  <c r="Z758" i="2"/>
  <c r="Y758" i="2"/>
  <c r="X758" i="2"/>
  <c r="W758" i="2"/>
  <c r="V758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 a="1"/>
  <c r="E758" i="2" s="1"/>
  <c r="D758" i="2"/>
  <c r="C758" i="2"/>
  <c r="B758" i="2"/>
  <c r="A758" i="2"/>
  <c r="AA757" i="2"/>
  <c r="Z757" i="2"/>
  <c r="Y757" i="2"/>
  <c r="X757" i="2"/>
  <c r="W757" i="2"/>
  <c r="V757" i="2"/>
  <c r="U757" i="2"/>
  <c r="T757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 a="1"/>
  <c r="E757" i="2" s="1"/>
  <c r="D757" i="2"/>
  <c r="C757" i="2"/>
  <c r="B757" i="2"/>
  <c r="A757" i="2"/>
  <c r="AA756" i="2"/>
  <c r="Z756" i="2"/>
  <c r="Y756" i="2"/>
  <c r="X756" i="2"/>
  <c r="W756" i="2"/>
  <c r="V756" i="2"/>
  <c r="U756" i="2"/>
  <c r="T756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 a="1"/>
  <c r="E756" i="2" s="1"/>
  <c r="D756" i="2"/>
  <c r="C756" i="2"/>
  <c r="B756" i="2"/>
  <c r="A756" i="2"/>
  <c r="AA755" i="2"/>
  <c r="Z755" i="2"/>
  <c r="Y755" i="2"/>
  <c r="X755" i="2"/>
  <c r="W755" i="2"/>
  <c r="V755" i="2"/>
  <c r="U755" i="2"/>
  <c r="T755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 a="1"/>
  <c r="E755" i="2" s="1"/>
  <c r="D755" i="2"/>
  <c r="C755" i="2"/>
  <c r="B755" i="2"/>
  <c r="A755" i="2"/>
  <c r="AA754" i="2"/>
  <c r="Z754" i="2"/>
  <c r="Y754" i="2"/>
  <c r="X754" i="2"/>
  <c r="W754" i="2"/>
  <c r="V754" i="2"/>
  <c r="U754" i="2"/>
  <c r="T754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 a="1"/>
  <c r="E754" i="2" s="1"/>
  <c r="D754" i="2"/>
  <c r="C754" i="2"/>
  <c r="B754" i="2"/>
  <c r="A754" i="2"/>
  <c r="AA753" i="2"/>
  <c r="Z753" i="2"/>
  <c r="Y753" i="2"/>
  <c r="X753" i="2"/>
  <c r="W753" i="2"/>
  <c r="V753" i="2"/>
  <c r="U753" i="2"/>
  <c r="T753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E753" i="2" a="1"/>
  <c r="D753" i="2"/>
  <c r="C753" i="2"/>
  <c r="B753" i="2"/>
  <c r="A753" i="2"/>
  <c r="AA752" i="2"/>
  <c r="Z752" i="2"/>
  <c r="Y752" i="2"/>
  <c r="X752" i="2"/>
  <c r="W752" i="2"/>
  <c r="V752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E752" i="2" a="1"/>
  <c r="D752" i="2"/>
  <c r="C752" i="2"/>
  <c r="B752" i="2"/>
  <c r="A752" i="2"/>
  <c r="AA751" i="2"/>
  <c r="Z751" i="2"/>
  <c r="Y751" i="2"/>
  <c r="X751" i="2"/>
  <c r="W751" i="2"/>
  <c r="V751" i="2"/>
  <c r="U751" i="2"/>
  <c r="T751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 a="1"/>
  <c r="E751" i="2" s="1"/>
  <c r="D751" i="2"/>
  <c r="C751" i="2"/>
  <c r="B751" i="2"/>
  <c r="A751" i="2"/>
  <c r="AA750" i="2"/>
  <c r="Z750" i="2"/>
  <c r="Y750" i="2"/>
  <c r="X750" i="2"/>
  <c r="W750" i="2"/>
  <c r="V750" i="2"/>
  <c r="U750" i="2"/>
  <c r="T750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E750" i="2" a="1"/>
  <c r="D750" i="2"/>
  <c r="C750" i="2"/>
  <c r="B750" i="2"/>
  <c r="A750" i="2"/>
  <c r="AA749" i="2"/>
  <c r="Z749" i="2"/>
  <c r="Y749" i="2"/>
  <c r="X749" i="2"/>
  <c r="W749" i="2"/>
  <c r="V749" i="2"/>
  <c r="U749" i="2"/>
  <c r="T749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 a="1"/>
  <c r="E749" i="2" s="1"/>
  <c r="D749" i="2"/>
  <c r="C749" i="2"/>
  <c r="B749" i="2"/>
  <c r="A749" i="2"/>
  <c r="AA748" i="2"/>
  <c r="Z748" i="2"/>
  <c r="Y748" i="2"/>
  <c r="X748" i="2"/>
  <c r="W748" i="2"/>
  <c r="V748" i="2"/>
  <c r="U748" i="2"/>
  <c r="T748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 a="1"/>
  <c r="E748" i="2" s="1"/>
  <c r="D748" i="2"/>
  <c r="C748" i="2"/>
  <c r="B748" i="2"/>
  <c r="A748" i="2"/>
  <c r="AA747" i="2"/>
  <c r="Z747" i="2"/>
  <c r="Y747" i="2"/>
  <c r="X747" i="2"/>
  <c r="W747" i="2"/>
  <c r="V747" i="2"/>
  <c r="U747" i="2"/>
  <c r="T747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 a="1"/>
  <c r="E747" i="2" s="1"/>
  <c r="D747" i="2"/>
  <c r="C747" i="2"/>
  <c r="B747" i="2"/>
  <c r="A747" i="2"/>
  <c r="AA746" i="2"/>
  <c r="Z746" i="2"/>
  <c r="Y746" i="2"/>
  <c r="X746" i="2"/>
  <c r="W746" i="2"/>
  <c r="V746" i="2"/>
  <c r="U746" i="2"/>
  <c r="T746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 a="1"/>
  <c r="E746" i="2" s="1"/>
  <c r="D746" i="2"/>
  <c r="C746" i="2"/>
  <c r="B746" i="2"/>
  <c r="A746" i="2"/>
  <c r="AA745" i="2"/>
  <c r="Z745" i="2"/>
  <c r="Y745" i="2"/>
  <c r="X745" i="2"/>
  <c r="W745" i="2"/>
  <c r="V745" i="2"/>
  <c r="U745" i="2"/>
  <c r="T745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 a="1"/>
  <c r="E745" i="2" s="1"/>
  <c r="D745" i="2"/>
  <c r="C745" i="2"/>
  <c r="B745" i="2"/>
  <c r="A745" i="2"/>
  <c r="AA744" i="2"/>
  <c r="Z744" i="2"/>
  <c r="Y744" i="2"/>
  <c r="X744" i="2"/>
  <c r="W744" i="2"/>
  <c r="V744" i="2"/>
  <c r="U744" i="2"/>
  <c r="T744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 a="1"/>
  <c r="E744" i="2" s="1"/>
  <c r="D744" i="2"/>
  <c r="C744" i="2"/>
  <c r="B744" i="2"/>
  <c r="A744" i="2"/>
  <c r="AA743" i="2"/>
  <c r="Z743" i="2"/>
  <c r="Y743" i="2"/>
  <c r="X743" i="2"/>
  <c r="W743" i="2"/>
  <c r="V743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 a="1"/>
  <c r="E743" i="2" s="1"/>
  <c r="D743" i="2"/>
  <c r="C743" i="2"/>
  <c r="B743" i="2"/>
  <c r="A743" i="2"/>
  <c r="AA742" i="2"/>
  <c r="Z742" i="2"/>
  <c r="Y742" i="2"/>
  <c r="X742" i="2"/>
  <c r="W742" i="2"/>
  <c r="V742" i="2"/>
  <c r="U742" i="2"/>
  <c r="T742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 a="1"/>
  <c r="E742" i="2" s="1"/>
  <c r="D742" i="2"/>
  <c r="C742" i="2"/>
  <c r="B742" i="2"/>
  <c r="A742" i="2"/>
  <c r="AA741" i="2"/>
  <c r="Z741" i="2"/>
  <c r="Y741" i="2"/>
  <c r="X741" i="2"/>
  <c r="W741" i="2"/>
  <c r="V741" i="2"/>
  <c r="U741" i="2"/>
  <c r="T741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 a="1"/>
  <c r="E741" i="2" s="1"/>
  <c r="D741" i="2"/>
  <c r="C741" i="2"/>
  <c r="B741" i="2"/>
  <c r="A741" i="2"/>
  <c r="AA740" i="2"/>
  <c r="Z740" i="2"/>
  <c r="Y740" i="2"/>
  <c r="X740" i="2"/>
  <c r="W740" i="2"/>
  <c r="V740" i="2"/>
  <c r="U740" i="2"/>
  <c r="T740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 a="1"/>
  <c r="E740" i="2" s="1"/>
  <c r="D740" i="2"/>
  <c r="C740" i="2"/>
  <c r="B740" i="2"/>
  <c r="A740" i="2"/>
  <c r="AA739" i="2"/>
  <c r="Z739" i="2"/>
  <c r="Y739" i="2"/>
  <c r="X739" i="2"/>
  <c r="W739" i="2"/>
  <c r="V739" i="2"/>
  <c r="U739" i="2"/>
  <c r="T739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 a="1"/>
  <c r="E739" i="2" s="1"/>
  <c r="D739" i="2"/>
  <c r="C739" i="2"/>
  <c r="B739" i="2"/>
  <c r="A739" i="2"/>
  <c r="AA738" i="2"/>
  <c r="Z738" i="2"/>
  <c r="Y738" i="2"/>
  <c r="X738" i="2"/>
  <c r="W738" i="2"/>
  <c r="V738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 a="1"/>
  <c r="E738" i="2" s="1"/>
  <c r="D738" i="2"/>
  <c r="C738" i="2"/>
  <c r="B738" i="2"/>
  <c r="A738" i="2"/>
  <c r="AA737" i="2"/>
  <c r="Z737" i="2"/>
  <c r="Y737" i="2"/>
  <c r="X737" i="2"/>
  <c r="W737" i="2"/>
  <c r="V737" i="2"/>
  <c r="U737" i="2"/>
  <c r="T737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 a="1"/>
  <c r="E737" i="2" s="1"/>
  <c r="D737" i="2"/>
  <c r="C737" i="2"/>
  <c r="B737" i="2"/>
  <c r="A737" i="2"/>
  <c r="AA736" i="2"/>
  <c r="Z736" i="2"/>
  <c r="Y736" i="2"/>
  <c r="X736" i="2"/>
  <c r="W736" i="2"/>
  <c r="V736" i="2"/>
  <c r="U736" i="2"/>
  <c r="T736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 a="1"/>
  <c r="E736" i="2" s="1"/>
  <c r="D736" i="2"/>
  <c r="C736" i="2"/>
  <c r="B736" i="2"/>
  <c r="A736" i="2"/>
  <c r="AA735" i="2"/>
  <c r="Z735" i="2"/>
  <c r="Y735" i="2"/>
  <c r="X735" i="2"/>
  <c r="W735" i="2"/>
  <c r="V735" i="2"/>
  <c r="U735" i="2"/>
  <c r="T735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 a="1"/>
  <c r="E735" i="2" s="1"/>
  <c r="D735" i="2"/>
  <c r="C735" i="2"/>
  <c r="B735" i="2"/>
  <c r="A735" i="2"/>
  <c r="AA734" i="2"/>
  <c r="Z734" i="2"/>
  <c r="Y734" i="2"/>
  <c r="X734" i="2"/>
  <c r="W734" i="2"/>
  <c r="V734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 a="1"/>
  <c r="E734" i="2" s="1"/>
  <c r="D734" i="2"/>
  <c r="C734" i="2"/>
  <c r="B734" i="2"/>
  <c r="A734" i="2"/>
  <c r="AA733" i="2"/>
  <c r="Z733" i="2"/>
  <c r="Y733" i="2"/>
  <c r="X733" i="2"/>
  <c r="W733" i="2"/>
  <c r="V733" i="2"/>
  <c r="U733" i="2"/>
  <c r="T733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 a="1"/>
  <c r="E733" i="2" s="1"/>
  <c r="D733" i="2"/>
  <c r="C733" i="2"/>
  <c r="B733" i="2"/>
  <c r="A733" i="2"/>
  <c r="AA732" i="2"/>
  <c r="Z732" i="2"/>
  <c r="Y732" i="2"/>
  <c r="X732" i="2"/>
  <c r="W732" i="2"/>
  <c r="V732" i="2"/>
  <c r="U732" i="2"/>
  <c r="T732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 a="1"/>
  <c r="E732" i="2" s="1"/>
  <c r="D732" i="2"/>
  <c r="C732" i="2"/>
  <c r="B732" i="2"/>
  <c r="A732" i="2"/>
  <c r="AA731" i="2"/>
  <c r="Z731" i="2"/>
  <c r="Y731" i="2"/>
  <c r="X731" i="2"/>
  <c r="W731" i="2"/>
  <c r="V731" i="2"/>
  <c r="U731" i="2"/>
  <c r="T731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 a="1"/>
  <c r="E731" i="2" s="1"/>
  <c r="D731" i="2"/>
  <c r="C731" i="2"/>
  <c r="B731" i="2"/>
  <c r="A731" i="2"/>
  <c r="AA730" i="2"/>
  <c r="Z730" i="2"/>
  <c r="Y730" i="2"/>
  <c r="X730" i="2"/>
  <c r="W730" i="2"/>
  <c r="V730" i="2"/>
  <c r="U730" i="2"/>
  <c r="T730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 a="1"/>
  <c r="E730" i="2" s="1"/>
  <c r="D730" i="2"/>
  <c r="C730" i="2"/>
  <c r="B730" i="2"/>
  <c r="A730" i="2"/>
  <c r="AA729" i="2"/>
  <c r="Z729" i="2"/>
  <c r="Y729" i="2"/>
  <c r="X729" i="2"/>
  <c r="W729" i="2"/>
  <c r="V729" i="2"/>
  <c r="U729" i="2"/>
  <c r="T729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 a="1"/>
  <c r="E729" i="2" s="1"/>
  <c r="D729" i="2"/>
  <c r="C729" i="2"/>
  <c r="B729" i="2"/>
  <c r="A729" i="2"/>
  <c r="AA728" i="2"/>
  <c r="Z728" i="2"/>
  <c r="Y728" i="2"/>
  <c r="X728" i="2"/>
  <c r="W728" i="2"/>
  <c r="V728" i="2"/>
  <c r="U728" i="2"/>
  <c r="T728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 a="1"/>
  <c r="E728" i="2" s="1"/>
  <c r="D728" i="2"/>
  <c r="C728" i="2"/>
  <c r="B728" i="2"/>
  <c r="A728" i="2"/>
  <c r="AA727" i="2"/>
  <c r="Z727" i="2"/>
  <c r="Y727" i="2"/>
  <c r="X727" i="2"/>
  <c r="W727" i="2"/>
  <c r="V727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 a="1"/>
  <c r="E727" i="2" s="1"/>
  <c r="D727" i="2"/>
  <c r="C727" i="2"/>
  <c r="B727" i="2"/>
  <c r="A727" i="2"/>
  <c r="AA726" i="2"/>
  <c r="Z726" i="2"/>
  <c r="Y726" i="2"/>
  <c r="X726" i="2"/>
  <c r="W726" i="2"/>
  <c r="V726" i="2"/>
  <c r="U726" i="2"/>
  <c r="T726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 a="1"/>
  <c r="E726" i="2" s="1"/>
  <c r="D726" i="2"/>
  <c r="C726" i="2"/>
  <c r="B726" i="2"/>
  <c r="A726" i="2"/>
  <c r="AA725" i="2"/>
  <c r="Z725" i="2"/>
  <c r="Y725" i="2"/>
  <c r="X725" i="2"/>
  <c r="W725" i="2"/>
  <c r="V725" i="2"/>
  <c r="U725" i="2"/>
  <c r="T725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 a="1"/>
  <c r="E725" i="2" s="1"/>
  <c r="D725" i="2"/>
  <c r="C725" i="2"/>
  <c r="B725" i="2"/>
  <c r="A725" i="2"/>
  <c r="AA724" i="2"/>
  <c r="Z724" i="2"/>
  <c r="Y724" i="2"/>
  <c r="X724" i="2"/>
  <c r="W724" i="2"/>
  <c r="V724" i="2"/>
  <c r="U724" i="2"/>
  <c r="T724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 a="1"/>
  <c r="E724" i="2" s="1"/>
  <c r="D724" i="2"/>
  <c r="C724" i="2"/>
  <c r="B724" i="2"/>
  <c r="A724" i="2"/>
  <c r="AA723" i="2"/>
  <c r="Z723" i="2"/>
  <c r="Y723" i="2"/>
  <c r="X723" i="2"/>
  <c r="W723" i="2"/>
  <c r="V723" i="2"/>
  <c r="U723" i="2"/>
  <c r="T723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 a="1"/>
  <c r="E723" i="2" s="1"/>
  <c r="D723" i="2"/>
  <c r="C723" i="2"/>
  <c r="B723" i="2"/>
  <c r="A723" i="2"/>
  <c r="AA722" i="2"/>
  <c r="Z722" i="2"/>
  <c r="Y722" i="2"/>
  <c r="X722" i="2"/>
  <c r="W722" i="2"/>
  <c r="V722" i="2"/>
  <c r="U722" i="2"/>
  <c r="T722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 a="1"/>
  <c r="E722" i="2" s="1"/>
  <c r="D722" i="2"/>
  <c r="C722" i="2"/>
  <c r="B722" i="2"/>
  <c r="A722" i="2"/>
  <c r="AA721" i="2"/>
  <c r="Z721" i="2"/>
  <c r="Y721" i="2"/>
  <c r="X721" i="2"/>
  <c r="W721" i="2"/>
  <c r="V721" i="2"/>
  <c r="U721" i="2"/>
  <c r="T721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 a="1"/>
  <c r="E721" i="2" s="1"/>
  <c r="D721" i="2"/>
  <c r="C721" i="2"/>
  <c r="B721" i="2"/>
  <c r="A721" i="2"/>
  <c r="AA720" i="2"/>
  <c r="Z720" i="2"/>
  <c r="Y720" i="2"/>
  <c r="X720" i="2"/>
  <c r="W720" i="2"/>
  <c r="V720" i="2"/>
  <c r="U720" i="2"/>
  <c r="T720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 a="1"/>
  <c r="E720" i="2" s="1"/>
  <c r="D720" i="2"/>
  <c r="C720" i="2"/>
  <c r="B720" i="2"/>
  <c r="A720" i="2"/>
  <c r="AA719" i="2"/>
  <c r="Z719" i="2"/>
  <c r="Y719" i="2"/>
  <c r="X719" i="2"/>
  <c r="W719" i="2"/>
  <c r="V719" i="2"/>
  <c r="U719" i="2"/>
  <c r="T719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 a="1"/>
  <c r="E719" i="2" s="1"/>
  <c r="D719" i="2"/>
  <c r="C719" i="2"/>
  <c r="B719" i="2"/>
  <c r="A719" i="2"/>
  <c r="AA718" i="2"/>
  <c r="Z718" i="2"/>
  <c r="Y718" i="2"/>
  <c r="X718" i="2"/>
  <c r="W718" i="2"/>
  <c r="V718" i="2"/>
  <c r="U718" i="2"/>
  <c r="T718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 a="1"/>
  <c r="E718" i="2" s="1"/>
  <c r="D718" i="2"/>
  <c r="C718" i="2"/>
  <c r="B718" i="2"/>
  <c r="A718" i="2"/>
  <c r="AA717" i="2"/>
  <c r="Z717" i="2"/>
  <c r="Y717" i="2"/>
  <c r="X717" i="2"/>
  <c r="W717" i="2"/>
  <c r="V717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 a="1"/>
  <c r="E717" i="2" s="1"/>
  <c r="D717" i="2"/>
  <c r="C717" i="2"/>
  <c r="B717" i="2"/>
  <c r="A717" i="2"/>
  <c r="AA716" i="2"/>
  <c r="Z716" i="2"/>
  <c r="Y716" i="2"/>
  <c r="X716" i="2"/>
  <c r="W716" i="2"/>
  <c r="V716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 a="1"/>
  <c r="E716" i="2" s="1"/>
  <c r="D716" i="2"/>
  <c r="C716" i="2"/>
  <c r="B716" i="2"/>
  <c r="A716" i="2"/>
  <c r="AA715" i="2"/>
  <c r="Z715" i="2"/>
  <c r="Y715" i="2"/>
  <c r="X715" i="2"/>
  <c r="W715" i="2"/>
  <c r="V715" i="2"/>
  <c r="U715" i="2"/>
  <c r="T715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 a="1"/>
  <c r="E715" i="2" s="1"/>
  <c r="D715" i="2"/>
  <c r="C715" i="2"/>
  <c r="B715" i="2"/>
  <c r="A715" i="2"/>
  <c r="AA714" i="2"/>
  <c r="Z714" i="2"/>
  <c r="Y714" i="2"/>
  <c r="X714" i="2"/>
  <c r="W714" i="2"/>
  <c r="V714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 a="1"/>
  <c r="E714" i="2" s="1"/>
  <c r="D714" i="2"/>
  <c r="C714" i="2"/>
  <c r="B714" i="2"/>
  <c r="A714" i="2"/>
  <c r="AA713" i="2"/>
  <c r="Z713" i="2"/>
  <c r="Y713" i="2"/>
  <c r="X713" i="2"/>
  <c r="W713" i="2"/>
  <c r="V713" i="2"/>
  <c r="U713" i="2"/>
  <c r="T713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 a="1"/>
  <c r="E713" i="2" s="1"/>
  <c r="D713" i="2"/>
  <c r="C713" i="2"/>
  <c r="B713" i="2"/>
  <c r="A713" i="2"/>
  <c r="AA712" i="2"/>
  <c r="Z712" i="2"/>
  <c r="Y712" i="2"/>
  <c r="X712" i="2"/>
  <c r="W712" i="2"/>
  <c r="V712" i="2"/>
  <c r="U712" i="2"/>
  <c r="T712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 a="1"/>
  <c r="E712" i="2" s="1"/>
  <c r="D712" i="2"/>
  <c r="C712" i="2"/>
  <c r="B712" i="2"/>
  <c r="A712" i="2"/>
  <c r="AA711" i="2"/>
  <c r="Z711" i="2"/>
  <c r="Y711" i="2"/>
  <c r="X711" i="2"/>
  <c r="W711" i="2"/>
  <c r="V711" i="2"/>
  <c r="U711" i="2"/>
  <c r="T711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 a="1"/>
  <c r="E711" i="2" s="1"/>
  <c r="D711" i="2"/>
  <c r="C711" i="2"/>
  <c r="B711" i="2"/>
  <c r="A711" i="2"/>
  <c r="AA710" i="2"/>
  <c r="Z710" i="2"/>
  <c r="Y710" i="2"/>
  <c r="X710" i="2"/>
  <c r="W710" i="2"/>
  <c r="V710" i="2"/>
  <c r="U710" i="2"/>
  <c r="T710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 a="1"/>
  <c r="E710" i="2" s="1"/>
  <c r="D710" i="2"/>
  <c r="C710" i="2"/>
  <c r="B710" i="2"/>
  <c r="A710" i="2"/>
  <c r="AA709" i="2"/>
  <c r="Z709" i="2"/>
  <c r="Y709" i="2"/>
  <c r="X709" i="2"/>
  <c r="W709" i="2"/>
  <c r="V709" i="2"/>
  <c r="U709" i="2"/>
  <c r="T709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 a="1"/>
  <c r="E709" i="2" s="1"/>
  <c r="D709" i="2"/>
  <c r="C709" i="2"/>
  <c r="B709" i="2"/>
  <c r="A709" i="2"/>
  <c r="AA708" i="2"/>
  <c r="Z708" i="2"/>
  <c r="Y708" i="2"/>
  <c r="X708" i="2"/>
  <c r="W708" i="2"/>
  <c r="V708" i="2"/>
  <c r="U708" i="2"/>
  <c r="T708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 a="1"/>
  <c r="E708" i="2" s="1"/>
  <c r="D708" i="2"/>
  <c r="C708" i="2"/>
  <c r="B708" i="2"/>
  <c r="A708" i="2"/>
  <c r="AA707" i="2"/>
  <c r="Z707" i="2"/>
  <c r="Y707" i="2"/>
  <c r="X707" i="2"/>
  <c r="W707" i="2"/>
  <c r="V707" i="2"/>
  <c r="U707" i="2"/>
  <c r="T707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 a="1"/>
  <c r="E707" i="2" s="1"/>
  <c r="D707" i="2"/>
  <c r="C707" i="2"/>
  <c r="B707" i="2"/>
  <c r="A707" i="2"/>
  <c r="AA706" i="2"/>
  <c r="Z706" i="2"/>
  <c r="Y706" i="2"/>
  <c r="X706" i="2"/>
  <c r="W706" i="2"/>
  <c r="V706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 a="1"/>
  <c r="E706" i="2" s="1"/>
  <c r="D706" i="2"/>
  <c r="C706" i="2"/>
  <c r="B706" i="2"/>
  <c r="A706" i="2"/>
  <c r="AA705" i="2"/>
  <c r="Z705" i="2"/>
  <c r="Y705" i="2"/>
  <c r="X705" i="2"/>
  <c r="W705" i="2"/>
  <c r="V705" i="2"/>
  <c r="U705" i="2"/>
  <c r="T705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 a="1"/>
  <c r="E705" i="2" s="1"/>
  <c r="D705" i="2"/>
  <c r="C705" i="2"/>
  <c r="B705" i="2"/>
  <c r="A705" i="2"/>
  <c r="AA704" i="2"/>
  <c r="Z704" i="2"/>
  <c r="Y704" i="2"/>
  <c r="X704" i="2"/>
  <c r="W704" i="2"/>
  <c r="V704" i="2"/>
  <c r="U704" i="2"/>
  <c r="T704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 a="1"/>
  <c r="E704" i="2" s="1"/>
  <c r="D704" i="2"/>
  <c r="C704" i="2"/>
  <c r="B704" i="2"/>
  <c r="A704" i="2"/>
  <c r="AA703" i="2"/>
  <c r="Z703" i="2"/>
  <c r="Y703" i="2"/>
  <c r="X703" i="2"/>
  <c r="W703" i="2"/>
  <c r="V703" i="2"/>
  <c r="U703" i="2"/>
  <c r="T703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 a="1"/>
  <c r="E703" i="2" s="1"/>
  <c r="D703" i="2"/>
  <c r="C703" i="2"/>
  <c r="B703" i="2"/>
  <c r="A703" i="2"/>
  <c r="AA702" i="2"/>
  <c r="Z702" i="2"/>
  <c r="Y702" i="2"/>
  <c r="X702" i="2"/>
  <c r="W702" i="2"/>
  <c r="V702" i="2"/>
  <c r="U702" i="2"/>
  <c r="T702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 a="1"/>
  <c r="E702" i="2" s="1"/>
  <c r="D702" i="2"/>
  <c r="C702" i="2"/>
  <c r="B702" i="2"/>
  <c r="A702" i="2"/>
  <c r="AA701" i="2"/>
  <c r="Z701" i="2"/>
  <c r="Y701" i="2"/>
  <c r="X701" i="2"/>
  <c r="W701" i="2"/>
  <c r="V701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 a="1"/>
  <c r="E701" i="2" s="1"/>
  <c r="D701" i="2"/>
  <c r="C701" i="2"/>
  <c r="B701" i="2"/>
  <c r="A701" i="2"/>
  <c r="AA700" i="2"/>
  <c r="Z700" i="2"/>
  <c r="Y700" i="2"/>
  <c r="X700" i="2"/>
  <c r="W700" i="2"/>
  <c r="V700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 a="1"/>
  <c r="E700" i="2" s="1"/>
  <c r="D700" i="2"/>
  <c r="C700" i="2"/>
  <c r="B700" i="2"/>
  <c r="A700" i="2"/>
  <c r="AA699" i="2"/>
  <c r="Z699" i="2"/>
  <c r="Y699" i="2"/>
  <c r="X699" i="2"/>
  <c r="W699" i="2"/>
  <c r="V699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 a="1"/>
  <c r="E699" i="2" s="1"/>
  <c r="D699" i="2"/>
  <c r="C699" i="2"/>
  <c r="B699" i="2"/>
  <c r="A699" i="2"/>
  <c r="AA698" i="2"/>
  <c r="Z698" i="2"/>
  <c r="Y698" i="2"/>
  <c r="X698" i="2"/>
  <c r="W698" i="2"/>
  <c r="V698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 a="1"/>
  <c r="E698" i="2" s="1"/>
  <c r="D698" i="2"/>
  <c r="C698" i="2"/>
  <c r="B698" i="2"/>
  <c r="A698" i="2"/>
  <c r="AA697" i="2"/>
  <c r="Z697" i="2"/>
  <c r="Y697" i="2"/>
  <c r="X697" i="2"/>
  <c r="W697" i="2"/>
  <c r="V697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 a="1"/>
  <c r="E697" i="2" s="1"/>
  <c r="D697" i="2"/>
  <c r="C697" i="2"/>
  <c r="B697" i="2"/>
  <c r="A697" i="2"/>
  <c r="AA696" i="2"/>
  <c r="Z696" i="2"/>
  <c r="Y696" i="2"/>
  <c r="X696" i="2"/>
  <c r="W696" i="2"/>
  <c r="V696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 a="1"/>
  <c r="E696" i="2" s="1"/>
  <c r="D696" i="2"/>
  <c r="C696" i="2"/>
  <c r="B696" i="2"/>
  <c r="A696" i="2"/>
  <c r="AA695" i="2"/>
  <c r="Z695" i="2"/>
  <c r="Y695" i="2"/>
  <c r="X695" i="2"/>
  <c r="W695" i="2"/>
  <c r="V695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 a="1"/>
  <c r="E695" i="2" s="1"/>
  <c r="D695" i="2"/>
  <c r="C695" i="2"/>
  <c r="B695" i="2"/>
  <c r="A695" i="2"/>
  <c r="AA694" i="2"/>
  <c r="Z694" i="2"/>
  <c r="Y694" i="2"/>
  <c r="X694" i="2"/>
  <c r="W694" i="2"/>
  <c r="V694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 a="1"/>
  <c r="E694" i="2" s="1"/>
  <c r="D694" i="2"/>
  <c r="C694" i="2"/>
  <c r="B694" i="2"/>
  <c r="A694" i="2"/>
  <c r="AA693" i="2"/>
  <c r="Z693" i="2"/>
  <c r="Y693" i="2"/>
  <c r="X693" i="2"/>
  <c r="W693" i="2"/>
  <c r="V693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 a="1"/>
  <c r="E693" i="2" s="1"/>
  <c r="D693" i="2"/>
  <c r="C693" i="2"/>
  <c r="B693" i="2"/>
  <c r="A693" i="2"/>
  <c r="AA692" i="2"/>
  <c r="Z692" i="2"/>
  <c r="Y692" i="2"/>
  <c r="X692" i="2"/>
  <c r="W692" i="2"/>
  <c r="V692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 a="1"/>
  <c r="E692" i="2" s="1"/>
  <c r="D692" i="2"/>
  <c r="C692" i="2"/>
  <c r="B692" i="2"/>
  <c r="A692" i="2"/>
  <c r="AA691" i="2"/>
  <c r="Z691" i="2"/>
  <c r="Y691" i="2"/>
  <c r="X691" i="2"/>
  <c r="W691" i="2"/>
  <c r="V691" i="2"/>
  <c r="U691" i="2"/>
  <c r="T691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 a="1"/>
  <c r="E691" i="2" s="1"/>
  <c r="D691" i="2"/>
  <c r="C691" i="2"/>
  <c r="B691" i="2"/>
  <c r="A691" i="2"/>
  <c r="AA690" i="2"/>
  <c r="Z690" i="2"/>
  <c r="Y690" i="2"/>
  <c r="X690" i="2"/>
  <c r="W690" i="2"/>
  <c r="V690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 a="1"/>
  <c r="E690" i="2" s="1"/>
  <c r="D690" i="2"/>
  <c r="C690" i="2"/>
  <c r="B690" i="2"/>
  <c r="A690" i="2"/>
  <c r="AA689" i="2"/>
  <c r="Z689" i="2"/>
  <c r="Y689" i="2"/>
  <c r="X689" i="2"/>
  <c r="W689" i="2"/>
  <c r="V689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 a="1"/>
  <c r="E689" i="2" s="1"/>
  <c r="D689" i="2"/>
  <c r="C689" i="2"/>
  <c r="B689" i="2"/>
  <c r="A689" i="2"/>
  <c r="AA688" i="2"/>
  <c r="Z688" i="2"/>
  <c r="Y688" i="2"/>
  <c r="X688" i="2"/>
  <c r="W688" i="2"/>
  <c r="V688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 a="1"/>
  <c r="E688" i="2" s="1"/>
  <c r="D688" i="2"/>
  <c r="C688" i="2"/>
  <c r="B688" i="2"/>
  <c r="A688" i="2"/>
  <c r="AA687" i="2"/>
  <c r="Z687" i="2"/>
  <c r="Y687" i="2"/>
  <c r="X687" i="2"/>
  <c r="W687" i="2"/>
  <c r="V687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 a="1"/>
  <c r="E687" i="2" s="1"/>
  <c r="D687" i="2"/>
  <c r="C687" i="2"/>
  <c r="B687" i="2"/>
  <c r="A687" i="2"/>
  <c r="AA686" i="2"/>
  <c r="Z686" i="2"/>
  <c r="Y686" i="2"/>
  <c r="X686" i="2"/>
  <c r="W686" i="2"/>
  <c r="V686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 a="1"/>
  <c r="E686" i="2" s="1"/>
  <c r="D686" i="2"/>
  <c r="C686" i="2"/>
  <c r="B686" i="2"/>
  <c r="A686" i="2"/>
  <c r="AA685" i="2"/>
  <c r="Z685" i="2"/>
  <c r="Y685" i="2"/>
  <c r="X685" i="2"/>
  <c r="W685" i="2"/>
  <c r="V685" i="2"/>
  <c r="U685" i="2"/>
  <c r="T685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 a="1"/>
  <c r="E685" i="2" s="1"/>
  <c r="D685" i="2"/>
  <c r="C685" i="2"/>
  <c r="B685" i="2"/>
  <c r="A685" i="2"/>
  <c r="AA684" i="2"/>
  <c r="Z684" i="2"/>
  <c r="Y684" i="2"/>
  <c r="X684" i="2"/>
  <c r="W684" i="2"/>
  <c r="V684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 a="1"/>
  <c r="E684" i="2" s="1"/>
  <c r="D684" i="2"/>
  <c r="C684" i="2"/>
  <c r="B684" i="2"/>
  <c r="A684" i="2"/>
  <c r="AA683" i="2"/>
  <c r="Z683" i="2"/>
  <c r="Y683" i="2"/>
  <c r="X683" i="2"/>
  <c r="W683" i="2"/>
  <c r="V683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 a="1"/>
  <c r="E683" i="2" s="1"/>
  <c r="D683" i="2"/>
  <c r="C683" i="2"/>
  <c r="B683" i="2"/>
  <c r="A683" i="2"/>
  <c r="AA682" i="2"/>
  <c r="Z682" i="2"/>
  <c r="Y682" i="2"/>
  <c r="X682" i="2"/>
  <c r="W682" i="2"/>
  <c r="V682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 a="1"/>
  <c r="E682" i="2" s="1"/>
  <c r="D682" i="2"/>
  <c r="C682" i="2"/>
  <c r="B682" i="2"/>
  <c r="A682" i="2"/>
  <c r="AA681" i="2"/>
  <c r="Z681" i="2"/>
  <c r="Y681" i="2"/>
  <c r="X681" i="2"/>
  <c r="W681" i="2"/>
  <c r="V681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 a="1"/>
  <c r="E681" i="2" s="1"/>
  <c r="D681" i="2"/>
  <c r="C681" i="2"/>
  <c r="B681" i="2"/>
  <c r="A681" i="2"/>
  <c r="AA680" i="2"/>
  <c r="Z680" i="2"/>
  <c r="Y680" i="2"/>
  <c r="X680" i="2"/>
  <c r="W680" i="2"/>
  <c r="V680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 a="1"/>
  <c r="E680" i="2" s="1"/>
  <c r="D680" i="2"/>
  <c r="C680" i="2"/>
  <c r="B680" i="2"/>
  <c r="A680" i="2"/>
  <c r="AA679" i="2"/>
  <c r="Z679" i="2"/>
  <c r="Y679" i="2"/>
  <c r="X679" i="2"/>
  <c r="W679" i="2"/>
  <c r="V679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 a="1"/>
  <c r="E679" i="2" s="1"/>
  <c r="D679" i="2"/>
  <c r="C679" i="2"/>
  <c r="B679" i="2"/>
  <c r="A679" i="2"/>
  <c r="AA678" i="2"/>
  <c r="Z678" i="2"/>
  <c r="Y678" i="2"/>
  <c r="X678" i="2"/>
  <c r="W678" i="2"/>
  <c r="V678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 a="1"/>
  <c r="E678" i="2" s="1"/>
  <c r="D678" i="2"/>
  <c r="C678" i="2"/>
  <c r="B678" i="2"/>
  <c r="A678" i="2"/>
  <c r="AA677" i="2"/>
  <c r="Z677" i="2"/>
  <c r="Y677" i="2"/>
  <c r="X677" i="2"/>
  <c r="W677" i="2"/>
  <c r="V677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 a="1"/>
  <c r="E677" i="2" s="1"/>
  <c r="D677" i="2"/>
  <c r="C677" i="2"/>
  <c r="B677" i="2"/>
  <c r="A677" i="2"/>
  <c r="AA676" i="2"/>
  <c r="Z676" i="2"/>
  <c r="Y676" i="2"/>
  <c r="X676" i="2"/>
  <c r="W676" i="2"/>
  <c r="V676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 a="1"/>
  <c r="E676" i="2" s="1"/>
  <c r="D676" i="2"/>
  <c r="C676" i="2"/>
  <c r="B676" i="2"/>
  <c r="A676" i="2"/>
  <c r="AA675" i="2"/>
  <c r="Z675" i="2"/>
  <c r="Y675" i="2"/>
  <c r="X675" i="2"/>
  <c r="W675" i="2"/>
  <c r="V675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 a="1"/>
  <c r="E675" i="2" s="1"/>
  <c r="D675" i="2"/>
  <c r="C675" i="2"/>
  <c r="B675" i="2"/>
  <c r="A675" i="2"/>
  <c r="AA674" i="2"/>
  <c r="Z674" i="2"/>
  <c r="Y674" i="2"/>
  <c r="X674" i="2"/>
  <c r="W674" i="2"/>
  <c r="V674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 a="1"/>
  <c r="E674" i="2" s="1"/>
  <c r="D674" i="2"/>
  <c r="C674" i="2"/>
  <c r="B674" i="2"/>
  <c r="A674" i="2"/>
  <c r="AA673" i="2"/>
  <c r="Z673" i="2"/>
  <c r="Y673" i="2"/>
  <c r="X673" i="2"/>
  <c r="W673" i="2"/>
  <c r="V673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 a="1"/>
  <c r="E673" i="2" s="1"/>
  <c r="D673" i="2"/>
  <c r="C673" i="2"/>
  <c r="B673" i="2"/>
  <c r="A673" i="2"/>
  <c r="AA672" i="2"/>
  <c r="Z672" i="2"/>
  <c r="Y672" i="2"/>
  <c r="X672" i="2"/>
  <c r="W672" i="2"/>
  <c r="V672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 a="1"/>
  <c r="E672" i="2" s="1"/>
  <c r="D672" i="2"/>
  <c r="C672" i="2"/>
  <c r="B672" i="2"/>
  <c r="A672" i="2"/>
  <c r="AA671" i="2"/>
  <c r="Z671" i="2"/>
  <c r="Y671" i="2"/>
  <c r="X671" i="2"/>
  <c r="W671" i="2"/>
  <c r="V671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 a="1"/>
  <c r="E671" i="2" s="1"/>
  <c r="D671" i="2"/>
  <c r="C671" i="2"/>
  <c r="B671" i="2"/>
  <c r="A671" i="2"/>
  <c r="AA670" i="2"/>
  <c r="Z670" i="2"/>
  <c r="Y670" i="2"/>
  <c r="X670" i="2"/>
  <c r="W670" i="2"/>
  <c r="V670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 a="1"/>
  <c r="E670" i="2" s="1"/>
  <c r="D670" i="2"/>
  <c r="C670" i="2"/>
  <c r="B670" i="2"/>
  <c r="A670" i="2"/>
  <c r="AA669" i="2"/>
  <c r="Z669" i="2"/>
  <c r="Y669" i="2"/>
  <c r="X669" i="2"/>
  <c r="W669" i="2"/>
  <c r="V669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 a="1"/>
  <c r="E669" i="2" s="1"/>
  <c r="D669" i="2"/>
  <c r="C669" i="2"/>
  <c r="B669" i="2"/>
  <c r="A669" i="2"/>
  <c r="AA668" i="2"/>
  <c r="Z668" i="2"/>
  <c r="Y668" i="2"/>
  <c r="X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 a="1"/>
  <c r="E668" i="2" s="1"/>
  <c r="D668" i="2"/>
  <c r="C668" i="2"/>
  <c r="B668" i="2"/>
  <c r="A668" i="2"/>
  <c r="AA667" i="2"/>
  <c r="Z667" i="2"/>
  <c r="Y667" i="2"/>
  <c r="X667" i="2"/>
  <c r="W667" i="2"/>
  <c r="V667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 a="1"/>
  <c r="E667" i="2" s="1"/>
  <c r="D667" i="2"/>
  <c r="C667" i="2"/>
  <c r="B667" i="2"/>
  <c r="A667" i="2"/>
  <c r="AA666" i="2"/>
  <c r="Z666" i="2"/>
  <c r="Y666" i="2"/>
  <c r="X666" i="2"/>
  <c r="W666" i="2"/>
  <c r="V666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 a="1"/>
  <c r="E666" i="2" s="1"/>
  <c r="D666" i="2"/>
  <c r="C666" i="2"/>
  <c r="B666" i="2"/>
  <c r="A666" i="2"/>
  <c r="AA665" i="2"/>
  <c r="Z665" i="2"/>
  <c r="Y665" i="2"/>
  <c r="X665" i="2"/>
  <c r="W665" i="2"/>
  <c r="V665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 a="1"/>
  <c r="E665" i="2" s="1"/>
  <c r="D665" i="2"/>
  <c r="C665" i="2"/>
  <c r="B665" i="2"/>
  <c r="A665" i="2"/>
  <c r="AA664" i="2"/>
  <c r="Z664" i="2"/>
  <c r="Y664" i="2"/>
  <c r="X664" i="2"/>
  <c r="W664" i="2"/>
  <c r="V664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 a="1"/>
  <c r="E664" i="2" s="1"/>
  <c r="D664" i="2"/>
  <c r="C664" i="2"/>
  <c r="B664" i="2"/>
  <c r="A664" i="2"/>
  <c r="AA663" i="2"/>
  <c r="Z663" i="2"/>
  <c r="Y663" i="2"/>
  <c r="X663" i="2"/>
  <c r="W663" i="2"/>
  <c r="V663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 a="1"/>
  <c r="E663" i="2" s="1"/>
  <c r="D663" i="2"/>
  <c r="C663" i="2"/>
  <c r="B663" i="2"/>
  <c r="A663" i="2"/>
  <c r="AA662" i="2"/>
  <c r="Z662" i="2"/>
  <c r="Y662" i="2"/>
  <c r="X662" i="2"/>
  <c r="W662" i="2"/>
  <c r="V662" i="2"/>
  <c r="U662" i="2"/>
  <c r="T662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 a="1"/>
  <c r="E662" i="2" s="1"/>
  <c r="D662" i="2"/>
  <c r="C662" i="2"/>
  <c r="B662" i="2"/>
  <c r="A662" i="2"/>
  <c r="AA661" i="2"/>
  <c r="Z661" i="2"/>
  <c r="Y661" i="2"/>
  <c r="X661" i="2"/>
  <c r="W661" i="2"/>
  <c r="V661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 a="1"/>
  <c r="E661" i="2" s="1"/>
  <c r="D661" i="2"/>
  <c r="C661" i="2"/>
  <c r="B661" i="2"/>
  <c r="A661" i="2"/>
  <c r="AA660" i="2"/>
  <c r="Z660" i="2"/>
  <c r="Y660" i="2"/>
  <c r="X660" i="2"/>
  <c r="W660" i="2"/>
  <c r="V660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 a="1"/>
  <c r="E660" i="2" s="1"/>
  <c r="D660" i="2"/>
  <c r="C660" i="2"/>
  <c r="B660" i="2"/>
  <c r="A660" i="2"/>
  <c r="AA659" i="2"/>
  <c r="Z659" i="2"/>
  <c r="Y659" i="2"/>
  <c r="X659" i="2"/>
  <c r="W659" i="2"/>
  <c r="V659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 a="1"/>
  <c r="E659" i="2" s="1"/>
  <c r="D659" i="2"/>
  <c r="C659" i="2"/>
  <c r="B659" i="2"/>
  <c r="A659" i="2"/>
  <c r="AA658" i="2"/>
  <c r="Z658" i="2"/>
  <c r="Y658" i="2"/>
  <c r="X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 a="1"/>
  <c r="E658" i="2" s="1"/>
  <c r="D658" i="2"/>
  <c r="C658" i="2"/>
  <c r="B658" i="2"/>
  <c r="A658" i="2"/>
  <c r="AA657" i="2"/>
  <c r="Z657" i="2"/>
  <c r="Y657" i="2"/>
  <c r="X657" i="2"/>
  <c r="W657" i="2"/>
  <c r="V657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 a="1"/>
  <c r="E657" i="2" s="1"/>
  <c r="D657" i="2"/>
  <c r="C657" i="2"/>
  <c r="B657" i="2"/>
  <c r="A657" i="2"/>
  <c r="AA656" i="2"/>
  <c r="Z656" i="2"/>
  <c r="Y656" i="2"/>
  <c r="X656" i="2"/>
  <c r="W656" i="2"/>
  <c r="V656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 a="1"/>
  <c r="E656" i="2" s="1"/>
  <c r="D656" i="2"/>
  <c r="C656" i="2"/>
  <c r="B656" i="2"/>
  <c r="A656" i="2"/>
  <c r="AA655" i="2"/>
  <c r="Z655" i="2"/>
  <c r="Y655" i="2"/>
  <c r="X655" i="2"/>
  <c r="W655" i="2"/>
  <c r="V655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 a="1"/>
  <c r="E655" i="2" s="1"/>
  <c r="D655" i="2"/>
  <c r="C655" i="2"/>
  <c r="B655" i="2"/>
  <c r="A655" i="2"/>
  <c r="AA654" i="2"/>
  <c r="Z654" i="2"/>
  <c r="Y654" i="2"/>
  <c r="X654" i="2"/>
  <c r="W654" i="2"/>
  <c r="V654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 a="1"/>
  <c r="E654" i="2" s="1"/>
  <c r="D654" i="2"/>
  <c r="C654" i="2"/>
  <c r="B654" i="2"/>
  <c r="A654" i="2"/>
  <c r="AA653" i="2"/>
  <c r="Z653" i="2"/>
  <c r="Y653" i="2"/>
  <c r="X653" i="2"/>
  <c r="W653" i="2"/>
  <c r="V653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 a="1"/>
  <c r="E653" i="2" s="1"/>
  <c r="D653" i="2"/>
  <c r="C653" i="2"/>
  <c r="B653" i="2"/>
  <c r="A653" i="2"/>
  <c r="AA652" i="2"/>
  <c r="Z652" i="2"/>
  <c r="Y652" i="2"/>
  <c r="X652" i="2"/>
  <c r="W652" i="2"/>
  <c r="V652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 a="1"/>
  <c r="E652" i="2" s="1"/>
  <c r="D652" i="2"/>
  <c r="C652" i="2"/>
  <c r="B652" i="2"/>
  <c r="A652" i="2"/>
  <c r="AA651" i="2"/>
  <c r="Z651" i="2"/>
  <c r="Y651" i="2"/>
  <c r="X651" i="2"/>
  <c r="W651" i="2"/>
  <c r="V651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 a="1"/>
  <c r="E651" i="2" s="1"/>
  <c r="D651" i="2"/>
  <c r="C651" i="2"/>
  <c r="B651" i="2"/>
  <c r="A651" i="2"/>
  <c r="AA650" i="2"/>
  <c r="Z650" i="2"/>
  <c r="Y650" i="2"/>
  <c r="X650" i="2"/>
  <c r="W650" i="2"/>
  <c r="V650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 a="1"/>
  <c r="E650" i="2" s="1"/>
  <c r="D650" i="2"/>
  <c r="C650" i="2"/>
  <c r="B650" i="2"/>
  <c r="A650" i="2"/>
  <c r="AA649" i="2"/>
  <c r="Z649" i="2"/>
  <c r="Y649" i="2"/>
  <c r="X649" i="2"/>
  <c r="W649" i="2"/>
  <c r="V649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 a="1"/>
  <c r="E649" i="2" s="1"/>
  <c r="D649" i="2"/>
  <c r="C649" i="2"/>
  <c r="B649" i="2"/>
  <c r="A649" i="2"/>
  <c r="AA648" i="2"/>
  <c r="Z648" i="2"/>
  <c r="Y648" i="2"/>
  <c r="X648" i="2"/>
  <c r="W648" i="2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 a="1"/>
  <c r="E648" i="2" s="1"/>
  <c r="D648" i="2"/>
  <c r="C648" i="2"/>
  <c r="B648" i="2"/>
  <c r="A648" i="2"/>
  <c r="AA647" i="2"/>
  <c r="Z647" i="2"/>
  <c r="Y647" i="2"/>
  <c r="X647" i="2"/>
  <c r="W647" i="2"/>
  <c r="V647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 a="1"/>
  <c r="E647" i="2" s="1"/>
  <c r="D647" i="2"/>
  <c r="C647" i="2"/>
  <c r="B647" i="2"/>
  <c r="A647" i="2"/>
  <c r="AA646" i="2"/>
  <c r="Z646" i="2"/>
  <c r="Y646" i="2"/>
  <c r="X646" i="2"/>
  <c r="W646" i="2"/>
  <c r="V646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 a="1"/>
  <c r="E646" i="2" s="1"/>
  <c r="D646" i="2"/>
  <c r="C646" i="2"/>
  <c r="B646" i="2"/>
  <c r="A646" i="2"/>
  <c r="AA645" i="2"/>
  <c r="Z645" i="2"/>
  <c r="Y645" i="2"/>
  <c r="X645" i="2"/>
  <c r="W645" i="2"/>
  <c r="V645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 a="1"/>
  <c r="E645" i="2" s="1"/>
  <c r="D645" i="2"/>
  <c r="C645" i="2"/>
  <c r="B645" i="2"/>
  <c r="A645" i="2"/>
  <c r="AA644" i="2"/>
  <c r="Z644" i="2"/>
  <c r="Y644" i="2"/>
  <c r="X644" i="2"/>
  <c r="W644" i="2"/>
  <c r="V644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 a="1"/>
  <c r="E644" i="2" s="1"/>
  <c r="D644" i="2"/>
  <c r="C644" i="2"/>
  <c r="B644" i="2"/>
  <c r="A644" i="2"/>
  <c r="AA643" i="2"/>
  <c r="Z643" i="2"/>
  <c r="Y643" i="2"/>
  <c r="X643" i="2"/>
  <c r="W643" i="2"/>
  <c r="V643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 a="1"/>
  <c r="E643" i="2" s="1"/>
  <c r="D643" i="2"/>
  <c r="C643" i="2"/>
  <c r="B643" i="2"/>
  <c r="A643" i="2"/>
  <c r="AA642" i="2"/>
  <c r="Z642" i="2"/>
  <c r="Y642" i="2"/>
  <c r="X642" i="2"/>
  <c r="W642" i="2"/>
  <c r="V642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 a="1"/>
  <c r="E642" i="2" s="1"/>
  <c r="D642" i="2"/>
  <c r="C642" i="2"/>
  <c r="B642" i="2"/>
  <c r="A642" i="2"/>
  <c r="AA641" i="2"/>
  <c r="Z641" i="2"/>
  <c r="Y641" i="2"/>
  <c r="X641" i="2"/>
  <c r="W641" i="2"/>
  <c r="V641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 a="1"/>
  <c r="E641" i="2" s="1"/>
  <c r="D641" i="2"/>
  <c r="C641" i="2"/>
  <c r="B641" i="2"/>
  <c r="A641" i="2"/>
  <c r="AA640" i="2"/>
  <c r="Z640" i="2"/>
  <c r="Y640" i="2"/>
  <c r="X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 a="1"/>
  <c r="E640" i="2" s="1"/>
  <c r="D640" i="2"/>
  <c r="C640" i="2"/>
  <c r="B640" i="2"/>
  <c r="A640" i="2"/>
  <c r="AA639" i="2"/>
  <c r="Z639" i="2"/>
  <c r="Y639" i="2"/>
  <c r="X639" i="2"/>
  <c r="W639" i="2"/>
  <c r="V639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 a="1"/>
  <c r="E639" i="2" s="1"/>
  <c r="D639" i="2"/>
  <c r="C639" i="2"/>
  <c r="B639" i="2"/>
  <c r="A639" i="2"/>
  <c r="AA638" i="2"/>
  <c r="Z638" i="2"/>
  <c r="Y638" i="2"/>
  <c r="X638" i="2"/>
  <c r="W638" i="2"/>
  <c r="V638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 a="1"/>
  <c r="E638" i="2" s="1"/>
  <c r="D638" i="2"/>
  <c r="C638" i="2"/>
  <c r="B638" i="2"/>
  <c r="A638" i="2"/>
  <c r="AA637" i="2"/>
  <c r="Z637" i="2"/>
  <c r="Y637" i="2"/>
  <c r="X637" i="2"/>
  <c r="W637" i="2"/>
  <c r="V637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 a="1"/>
  <c r="E637" i="2" s="1"/>
  <c r="D637" i="2"/>
  <c r="C637" i="2"/>
  <c r="B637" i="2"/>
  <c r="A637" i="2"/>
  <c r="AA636" i="2"/>
  <c r="Z636" i="2"/>
  <c r="Y636" i="2"/>
  <c r="X636" i="2"/>
  <c r="W636" i="2"/>
  <c r="V636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 a="1"/>
  <c r="E636" i="2" s="1"/>
  <c r="D636" i="2"/>
  <c r="C636" i="2"/>
  <c r="B636" i="2"/>
  <c r="A636" i="2"/>
  <c r="AA635" i="2"/>
  <c r="Z635" i="2"/>
  <c r="Y635" i="2"/>
  <c r="X635" i="2"/>
  <c r="W635" i="2"/>
  <c r="V635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 a="1"/>
  <c r="E635" i="2" s="1"/>
  <c r="D635" i="2"/>
  <c r="C635" i="2"/>
  <c r="B635" i="2"/>
  <c r="A635" i="2"/>
  <c r="AA634" i="2"/>
  <c r="Z634" i="2"/>
  <c r="Y634" i="2"/>
  <c r="X634" i="2"/>
  <c r="W634" i="2"/>
  <c r="V634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 a="1"/>
  <c r="E634" i="2" s="1"/>
  <c r="D634" i="2"/>
  <c r="C634" i="2"/>
  <c r="B634" i="2"/>
  <c r="A634" i="2"/>
  <c r="AA633" i="2"/>
  <c r="Z633" i="2"/>
  <c r="Y633" i="2"/>
  <c r="X633" i="2"/>
  <c r="W633" i="2"/>
  <c r="V633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 a="1"/>
  <c r="E633" i="2" s="1"/>
  <c r="D633" i="2"/>
  <c r="C633" i="2"/>
  <c r="B633" i="2"/>
  <c r="A633" i="2"/>
  <c r="AA632" i="2"/>
  <c r="Z632" i="2"/>
  <c r="Y632" i="2"/>
  <c r="X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 a="1"/>
  <c r="E632" i="2" s="1"/>
  <c r="D632" i="2"/>
  <c r="C632" i="2"/>
  <c r="B632" i="2"/>
  <c r="A632" i="2"/>
  <c r="AA631" i="2"/>
  <c r="Z631" i="2"/>
  <c r="Y631" i="2"/>
  <c r="X631" i="2"/>
  <c r="W631" i="2"/>
  <c r="V631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 a="1"/>
  <c r="E631" i="2" s="1"/>
  <c r="D631" i="2"/>
  <c r="C631" i="2"/>
  <c r="B631" i="2"/>
  <c r="A631" i="2"/>
  <c r="AA630" i="2"/>
  <c r="Z630" i="2"/>
  <c r="Y630" i="2"/>
  <c r="X630" i="2"/>
  <c r="W630" i="2"/>
  <c r="V630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 a="1"/>
  <c r="E630" i="2" s="1"/>
  <c r="D630" i="2"/>
  <c r="C630" i="2"/>
  <c r="B630" i="2"/>
  <c r="A630" i="2"/>
  <c r="AA629" i="2"/>
  <c r="Z629" i="2"/>
  <c r="Y629" i="2"/>
  <c r="X629" i="2"/>
  <c r="W629" i="2"/>
  <c r="V629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 a="1"/>
  <c r="E629" i="2" s="1"/>
  <c r="D629" i="2"/>
  <c r="C629" i="2"/>
  <c r="B629" i="2"/>
  <c r="A629" i="2"/>
  <c r="AA628" i="2"/>
  <c r="Z628" i="2"/>
  <c r="Y628" i="2"/>
  <c r="X628" i="2"/>
  <c r="W628" i="2"/>
  <c r="V628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 a="1"/>
  <c r="E628" i="2" s="1"/>
  <c r="D628" i="2"/>
  <c r="C628" i="2"/>
  <c r="B628" i="2"/>
  <c r="A628" i="2"/>
  <c r="AA627" i="2"/>
  <c r="Z627" i="2"/>
  <c r="Y627" i="2"/>
  <c r="X627" i="2"/>
  <c r="W627" i="2"/>
  <c r="V627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 a="1"/>
  <c r="E627" i="2" s="1"/>
  <c r="D627" i="2"/>
  <c r="C627" i="2"/>
  <c r="B627" i="2"/>
  <c r="A627" i="2"/>
  <c r="AA626" i="2"/>
  <c r="Z626" i="2"/>
  <c r="Y626" i="2"/>
  <c r="X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 a="1"/>
  <c r="E626" i="2" s="1"/>
  <c r="D626" i="2"/>
  <c r="C626" i="2"/>
  <c r="B626" i="2"/>
  <c r="A626" i="2"/>
  <c r="AA625" i="2"/>
  <c r="Z625" i="2"/>
  <c r="Y625" i="2"/>
  <c r="X625" i="2"/>
  <c r="W625" i="2"/>
  <c r="V625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 a="1"/>
  <c r="E625" i="2" s="1"/>
  <c r="D625" i="2"/>
  <c r="C625" i="2"/>
  <c r="B625" i="2"/>
  <c r="A625" i="2"/>
  <c r="AA624" i="2"/>
  <c r="Z624" i="2"/>
  <c r="Y624" i="2"/>
  <c r="X624" i="2"/>
  <c r="W624" i="2"/>
  <c r="V624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 a="1"/>
  <c r="E624" i="2" s="1"/>
  <c r="D624" i="2"/>
  <c r="C624" i="2"/>
  <c r="B624" i="2"/>
  <c r="A624" i="2"/>
  <c r="AA623" i="2"/>
  <c r="Z623" i="2"/>
  <c r="Y623" i="2"/>
  <c r="X623" i="2"/>
  <c r="W623" i="2"/>
  <c r="V623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 a="1"/>
  <c r="E623" i="2" s="1"/>
  <c r="D623" i="2"/>
  <c r="C623" i="2"/>
  <c r="B623" i="2"/>
  <c r="A623" i="2"/>
  <c r="AA622" i="2"/>
  <c r="Z622" i="2"/>
  <c r="Y622" i="2"/>
  <c r="X622" i="2"/>
  <c r="W622" i="2"/>
  <c r="V622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 a="1"/>
  <c r="E622" i="2" s="1"/>
  <c r="D622" i="2"/>
  <c r="C622" i="2"/>
  <c r="B622" i="2"/>
  <c r="A622" i="2"/>
  <c r="AA621" i="2"/>
  <c r="Z621" i="2"/>
  <c r="Y621" i="2"/>
  <c r="X621" i="2"/>
  <c r="W621" i="2"/>
  <c r="V621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 a="1"/>
  <c r="E621" i="2" s="1"/>
  <c r="D621" i="2"/>
  <c r="C621" i="2"/>
  <c r="B621" i="2"/>
  <c r="A621" i="2"/>
  <c r="AA620" i="2"/>
  <c r="Z620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 a="1"/>
  <c r="E620" i="2" s="1"/>
  <c r="D620" i="2"/>
  <c r="C620" i="2"/>
  <c r="B620" i="2"/>
  <c r="A620" i="2"/>
  <c r="AA619" i="2"/>
  <c r="Z619" i="2"/>
  <c r="Y619" i="2"/>
  <c r="X619" i="2"/>
  <c r="W619" i="2"/>
  <c r="V619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 a="1"/>
  <c r="E619" i="2" s="1"/>
  <c r="D619" i="2"/>
  <c r="C619" i="2"/>
  <c r="B619" i="2"/>
  <c r="A619" i="2"/>
  <c r="AA618" i="2"/>
  <c r="Z618" i="2"/>
  <c r="Y618" i="2"/>
  <c r="X618" i="2"/>
  <c r="W618" i="2"/>
  <c r="V618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 a="1"/>
  <c r="E618" i="2" s="1"/>
  <c r="D618" i="2"/>
  <c r="C618" i="2"/>
  <c r="B618" i="2"/>
  <c r="A618" i="2"/>
  <c r="AA617" i="2"/>
  <c r="Z617" i="2"/>
  <c r="Y617" i="2"/>
  <c r="X617" i="2"/>
  <c r="W617" i="2"/>
  <c r="V617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 a="1"/>
  <c r="E617" i="2" s="1"/>
  <c r="D617" i="2"/>
  <c r="C617" i="2"/>
  <c r="B617" i="2"/>
  <c r="A617" i="2"/>
  <c r="AA616" i="2"/>
  <c r="Z616" i="2"/>
  <c r="Y616" i="2"/>
  <c r="X616" i="2"/>
  <c r="W616" i="2"/>
  <c r="V616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 a="1"/>
  <c r="E616" i="2" s="1"/>
  <c r="D616" i="2"/>
  <c r="C616" i="2"/>
  <c r="B616" i="2"/>
  <c r="A616" i="2"/>
  <c r="AA615" i="2"/>
  <c r="Z615" i="2"/>
  <c r="Y615" i="2"/>
  <c r="X615" i="2"/>
  <c r="W615" i="2"/>
  <c r="V615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 a="1"/>
  <c r="E615" i="2" s="1"/>
  <c r="D615" i="2"/>
  <c r="C615" i="2"/>
  <c r="B615" i="2"/>
  <c r="A615" i="2"/>
  <c r="AA614" i="2"/>
  <c r="Z614" i="2"/>
  <c r="Y614" i="2"/>
  <c r="X614" i="2"/>
  <c r="W614" i="2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 a="1"/>
  <c r="E614" i="2" s="1"/>
  <c r="D614" i="2"/>
  <c r="C614" i="2"/>
  <c r="B614" i="2"/>
  <c r="A614" i="2"/>
  <c r="AA613" i="2"/>
  <c r="Z613" i="2"/>
  <c r="Y613" i="2"/>
  <c r="X613" i="2"/>
  <c r="W613" i="2"/>
  <c r="V613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 a="1"/>
  <c r="E613" i="2" s="1"/>
  <c r="D613" i="2"/>
  <c r="C613" i="2"/>
  <c r="B613" i="2"/>
  <c r="A613" i="2"/>
  <c r="AA612" i="2"/>
  <c r="Z612" i="2"/>
  <c r="Y612" i="2"/>
  <c r="X612" i="2"/>
  <c r="W612" i="2"/>
  <c r="V612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 a="1"/>
  <c r="E612" i="2" s="1"/>
  <c r="D612" i="2"/>
  <c r="C612" i="2"/>
  <c r="B612" i="2"/>
  <c r="A612" i="2"/>
  <c r="AA611" i="2"/>
  <c r="Z611" i="2"/>
  <c r="Y611" i="2"/>
  <c r="X611" i="2"/>
  <c r="W611" i="2"/>
  <c r="V611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 a="1"/>
  <c r="E611" i="2" s="1"/>
  <c r="D611" i="2"/>
  <c r="C611" i="2"/>
  <c r="B611" i="2"/>
  <c r="A611" i="2"/>
  <c r="AA610" i="2"/>
  <c r="Z610" i="2"/>
  <c r="Y610" i="2"/>
  <c r="X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 a="1"/>
  <c r="E610" i="2" s="1"/>
  <c r="D610" i="2"/>
  <c r="C610" i="2"/>
  <c r="B610" i="2"/>
  <c r="A610" i="2"/>
  <c r="AA609" i="2"/>
  <c r="Z609" i="2"/>
  <c r="Y609" i="2"/>
  <c r="X609" i="2"/>
  <c r="W609" i="2"/>
  <c r="V609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 a="1"/>
  <c r="E609" i="2" s="1"/>
  <c r="D609" i="2"/>
  <c r="C609" i="2"/>
  <c r="B609" i="2"/>
  <c r="A609" i="2"/>
  <c r="AA608" i="2"/>
  <c r="Z608" i="2"/>
  <c r="Y608" i="2"/>
  <c r="X608" i="2"/>
  <c r="W608" i="2"/>
  <c r="V608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 a="1"/>
  <c r="E608" i="2" s="1"/>
  <c r="D608" i="2"/>
  <c r="C608" i="2"/>
  <c r="B608" i="2"/>
  <c r="A608" i="2"/>
  <c r="AA607" i="2"/>
  <c r="Z607" i="2"/>
  <c r="Y607" i="2"/>
  <c r="X607" i="2"/>
  <c r="W607" i="2"/>
  <c r="V607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 a="1"/>
  <c r="E607" i="2" s="1"/>
  <c r="D607" i="2"/>
  <c r="C607" i="2"/>
  <c r="B607" i="2"/>
  <c r="A607" i="2"/>
  <c r="AA606" i="2"/>
  <c r="Z606" i="2"/>
  <c r="Y606" i="2"/>
  <c r="X606" i="2"/>
  <c r="W606" i="2"/>
  <c r="V606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 a="1"/>
  <c r="E606" i="2" s="1"/>
  <c r="D606" i="2"/>
  <c r="C606" i="2"/>
  <c r="B606" i="2"/>
  <c r="A606" i="2"/>
  <c r="AA605" i="2"/>
  <c r="Z605" i="2"/>
  <c r="Y605" i="2"/>
  <c r="X605" i="2"/>
  <c r="W605" i="2"/>
  <c r="V605" i="2"/>
  <c r="U605" i="2"/>
  <c r="T605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 a="1"/>
  <c r="E605" i="2" s="1"/>
  <c r="D605" i="2"/>
  <c r="C605" i="2"/>
  <c r="B605" i="2"/>
  <c r="A605" i="2"/>
  <c r="AA604" i="2"/>
  <c r="Z604" i="2"/>
  <c r="Y604" i="2"/>
  <c r="X604" i="2"/>
  <c r="W604" i="2"/>
  <c r="V604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 a="1"/>
  <c r="E604" i="2" s="1"/>
  <c r="D604" i="2"/>
  <c r="C604" i="2"/>
  <c r="B604" i="2"/>
  <c r="A604" i="2"/>
  <c r="AA603" i="2"/>
  <c r="Z603" i="2"/>
  <c r="Y603" i="2"/>
  <c r="X603" i="2"/>
  <c r="W603" i="2"/>
  <c r="V603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 a="1"/>
  <c r="E603" i="2" s="1"/>
  <c r="D603" i="2"/>
  <c r="C603" i="2"/>
  <c r="B603" i="2"/>
  <c r="A603" i="2"/>
  <c r="AA602" i="2"/>
  <c r="Z602" i="2"/>
  <c r="Y602" i="2"/>
  <c r="X602" i="2"/>
  <c r="W602" i="2"/>
  <c r="V602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 a="1"/>
  <c r="E602" i="2" s="1"/>
  <c r="D602" i="2"/>
  <c r="C602" i="2"/>
  <c r="B602" i="2"/>
  <c r="A602" i="2"/>
  <c r="AA601" i="2"/>
  <c r="Z601" i="2"/>
  <c r="Y601" i="2"/>
  <c r="X601" i="2"/>
  <c r="W601" i="2"/>
  <c r="V601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 a="1"/>
  <c r="E601" i="2" s="1"/>
  <c r="D601" i="2"/>
  <c r="C601" i="2"/>
  <c r="B601" i="2"/>
  <c r="A601" i="2"/>
  <c r="AA600" i="2"/>
  <c r="Z600" i="2"/>
  <c r="Y600" i="2"/>
  <c r="X600" i="2"/>
  <c r="W600" i="2"/>
  <c r="V600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 a="1"/>
  <c r="E600" i="2" s="1"/>
  <c r="D600" i="2"/>
  <c r="C600" i="2"/>
  <c r="B600" i="2"/>
  <c r="A600" i="2"/>
  <c r="AA599" i="2"/>
  <c r="Z599" i="2"/>
  <c r="Y599" i="2"/>
  <c r="X599" i="2"/>
  <c r="W599" i="2"/>
  <c r="V599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 a="1"/>
  <c r="E599" i="2" s="1"/>
  <c r="D599" i="2"/>
  <c r="C599" i="2"/>
  <c r="B599" i="2"/>
  <c r="A599" i="2"/>
  <c r="AA598" i="2"/>
  <c r="Z598" i="2"/>
  <c r="Y598" i="2"/>
  <c r="X598" i="2"/>
  <c r="W598" i="2"/>
  <c r="V598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 a="1"/>
  <c r="E598" i="2" s="1"/>
  <c r="D598" i="2"/>
  <c r="C598" i="2"/>
  <c r="B598" i="2"/>
  <c r="A598" i="2"/>
  <c r="AA597" i="2"/>
  <c r="Z597" i="2"/>
  <c r="Y597" i="2"/>
  <c r="X597" i="2"/>
  <c r="W597" i="2"/>
  <c r="V597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 a="1"/>
  <c r="E597" i="2" s="1"/>
  <c r="D597" i="2"/>
  <c r="C597" i="2"/>
  <c r="B597" i="2"/>
  <c r="A597" i="2"/>
  <c r="AA596" i="2"/>
  <c r="Z596" i="2"/>
  <c r="Y596" i="2"/>
  <c r="X596" i="2"/>
  <c r="W596" i="2"/>
  <c r="V596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 a="1"/>
  <c r="E596" i="2" s="1"/>
  <c r="D596" i="2"/>
  <c r="C596" i="2"/>
  <c r="B596" i="2"/>
  <c r="A596" i="2"/>
  <c r="AA595" i="2"/>
  <c r="Z595" i="2"/>
  <c r="Y595" i="2"/>
  <c r="X595" i="2"/>
  <c r="W595" i="2"/>
  <c r="V595" i="2"/>
  <c r="U595" i="2"/>
  <c r="T595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 a="1"/>
  <c r="E595" i="2" s="1"/>
  <c r="D595" i="2"/>
  <c r="C595" i="2"/>
  <c r="B595" i="2"/>
  <c r="A595" i="2"/>
  <c r="AA594" i="2"/>
  <c r="Z594" i="2"/>
  <c r="Y594" i="2"/>
  <c r="X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 a="1"/>
  <c r="E594" i="2" s="1"/>
  <c r="D594" i="2"/>
  <c r="C594" i="2"/>
  <c r="B594" i="2"/>
  <c r="A594" i="2"/>
  <c r="AA593" i="2"/>
  <c r="Z593" i="2"/>
  <c r="Y593" i="2"/>
  <c r="X593" i="2"/>
  <c r="W593" i="2"/>
  <c r="V593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 a="1"/>
  <c r="E593" i="2" s="1"/>
  <c r="D593" i="2"/>
  <c r="C593" i="2"/>
  <c r="B593" i="2"/>
  <c r="A593" i="2"/>
  <c r="AA592" i="2"/>
  <c r="Z592" i="2"/>
  <c r="Y592" i="2"/>
  <c r="X592" i="2"/>
  <c r="W592" i="2"/>
  <c r="V592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 a="1"/>
  <c r="E592" i="2" s="1"/>
  <c r="D592" i="2"/>
  <c r="C592" i="2"/>
  <c r="B592" i="2"/>
  <c r="A592" i="2"/>
  <c r="AA591" i="2"/>
  <c r="Z591" i="2"/>
  <c r="Y591" i="2"/>
  <c r="X591" i="2"/>
  <c r="W591" i="2"/>
  <c r="V591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 a="1"/>
  <c r="E591" i="2" s="1"/>
  <c r="D591" i="2"/>
  <c r="C591" i="2"/>
  <c r="B591" i="2"/>
  <c r="A591" i="2"/>
  <c r="AA590" i="2"/>
  <c r="Z590" i="2"/>
  <c r="Y590" i="2"/>
  <c r="X590" i="2"/>
  <c r="W590" i="2"/>
  <c r="V590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 a="1"/>
  <c r="E590" i="2" s="1"/>
  <c r="D590" i="2"/>
  <c r="C590" i="2"/>
  <c r="B590" i="2"/>
  <c r="A590" i="2"/>
  <c r="AA589" i="2"/>
  <c r="Z589" i="2"/>
  <c r="Y589" i="2"/>
  <c r="X589" i="2"/>
  <c r="W589" i="2"/>
  <c r="V589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 a="1"/>
  <c r="E589" i="2" s="1"/>
  <c r="D589" i="2"/>
  <c r="C589" i="2"/>
  <c r="B589" i="2"/>
  <c r="A589" i="2"/>
  <c r="AA588" i="2"/>
  <c r="Z588" i="2"/>
  <c r="Y588" i="2"/>
  <c r="X588" i="2"/>
  <c r="W588" i="2"/>
  <c r="V588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 a="1"/>
  <c r="E588" i="2" s="1"/>
  <c r="D588" i="2"/>
  <c r="C588" i="2"/>
  <c r="B588" i="2"/>
  <c r="A588" i="2"/>
  <c r="AA587" i="2"/>
  <c r="Z587" i="2"/>
  <c r="Y587" i="2"/>
  <c r="X587" i="2"/>
  <c r="W587" i="2"/>
  <c r="V587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 a="1"/>
  <c r="E587" i="2" s="1"/>
  <c r="D587" i="2"/>
  <c r="C587" i="2"/>
  <c r="B587" i="2"/>
  <c r="A587" i="2"/>
  <c r="AA586" i="2"/>
  <c r="Z586" i="2"/>
  <c r="Y586" i="2"/>
  <c r="X586" i="2"/>
  <c r="W586" i="2"/>
  <c r="V586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 a="1"/>
  <c r="E586" i="2" s="1"/>
  <c r="D586" i="2"/>
  <c r="C586" i="2"/>
  <c r="B586" i="2"/>
  <c r="A586" i="2"/>
  <c r="AA585" i="2"/>
  <c r="Z585" i="2"/>
  <c r="Y585" i="2"/>
  <c r="X585" i="2"/>
  <c r="W585" i="2"/>
  <c r="V585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 a="1"/>
  <c r="E585" i="2" s="1"/>
  <c r="D585" i="2"/>
  <c r="C585" i="2"/>
  <c r="B585" i="2"/>
  <c r="A585" i="2"/>
  <c r="AA584" i="2"/>
  <c r="Z584" i="2"/>
  <c r="Y584" i="2"/>
  <c r="X584" i="2"/>
  <c r="W584" i="2"/>
  <c r="V584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 a="1"/>
  <c r="E584" i="2" s="1"/>
  <c r="D584" i="2"/>
  <c r="C584" i="2"/>
  <c r="B584" i="2"/>
  <c r="A584" i="2"/>
  <c r="AA583" i="2"/>
  <c r="Z583" i="2"/>
  <c r="Y583" i="2"/>
  <c r="X583" i="2"/>
  <c r="W583" i="2"/>
  <c r="V583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 a="1"/>
  <c r="E583" i="2" s="1"/>
  <c r="D583" i="2"/>
  <c r="C583" i="2"/>
  <c r="B583" i="2"/>
  <c r="A583" i="2"/>
  <c r="AA582" i="2"/>
  <c r="Z582" i="2"/>
  <c r="Y582" i="2"/>
  <c r="X582" i="2"/>
  <c r="W582" i="2"/>
  <c r="V582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 a="1"/>
  <c r="E582" i="2" s="1"/>
  <c r="D582" i="2"/>
  <c r="C582" i="2"/>
  <c r="B582" i="2"/>
  <c r="A582" i="2"/>
  <c r="AA581" i="2"/>
  <c r="Z581" i="2"/>
  <c r="Y581" i="2"/>
  <c r="X581" i="2"/>
  <c r="W581" i="2"/>
  <c r="V581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 a="1"/>
  <c r="E581" i="2" s="1"/>
  <c r="D581" i="2"/>
  <c r="C581" i="2"/>
  <c r="B581" i="2"/>
  <c r="A581" i="2"/>
  <c r="AA580" i="2"/>
  <c r="Z580" i="2"/>
  <c r="Y580" i="2"/>
  <c r="X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 a="1"/>
  <c r="E580" i="2" s="1"/>
  <c r="D580" i="2"/>
  <c r="C580" i="2"/>
  <c r="B580" i="2"/>
  <c r="A580" i="2"/>
  <c r="AA579" i="2"/>
  <c r="Z579" i="2"/>
  <c r="Y579" i="2"/>
  <c r="X579" i="2"/>
  <c r="W579" i="2"/>
  <c r="V579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 a="1"/>
  <c r="E579" i="2" s="1"/>
  <c r="D579" i="2"/>
  <c r="C579" i="2"/>
  <c r="B579" i="2"/>
  <c r="A579" i="2"/>
  <c r="AA578" i="2"/>
  <c r="Z578" i="2"/>
  <c r="Y578" i="2"/>
  <c r="X578" i="2"/>
  <c r="W578" i="2"/>
  <c r="V578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 a="1"/>
  <c r="E578" i="2" s="1"/>
  <c r="D578" i="2"/>
  <c r="C578" i="2"/>
  <c r="B578" i="2"/>
  <c r="A578" i="2"/>
  <c r="AA577" i="2"/>
  <c r="Z577" i="2"/>
  <c r="Y577" i="2"/>
  <c r="X577" i="2"/>
  <c r="W577" i="2"/>
  <c r="V577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 a="1"/>
  <c r="E577" i="2" s="1"/>
  <c r="D577" i="2"/>
  <c r="C577" i="2"/>
  <c r="B577" i="2"/>
  <c r="A577" i="2"/>
  <c r="AA576" i="2"/>
  <c r="Z576" i="2"/>
  <c r="Y576" i="2"/>
  <c r="X576" i="2"/>
  <c r="W576" i="2"/>
  <c r="V576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 a="1"/>
  <c r="E576" i="2" s="1"/>
  <c r="D576" i="2"/>
  <c r="C576" i="2"/>
  <c r="B576" i="2"/>
  <c r="A576" i="2"/>
  <c r="AA575" i="2"/>
  <c r="Z575" i="2"/>
  <c r="Y575" i="2"/>
  <c r="X575" i="2"/>
  <c r="W575" i="2"/>
  <c r="V575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 a="1"/>
  <c r="E575" i="2" s="1"/>
  <c r="D575" i="2"/>
  <c r="C575" i="2"/>
  <c r="B575" i="2"/>
  <c r="A575" i="2"/>
  <c r="AA574" i="2"/>
  <c r="Z574" i="2"/>
  <c r="Y574" i="2"/>
  <c r="X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 a="1"/>
  <c r="E574" i="2" s="1"/>
  <c r="D574" i="2"/>
  <c r="C574" i="2"/>
  <c r="B574" i="2"/>
  <c r="A574" i="2"/>
  <c r="AA573" i="2"/>
  <c r="Z573" i="2"/>
  <c r="Y573" i="2"/>
  <c r="X573" i="2"/>
  <c r="W573" i="2"/>
  <c r="V573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 a="1"/>
  <c r="E573" i="2" s="1"/>
  <c r="D573" i="2"/>
  <c r="C573" i="2"/>
  <c r="B573" i="2"/>
  <c r="A573" i="2"/>
  <c r="AA572" i="2"/>
  <c r="Z572" i="2"/>
  <c r="Y572" i="2"/>
  <c r="X572" i="2"/>
  <c r="W572" i="2"/>
  <c r="V572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 a="1"/>
  <c r="E572" i="2" s="1"/>
  <c r="D572" i="2"/>
  <c r="C572" i="2"/>
  <c r="B572" i="2"/>
  <c r="A572" i="2"/>
  <c r="AA571" i="2"/>
  <c r="Z571" i="2"/>
  <c r="Y571" i="2"/>
  <c r="X571" i="2"/>
  <c r="W571" i="2"/>
  <c r="V571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 a="1"/>
  <c r="E571" i="2" s="1"/>
  <c r="D571" i="2"/>
  <c r="C571" i="2"/>
  <c r="B571" i="2"/>
  <c r="A571" i="2"/>
  <c r="AA570" i="2"/>
  <c r="Z570" i="2"/>
  <c r="Y570" i="2"/>
  <c r="X570" i="2"/>
  <c r="W570" i="2"/>
  <c r="V570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 a="1"/>
  <c r="E570" i="2" s="1"/>
  <c r="D570" i="2"/>
  <c r="C570" i="2"/>
  <c r="B570" i="2"/>
  <c r="A570" i="2"/>
  <c r="AA569" i="2"/>
  <c r="Z569" i="2"/>
  <c r="Y569" i="2"/>
  <c r="X569" i="2"/>
  <c r="W569" i="2"/>
  <c r="V569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 a="1"/>
  <c r="E569" i="2" s="1"/>
  <c r="D569" i="2"/>
  <c r="C569" i="2"/>
  <c r="B569" i="2"/>
  <c r="A569" i="2"/>
  <c r="AA568" i="2"/>
  <c r="Z568" i="2"/>
  <c r="Y568" i="2"/>
  <c r="X568" i="2"/>
  <c r="W568" i="2"/>
  <c r="V568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 a="1"/>
  <c r="E568" i="2" s="1"/>
  <c r="D568" i="2"/>
  <c r="C568" i="2"/>
  <c r="B568" i="2"/>
  <c r="A568" i="2"/>
  <c r="AA567" i="2"/>
  <c r="Z567" i="2"/>
  <c r="Y567" i="2"/>
  <c r="X567" i="2"/>
  <c r="W567" i="2"/>
  <c r="V567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 a="1"/>
  <c r="E567" i="2" s="1"/>
  <c r="D567" i="2"/>
  <c r="C567" i="2"/>
  <c r="B567" i="2"/>
  <c r="A567" i="2"/>
  <c r="AA566" i="2"/>
  <c r="Z566" i="2"/>
  <c r="Y566" i="2"/>
  <c r="X566" i="2"/>
  <c r="W566" i="2"/>
  <c r="V566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 a="1"/>
  <c r="E566" i="2" s="1"/>
  <c r="D566" i="2"/>
  <c r="C566" i="2"/>
  <c r="B566" i="2"/>
  <c r="A566" i="2"/>
  <c r="AA565" i="2"/>
  <c r="Z565" i="2"/>
  <c r="Y565" i="2"/>
  <c r="X565" i="2"/>
  <c r="W56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 a="1"/>
  <c r="E565" i="2" s="1"/>
  <c r="D565" i="2"/>
  <c r="C565" i="2"/>
  <c r="B565" i="2"/>
  <c r="A565" i="2"/>
  <c r="AA564" i="2"/>
  <c r="Z564" i="2"/>
  <c r="Y564" i="2"/>
  <c r="X564" i="2"/>
  <c r="W564" i="2"/>
  <c r="V564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 a="1"/>
  <c r="E564" i="2" s="1"/>
  <c r="D564" i="2"/>
  <c r="C564" i="2"/>
  <c r="B564" i="2"/>
  <c r="A564" i="2"/>
  <c r="AA563" i="2"/>
  <c r="Z563" i="2"/>
  <c r="Y563" i="2"/>
  <c r="X563" i="2"/>
  <c r="W563" i="2"/>
  <c r="V563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 a="1"/>
  <c r="E563" i="2" s="1"/>
  <c r="D563" i="2"/>
  <c r="C563" i="2"/>
  <c r="B563" i="2"/>
  <c r="A563" i="2"/>
  <c r="AA562" i="2"/>
  <c r="Z562" i="2"/>
  <c r="Y562" i="2"/>
  <c r="X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 a="1"/>
  <c r="E562" i="2" s="1"/>
  <c r="D562" i="2"/>
  <c r="C562" i="2"/>
  <c r="B562" i="2"/>
  <c r="A562" i="2"/>
  <c r="AA561" i="2"/>
  <c r="Z561" i="2"/>
  <c r="Y561" i="2"/>
  <c r="X561" i="2"/>
  <c r="W561" i="2"/>
  <c r="V561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 a="1"/>
  <c r="E561" i="2" s="1"/>
  <c r="D561" i="2"/>
  <c r="C561" i="2"/>
  <c r="B561" i="2"/>
  <c r="A561" i="2"/>
  <c r="AA560" i="2"/>
  <c r="Z560" i="2"/>
  <c r="Y560" i="2"/>
  <c r="X560" i="2"/>
  <c r="W560" i="2"/>
  <c r="V560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 a="1"/>
  <c r="E560" i="2" s="1"/>
  <c r="D560" i="2"/>
  <c r="C560" i="2"/>
  <c r="B560" i="2"/>
  <c r="A560" i="2"/>
  <c r="AA559" i="2"/>
  <c r="Z559" i="2"/>
  <c r="Y559" i="2"/>
  <c r="X559" i="2"/>
  <c r="W559" i="2"/>
  <c r="V559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 a="1"/>
  <c r="E559" i="2" s="1"/>
  <c r="D559" i="2"/>
  <c r="C559" i="2"/>
  <c r="B559" i="2"/>
  <c r="A559" i="2"/>
  <c r="AA558" i="2"/>
  <c r="Z558" i="2"/>
  <c r="Y558" i="2"/>
  <c r="X558" i="2"/>
  <c r="W558" i="2"/>
  <c r="V558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 a="1"/>
  <c r="E558" i="2" s="1"/>
  <c r="D558" i="2"/>
  <c r="C558" i="2"/>
  <c r="B558" i="2"/>
  <c r="A558" i="2"/>
  <c r="AA557" i="2"/>
  <c r="Z557" i="2"/>
  <c r="Y557" i="2"/>
  <c r="X557" i="2"/>
  <c r="W557" i="2"/>
  <c r="V557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 a="1"/>
  <c r="E557" i="2" s="1"/>
  <c r="D557" i="2"/>
  <c r="C557" i="2"/>
  <c r="B557" i="2"/>
  <c r="A557" i="2"/>
  <c r="AA556" i="2"/>
  <c r="Z556" i="2"/>
  <c r="Y556" i="2"/>
  <c r="X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 a="1"/>
  <c r="E556" i="2" s="1"/>
  <c r="D556" i="2"/>
  <c r="C556" i="2"/>
  <c r="B556" i="2"/>
  <c r="A556" i="2"/>
  <c r="AA555" i="2"/>
  <c r="Z555" i="2"/>
  <c r="Y555" i="2"/>
  <c r="X555" i="2"/>
  <c r="W555" i="2"/>
  <c r="V555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 a="1"/>
  <c r="E555" i="2" s="1"/>
  <c r="D555" i="2"/>
  <c r="C555" i="2"/>
  <c r="B555" i="2"/>
  <c r="A555" i="2"/>
  <c r="AA554" i="2"/>
  <c r="Z554" i="2"/>
  <c r="Y554" i="2"/>
  <c r="X554" i="2"/>
  <c r="W554" i="2"/>
  <c r="V554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 a="1"/>
  <c r="E554" i="2" s="1"/>
  <c r="D554" i="2"/>
  <c r="C554" i="2"/>
  <c r="B554" i="2"/>
  <c r="A554" i="2"/>
  <c r="AA553" i="2"/>
  <c r="Z553" i="2"/>
  <c r="Y553" i="2"/>
  <c r="X553" i="2"/>
  <c r="W553" i="2"/>
  <c r="V553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 a="1"/>
  <c r="E553" i="2" s="1"/>
  <c r="D553" i="2"/>
  <c r="C553" i="2"/>
  <c r="B553" i="2"/>
  <c r="A553" i="2"/>
  <c r="AA552" i="2"/>
  <c r="Z552" i="2"/>
  <c r="Y552" i="2"/>
  <c r="X552" i="2"/>
  <c r="W552" i="2"/>
  <c r="V552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 a="1"/>
  <c r="E552" i="2" s="1"/>
  <c r="D552" i="2"/>
  <c r="C552" i="2"/>
  <c r="B552" i="2"/>
  <c r="A552" i="2"/>
  <c r="AA551" i="2"/>
  <c r="Z551" i="2"/>
  <c r="Y551" i="2"/>
  <c r="X551" i="2"/>
  <c r="W551" i="2"/>
  <c r="V551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 a="1"/>
  <c r="E551" i="2" s="1"/>
  <c r="D551" i="2"/>
  <c r="C551" i="2"/>
  <c r="B551" i="2"/>
  <c r="A551" i="2"/>
  <c r="AA550" i="2"/>
  <c r="Z550" i="2"/>
  <c r="Y550" i="2"/>
  <c r="X550" i="2"/>
  <c r="W550" i="2"/>
  <c r="V550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 a="1"/>
  <c r="E550" i="2" s="1"/>
  <c r="D550" i="2"/>
  <c r="C550" i="2"/>
  <c r="B550" i="2"/>
  <c r="A550" i="2"/>
  <c r="AA549" i="2"/>
  <c r="Z549" i="2"/>
  <c r="Y549" i="2"/>
  <c r="X549" i="2"/>
  <c r="W549" i="2"/>
  <c r="V549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 a="1"/>
  <c r="E549" i="2" s="1"/>
  <c r="D549" i="2"/>
  <c r="C549" i="2"/>
  <c r="B549" i="2"/>
  <c r="A549" i="2"/>
  <c r="AA548" i="2"/>
  <c r="Z548" i="2"/>
  <c r="Y548" i="2"/>
  <c r="X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 a="1"/>
  <c r="E548" i="2" s="1"/>
  <c r="D548" i="2"/>
  <c r="C548" i="2"/>
  <c r="B548" i="2"/>
  <c r="A548" i="2"/>
  <c r="AA547" i="2"/>
  <c r="Z547" i="2"/>
  <c r="Y547" i="2"/>
  <c r="X547" i="2"/>
  <c r="W547" i="2"/>
  <c r="V547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 a="1"/>
  <c r="E547" i="2" s="1"/>
  <c r="D547" i="2"/>
  <c r="C547" i="2"/>
  <c r="B547" i="2"/>
  <c r="A547" i="2"/>
  <c r="AA546" i="2"/>
  <c r="Z546" i="2"/>
  <c r="Y546" i="2"/>
  <c r="X546" i="2"/>
  <c r="W546" i="2"/>
  <c r="V546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 a="1"/>
  <c r="E546" i="2" s="1"/>
  <c r="D546" i="2"/>
  <c r="C546" i="2"/>
  <c r="B546" i="2"/>
  <c r="A546" i="2"/>
  <c r="AA545" i="2"/>
  <c r="Z545" i="2"/>
  <c r="Y545" i="2"/>
  <c r="X545" i="2"/>
  <c r="W545" i="2"/>
  <c r="V545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 a="1"/>
  <c r="E545" i="2" s="1"/>
  <c r="D545" i="2"/>
  <c r="C545" i="2"/>
  <c r="B545" i="2"/>
  <c r="A545" i="2"/>
  <c r="AA544" i="2"/>
  <c r="Z544" i="2"/>
  <c r="Y544" i="2"/>
  <c r="X544" i="2"/>
  <c r="W544" i="2"/>
  <c r="V544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 a="1"/>
  <c r="E544" i="2" s="1"/>
  <c r="D544" i="2"/>
  <c r="C544" i="2"/>
  <c r="B544" i="2"/>
  <c r="A544" i="2"/>
  <c r="AA543" i="2"/>
  <c r="Z543" i="2"/>
  <c r="Y543" i="2"/>
  <c r="X543" i="2"/>
  <c r="W543" i="2"/>
  <c r="V543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 a="1"/>
  <c r="E543" i="2" s="1"/>
  <c r="D543" i="2"/>
  <c r="C543" i="2"/>
  <c r="B543" i="2"/>
  <c r="A543" i="2"/>
  <c r="AA542" i="2"/>
  <c r="Z542" i="2"/>
  <c r="Y542" i="2"/>
  <c r="X542" i="2"/>
  <c r="W542" i="2"/>
  <c r="V542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 a="1"/>
  <c r="E542" i="2" s="1"/>
  <c r="D542" i="2"/>
  <c r="C542" i="2"/>
  <c r="B542" i="2"/>
  <c r="A542" i="2"/>
  <c r="AA541" i="2"/>
  <c r="Z541" i="2"/>
  <c r="Y541" i="2"/>
  <c r="X541" i="2"/>
  <c r="W541" i="2"/>
  <c r="V541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 a="1"/>
  <c r="E541" i="2" s="1"/>
  <c r="D541" i="2"/>
  <c r="C541" i="2"/>
  <c r="B541" i="2"/>
  <c r="A541" i="2"/>
  <c r="AA540" i="2"/>
  <c r="Z540" i="2"/>
  <c r="Y540" i="2"/>
  <c r="X540" i="2"/>
  <c r="W540" i="2"/>
  <c r="V540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 a="1"/>
  <c r="E540" i="2" s="1"/>
  <c r="D540" i="2"/>
  <c r="C540" i="2"/>
  <c r="B540" i="2"/>
  <c r="A540" i="2"/>
  <c r="AA539" i="2"/>
  <c r="Z539" i="2"/>
  <c r="Y539" i="2"/>
  <c r="X539" i="2"/>
  <c r="W539" i="2"/>
  <c r="V539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 a="1"/>
  <c r="E539" i="2" s="1"/>
  <c r="D539" i="2"/>
  <c r="C539" i="2"/>
  <c r="B539" i="2"/>
  <c r="A539" i="2"/>
  <c r="AA538" i="2"/>
  <c r="Z538" i="2"/>
  <c r="Y538" i="2"/>
  <c r="X538" i="2"/>
  <c r="W538" i="2"/>
  <c r="V538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 a="1"/>
  <c r="E538" i="2" s="1"/>
  <c r="D538" i="2"/>
  <c r="C538" i="2"/>
  <c r="B538" i="2"/>
  <c r="A538" i="2"/>
  <c r="AA537" i="2"/>
  <c r="Z537" i="2"/>
  <c r="Y537" i="2"/>
  <c r="X537" i="2"/>
  <c r="W537" i="2"/>
  <c r="V537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 a="1"/>
  <c r="E537" i="2" s="1"/>
  <c r="D537" i="2"/>
  <c r="C537" i="2"/>
  <c r="B537" i="2"/>
  <c r="A537" i="2"/>
  <c r="AA536" i="2"/>
  <c r="Z536" i="2"/>
  <c r="Y536" i="2"/>
  <c r="X536" i="2"/>
  <c r="W536" i="2"/>
  <c r="V536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 a="1"/>
  <c r="E536" i="2" s="1"/>
  <c r="D536" i="2"/>
  <c r="C536" i="2"/>
  <c r="B536" i="2"/>
  <c r="A536" i="2"/>
  <c r="AA535" i="2"/>
  <c r="Z535" i="2"/>
  <c r="Y535" i="2"/>
  <c r="X535" i="2"/>
  <c r="W535" i="2"/>
  <c r="V535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 a="1"/>
  <c r="E535" i="2" s="1"/>
  <c r="D535" i="2"/>
  <c r="C535" i="2"/>
  <c r="B535" i="2"/>
  <c r="A535" i="2"/>
  <c r="AA534" i="2"/>
  <c r="Z534" i="2"/>
  <c r="Y534" i="2"/>
  <c r="X534" i="2"/>
  <c r="W534" i="2"/>
  <c r="V534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 a="1"/>
  <c r="E534" i="2" s="1"/>
  <c r="D534" i="2"/>
  <c r="C534" i="2"/>
  <c r="B534" i="2"/>
  <c r="A534" i="2"/>
  <c r="AA533" i="2"/>
  <c r="Z533" i="2"/>
  <c r="Y533" i="2"/>
  <c r="X533" i="2"/>
  <c r="W533" i="2"/>
  <c r="V533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 a="1"/>
  <c r="E533" i="2" s="1"/>
  <c r="D533" i="2"/>
  <c r="C533" i="2"/>
  <c r="B533" i="2"/>
  <c r="A533" i="2"/>
  <c r="AA532" i="2"/>
  <c r="Z532" i="2"/>
  <c r="Y532" i="2"/>
  <c r="X532" i="2"/>
  <c r="W532" i="2"/>
  <c r="V532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 a="1"/>
  <c r="E532" i="2" s="1"/>
  <c r="D532" i="2"/>
  <c r="C532" i="2"/>
  <c r="B532" i="2"/>
  <c r="A532" i="2"/>
  <c r="AA531" i="2"/>
  <c r="Z531" i="2"/>
  <c r="Y531" i="2"/>
  <c r="X531" i="2"/>
  <c r="W531" i="2"/>
  <c r="V531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 a="1"/>
  <c r="E531" i="2" s="1"/>
  <c r="D531" i="2"/>
  <c r="C531" i="2"/>
  <c r="B531" i="2"/>
  <c r="A531" i="2"/>
  <c r="AA530" i="2"/>
  <c r="Z530" i="2"/>
  <c r="Y530" i="2"/>
  <c r="X530" i="2"/>
  <c r="W530" i="2"/>
  <c r="V530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 a="1"/>
  <c r="E530" i="2" s="1"/>
  <c r="D530" i="2"/>
  <c r="C530" i="2"/>
  <c r="B530" i="2"/>
  <c r="A530" i="2"/>
  <c r="AA529" i="2"/>
  <c r="Z529" i="2"/>
  <c r="Y529" i="2"/>
  <c r="X529" i="2"/>
  <c r="W529" i="2"/>
  <c r="V529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 a="1"/>
  <c r="E529" i="2" s="1"/>
  <c r="D529" i="2"/>
  <c r="C529" i="2"/>
  <c r="B529" i="2"/>
  <c r="A529" i="2"/>
  <c r="AA528" i="2"/>
  <c r="Z528" i="2"/>
  <c r="Y528" i="2"/>
  <c r="X528" i="2"/>
  <c r="W528" i="2"/>
  <c r="V528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 a="1"/>
  <c r="E528" i="2" s="1"/>
  <c r="D528" i="2"/>
  <c r="C528" i="2"/>
  <c r="B528" i="2"/>
  <c r="A528" i="2"/>
  <c r="AA527" i="2"/>
  <c r="Z527" i="2"/>
  <c r="Y527" i="2"/>
  <c r="X527" i="2"/>
  <c r="W527" i="2"/>
  <c r="V527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 a="1"/>
  <c r="E527" i="2" s="1"/>
  <c r="D527" i="2"/>
  <c r="C527" i="2"/>
  <c r="B527" i="2"/>
  <c r="A527" i="2"/>
  <c r="AA526" i="2"/>
  <c r="Z526" i="2"/>
  <c r="Y526" i="2"/>
  <c r="X526" i="2"/>
  <c r="W526" i="2"/>
  <c r="V526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 a="1"/>
  <c r="E526" i="2" s="1"/>
  <c r="D526" i="2"/>
  <c r="C526" i="2"/>
  <c r="B526" i="2"/>
  <c r="A526" i="2"/>
  <c r="AA525" i="2"/>
  <c r="Z525" i="2"/>
  <c r="Y525" i="2"/>
  <c r="X525" i="2"/>
  <c r="W525" i="2"/>
  <c r="V525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 a="1"/>
  <c r="E525" i="2" s="1"/>
  <c r="D525" i="2"/>
  <c r="C525" i="2"/>
  <c r="B525" i="2"/>
  <c r="A525" i="2"/>
  <c r="AA524" i="2"/>
  <c r="Z524" i="2"/>
  <c r="Y524" i="2"/>
  <c r="X524" i="2"/>
  <c r="W524" i="2"/>
  <c r="V524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 a="1"/>
  <c r="E524" i="2" s="1"/>
  <c r="D524" i="2"/>
  <c r="C524" i="2"/>
  <c r="B524" i="2"/>
  <c r="A524" i="2"/>
  <c r="AA523" i="2"/>
  <c r="Z523" i="2"/>
  <c r="Y523" i="2"/>
  <c r="X523" i="2"/>
  <c r="W523" i="2"/>
  <c r="V523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 a="1"/>
  <c r="E523" i="2" s="1"/>
  <c r="D523" i="2"/>
  <c r="C523" i="2"/>
  <c r="B523" i="2"/>
  <c r="A523" i="2"/>
  <c r="AA522" i="2"/>
  <c r="Z522" i="2"/>
  <c r="Y522" i="2"/>
  <c r="X522" i="2"/>
  <c r="W522" i="2"/>
  <c r="V522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 a="1"/>
  <c r="E522" i="2" s="1"/>
  <c r="D522" i="2"/>
  <c r="C522" i="2"/>
  <c r="B522" i="2"/>
  <c r="A522" i="2"/>
  <c r="AA521" i="2"/>
  <c r="Z521" i="2"/>
  <c r="Y521" i="2"/>
  <c r="X521" i="2"/>
  <c r="W521" i="2"/>
  <c r="V521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 a="1"/>
  <c r="E521" i="2" s="1"/>
  <c r="D521" i="2"/>
  <c r="C521" i="2"/>
  <c r="B521" i="2"/>
  <c r="A521" i="2"/>
  <c r="AA520" i="2"/>
  <c r="Z520" i="2"/>
  <c r="Y520" i="2"/>
  <c r="X520" i="2"/>
  <c r="W520" i="2"/>
  <c r="V520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 a="1"/>
  <c r="E520" i="2" s="1"/>
  <c r="D520" i="2"/>
  <c r="C520" i="2"/>
  <c r="B520" i="2"/>
  <c r="A520" i="2"/>
  <c r="AA519" i="2"/>
  <c r="Z519" i="2"/>
  <c r="Y519" i="2"/>
  <c r="X519" i="2"/>
  <c r="W519" i="2"/>
  <c r="V519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 a="1"/>
  <c r="E519" i="2" s="1"/>
  <c r="D519" i="2"/>
  <c r="C519" i="2"/>
  <c r="B519" i="2"/>
  <c r="A519" i="2"/>
  <c r="AA518" i="2"/>
  <c r="Z518" i="2"/>
  <c r="Y518" i="2"/>
  <c r="X518" i="2"/>
  <c r="W518" i="2"/>
  <c r="V518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 a="1"/>
  <c r="E518" i="2" s="1"/>
  <c r="D518" i="2"/>
  <c r="C518" i="2"/>
  <c r="B518" i="2"/>
  <c r="A518" i="2"/>
  <c r="AA517" i="2"/>
  <c r="Z517" i="2"/>
  <c r="Y517" i="2"/>
  <c r="X517" i="2"/>
  <c r="W517" i="2"/>
  <c r="V517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 a="1"/>
  <c r="E517" i="2" s="1"/>
  <c r="D517" i="2"/>
  <c r="C517" i="2"/>
  <c r="B517" i="2"/>
  <c r="A517" i="2"/>
  <c r="AA516" i="2"/>
  <c r="Z516" i="2"/>
  <c r="Y516" i="2"/>
  <c r="X516" i="2"/>
  <c r="W516" i="2"/>
  <c r="V516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 a="1"/>
  <c r="E516" i="2" s="1"/>
  <c r="D516" i="2"/>
  <c r="C516" i="2"/>
  <c r="B516" i="2"/>
  <c r="A516" i="2"/>
  <c r="AA515" i="2"/>
  <c r="Z515" i="2"/>
  <c r="Y515" i="2"/>
  <c r="X515" i="2"/>
  <c r="W515" i="2"/>
  <c r="V515" i="2"/>
  <c r="U515" i="2"/>
  <c r="T515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 a="1"/>
  <c r="E515" i="2" s="1"/>
  <c r="D515" i="2"/>
  <c r="C515" i="2"/>
  <c r="B515" i="2"/>
  <c r="A515" i="2"/>
  <c r="AA514" i="2"/>
  <c r="Z514" i="2"/>
  <c r="Y514" i="2"/>
  <c r="X514" i="2"/>
  <c r="W514" i="2"/>
  <c r="V514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 a="1"/>
  <c r="E514" i="2" s="1"/>
  <c r="D514" i="2"/>
  <c r="C514" i="2"/>
  <c r="B514" i="2"/>
  <c r="A514" i="2"/>
  <c r="AA513" i="2"/>
  <c r="Z513" i="2"/>
  <c r="Y513" i="2"/>
  <c r="X513" i="2"/>
  <c r="W513" i="2"/>
  <c r="V513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 a="1"/>
  <c r="E513" i="2" s="1"/>
  <c r="D513" i="2"/>
  <c r="C513" i="2"/>
  <c r="B513" i="2"/>
  <c r="A513" i="2"/>
  <c r="AA512" i="2"/>
  <c r="Z512" i="2"/>
  <c r="Y512" i="2"/>
  <c r="X512" i="2"/>
  <c r="W512" i="2"/>
  <c r="V512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 a="1"/>
  <c r="E512" i="2" s="1"/>
  <c r="D512" i="2"/>
  <c r="C512" i="2"/>
  <c r="B512" i="2"/>
  <c r="A512" i="2"/>
  <c r="AA511" i="2"/>
  <c r="Z511" i="2"/>
  <c r="Y511" i="2"/>
  <c r="X511" i="2"/>
  <c r="W511" i="2"/>
  <c r="V511" i="2"/>
  <c r="U511" i="2"/>
  <c r="T511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 a="1"/>
  <c r="E511" i="2" s="1"/>
  <c r="D511" i="2"/>
  <c r="C511" i="2"/>
  <c r="B511" i="2"/>
  <c r="A511" i="2"/>
  <c r="AA510" i="2"/>
  <c r="Z510" i="2"/>
  <c r="Y510" i="2"/>
  <c r="X510" i="2"/>
  <c r="W510" i="2"/>
  <c r="V510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 a="1"/>
  <c r="E510" i="2" s="1"/>
  <c r="D510" i="2"/>
  <c r="C510" i="2"/>
  <c r="B510" i="2"/>
  <c r="A510" i="2"/>
  <c r="AA509" i="2"/>
  <c r="Z509" i="2"/>
  <c r="Y509" i="2"/>
  <c r="X509" i="2"/>
  <c r="W509" i="2"/>
  <c r="V509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 a="1"/>
  <c r="E509" i="2" s="1"/>
  <c r="D509" i="2"/>
  <c r="C509" i="2"/>
  <c r="B509" i="2"/>
  <c r="A509" i="2"/>
  <c r="AA508" i="2"/>
  <c r="Z508" i="2"/>
  <c r="Y508" i="2"/>
  <c r="X508" i="2"/>
  <c r="W508" i="2"/>
  <c r="V508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E508" i="2" a="1"/>
  <c r="D508" i="2"/>
  <c r="C508" i="2"/>
  <c r="B508" i="2"/>
  <c r="A508" i="2"/>
  <c r="AA507" i="2"/>
  <c r="Z507" i="2"/>
  <c r="Y507" i="2"/>
  <c r="X507" i="2"/>
  <c r="W507" i="2"/>
  <c r="V507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 a="1"/>
  <c r="E507" i="2" s="1"/>
  <c r="D507" i="2"/>
  <c r="C507" i="2"/>
  <c r="B507" i="2"/>
  <c r="A507" i="2"/>
  <c r="AA506" i="2"/>
  <c r="Z506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 a="1"/>
  <c r="E506" i="2" s="1"/>
  <c r="D506" i="2"/>
  <c r="C506" i="2"/>
  <c r="B506" i="2"/>
  <c r="A506" i="2"/>
  <c r="AA505" i="2"/>
  <c r="Z505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E505" i="2" a="1"/>
  <c r="D505" i="2"/>
  <c r="C505" i="2"/>
  <c r="B505" i="2"/>
  <c r="A505" i="2"/>
  <c r="AA504" i="2"/>
  <c r="Z504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 a="1"/>
  <c r="E504" i="2" s="1"/>
  <c r="D504" i="2"/>
  <c r="C504" i="2"/>
  <c r="B504" i="2"/>
  <c r="A504" i="2"/>
  <c r="AA503" i="2"/>
  <c r="Z503" i="2"/>
  <c r="Y503" i="2"/>
  <c r="X503" i="2"/>
  <c r="W503" i="2"/>
  <c r="V503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 a="1"/>
  <c r="E503" i="2" s="1"/>
  <c r="D503" i="2"/>
  <c r="C503" i="2"/>
  <c r="B503" i="2"/>
  <c r="A503" i="2"/>
  <c r="AA502" i="2"/>
  <c r="Z502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 a="1"/>
  <c r="E502" i="2" s="1"/>
  <c r="D502" i="2"/>
  <c r="C502" i="2"/>
  <c r="B502" i="2"/>
  <c r="A502" i="2"/>
  <c r="AA501" i="2"/>
  <c r="Z501" i="2"/>
  <c r="Y501" i="2"/>
  <c r="X501" i="2"/>
  <c r="W501" i="2"/>
  <c r="V501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 a="1"/>
  <c r="E501" i="2" s="1"/>
  <c r="D501" i="2"/>
  <c r="C501" i="2"/>
  <c r="B501" i="2"/>
  <c r="A501" i="2"/>
  <c r="AA500" i="2"/>
  <c r="Z500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 a="1"/>
  <c r="E500" i="2" s="1"/>
  <c r="D500" i="2"/>
  <c r="C500" i="2"/>
  <c r="B500" i="2"/>
  <c r="A500" i="2"/>
  <c r="AA499" i="2"/>
  <c r="Z499" i="2"/>
  <c r="Y499" i="2"/>
  <c r="X499" i="2"/>
  <c r="W499" i="2"/>
  <c r="V499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 a="1"/>
  <c r="E499" i="2" s="1"/>
  <c r="D499" i="2"/>
  <c r="C499" i="2"/>
  <c r="B499" i="2"/>
  <c r="A499" i="2"/>
  <c r="AA498" i="2"/>
  <c r="Z498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 a="1"/>
  <c r="E498" i="2" s="1"/>
  <c r="D498" i="2"/>
  <c r="C498" i="2"/>
  <c r="B498" i="2"/>
  <c r="A498" i="2"/>
  <c r="AA497" i="2"/>
  <c r="Z497" i="2"/>
  <c r="Y497" i="2"/>
  <c r="X497" i="2"/>
  <c r="W497" i="2"/>
  <c r="V497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E497" i="2" a="1"/>
  <c r="D497" i="2"/>
  <c r="C497" i="2"/>
  <c r="B497" i="2"/>
  <c r="A497" i="2"/>
  <c r="AA496" i="2"/>
  <c r="Z496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 a="1"/>
  <c r="E496" i="2" s="1"/>
  <c r="D496" i="2"/>
  <c r="C496" i="2"/>
  <c r="B496" i="2"/>
  <c r="A496" i="2"/>
  <c r="AA495" i="2"/>
  <c r="Z495" i="2"/>
  <c r="Y495" i="2"/>
  <c r="X495" i="2"/>
  <c r="W495" i="2"/>
  <c r="V495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 a="1"/>
  <c r="E495" i="2" s="1"/>
  <c r="D495" i="2"/>
  <c r="C495" i="2"/>
  <c r="B495" i="2"/>
  <c r="A495" i="2"/>
  <c r="AA494" i="2"/>
  <c r="Z494" i="2"/>
  <c r="Y494" i="2"/>
  <c r="X494" i="2"/>
  <c r="W494" i="2"/>
  <c r="V494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 a="1"/>
  <c r="E494" i="2" s="1"/>
  <c r="D494" i="2"/>
  <c r="C494" i="2"/>
  <c r="B494" i="2"/>
  <c r="A494" i="2"/>
  <c r="AA493" i="2"/>
  <c r="Z493" i="2"/>
  <c r="Y493" i="2"/>
  <c r="X493" i="2"/>
  <c r="W493" i="2"/>
  <c r="V493" i="2"/>
  <c r="U493" i="2"/>
  <c r="T493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E493" i="2" a="1"/>
  <c r="D493" i="2"/>
  <c r="C493" i="2"/>
  <c r="B493" i="2"/>
  <c r="A493" i="2"/>
  <c r="AA492" i="2"/>
  <c r="Z492" i="2"/>
  <c r="Y492" i="2"/>
  <c r="X492" i="2"/>
  <c r="W492" i="2"/>
  <c r="V492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 a="1"/>
  <c r="E492" i="2" s="1"/>
  <c r="D492" i="2"/>
  <c r="C492" i="2"/>
  <c r="B492" i="2"/>
  <c r="A492" i="2"/>
  <c r="AA491" i="2"/>
  <c r="Z491" i="2"/>
  <c r="Y491" i="2"/>
  <c r="X491" i="2"/>
  <c r="W491" i="2"/>
  <c r="V491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 a="1"/>
  <c r="E491" i="2" s="1"/>
  <c r="D491" i="2"/>
  <c r="C491" i="2"/>
  <c r="B491" i="2"/>
  <c r="A491" i="2"/>
  <c r="AA490" i="2"/>
  <c r="Z490" i="2"/>
  <c r="Y490" i="2"/>
  <c r="X490" i="2"/>
  <c r="W490" i="2"/>
  <c r="V490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 a="1"/>
  <c r="E490" i="2" s="1"/>
  <c r="D490" i="2"/>
  <c r="C490" i="2"/>
  <c r="B490" i="2"/>
  <c r="A490" i="2"/>
  <c r="AA489" i="2"/>
  <c r="Z489" i="2"/>
  <c r="Y489" i="2"/>
  <c r="X489" i="2"/>
  <c r="W489" i="2"/>
  <c r="V489" i="2"/>
  <c r="U489" i="2"/>
  <c r="T489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 a="1"/>
  <c r="E489" i="2" s="1"/>
  <c r="D489" i="2"/>
  <c r="C489" i="2"/>
  <c r="B489" i="2"/>
  <c r="A489" i="2"/>
  <c r="AA488" i="2"/>
  <c r="Z488" i="2"/>
  <c r="Y488" i="2"/>
  <c r="X488" i="2"/>
  <c r="W488" i="2"/>
  <c r="V488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E488" i="2" a="1"/>
  <c r="D488" i="2"/>
  <c r="C488" i="2"/>
  <c r="B488" i="2"/>
  <c r="A488" i="2"/>
  <c r="AA487" i="2"/>
  <c r="Z487" i="2"/>
  <c r="Y487" i="2"/>
  <c r="X487" i="2"/>
  <c r="W487" i="2"/>
  <c r="V487" i="2"/>
  <c r="U487" i="2"/>
  <c r="T487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 a="1"/>
  <c r="E487" i="2" s="1"/>
  <c r="D487" i="2"/>
  <c r="C487" i="2"/>
  <c r="B487" i="2"/>
  <c r="A487" i="2"/>
  <c r="AA486" i="2"/>
  <c r="Z486" i="2"/>
  <c r="Y486" i="2"/>
  <c r="X486" i="2"/>
  <c r="W486" i="2"/>
  <c r="V486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 a="1"/>
  <c r="E486" i="2" s="1"/>
  <c r="D486" i="2"/>
  <c r="C486" i="2"/>
  <c r="B486" i="2"/>
  <c r="A486" i="2"/>
  <c r="AA485" i="2"/>
  <c r="Z485" i="2"/>
  <c r="Y485" i="2"/>
  <c r="X485" i="2"/>
  <c r="W485" i="2"/>
  <c r="V485" i="2"/>
  <c r="U485" i="2"/>
  <c r="T485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 a="1"/>
  <c r="E485" i="2" s="1"/>
  <c r="D485" i="2"/>
  <c r="C485" i="2"/>
  <c r="B485" i="2"/>
  <c r="A485" i="2"/>
  <c r="AA484" i="2"/>
  <c r="Z484" i="2"/>
  <c r="Y484" i="2"/>
  <c r="X484" i="2"/>
  <c r="W484" i="2"/>
  <c r="V484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E484" i="2" a="1"/>
  <c r="D484" i="2"/>
  <c r="C484" i="2"/>
  <c r="B484" i="2"/>
  <c r="A484" i="2"/>
  <c r="AA483" i="2"/>
  <c r="Z483" i="2"/>
  <c r="Y483" i="2"/>
  <c r="X483" i="2"/>
  <c r="W483" i="2"/>
  <c r="V483" i="2"/>
  <c r="U483" i="2"/>
  <c r="T483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 a="1"/>
  <c r="E483" i="2" s="1"/>
  <c r="D483" i="2"/>
  <c r="C483" i="2"/>
  <c r="B483" i="2"/>
  <c r="A483" i="2"/>
  <c r="AA482" i="2"/>
  <c r="Z482" i="2"/>
  <c r="Y482" i="2"/>
  <c r="X482" i="2"/>
  <c r="W482" i="2"/>
  <c r="V482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E482" i="2" a="1"/>
  <c r="D482" i="2"/>
  <c r="C482" i="2"/>
  <c r="B482" i="2"/>
  <c r="A482" i="2"/>
  <c r="AA481" i="2"/>
  <c r="Z481" i="2"/>
  <c r="Y481" i="2"/>
  <c r="X481" i="2"/>
  <c r="W481" i="2"/>
  <c r="V481" i="2"/>
  <c r="U481" i="2"/>
  <c r="T481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 a="1"/>
  <c r="E481" i="2" s="1"/>
  <c r="D481" i="2"/>
  <c r="C481" i="2"/>
  <c r="B481" i="2"/>
  <c r="A481" i="2"/>
  <c r="AA480" i="2"/>
  <c r="Z480" i="2"/>
  <c r="Y480" i="2"/>
  <c r="X480" i="2"/>
  <c r="W480" i="2"/>
  <c r="V480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 a="1"/>
  <c r="E480" i="2" s="1"/>
  <c r="D480" i="2"/>
  <c r="C480" i="2"/>
  <c r="B480" i="2"/>
  <c r="A480" i="2"/>
  <c r="AA479" i="2"/>
  <c r="Z479" i="2"/>
  <c r="Y479" i="2"/>
  <c r="X479" i="2"/>
  <c r="W479" i="2"/>
  <c r="V479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 a="1"/>
  <c r="E479" i="2" s="1"/>
  <c r="D479" i="2"/>
  <c r="C479" i="2"/>
  <c r="B479" i="2"/>
  <c r="A479" i="2"/>
  <c r="AA478" i="2"/>
  <c r="Z478" i="2"/>
  <c r="Y478" i="2"/>
  <c r="X478" i="2"/>
  <c r="W478" i="2"/>
  <c r="V478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 a="1"/>
  <c r="E478" i="2" s="1"/>
  <c r="D478" i="2"/>
  <c r="C478" i="2"/>
  <c r="B478" i="2"/>
  <c r="A478" i="2"/>
  <c r="AA477" i="2"/>
  <c r="Z477" i="2"/>
  <c r="Y477" i="2"/>
  <c r="X477" i="2"/>
  <c r="W477" i="2"/>
  <c r="V477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 a="1"/>
  <c r="E477" i="2" s="1"/>
  <c r="D477" i="2"/>
  <c r="C477" i="2"/>
  <c r="B477" i="2"/>
  <c r="A477" i="2"/>
  <c r="AA476" i="2"/>
  <c r="Z476" i="2"/>
  <c r="Y476" i="2"/>
  <c r="X476" i="2"/>
  <c r="W476" i="2"/>
  <c r="V476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 a="1"/>
  <c r="E476" i="2" s="1"/>
  <c r="D476" i="2"/>
  <c r="C476" i="2"/>
  <c r="B476" i="2"/>
  <c r="A476" i="2"/>
  <c r="AA475" i="2"/>
  <c r="Z475" i="2"/>
  <c r="Y475" i="2"/>
  <c r="X475" i="2"/>
  <c r="W475" i="2"/>
  <c r="V475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E475" i="2" a="1"/>
  <c r="D475" i="2"/>
  <c r="C475" i="2"/>
  <c r="B475" i="2"/>
  <c r="A475" i="2"/>
  <c r="AA474" i="2"/>
  <c r="Z474" i="2"/>
  <c r="Y474" i="2"/>
  <c r="X474" i="2"/>
  <c r="W474" i="2"/>
  <c r="V474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 a="1"/>
  <c r="E474" i="2" s="1"/>
  <c r="D474" i="2"/>
  <c r="C474" i="2"/>
  <c r="B474" i="2"/>
  <c r="A474" i="2"/>
  <c r="AA473" i="2"/>
  <c r="Z473" i="2"/>
  <c r="Y473" i="2"/>
  <c r="X473" i="2"/>
  <c r="W473" i="2"/>
  <c r="V473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 a="1"/>
  <c r="E473" i="2" s="1"/>
  <c r="D473" i="2"/>
  <c r="C473" i="2"/>
  <c r="B473" i="2"/>
  <c r="A473" i="2"/>
  <c r="AA472" i="2"/>
  <c r="Z472" i="2"/>
  <c r="Y472" i="2"/>
  <c r="X472" i="2"/>
  <c r="W472" i="2"/>
  <c r="V472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 a="1"/>
  <c r="E472" i="2" s="1"/>
  <c r="D472" i="2"/>
  <c r="C472" i="2"/>
  <c r="B472" i="2"/>
  <c r="A472" i="2"/>
  <c r="AA471" i="2"/>
  <c r="Z471" i="2"/>
  <c r="Y471" i="2"/>
  <c r="X471" i="2"/>
  <c r="W471" i="2"/>
  <c r="V471" i="2"/>
  <c r="U471" i="2"/>
  <c r="T471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 a="1"/>
  <c r="E471" i="2" s="1"/>
  <c r="D471" i="2"/>
  <c r="C471" i="2"/>
  <c r="B471" i="2"/>
  <c r="A471" i="2"/>
  <c r="AA470" i="2"/>
  <c r="Z470" i="2"/>
  <c r="Y470" i="2"/>
  <c r="X470" i="2"/>
  <c r="W470" i="2"/>
  <c r="V470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E470" i="2" a="1"/>
  <c r="D470" i="2"/>
  <c r="C470" i="2"/>
  <c r="B470" i="2"/>
  <c r="A470" i="2"/>
  <c r="AA469" i="2"/>
  <c r="Z469" i="2"/>
  <c r="Y469" i="2"/>
  <c r="X469" i="2"/>
  <c r="W469" i="2"/>
  <c r="V469" i="2"/>
  <c r="U469" i="2"/>
  <c r="T469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E469" i="2" a="1"/>
  <c r="D469" i="2"/>
  <c r="C469" i="2"/>
  <c r="B469" i="2"/>
  <c r="A469" i="2"/>
  <c r="AA468" i="2"/>
  <c r="Z468" i="2"/>
  <c r="Y468" i="2"/>
  <c r="X468" i="2"/>
  <c r="W468" i="2"/>
  <c r="V468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 a="1"/>
  <c r="E468" i="2" s="1"/>
  <c r="D468" i="2"/>
  <c r="C468" i="2"/>
  <c r="B468" i="2"/>
  <c r="A468" i="2"/>
  <c r="AA467" i="2"/>
  <c r="Z467" i="2"/>
  <c r="Y467" i="2"/>
  <c r="X467" i="2"/>
  <c r="W467" i="2"/>
  <c r="V467" i="2"/>
  <c r="U467" i="2"/>
  <c r="T467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 a="1"/>
  <c r="E467" i="2" s="1"/>
  <c r="D467" i="2"/>
  <c r="C467" i="2"/>
  <c r="B467" i="2"/>
  <c r="A467" i="2"/>
  <c r="AA466" i="2"/>
  <c r="Z466" i="2"/>
  <c r="Y466" i="2"/>
  <c r="X466" i="2"/>
  <c r="W466" i="2"/>
  <c r="V466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 a="1"/>
  <c r="E466" i="2" s="1"/>
  <c r="D466" i="2"/>
  <c r="C466" i="2"/>
  <c r="B466" i="2"/>
  <c r="A466" i="2"/>
  <c r="AA465" i="2"/>
  <c r="Z465" i="2"/>
  <c r="Y465" i="2"/>
  <c r="X465" i="2"/>
  <c r="W465" i="2"/>
  <c r="V465" i="2"/>
  <c r="U465" i="2"/>
  <c r="T465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 a="1"/>
  <c r="E465" i="2" s="1"/>
  <c r="D465" i="2"/>
  <c r="C465" i="2"/>
  <c r="B465" i="2"/>
  <c r="A465" i="2"/>
  <c r="AA464" i="2"/>
  <c r="Z464" i="2"/>
  <c r="Y464" i="2"/>
  <c r="X464" i="2"/>
  <c r="W464" i="2"/>
  <c r="V464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 a="1"/>
  <c r="E464" i="2" s="1"/>
  <c r="D464" i="2"/>
  <c r="C464" i="2"/>
  <c r="B464" i="2"/>
  <c r="A464" i="2"/>
  <c r="AA463" i="2"/>
  <c r="Z463" i="2"/>
  <c r="Y463" i="2"/>
  <c r="X463" i="2"/>
  <c r="W463" i="2"/>
  <c r="V463" i="2"/>
  <c r="U463" i="2"/>
  <c r="T463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 a="1"/>
  <c r="E463" i="2" s="1"/>
  <c r="D463" i="2"/>
  <c r="C463" i="2"/>
  <c r="B463" i="2"/>
  <c r="A463" i="2"/>
  <c r="AA462" i="2"/>
  <c r="Z462" i="2"/>
  <c r="Y462" i="2"/>
  <c r="X462" i="2"/>
  <c r="W462" i="2"/>
  <c r="V462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 a="1"/>
  <c r="E462" i="2" s="1"/>
  <c r="D462" i="2"/>
  <c r="C462" i="2"/>
  <c r="B462" i="2"/>
  <c r="A462" i="2"/>
  <c r="AA461" i="2"/>
  <c r="Z461" i="2"/>
  <c r="Y461" i="2"/>
  <c r="X461" i="2"/>
  <c r="W461" i="2"/>
  <c r="V461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E461" i="2" a="1"/>
  <c r="D461" i="2"/>
  <c r="C461" i="2"/>
  <c r="B461" i="2"/>
  <c r="A461" i="2"/>
  <c r="AA460" i="2"/>
  <c r="Z460" i="2"/>
  <c r="Y460" i="2"/>
  <c r="X460" i="2"/>
  <c r="W460" i="2"/>
  <c r="V460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 a="1"/>
  <c r="E460" i="2" s="1"/>
  <c r="D460" i="2"/>
  <c r="C460" i="2"/>
  <c r="B460" i="2"/>
  <c r="A460" i="2"/>
  <c r="AA459" i="2"/>
  <c r="Z459" i="2"/>
  <c r="Y459" i="2"/>
  <c r="X459" i="2"/>
  <c r="W459" i="2"/>
  <c r="V459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 a="1"/>
  <c r="E459" i="2" s="1"/>
  <c r="D459" i="2"/>
  <c r="C459" i="2"/>
  <c r="B459" i="2"/>
  <c r="A459" i="2"/>
  <c r="AA458" i="2"/>
  <c r="Z458" i="2"/>
  <c r="Y458" i="2"/>
  <c r="X458" i="2"/>
  <c r="W458" i="2"/>
  <c r="V458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 a="1"/>
  <c r="E458" i="2" s="1"/>
  <c r="D458" i="2"/>
  <c r="C458" i="2"/>
  <c r="B458" i="2"/>
  <c r="A458" i="2"/>
  <c r="AA457" i="2"/>
  <c r="Z457" i="2"/>
  <c r="Y457" i="2"/>
  <c r="X457" i="2"/>
  <c r="W457" i="2"/>
  <c r="V457" i="2"/>
  <c r="U457" i="2"/>
  <c r="T457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E457" i="2" a="1"/>
  <c r="D457" i="2"/>
  <c r="C457" i="2"/>
  <c r="B457" i="2"/>
  <c r="A457" i="2"/>
  <c r="AA456" i="2"/>
  <c r="Z456" i="2"/>
  <c r="Y456" i="2"/>
  <c r="X456" i="2"/>
  <c r="W456" i="2"/>
  <c r="V456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 a="1"/>
  <c r="E456" i="2" s="1"/>
  <c r="D456" i="2"/>
  <c r="C456" i="2"/>
  <c r="B456" i="2"/>
  <c r="A456" i="2"/>
  <c r="AA455" i="2"/>
  <c r="Z455" i="2"/>
  <c r="Y455" i="2"/>
  <c r="X455" i="2"/>
  <c r="W455" i="2"/>
  <c r="V455" i="2"/>
  <c r="U455" i="2"/>
  <c r="T455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 a="1"/>
  <c r="E455" i="2" s="1"/>
  <c r="D455" i="2"/>
  <c r="C455" i="2"/>
  <c r="B455" i="2"/>
  <c r="A455" i="2"/>
  <c r="AA454" i="2"/>
  <c r="Z454" i="2"/>
  <c r="Y454" i="2"/>
  <c r="X454" i="2"/>
  <c r="W454" i="2"/>
  <c r="V454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 a="1"/>
  <c r="E454" i="2" s="1"/>
  <c r="D454" i="2"/>
  <c r="C454" i="2"/>
  <c r="B454" i="2"/>
  <c r="A454" i="2"/>
  <c r="AA453" i="2"/>
  <c r="Z453" i="2"/>
  <c r="Y453" i="2"/>
  <c r="X453" i="2"/>
  <c r="W453" i="2"/>
  <c r="V453" i="2"/>
  <c r="U453" i="2"/>
  <c r="T453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 a="1"/>
  <c r="E453" i="2" s="1"/>
  <c r="D453" i="2"/>
  <c r="C453" i="2"/>
  <c r="B453" i="2"/>
  <c r="A453" i="2"/>
  <c r="AA452" i="2"/>
  <c r="Z452" i="2"/>
  <c r="Y452" i="2"/>
  <c r="X452" i="2"/>
  <c r="W452" i="2"/>
  <c r="V452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E452" i="2" a="1"/>
  <c r="D452" i="2"/>
  <c r="C452" i="2"/>
  <c r="B452" i="2"/>
  <c r="A452" i="2"/>
  <c r="AA451" i="2"/>
  <c r="Z451" i="2"/>
  <c r="Y451" i="2"/>
  <c r="X451" i="2"/>
  <c r="W451" i="2"/>
  <c r="V451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 a="1"/>
  <c r="E451" i="2" s="1"/>
  <c r="D451" i="2"/>
  <c r="C451" i="2"/>
  <c r="B451" i="2"/>
  <c r="A451" i="2"/>
  <c r="AA450" i="2"/>
  <c r="Z450" i="2"/>
  <c r="Y450" i="2"/>
  <c r="X450" i="2"/>
  <c r="W450" i="2"/>
  <c r="V450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 a="1"/>
  <c r="E450" i="2" s="1"/>
  <c r="D450" i="2"/>
  <c r="C450" i="2"/>
  <c r="B450" i="2"/>
  <c r="A450" i="2"/>
  <c r="AA449" i="2"/>
  <c r="Z449" i="2"/>
  <c r="Y449" i="2"/>
  <c r="X449" i="2"/>
  <c r="W449" i="2"/>
  <c r="V449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 a="1"/>
  <c r="E449" i="2" s="1"/>
  <c r="D449" i="2"/>
  <c r="C449" i="2"/>
  <c r="B449" i="2"/>
  <c r="A449" i="2"/>
  <c r="AA448" i="2"/>
  <c r="Z448" i="2"/>
  <c r="Y448" i="2"/>
  <c r="X448" i="2"/>
  <c r="W448" i="2"/>
  <c r="V448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E448" i="2" a="1"/>
  <c r="D448" i="2"/>
  <c r="C448" i="2"/>
  <c r="B448" i="2"/>
  <c r="A448" i="2"/>
  <c r="AA447" i="2"/>
  <c r="Z447" i="2"/>
  <c r="Y447" i="2"/>
  <c r="X447" i="2"/>
  <c r="W447" i="2"/>
  <c r="V447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 a="1"/>
  <c r="E447" i="2" s="1"/>
  <c r="D447" i="2"/>
  <c r="C447" i="2"/>
  <c r="B447" i="2"/>
  <c r="A447" i="2"/>
  <c r="AA446" i="2"/>
  <c r="Z446" i="2"/>
  <c r="Y446" i="2"/>
  <c r="X446" i="2"/>
  <c r="W446" i="2"/>
  <c r="V446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E446" i="2" a="1"/>
  <c r="D446" i="2"/>
  <c r="C446" i="2"/>
  <c r="B446" i="2"/>
  <c r="A446" i="2"/>
  <c r="AA445" i="2"/>
  <c r="Z445" i="2"/>
  <c r="Y445" i="2"/>
  <c r="X445" i="2"/>
  <c r="W445" i="2"/>
  <c r="V445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 a="1"/>
  <c r="E445" i="2" s="1"/>
  <c r="D445" i="2"/>
  <c r="C445" i="2"/>
  <c r="B445" i="2"/>
  <c r="A445" i="2"/>
  <c r="AA444" i="2"/>
  <c r="Z444" i="2"/>
  <c r="Y444" i="2"/>
  <c r="X444" i="2"/>
  <c r="W444" i="2"/>
  <c r="V444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 a="1"/>
  <c r="E444" i="2" s="1"/>
  <c r="D444" i="2"/>
  <c r="C444" i="2"/>
  <c r="B444" i="2"/>
  <c r="A444" i="2"/>
  <c r="AA443" i="2"/>
  <c r="Z443" i="2"/>
  <c r="Y443" i="2"/>
  <c r="X443" i="2"/>
  <c r="W443" i="2"/>
  <c r="V443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 a="1"/>
  <c r="E443" i="2" s="1"/>
  <c r="D443" i="2"/>
  <c r="C443" i="2"/>
  <c r="B443" i="2"/>
  <c r="A443" i="2"/>
  <c r="AA442" i="2"/>
  <c r="Z442" i="2"/>
  <c r="Y442" i="2"/>
  <c r="X442" i="2"/>
  <c r="W442" i="2"/>
  <c r="V442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 a="1"/>
  <c r="E442" i="2" s="1"/>
  <c r="D442" i="2"/>
  <c r="C442" i="2"/>
  <c r="B442" i="2"/>
  <c r="A442" i="2"/>
  <c r="AA441" i="2"/>
  <c r="Z441" i="2"/>
  <c r="Y441" i="2"/>
  <c r="X441" i="2"/>
  <c r="W441" i="2"/>
  <c r="V441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 a="1"/>
  <c r="E441" i="2" s="1"/>
  <c r="D441" i="2"/>
  <c r="C441" i="2"/>
  <c r="B441" i="2"/>
  <c r="A441" i="2"/>
  <c r="AA440" i="2"/>
  <c r="Z440" i="2"/>
  <c r="Y440" i="2"/>
  <c r="X440" i="2"/>
  <c r="W440" i="2"/>
  <c r="V440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 a="1"/>
  <c r="E440" i="2" s="1"/>
  <c r="D440" i="2"/>
  <c r="C440" i="2"/>
  <c r="B440" i="2"/>
  <c r="A440" i="2"/>
  <c r="AA439" i="2"/>
  <c r="Z439" i="2"/>
  <c r="Y439" i="2"/>
  <c r="X439" i="2"/>
  <c r="W439" i="2"/>
  <c r="V439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E439" i="2" a="1"/>
  <c r="D439" i="2"/>
  <c r="C439" i="2"/>
  <c r="B439" i="2"/>
  <c r="A439" i="2"/>
  <c r="AA438" i="2"/>
  <c r="Z438" i="2"/>
  <c r="Y438" i="2"/>
  <c r="X438" i="2"/>
  <c r="W438" i="2"/>
  <c r="V438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 a="1"/>
  <c r="E438" i="2" s="1"/>
  <c r="D438" i="2"/>
  <c r="C438" i="2"/>
  <c r="B438" i="2"/>
  <c r="A438" i="2"/>
  <c r="AA437" i="2"/>
  <c r="Z437" i="2"/>
  <c r="Y437" i="2"/>
  <c r="X437" i="2"/>
  <c r="W437" i="2"/>
  <c r="V437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 a="1"/>
  <c r="E437" i="2" s="1"/>
  <c r="D437" i="2"/>
  <c r="C437" i="2"/>
  <c r="B437" i="2"/>
  <c r="A437" i="2"/>
  <c r="AA436" i="2"/>
  <c r="Z436" i="2"/>
  <c r="Y436" i="2"/>
  <c r="X436" i="2"/>
  <c r="W436" i="2"/>
  <c r="V436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E436" i="2" a="1"/>
  <c r="D436" i="2"/>
  <c r="C436" i="2"/>
  <c r="B436" i="2"/>
  <c r="A436" i="2"/>
  <c r="AA435" i="2"/>
  <c r="Z435" i="2"/>
  <c r="Y435" i="2"/>
  <c r="X435" i="2"/>
  <c r="W435" i="2"/>
  <c r="V435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 a="1"/>
  <c r="E435" i="2" s="1"/>
  <c r="D435" i="2"/>
  <c r="C435" i="2"/>
  <c r="B435" i="2"/>
  <c r="A435" i="2"/>
  <c r="AA434" i="2"/>
  <c r="Z434" i="2"/>
  <c r="Y434" i="2"/>
  <c r="X434" i="2"/>
  <c r="W434" i="2"/>
  <c r="V434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 a="1"/>
  <c r="E434" i="2" s="1"/>
  <c r="D434" i="2"/>
  <c r="C434" i="2"/>
  <c r="B434" i="2"/>
  <c r="A434" i="2"/>
  <c r="AA433" i="2"/>
  <c r="Z433" i="2"/>
  <c r="Y433" i="2"/>
  <c r="X433" i="2"/>
  <c r="W433" i="2"/>
  <c r="V433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E433" i="2" a="1"/>
  <c r="D433" i="2"/>
  <c r="C433" i="2"/>
  <c r="B433" i="2"/>
  <c r="A433" i="2"/>
  <c r="AA432" i="2"/>
  <c r="Z432" i="2"/>
  <c r="Y432" i="2"/>
  <c r="X432" i="2"/>
  <c r="W432" i="2"/>
  <c r="V432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 a="1"/>
  <c r="E432" i="2" s="1"/>
  <c r="D432" i="2"/>
  <c r="C432" i="2"/>
  <c r="B432" i="2"/>
  <c r="A432" i="2"/>
  <c r="AA431" i="2"/>
  <c r="Z431" i="2"/>
  <c r="Y431" i="2"/>
  <c r="X431" i="2"/>
  <c r="W431" i="2"/>
  <c r="V431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 a="1"/>
  <c r="E431" i="2" s="1"/>
  <c r="D431" i="2"/>
  <c r="C431" i="2"/>
  <c r="B431" i="2"/>
  <c r="A431" i="2"/>
  <c r="AA430" i="2"/>
  <c r="Z430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E430" i="2" a="1"/>
  <c r="D430" i="2"/>
  <c r="C430" i="2"/>
  <c r="B430" i="2"/>
  <c r="A430" i="2"/>
  <c r="AA429" i="2"/>
  <c r="Z429" i="2"/>
  <c r="Y429" i="2"/>
  <c r="X429" i="2"/>
  <c r="W429" i="2"/>
  <c r="V429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 a="1"/>
  <c r="E429" i="2" s="1"/>
  <c r="D429" i="2"/>
  <c r="C429" i="2"/>
  <c r="B429" i="2"/>
  <c r="A429" i="2"/>
  <c r="AA428" i="2"/>
  <c r="Z428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 a="1"/>
  <c r="E428" i="2" s="1"/>
  <c r="D428" i="2"/>
  <c r="C428" i="2"/>
  <c r="B428" i="2"/>
  <c r="A428" i="2"/>
  <c r="AA427" i="2"/>
  <c r="Z427" i="2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E427" i="2" a="1"/>
  <c r="D427" i="2"/>
  <c r="C427" i="2"/>
  <c r="B427" i="2"/>
  <c r="A427" i="2"/>
  <c r="AA426" i="2"/>
  <c r="Z426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 a="1"/>
  <c r="E426" i="2" s="1"/>
  <c r="D426" i="2"/>
  <c r="C426" i="2"/>
  <c r="B426" i="2"/>
  <c r="A426" i="2"/>
  <c r="AA425" i="2"/>
  <c r="Z425" i="2"/>
  <c r="Y425" i="2"/>
  <c r="X425" i="2"/>
  <c r="W425" i="2"/>
  <c r="V425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 a="1"/>
  <c r="E425" i="2" s="1"/>
  <c r="D425" i="2"/>
  <c r="C425" i="2"/>
  <c r="B425" i="2"/>
  <c r="A425" i="2"/>
  <c r="AA424" i="2"/>
  <c r="Z424" i="2"/>
  <c r="Y424" i="2"/>
  <c r="X424" i="2"/>
  <c r="W424" i="2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E424" i="2" a="1"/>
  <c r="D424" i="2"/>
  <c r="C424" i="2"/>
  <c r="B424" i="2"/>
  <c r="A424" i="2"/>
  <c r="AA423" i="2"/>
  <c r="Z423" i="2"/>
  <c r="Y423" i="2"/>
  <c r="X423" i="2"/>
  <c r="W423" i="2"/>
  <c r="V423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 a="1"/>
  <c r="E423" i="2" s="1"/>
  <c r="D423" i="2"/>
  <c r="C423" i="2"/>
  <c r="B423" i="2"/>
  <c r="A423" i="2"/>
  <c r="AA422" i="2"/>
  <c r="Z422" i="2"/>
  <c r="Y422" i="2"/>
  <c r="X422" i="2"/>
  <c r="W422" i="2"/>
  <c r="V422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 a="1"/>
  <c r="E422" i="2" s="1"/>
  <c r="D422" i="2"/>
  <c r="C422" i="2"/>
  <c r="B422" i="2"/>
  <c r="A422" i="2"/>
  <c r="AA421" i="2"/>
  <c r="Z421" i="2"/>
  <c r="Y421" i="2"/>
  <c r="X421" i="2"/>
  <c r="W421" i="2"/>
  <c r="V421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E421" i="2" a="1"/>
  <c r="D421" i="2"/>
  <c r="C421" i="2"/>
  <c r="B421" i="2"/>
  <c r="A421" i="2"/>
  <c r="AA420" i="2"/>
  <c r="Z420" i="2"/>
  <c r="Y420" i="2"/>
  <c r="X420" i="2"/>
  <c r="W420" i="2"/>
  <c r="V420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 a="1"/>
  <c r="E420" i="2" s="1"/>
  <c r="D420" i="2"/>
  <c r="C420" i="2"/>
  <c r="B420" i="2"/>
  <c r="A420" i="2"/>
  <c r="AA419" i="2"/>
  <c r="Z419" i="2"/>
  <c r="Y419" i="2"/>
  <c r="X419" i="2"/>
  <c r="W419" i="2"/>
  <c r="V419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 a="1"/>
  <c r="E419" i="2" s="1"/>
  <c r="D419" i="2"/>
  <c r="C419" i="2"/>
  <c r="B419" i="2"/>
  <c r="A419" i="2"/>
  <c r="AA418" i="2"/>
  <c r="Z418" i="2"/>
  <c r="Y418" i="2"/>
  <c r="X418" i="2"/>
  <c r="W418" i="2"/>
  <c r="V418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E418" i="2" a="1"/>
  <c r="D418" i="2"/>
  <c r="C418" i="2"/>
  <c r="B418" i="2"/>
  <c r="A418" i="2"/>
  <c r="AA417" i="2"/>
  <c r="Z417" i="2"/>
  <c r="Y417" i="2"/>
  <c r="X417" i="2"/>
  <c r="W417" i="2"/>
  <c r="V417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 a="1"/>
  <c r="E417" i="2" s="1"/>
  <c r="D417" i="2"/>
  <c r="C417" i="2"/>
  <c r="B417" i="2"/>
  <c r="A417" i="2"/>
  <c r="AA416" i="2"/>
  <c r="Z416" i="2"/>
  <c r="Y416" i="2"/>
  <c r="X416" i="2"/>
  <c r="W416" i="2"/>
  <c r="V416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 a="1"/>
  <c r="E416" i="2" s="1"/>
  <c r="D416" i="2"/>
  <c r="C416" i="2"/>
  <c r="B416" i="2"/>
  <c r="A416" i="2"/>
  <c r="AA415" i="2"/>
  <c r="Z415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E415" i="2" a="1"/>
  <c r="D415" i="2"/>
  <c r="C415" i="2"/>
  <c r="B415" i="2"/>
  <c r="A415" i="2"/>
  <c r="AA414" i="2"/>
  <c r="Z414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 a="1"/>
  <c r="E414" i="2" s="1"/>
  <c r="D414" i="2"/>
  <c r="C414" i="2"/>
  <c r="B414" i="2"/>
  <c r="A414" i="2"/>
  <c r="AA413" i="2"/>
  <c r="Z413" i="2"/>
  <c r="Y413" i="2"/>
  <c r="X413" i="2"/>
  <c r="W413" i="2"/>
  <c r="V413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 a="1"/>
  <c r="E413" i="2" s="1"/>
  <c r="D413" i="2"/>
  <c r="C413" i="2"/>
  <c r="B413" i="2"/>
  <c r="A413" i="2"/>
  <c r="AA412" i="2"/>
  <c r="Z412" i="2"/>
  <c r="Y412" i="2"/>
  <c r="X412" i="2"/>
  <c r="W412" i="2"/>
  <c r="V412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E412" i="2" a="1"/>
  <c r="D412" i="2"/>
  <c r="C412" i="2"/>
  <c r="B412" i="2"/>
  <c r="A412" i="2"/>
  <c r="AA411" i="2"/>
  <c r="Z411" i="2"/>
  <c r="Y411" i="2"/>
  <c r="X411" i="2"/>
  <c r="W411" i="2"/>
  <c r="V411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 a="1"/>
  <c r="E411" i="2" s="1"/>
  <c r="D411" i="2"/>
  <c r="C411" i="2"/>
  <c r="B411" i="2"/>
  <c r="A411" i="2"/>
  <c r="AA410" i="2"/>
  <c r="Z410" i="2"/>
  <c r="Y410" i="2"/>
  <c r="X410" i="2"/>
  <c r="W410" i="2"/>
  <c r="V410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 a="1"/>
  <c r="E410" i="2" s="1"/>
  <c r="D410" i="2"/>
  <c r="C410" i="2"/>
  <c r="B410" i="2"/>
  <c r="A410" i="2"/>
  <c r="AA409" i="2"/>
  <c r="Z409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E409" i="2" a="1"/>
  <c r="D409" i="2"/>
  <c r="C409" i="2"/>
  <c r="B409" i="2"/>
  <c r="A409" i="2"/>
  <c r="AA408" i="2"/>
  <c r="Z408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 a="1"/>
  <c r="E408" i="2" s="1"/>
  <c r="D408" i="2"/>
  <c r="C408" i="2"/>
  <c r="B408" i="2"/>
  <c r="A408" i="2"/>
  <c r="AA407" i="2"/>
  <c r="Z407" i="2"/>
  <c r="Y407" i="2"/>
  <c r="X407" i="2"/>
  <c r="W407" i="2"/>
  <c r="V407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 a="1"/>
  <c r="E407" i="2" s="1"/>
  <c r="D407" i="2"/>
  <c r="C407" i="2"/>
  <c r="B407" i="2"/>
  <c r="A407" i="2"/>
  <c r="AA406" i="2"/>
  <c r="Z406" i="2"/>
  <c r="Y406" i="2"/>
  <c r="X406" i="2"/>
  <c r="W40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E406" i="2" a="1"/>
  <c r="D406" i="2"/>
  <c r="C406" i="2"/>
  <c r="B406" i="2"/>
  <c r="A406" i="2"/>
  <c r="AA405" i="2"/>
  <c r="Z405" i="2"/>
  <c r="Y405" i="2"/>
  <c r="X405" i="2"/>
  <c r="W405" i="2"/>
  <c r="V405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 a="1"/>
  <c r="E405" i="2" s="1"/>
  <c r="D405" i="2"/>
  <c r="C405" i="2"/>
  <c r="B405" i="2"/>
  <c r="A405" i="2"/>
  <c r="AA404" i="2"/>
  <c r="Z404" i="2"/>
  <c r="Y404" i="2"/>
  <c r="X404" i="2"/>
  <c r="W404" i="2"/>
  <c r="V404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 a="1"/>
  <c r="E404" i="2" s="1"/>
  <c r="D404" i="2"/>
  <c r="C404" i="2"/>
  <c r="B404" i="2"/>
  <c r="A404" i="2"/>
  <c r="AA403" i="2"/>
  <c r="Z403" i="2"/>
  <c r="Y403" i="2"/>
  <c r="X403" i="2"/>
  <c r="W403" i="2"/>
  <c r="V403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E403" i="2" a="1"/>
  <c r="D403" i="2"/>
  <c r="C403" i="2"/>
  <c r="B403" i="2"/>
  <c r="A403" i="2"/>
  <c r="AA402" i="2"/>
  <c r="Z402" i="2"/>
  <c r="Y402" i="2"/>
  <c r="X402" i="2"/>
  <c r="W402" i="2"/>
  <c r="V402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 a="1"/>
  <c r="E402" i="2" s="1"/>
  <c r="D402" i="2"/>
  <c r="C402" i="2"/>
  <c r="B402" i="2"/>
  <c r="A402" i="2"/>
  <c r="AA401" i="2"/>
  <c r="Z401" i="2"/>
  <c r="Y401" i="2"/>
  <c r="X401" i="2"/>
  <c r="W401" i="2"/>
  <c r="V401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 a="1"/>
  <c r="E401" i="2" s="1"/>
  <c r="D401" i="2"/>
  <c r="C401" i="2"/>
  <c r="B401" i="2"/>
  <c r="A401" i="2"/>
  <c r="AA400" i="2"/>
  <c r="Z400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E400" i="2" a="1"/>
  <c r="D400" i="2"/>
  <c r="C400" i="2"/>
  <c r="B400" i="2"/>
  <c r="A400" i="2"/>
  <c r="AA399" i="2"/>
  <c r="Z399" i="2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 a="1"/>
  <c r="E399" i="2" s="1"/>
  <c r="D399" i="2"/>
  <c r="C399" i="2"/>
  <c r="B399" i="2"/>
  <c r="A399" i="2"/>
  <c r="AA398" i="2"/>
  <c r="Z398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 a="1"/>
  <c r="E398" i="2" s="1"/>
  <c r="D398" i="2"/>
  <c r="C398" i="2"/>
  <c r="B398" i="2"/>
  <c r="A398" i="2"/>
  <c r="AA397" i="2"/>
  <c r="Z397" i="2"/>
  <c r="Y397" i="2"/>
  <c r="X397" i="2"/>
  <c r="W397" i="2"/>
  <c r="V397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E397" i="2" a="1"/>
  <c r="D397" i="2"/>
  <c r="C397" i="2"/>
  <c r="B397" i="2"/>
  <c r="A397" i="2"/>
  <c r="AA396" i="2"/>
  <c r="Z396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 a="1"/>
  <c r="E396" i="2" s="1"/>
  <c r="D396" i="2"/>
  <c r="C396" i="2"/>
  <c r="B396" i="2"/>
  <c r="A396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 a="1"/>
  <c r="E395" i="2" s="1"/>
  <c r="D395" i="2"/>
  <c r="C395" i="2"/>
  <c r="B395" i="2"/>
  <c r="A395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E394" i="2" a="1"/>
  <c r="D394" i="2"/>
  <c r="C394" i="2"/>
  <c r="B394" i="2"/>
  <c r="A394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 a="1"/>
  <c r="E393" i="2" s="1"/>
  <c r="D393" i="2"/>
  <c r="C393" i="2"/>
  <c r="B393" i="2"/>
  <c r="A393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 a="1"/>
  <c r="E392" i="2" s="1"/>
  <c r="D392" i="2"/>
  <c r="C392" i="2"/>
  <c r="B392" i="2"/>
  <c r="A392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E391" i="2" a="1"/>
  <c r="D391" i="2"/>
  <c r="C391" i="2"/>
  <c r="B391" i="2"/>
  <c r="A391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 a="1"/>
  <c r="E390" i="2" s="1"/>
  <c r="D390" i="2"/>
  <c r="C390" i="2"/>
  <c r="B390" i="2"/>
  <c r="A390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 a="1"/>
  <c r="E389" i="2" s="1"/>
  <c r="D389" i="2"/>
  <c r="C389" i="2"/>
  <c r="B389" i="2"/>
  <c r="A389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 a="1"/>
  <c r="E388" i="2" s="1"/>
  <c r="D388" i="2"/>
  <c r="C388" i="2"/>
  <c r="B388" i="2"/>
  <c r="A388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 a="1"/>
  <c r="E387" i="2" s="1"/>
  <c r="D387" i="2"/>
  <c r="C387" i="2"/>
  <c r="B387" i="2"/>
  <c r="A387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 a="1"/>
  <c r="E386" i="2" s="1"/>
  <c r="D386" i="2"/>
  <c r="C386" i="2"/>
  <c r="B386" i="2"/>
  <c r="A386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 a="1"/>
  <c r="E385" i="2" s="1"/>
  <c r="D385" i="2"/>
  <c r="C385" i="2"/>
  <c r="B385" i="2"/>
  <c r="A385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 a="1"/>
  <c r="E384" i="2" s="1"/>
  <c r="D384" i="2"/>
  <c r="C384" i="2"/>
  <c r="B384" i="2"/>
  <c r="A384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 a="1"/>
  <c r="E383" i="2" s="1"/>
  <c r="D383" i="2"/>
  <c r="C383" i="2"/>
  <c r="B383" i="2"/>
  <c r="A383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 a="1"/>
  <c r="E382" i="2" s="1"/>
  <c r="D382" i="2"/>
  <c r="C382" i="2"/>
  <c r="B382" i="2"/>
  <c r="A382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 a="1"/>
  <c r="E381" i="2" s="1"/>
  <c r="D381" i="2"/>
  <c r="C381" i="2"/>
  <c r="B381" i="2"/>
  <c r="A381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 a="1"/>
  <c r="E380" i="2" s="1"/>
  <c r="D380" i="2"/>
  <c r="C380" i="2"/>
  <c r="B380" i="2"/>
  <c r="A380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 a="1"/>
  <c r="E379" i="2" s="1"/>
  <c r="D379" i="2"/>
  <c r="C379" i="2"/>
  <c r="B379" i="2"/>
  <c r="A379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 a="1"/>
  <c r="E378" i="2" s="1"/>
  <c r="D378" i="2"/>
  <c r="C378" i="2"/>
  <c r="B378" i="2"/>
  <c r="A378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 a="1"/>
  <c r="E377" i="2" s="1"/>
  <c r="D377" i="2"/>
  <c r="C377" i="2"/>
  <c r="B377" i="2"/>
  <c r="A377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 a="1"/>
  <c r="E376" i="2" s="1"/>
  <c r="D376" i="2"/>
  <c r="C376" i="2"/>
  <c r="B376" i="2"/>
  <c r="A376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 a="1"/>
  <c r="E375" i="2" s="1"/>
  <c r="D375" i="2"/>
  <c r="C375" i="2"/>
  <c r="B375" i="2"/>
  <c r="A375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 a="1"/>
  <c r="E374" i="2" s="1"/>
  <c r="D374" i="2"/>
  <c r="C374" i="2"/>
  <c r="B374" i="2"/>
  <c r="A374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E373" i="2" a="1"/>
  <c r="D373" i="2"/>
  <c r="C373" i="2"/>
  <c r="B373" i="2"/>
  <c r="A373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 a="1"/>
  <c r="E372" i="2" s="1"/>
  <c r="D372" i="2"/>
  <c r="C372" i="2"/>
  <c r="B372" i="2"/>
  <c r="A372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 a="1"/>
  <c r="E371" i="2" s="1"/>
  <c r="D371" i="2"/>
  <c r="C371" i="2"/>
  <c r="B371" i="2"/>
  <c r="A371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 a="1"/>
  <c r="E370" i="2" s="1"/>
  <c r="D370" i="2"/>
  <c r="C370" i="2"/>
  <c r="B370" i="2"/>
  <c r="A370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 a="1"/>
  <c r="E369" i="2" s="1"/>
  <c r="D369" i="2"/>
  <c r="C369" i="2"/>
  <c r="B369" i="2"/>
  <c r="A369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 a="1"/>
  <c r="E368" i="2" s="1"/>
  <c r="D368" i="2"/>
  <c r="C368" i="2"/>
  <c r="B368" i="2"/>
  <c r="A368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 a="1"/>
  <c r="E367" i="2" s="1"/>
  <c r="D367" i="2"/>
  <c r="C367" i="2"/>
  <c r="B367" i="2"/>
  <c r="A367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 a="1"/>
  <c r="E366" i="2" s="1"/>
  <c r="D366" i="2"/>
  <c r="C366" i="2"/>
  <c r="B366" i="2"/>
  <c r="A366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 a="1"/>
  <c r="E365" i="2" s="1"/>
  <c r="D365" i="2"/>
  <c r="C365" i="2"/>
  <c r="B365" i="2"/>
  <c r="A365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 a="1"/>
  <c r="E364" i="2" s="1"/>
  <c r="D364" i="2"/>
  <c r="C364" i="2"/>
  <c r="B364" i="2"/>
  <c r="A364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 a="1"/>
  <c r="E363" i="2" s="1"/>
  <c r="D363" i="2"/>
  <c r="C363" i="2"/>
  <c r="B363" i="2"/>
  <c r="A363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 a="1"/>
  <c r="E362" i="2" s="1"/>
  <c r="D362" i="2"/>
  <c r="C362" i="2"/>
  <c r="B362" i="2"/>
  <c r="A362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 a="1"/>
  <c r="E361" i="2" s="1"/>
  <c r="D361" i="2"/>
  <c r="C361" i="2"/>
  <c r="B361" i="2"/>
  <c r="A361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 a="1"/>
  <c r="E360" i="2" s="1"/>
  <c r="D360" i="2"/>
  <c r="C360" i="2"/>
  <c r="B360" i="2"/>
  <c r="A360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 a="1"/>
  <c r="E359" i="2" s="1"/>
  <c r="D359" i="2"/>
  <c r="C359" i="2"/>
  <c r="B359" i="2"/>
  <c r="A359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 a="1"/>
  <c r="E358" i="2" s="1"/>
  <c r="D358" i="2"/>
  <c r="C358" i="2"/>
  <c r="B358" i="2"/>
  <c r="A358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 a="1"/>
  <c r="E357" i="2" s="1"/>
  <c r="D357" i="2"/>
  <c r="C357" i="2"/>
  <c r="B357" i="2"/>
  <c r="A357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 a="1"/>
  <c r="E356" i="2" s="1"/>
  <c r="D356" i="2"/>
  <c r="C356" i="2"/>
  <c r="B356" i="2"/>
  <c r="A356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E355" i="2" a="1"/>
  <c r="D355" i="2"/>
  <c r="C355" i="2"/>
  <c r="B355" i="2"/>
  <c r="A355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 a="1"/>
  <c r="E354" i="2" s="1"/>
  <c r="D354" i="2"/>
  <c r="C354" i="2"/>
  <c r="B354" i="2"/>
  <c r="A354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 a="1"/>
  <c r="E353" i="2" s="1"/>
  <c r="D353" i="2"/>
  <c r="C353" i="2"/>
  <c r="B353" i="2"/>
  <c r="A353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 a="1"/>
  <c r="E352" i="2" s="1"/>
  <c r="D352" i="2"/>
  <c r="C352" i="2"/>
  <c r="B352" i="2"/>
  <c r="A352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 a="1"/>
  <c r="E351" i="2" s="1"/>
  <c r="D351" i="2"/>
  <c r="C351" i="2"/>
  <c r="B351" i="2"/>
  <c r="A351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 a="1"/>
  <c r="E350" i="2" s="1"/>
  <c r="D350" i="2"/>
  <c r="C350" i="2"/>
  <c r="B350" i="2"/>
  <c r="A350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 a="1"/>
  <c r="E349" i="2" s="1"/>
  <c r="D349" i="2"/>
  <c r="C349" i="2"/>
  <c r="B349" i="2"/>
  <c r="A349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 a="1"/>
  <c r="E348" i="2" s="1"/>
  <c r="D348" i="2"/>
  <c r="C348" i="2"/>
  <c r="B348" i="2"/>
  <c r="A348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 a="1"/>
  <c r="E347" i="2" s="1"/>
  <c r="D347" i="2"/>
  <c r="C347" i="2"/>
  <c r="B347" i="2"/>
  <c r="A347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 a="1"/>
  <c r="E346" i="2" s="1"/>
  <c r="D346" i="2"/>
  <c r="C346" i="2"/>
  <c r="B346" i="2"/>
  <c r="A346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 a="1"/>
  <c r="E345" i="2" s="1"/>
  <c r="D345" i="2"/>
  <c r="C345" i="2"/>
  <c r="B345" i="2"/>
  <c r="A345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 a="1"/>
  <c r="E344" i="2" s="1"/>
  <c r="D344" i="2"/>
  <c r="C344" i="2"/>
  <c r="B344" i="2"/>
  <c r="A344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 a="1"/>
  <c r="E343" i="2" s="1"/>
  <c r="D343" i="2"/>
  <c r="C343" i="2"/>
  <c r="B343" i="2"/>
  <c r="A343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 a="1"/>
  <c r="E342" i="2" s="1"/>
  <c r="D342" i="2"/>
  <c r="C342" i="2"/>
  <c r="B342" i="2"/>
  <c r="A342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 a="1"/>
  <c r="E341" i="2" s="1"/>
  <c r="D341" i="2"/>
  <c r="C341" i="2"/>
  <c r="B341" i="2"/>
  <c r="A341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 a="1"/>
  <c r="E340" i="2" s="1"/>
  <c r="D340" i="2"/>
  <c r="C340" i="2"/>
  <c r="B340" i="2"/>
  <c r="A340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 a="1"/>
  <c r="E339" i="2" s="1"/>
  <c r="D339" i="2"/>
  <c r="C339" i="2"/>
  <c r="B339" i="2"/>
  <c r="A339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 a="1"/>
  <c r="E338" i="2" s="1"/>
  <c r="D338" i="2"/>
  <c r="C338" i="2"/>
  <c r="B338" i="2"/>
  <c r="A338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 a="1"/>
  <c r="E337" i="2" s="1"/>
  <c r="D337" i="2"/>
  <c r="C337" i="2"/>
  <c r="B337" i="2"/>
  <c r="A337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 a="1"/>
  <c r="E336" i="2" s="1"/>
  <c r="D336" i="2"/>
  <c r="C336" i="2"/>
  <c r="B336" i="2"/>
  <c r="A336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 a="1"/>
  <c r="E335" i="2" s="1"/>
  <c r="D335" i="2"/>
  <c r="C335" i="2"/>
  <c r="B335" i="2"/>
  <c r="A335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 a="1"/>
  <c r="E334" i="2" s="1"/>
  <c r="D334" i="2"/>
  <c r="C334" i="2"/>
  <c r="B334" i="2"/>
  <c r="A334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 a="1"/>
  <c r="E333" i="2" s="1"/>
  <c r="D333" i="2"/>
  <c r="C333" i="2"/>
  <c r="B333" i="2"/>
  <c r="A333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 a="1"/>
  <c r="E332" i="2" s="1"/>
  <c r="D332" i="2"/>
  <c r="C332" i="2"/>
  <c r="B332" i="2"/>
  <c r="A332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 a="1"/>
  <c r="E331" i="2" s="1"/>
  <c r="D331" i="2"/>
  <c r="C331" i="2"/>
  <c r="B331" i="2"/>
  <c r="A331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 a="1"/>
  <c r="E330" i="2" s="1"/>
  <c r="D330" i="2"/>
  <c r="C330" i="2"/>
  <c r="B330" i="2"/>
  <c r="A330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 a="1"/>
  <c r="E329" i="2" s="1"/>
  <c r="D329" i="2"/>
  <c r="C329" i="2"/>
  <c r="B329" i="2"/>
  <c r="A329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 a="1"/>
  <c r="E328" i="2" s="1"/>
  <c r="D328" i="2"/>
  <c r="C328" i="2"/>
  <c r="B328" i="2"/>
  <c r="A328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 a="1"/>
  <c r="E327" i="2" s="1"/>
  <c r="D327" i="2"/>
  <c r="C327" i="2"/>
  <c r="B327" i="2"/>
  <c r="A327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 a="1"/>
  <c r="E326" i="2" s="1"/>
  <c r="D326" i="2"/>
  <c r="C326" i="2"/>
  <c r="B326" i="2"/>
  <c r="A326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E325" i="2" a="1"/>
  <c r="D325" i="2"/>
  <c r="C325" i="2"/>
  <c r="B325" i="2"/>
  <c r="A325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 a="1"/>
  <c r="E324" i="2" s="1"/>
  <c r="D324" i="2"/>
  <c r="C324" i="2"/>
  <c r="B324" i="2"/>
  <c r="A324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 a="1"/>
  <c r="E323" i="2" s="1"/>
  <c r="D323" i="2"/>
  <c r="C323" i="2"/>
  <c r="B323" i="2"/>
  <c r="A323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 a="1"/>
  <c r="E322" i="2" s="1"/>
  <c r="D322" i="2"/>
  <c r="C322" i="2"/>
  <c r="B322" i="2"/>
  <c r="A322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 a="1"/>
  <c r="E321" i="2" s="1"/>
  <c r="D321" i="2"/>
  <c r="C321" i="2"/>
  <c r="B321" i="2"/>
  <c r="A321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 a="1"/>
  <c r="E320" i="2" s="1"/>
  <c r="D320" i="2"/>
  <c r="C320" i="2"/>
  <c r="B320" i="2"/>
  <c r="A320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 a="1"/>
  <c r="E319" i="2" s="1"/>
  <c r="D319" i="2"/>
  <c r="C319" i="2"/>
  <c r="B319" i="2"/>
  <c r="A319" i="2"/>
  <c r="AA318" i="2"/>
  <c r="Z318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 a="1"/>
  <c r="E318" i="2" s="1"/>
  <c r="D318" i="2"/>
  <c r="C318" i="2"/>
  <c r="B318" i="2"/>
  <c r="A318" i="2"/>
  <c r="AA317" i="2"/>
  <c r="Z317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 a="1"/>
  <c r="E317" i="2" s="1"/>
  <c r="D317" i="2"/>
  <c r="C317" i="2"/>
  <c r="B317" i="2"/>
  <c r="A317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 a="1"/>
  <c r="E316" i="2" s="1"/>
  <c r="D316" i="2"/>
  <c r="C316" i="2"/>
  <c r="B316" i="2"/>
  <c r="A316" i="2"/>
  <c r="AA315" i="2"/>
  <c r="Z315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 a="1"/>
  <c r="E315" i="2" s="1"/>
  <c r="D315" i="2"/>
  <c r="C315" i="2"/>
  <c r="B315" i="2"/>
  <c r="A315" i="2"/>
  <c r="AA314" i="2"/>
  <c r="Z314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 a="1"/>
  <c r="E314" i="2" s="1"/>
  <c r="D314" i="2"/>
  <c r="C314" i="2"/>
  <c r="B314" i="2"/>
  <c r="A314" i="2"/>
  <c r="AA313" i="2"/>
  <c r="Z313" i="2"/>
  <c r="Y313" i="2"/>
  <c r="X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 a="1"/>
  <c r="E313" i="2" s="1"/>
  <c r="D313" i="2"/>
  <c r="C313" i="2"/>
  <c r="B313" i="2"/>
  <c r="A313" i="2"/>
  <c r="AA312" i="2"/>
  <c r="Z312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 a="1"/>
  <c r="E312" i="2" s="1"/>
  <c r="D312" i="2"/>
  <c r="C312" i="2"/>
  <c r="B312" i="2"/>
  <c r="A312" i="2"/>
  <c r="AA311" i="2"/>
  <c r="Z311" i="2"/>
  <c r="Y311" i="2"/>
  <c r="X311" i="2"/>
  <c r="W311" i="2"/>
  <c r="V311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 a="1"/>
  <c r="E311" i="2" s="1"/>
  <c r="D311" i="2"/>
  <c r="C311" i="2"/>
  <c r="B311" i="2"/>
  <c r="A311" i="2"/>
  <c r="AA310" i="2"/>
  <c r="Z310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 a="1"/>
  <c r="E310" i="2" s="1"/>
  <c r="D310" i="2"/>
  <c r="C310" i="2"/>
  <c r="B310" i="2"/>
  <c r="A310" i="2"/>
  <c r="AA309" i="2"/>
  <c r="Z309" i="2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 a="1"/>
  <c r="E309" i="2" s="1"/>
  <c r="D309" i="2"/>
  <c r="C309" i="2"/>
  <c r="B309" i="2"/>
  <c r="A309" i="2"/>
  <c r="AA308" i="2"/>
  <c r="Z308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 a="1"/>
  <c r="E308" i="2" s="1"/>
  <c r="D308" i="2"/>
  <c r="C308" i="2"/>
  <c r="B308" i="2"/>
  <c r="A308" i="2"/>
  <c r="AA307" i="2"/>
  <c r="Z307" i="2"/>
  <c r="Y307" i="2"/>
  <c r="X307" i="2"/>
  <c r="W307" i="2"/>
  <c r="V307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E307" i="2" a="1"/>
  <c r="D307" i="2"/>
  <c r="C307" i="2"/>
  <c r="B307" i="2"/>
  <c r="A307" i="2"/>
  <c r="AA306" i="2"/>
  <c r="Z306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 a="1"/>
  <c r="E306" i="2" s="1"/>
  <c r="D306" i="2"/>
  <c r="C306" i="2"/>
  <c r="B306" i="2"/>
  <c r="A306" i="2"/>
  <c r="AA305" i="2"/>
  <c r="Z305" i="2"/>
  <c r="Y305" i="2"/>
  <c r="X305" i="2"/>
  <c r="W305" i="2"/>
  <c r="V305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 a="1"/>
  <c r="E305" i="2" s="1"/>
  <c r="D305" i="2"/>
  <c r="C305" i="2"/>
  <c r="B305" i="2"/>
  <c r="A305" i="2"/>
  <c r="AA304" i="2"/>
  <c r="Z304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 a="1"/>
  <c r="E304" i="2" s="1"/>
  <c r="D304" i="2"/>
  <c r="C304" i="2"/>
  <c r="B304" i="2"/>
  <c r="A304" i="2"/>
  <c r="AA303" i="2"/>
  <c r="Z303" i="2"/>
  <c r="Y303" i="2"/>
  <c r="X303" i="2"/>
  <c r="W303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 a="1"/>
  <c r="E303" i="2" s="1"/>
  <c r="D303" i="2"/>
  <c r="C303" i="2"/>
  <c r="B303" i="2"/>
  <c r="A303" i="2"/>
  <c r="AA302" i="2"/>
  <c r="Z302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 a="1"/>
  <c r="E302" i="2" s="1"/>
  <c r="D302" i="2"/>
  <c r="C302" i="2"/>
  <c r="B302" i="2"/>
  <c r="A302" i="2"/>
  <c r="AA301" i="2"/>
  <c r="Z301" i="2"/>
  <c r="Y301" i="2"/>
  <c r="X301" i="2"/>
  <c r="W301" i="2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 a="1"/>
  <c r="E301" i="2" s="1"/>
  <c r="D301" i="2"/>
  <c r="C301" i="2"/>
  <c r="B301" i="2"/>
  <c r="A301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 a="1"/>
  <c r="E300" i="2" s="1"/>
  <c r="D300" i="2"/>
  <c r="C300" i="2"/>
  <c r="B300" i="2"/>
  <c r="A300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 a="1"/>
  <c r="E299" i="2" s="1"/>
  <c r="D299" i="2"/>
  <c r="C299" i="2"/>
  <c r="B299" i="2"/>
  <c r="A299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 a="1"/>
  <c r="E298" i="2" s="1"/>
  <c r="D298" i="2"/>
  <c r="C298" i="2"/>
  <c r="B298" i="2"/>
  <c r="A298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 a="1"/>
  <c r="E297" i="2" s="1"/>
  <c r="D297" i="2"/>
  <c r="C297" i="2"/>
  <c r="B297" i="2"/>
  <c r="A297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 a="1"/>
  <c r="E296" i="2" s="1"/>
  <c r="D296" i="2"/>
  <c r="C296" i="2"/>
  <c r="B296" i="2"/>
  <c r="A296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 a="1"/>
  <c r="E295" i="2" s="1"/>
  <c r="D295" i="2"/>
  <c r="C295" i="2"/>
  <c r="B295" i="2"/>
  <c r="A295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 a="1"/>
  <c r="E294" i="2" s="1"/>
  <c r="D294" i="2"/>
  <c r="C294" i="2"/>
  <c r="B294" i="2"/>
  <c r="A294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 a="1"/>
  <c r="E293" i="2" s="1"/>
  <c r="D293" i="2"/>
  <c r="C293" i="2"/>
  <c r="B293" i="2"/>
  <c r="A293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 a="1"/>
  <c r="E292" i="2" s="1"/>
  <c r="D292" i="2"/>
  <c r="C292" i="2"/>
  <c r="B292" i="2"/>
  <c r="A292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 a="1"/>
  <c r="E291" i="2" s="1"/>
  <c r="D291" i="2"/>
  <c r="C291" i="2"/>
  <c r="B291" i="2"/>
  <c r="A291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 a="1"/>
  <c r="E289" i="2" s="1"/>
  <c r="D289" i="2"/>
  <c r="C289" i="2"/>
  <c r="B289" i="2"/>
  <c r="A289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 a="1"/>
  <c r="E288" i="2" s="1"/>
  <c r="D288" i="2"/>
  <c r="C288" i="2"/>
  <c r="B288" i="2"/>
  <c r="A288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 a="1"/>
  <c r="E287" i="2" s="1"/>
  <c r="D287" i="2"/>
  <c r="C287" i="2"/>
  <c r="B287" i="2"/>
  <c r="A287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 a="1"/>
  <c r="E286" i="2" s="1"/>
  <c r="D286" i="2"/>
  <c r="C286" i="2"/>
  <c r="B286" i="2"/>
  <c r="A286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 a="1"/>
  <c r="E285" i="2" s="1"/>
  <c r="D285" i="2"/>
  <c r="C285" i="2"/>
  <c r="B285" i="2"/>
  <c r="A285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 a="1"/>
  <c r="E284" i="2" s="1"/>
  <c r="D284" i="2"/>
  <c r="C284" i="2"/>
  <c r="B284" i="2"/>
  <c r="A284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 a="1"/>
  <c r="E283" i="2" s="1"/>
  <c r="D283" i="2"/>
  <c r="C283" i="2"/>
  <c r="B283" i="2"/>
  <c r="A283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 a="1"/>
  <c r="E282" i="2" s="1"/>
  <c r="D282" i="2"/>
  <c r="C282" i="2"/>
  <c r="B282" i="2"/>
  <c r="A282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 a="1"/>
  <c r="E281" i="2" s="1"/>
  <c r="D281" i="2"/>
  <c r="C281" i="2"/>
  <c r="B281" i="2"/>
  <c r="A281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 a="1"/>
  <c r="E280" i="2" s="1"/>
  <c r="D280" i="2"/>
  <c r="C280" i="2"/>
  <c r="B280" i="2"/>
  <c r="A280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 a="1"/>
  <c r="E279" i="2" s="1"/>
  <c r="D279" i="2"/>
  <c r="C279" i="2"/>
  <c r="B279" i="2"/>
  <c r="A279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 a="1"/>
  <c r="E278" i="2" s="1"/>
  <c r="D278" i="2"/>
  <c r="C278" i="2"/>
  <c r="B278" i="2"/>
  <c r="A278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 a="1"/>
  <c r="E277" i="2" s="1"/>
  <c r="D277" i="2"/>
  <c r="C277" i="2"/>
  <c r="B277" i="2"/>
  <c r="A277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 a="1"/>
  <c r="E276" i="2" s="1"/>
  <c r="D276" i="2"/>
  <c r="C276" i="2"/>
  <c r="B276" i="2"/>
  <c r="A276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 a="1"/>
  <c r="E275" i="2" s="1"/>
  <c r="D275" i="2"/>
  <c r="C275" i="2"/>
  <c r="B275" i="2"/>
  <c r="A275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 a="1"/>
  <c r="E274" i="2" s="1"/>
  <c r="D274" i="2"/>
  <c r="C274" i="2"/>
  <c r="B274" i="2"/>
  <c r="A274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 a="1"/>
  <c r="E273" i="2" s="1"/>
  <c r="D273" i="2"/>
  <c r="C273" i="2"/>
  <c r="B273" i="2"/>
  <c r="A273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 a="1"/>
  <c r="E272" i="2" s="1"/>
  <c r="D272" i="2"/>
  <c r="C272" i="2"/>
  <c r="B272" i="2"/>
  <c r="A272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 a="1"/>
  <c r="E271" i="2" s="1"/>
  <c r="D271" i="2"/>
  <c r="C271" i="2"/>
  <c r="B271" i="2"/>
  <c r="A271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 a="1"/>
  <c r="E270" i="2" s="1"/>
  <c r="D270" i="2"/>
  <c r="C270" i="2"/>
  <c r="B270" i="2"/>
  <c r="A270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 a="1"/>
  <c r="E269" i="2" s="1"/>
  <c r="D269" i="2"/>
  <c r="C269" i="2"/>
  <c r="B269" i="2"/>
  <c r="A269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 a="1"/>
  <c r="E268" i="2" s="1"/>
  <c r="D268" i="2"/>
  <c r="C268" i="2"/>
  <c r="B268" i="2"/>
  <c r="A268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 a="1"/>
  <c r="E267" i="2" s="1"/>
  <c r="D267" i="2"/>
  <c r="C267" i="2"/>
  <c r="B267" i="2"/>
  <c r="A267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 a="1"/>
  <c r="E266" i="2" s="1"/>
  <c r="D266" i="2"/>
  <c r="C266" i="2"/>
  <c r="B266" i="2"/>
  <c r="A266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 a="1"/>
  <c r="E265" i="2" s="1"/>
  <c r="D265" i="2"/>
  <c r="C265" i="2"/>
  <c r="B265" i="2"/>
  <c r="A265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 a="1"/>
  <c r="E264" i="2" s="1"/>
  <c r="D264" i="2"/>
  <c r="C264" i="2"/>
  <c r="B264" i="2"/>
  <c r="A264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 a="1"/>
  <c r="E263" i="2" s="1"/>
  <c r="D263" i="2"/>
  <c r="C263" i="2"/>
  <c r="B263" i="2"/>
  <c r="A263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 a="1"/>
  <c r="E262" i="2" s="1"/>
  <c r="D262" i="2"/>
  <c r="C262" i="2"/>
  <c r="B262" i="2"/>
  <c r="A262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 a="1"/>
  <c r="E261" i="2" s="1"/>
  <c r="D261" i="2"/>
  <c r="C261" i="2"/>
  <c r="B261" i="2"/>
  <c r="A261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 a="1"/>
  <c r="E260" i="2" s="1"/>
  <c r="D260" i="2"/>
  <c r="C260" i="2"/>
  <c r="B260" i="2"/>
  <c r="A260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 a="1"/>
  <c r="E259" i="2" s="1"/>
  <c r="D259" i="2"/>
  <c r="C259" i="2"/>
  <c r="B259" i="2"/>
  <c r="A259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E258" i="2" a="1"/>
  <c r="D258" i="2"/>
  <c r="C258" i="2"/>
  <c r="B258" i="2"/>
  <c r="A258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 a="1"/>
  <c r="E257" i="2" s="1"/>
  <c r="D257" i="2"/>
  <c r="C257" i="2"/>
  <c r="B257" i="2"/>
  <c r="A257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 a="1"/>
  <c r="E256" i="2" s="1"/>
  <c r="D256" i="2"/>
  <c r="C256" i="2"/>
  <c r="B256" i="2"/>
  <c r="A256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 a="1"/>
  <c r="E255" i="2" s="1"/>
  <c r="D255" i="2"/>
  <c r="C255" i="2"/>
  <c r="B255" i="2"/>
  <c r="A255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 a="1"/>
  <c r="E254" i="2" s="1"/>
  <c r="D254" i="2"/>
  <c r="C254" i="2"/>
  <c r="B254" i="2"/>
  <c r="A254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 a="1"/>
  <c r="E253" i="2" s="1"/>
  <c r="D253" i="2"/>
  <c r="C253" i="2"/>
  <c r="B253" i="2"/>
  <c r="A253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 a="1"/>
  <c r="E252" i="2" s="1"/>
  <c r="D252" i="2"/>
  <c r="C252" i="2"/>
  <c r="B252" i="2"/>
  <c r="A252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 a="1"/>
  <c r="E251" i="2" s="1"/>
  <c r="D251" i="2"/>
  <c r="C251" i="2"/>
  <c r="B251" i="2"/>
  <c r="A251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 a="1"/>
  <c r="E250" i="2" s="1"/>
  <c r="D250" i="2"/>
  <c r="C250" i="2"/>
  <c r="B250" i="2"/>
  <c r="A250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 a="1"/>
  <c r="E249" i="2" s="1"/>
  <c r="D249" i="2"/>
  <c r="C249" i="2"/>
  <c r="B249" i="2"/>
  <c r="A249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 a="1"/>
  <c r="E248" i="2" s="1"/>
  <c r="D248" i="2"/>
  <c r="C248" i="2"/>
  <c r="B248" i="2"/>
  <c r="A248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 a="1"/>
  <c r="E247" i="2" s="1"/>
  <c r="D247" i="2"/>
  <c r="C247" i="2"/>
  <c r="B247" i="2"/>
  <c r="A247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 a="1"/>
  <c r="E246" i="2" s="1"/>
  <c r="D246" i="2"/>
  <c r="C246" i="2"/>
  <c r="B246" i="2"/>
  <c r="A246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 a="1"/>
  <c r="E245" i="2" s="1"/>
  <c r="D245" i="2"/>
  <c r="C245" i="2"/>
  <c r="B245" i="2"/>
  <c r="A245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 a="1"/>
  <c r="E244" i="2" s="1"/>
  <c r="D244" i="2"/>
  <c r="C244" i="2"/>
  <c r="B244" i="2"/>
  <c r="A244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 a="1"/>
  <c r="E243" i="2" s="1"/>
  <c r="D243" i="2"/>
  <c r="C243" i="2"/>
  <c r="B243" i="2"/>
  <c r="A243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 a="1"/>
  <c r="E242" i="2" s="1"/>
  <c r="D242" i="2"/>
  <c r="C242" i="2"/>
  <c r="B242" i="2"/>
  <c r="A242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 a="1"/>
  <c r="E241" i="2" s="1"/>
  <c r="D241" i="2"/>
  <c r="C241" i="2"/>
  <c r="B241" i="2"/>
  <c r="A241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 a="1"/>
  <c r="E240" i="2" s="1"/>
  <c r="D240" i="2"/>
  <c r="C240" i="2"/>
  <c r="B240" i="2"/>
  <c r="A240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 a="1"/>
  <c r="E239" i="2" s="1"/>
  <c r="D239" i="2"/>
  <c r="C239" i="2"/>
  <c r="B239" i="2"/>
  <c r="A239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 a="1"/>
  <c r="E238" i="2" s="1"/>
  <c r="D238" i="2"/>
  <c r="C238" i="2"/>
  <c r="B238" i="2"/>
  <c r="A238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 a="1"/>
  <c r="E237" i="2" s="1"/>
  <c r="D237" i="2"/>
  <c r="C237" i="2"/>
  <c r="B237" i="2"/>
  <c r="A237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 a="1"/>
  <c r="E236" i="2" s="1"/>
  <c r="D236" i="2"/>
  <c r="C236" i="2"/>
  <c r="B236" i="2"/>
  <c r="A236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 a="1"/>
  <c r="E235" i="2" s="1"/>
  <c r="D235" i="2"/>
  <c r="C235" i="2"/>
  <c r="B235" i="2"/>
  <c r="A235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 a="1"/>
  <c r="E234" i="2" s="1"/>
  <c r="D234" i="2"/>
  <c r="C234" i="2"/>
  <c r="B234" i="2"/>
  <c r="A234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 a="1"/>
  <c r="E233" i="2" s="1"/>
  <c r="D233" i="2"/>
  <c r="C233" i="2"/>
  <c r="B233" i="2"/>
  <c r="A233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 a="1"/>
  <c r="E232" i="2" s="1"/>
  <c r="D232" i="2"/>
  <c r="C232" i="2"/>
  <c r="B232" i="2"/>
  <c r="A232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 a="1"/>
  <c r="E231" i="2" s="1"/>
  <c r="D231" i="2"/>
  <c r="C231" i="2"/>
  <c r="B231" i="2"/>
  <c r="A231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 a="1"/>
  <c r="E230" i="2" s="1"/>
  <c r="D230" i="2"/>
  <c r="C230" i="2"/>
  <c r="B230" i="2"/>
  <c r="A230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 a="1"/>
  <c r="E229" i="2" s="1"/>
  <c r="D229" i="2"/>
  <c r="C229" i="2"/>
  <c r="B229" i="2"/>
  <c r="A229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 a="1"/>
  <c r="E228" i="2" s="1"/>
  <c r="D228" i="2"/>
  <c r="C228" i="2"/>
  <c r="B228" i="2"/>
  <c r="A228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 a="1"/>
  <c r="E227" i="2" s="1"/>
  <c r="D227" i="2"/>
  <c r="C227" i="2"/>
  <c r="B227" i="2"/>
  <c r="A227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 a="1"/>
  <c r="E226" i="2" s="1"/>
  <c r="D226" i="2"/>
  <c r="C226" i="2"/>
  <c r="B226" i="2"/>
  <c r="A226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 a="1"/>
  <c r="E225" i="2" s="1"/>
  <c r="D225" i="2"/>
  <c r="C225" i="2"/>
  <c r="B225" i="2"/>
  <c r="A225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 a="1"/>
  <c r="E224" i="2" s="1"/>
  <c r="D224" i="2"/>
  <c r="C224" i="2"/>
  <c r="B224" i="2"/>
  <c r="A224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 a="1"/>
  <c r="E223" i="2" s="1"/>
  <c r="D223" i="2"/>
  <c r="C223" i="2"/>
  <c r="B223" i="2"/>
  <c r="A223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 a="1"/>
  <c r="E222" i="2" s="1"/>
  <c r="D222" i="2"/>
  <c r="C222" i="2"/>
  <c r="B222" i="2"/>
  <c r="A222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 a="1"/>
  <c r="E221" i="2" s="1"/>
  <c r="D221" i="2"/>
  <c r="C221" i="2"/>
  <c r="B221" i="2"/>
  <c r="A221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 a="1"/>
  <c r="E220" i="2" s="1"/>
  <c r="D220" i="2"/>
  <c r="C220" i="2"/>
  <c r="B220" i="2"/>
  <c r="A220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 a="1"/>
  <c r="E219" i="2" s="1"/>
  <c r="D219" i="2"/>
  <c r="C219" i="2"/>
  <c r="B219" i="2"/>
  <c r="A219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 a="1"/>
  <c r="E218" i="2" s="1"/>
  <c r="D218" i="2"/>
  <c r="C218" i="2"/>
  <c r="B218" i="2"/>
  <c r="A218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 a="1"/>
  <c r="E217" i="2" s="1"/>
  <c r="D217" i="2"/>
  <c r="C217" i="2"/>
  <c r="B217" i="2"/>
  <c r="A217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 a="1"/>
  <c r="E216" i="2" s="1"/>
  <c r="D216" i="2"/>
  <c r="C216" i="2"/>
  <c r="B216" i="2"/>
  <c r="A216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 a="1"/>
  <c r="E215" i="2" s="1"/>
  <c r="D215" i="2"/>
  <c r="C215" i="2"/>
  <c r="B215" i="2"/>
  <c r="A215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 a="1"/>
  <c r="E214" i="2" s="1"/>
  <c r="D214" i="2"/>
  <c r="C214" i="2"/>
  <c r="B214" i="2"/>
  <c r="A214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 a="1"/>
  <c r="E213" i="2" s="1"/>
  <c r="D213" i="2"/>
  <c r="C213" i="2"/>
  <c r="B213" i="2"/>
  <c r="A213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 a="1"/>
  <c r="E212" i="2" s="1"/>
  <c r="D212" i="2"/>
  <c r="C212" i="2"/>
  <c r="B212" i="2"/>
  <c r="A212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 a="1"/>
  <c r="E211" i="2" s="1"/>
  <c r="D211" i="2"/>
  <c r="C211" i="2"/>
  <c r="B211" i="2"/>
  <c r="A211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 a="1"/>
  <c r="E210" i="2" s="1"/>
  <c r="D210" i="2"/>
  <c r="C210" i="2"/>
  <c r="B210" i="2"/>
  <c r="A210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 a="1"/>
  <c r="E209" i="2" s="1"/>
  <c r="D209" i="2"/>
  <c r="C209" i="2"/>
  <c r="B209" i="2"/>
  <c r="A209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 a="1"/>
  <c r="E208" i="2" s="1"/>
  <c r="D208" i="2"/>
  <c r="C208" i="2"/>
  <c r="B208" i="2"/>
  <c r="A208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 a="1"/>
  <c r="E207" i="2" s="1"/>
  <c r="D207" i="2"/>
  <c r="C207" i="2"/>
  <c r="B207" i="2"/>
  <c r="A207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 a="1"/>
  <c r="E206" i="2" s="1"/>
  <c r="D206" i="2"/>
  <c r="C206" i="2"/>
  <c r="B206" i="2"/>
  <c r="A206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 a="1"/>
  <c r="E205" i="2" s="1"/>
  <c r="D205" i="2"/>
  <c r="C205" i="2"/>
  <c r="B205" i="2"/>
  <c r="A205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E204" i="2" a="1"/>
  <c r="D204" i="2"/>
  <c r="C204" i="2"/>
  <c r="B204" i="2"/>
  <c r="A204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 a="1"/>
  <c r="E203" i="2" s="1"/>
  <c r="D203" i="2"/>
  <c r="C203" i="2"/>
  <c r="B203" i="2"/>
  <c r="A203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 a="1"/>
  <c r="E202" i="2" s="1"/>
  <c r="D202" i="2"/>
  <c r="C202" i="2"/>
  <c r="B202" i="2"/>
  <c r="A202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 a="1"/>
  <c r="E201" i="2" s="1"/>
  <c r="D201" i="2"/>
  <c r="C201" i="2"/>
  <c r="B201" i="2"/>
  <c r="A201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 a="1"/>
  <c r="E200" i="2" s="1"/>
  <c r="D200" i="2"/>
  <c r="C200" i="2"/>
  <c r="B200" i="2"/>
  <c r="A200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 a="1"/>
  <c r="E199" i="2" s="1"/>
  <c r="D199" i="2"/>
  <c r="C199" i="2"/>
  <c r="B199" i="2"/>
  <c r="A199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 a="1"/>
  <c r="E198" i="2" s="1"/>
  <c r="D198" i="2"/>
  <c r="C198" i="2"/>
  <c r="B198" i="2"/>
  <c r="A198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 a="1"/>
  <c r="E197" i="2" s="1"/>
  <c r="D197" i="2"/>
  <c r="C197" i="2"/>
  <c r="B197" i="2"/>
  <c r="A197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 a="1"/>
  <c r="E196" i="2" s="1"/>
  <c r="D196" i="2"/>
  <c r="C196" i="2"/>
  <c r="B196" i="2"/>
  <c r="A196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 a="1"/>
  <c r="E195" i="2" s="1"/>
  <c r="D195" i="2"/>
  <c r="C195" i="2"/>
  <c r="B195" i="2"/>
  <c r="A195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 a="1"/>
  <c r="E194" i="2" s="1"/>
  <c r="D194" i="2"/>
  <c r="C194" i="2"/>
  <c r="B194" i="2"/>
  <c r="A194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 a="1"/>
  <c r="E193" i="2" s="1"/>
  <c r="D193" i="2"/>
  <c r="C193" i="2"/>
  <c r="B193" i="2"/>
  <c r="A193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 a="1"/>
  <c r="E192" i="2" s="1"/>
  <c r="D192" i="2"/>
  <c r="C192" i="2"/>
  <c r="B192" i="2"/>
  <c r="A192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 a="1"/>
  <c r="E191" i="2" s="1"/>
  <c r="D191" i="2"/>
  <c r="C191" i="2"/>
  <c r="B191" i="2"/>
  <c r="A191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 a="1"/>
  <c r="E190" i="2" s="1"/>
  <c r="D190" i="2"/>
  <c r="C190" i="2"/>
  <c r="B190" i="2"/>
  <c r="A190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 a="1"/>
  <c r="E189" i="2" s="1"/>
  <c r="D189" i="2"/>
  <c r="C189" i="2"/>
  <c r="B189" i="2"/>
  <c r="A189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 a="1"/>
  <c r="E188" i="2" s="1"/>
  <c r="D188" i="2"/>
  <c r="C188" i="2"/>
  <c r="B188" i="2"/>
  <c r="A188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 a="1"/>
  <c r="E187" i="2" s="1"/>
  <c r="D187" i="2"/>
  <c r="C187" i="2"/>
  <c r="B187" i="2"/>
  <c r="A187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 a="1"/>
  <c r="E186" i="2" s="1"/>
  <c r="D186" i="2"/>
  <c r="C186" i="2"/>
  <c r="B186" i="2"/>
  <c r="A186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 a="1"/>
  <c r="E185" i="2" s="1"/>
  <c r="D185" i="2"/>
  <c r="C185" i="2"/>
  <c r="B185" i="2"/>
  <c r="A185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 a="1"/>
  <c r="E184" i="2" s="1"/>
  <c r="D184" i="2"/>
  <c r="C184" i="2"/>
  <c r="B184" i="2"/>
  <c r="A184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 a="1"/>
  <c r="E183" i="2" s="1"/>
  <c r="D183" i="2"/>
  <c r="C183" i="2"/>
  <c r="B183" i="2"/>
  <c r="A183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 a="1"/>
  <c r="E182" i="2" s="1"/>
  <c r="D182" i="2"/>
  <c r="C182" i="2"/>
  <c r="B182" i="2"/>
  <c r="A182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 a="1"/>
  <c r="E181" i="2" s="1"/>
  <c r="D181" i="2"/>
  <c r="C181" i="2"/>
  <c r="B181" i="2"/>
  <c r="A181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 a="1"/>
  <c r="E180" i="2" s="1"/>
  <c r="D180" i="2"/>
  <c r="C180" i="2"/>
  <c r="B180" i="2"/>
  <c r="A180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 a="1"/>
  <c r="E179" i="2" s="1"/>
  <c r="D179" i="2"/>
  <c r="C179" i="2"/>
  <c r="B179" i="2"/>
  <c r="A179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 a="1"/>
  <c r="E178" i="2" s="1"/>
  <c r="D178" i="2"/>
  <c r="C178" i="2"/>
  <c r="B178" i="2"/>
  <c r="A178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 a="1"/>
  <c r="E177" i="2" s="1"/>
  <c r="D177" i="2"/>
  <c r="C177" i="2"/>
  <c r="B177" i="2"/>
  <c r="A177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 a="1"/>
  <c r="E176" i="2" s="1"/>
  <c r="D176" i="2"/>
  <c r="C176" i="2"/>
  <c r="B176" i="2"/>
  <c r="A176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 a="1"/>
  <c r="E175" i="2" s="1"/>
  <c r="D175" i="2"/>
  <c r="C175" i="2"/>
  <c r="B175" i="2"/>
  <c r="A175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 a="1"/>
  <c r="E174" i="2" s="1"/>
  <c r="D174" i="2"/>
  <c r="C174" i="2"/>
  <c r="B174" i="2"/>
  <c r="A174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 a="1"/>
  <c r="E173" i="2" s="1"/>
  <c r="D173" i="2"/>
  <c r="C173" i="2"/>
  <c r="B173" i="2"/>
  <c r="A173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 a="1"/>
  <c r="E172" i="2" s="1"/>
  <c r="D172" i="2"/>
  <c r="C172" i="2"/>
  <c r="B172" i="2"/>
  <c r="A172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 a="1"/>
  <c r="E171" i="2" s="1"/>
  <c r="D171" i="2"/>
  <c r="C171" i="2"/>
  <c r="B171" i="2"/>
  <c r="A171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 a="1"/>
  <c r="E170" i="2" s="1"/>
  <c r="D170" i="2"/>
  <c r="C170" i="2"/>
  <c r="B170" i="2"/>
  <c r="A170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 a="1"/>
  <c r="E169" i="2" s="1"/>
  <c r="D169" i="2"/>
  <c r="C169" i="2"/>
  <c r="B169" i="2"/>
  <c r="A169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 a="1"/>
  <c r="E168" i="2" s="1"/>
  <c r="D168" i="2"/>
  <c r="C168" i="2"/>
  <c r="B168" i="2"/>
  <c r="A168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 a="1"/>
  <c r="E167" i="2" s="1"/>
  <c r="D167" i="2"/>
  <c r="C167" i="2"/>
  <c r="B167" i="2"/>
  <c r="A167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 a="1"/>
  <c r="E166" i="2" s="1"/>
  <c r="D166" i="2"/>
  <c r="C166" i="2"/>
  <c r="B166" i="2"/>
  <c r="A166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 a="1"/>
  <c r="E165" i="2" s="1"/>
  <c r="D165" i="2"/>
  <c r="C165" i="2"/>
  <c r="B165" i="2"/>
  <c r="A165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 a="1"/>
  <c r="E164" i="2" s="1"/>
  <c r="D164" i="2"/>
  <c r="C164" i="2"/>
  <c r="B164" i="2"/>
  <c r="A164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 a="1"/>
  <c r="E163" i="2" s="1"/>
  <c r="D163" i="2"/>
  <c r="C163" i="2"/>
  <c r="B163" i="2"/>
  <c r="A163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 a="1"/>
  <c r="E162" i="2" s="1"/>
  <c r="D162" i="2"/>
  <c r="C162" i="2"/>
  <c r="B162" i="2"/>
  <c r="A162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 a="1"/>
  <c r="E161" i="2" s="1"/>
  <c r="D161" i="2"/>
  <c r="C161" i="2"/>
  <c r="B161" i="2"/>
  <c r="A161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 a="1"/>
  <c r="E160" i="2" s="1"/>
  <c r="D160" i="2"/>
  <c r="C160" i="2"/>
  <c r="B160" i="2"/>
  <c r="A160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 a="1"/>
  <c r="E159" i="2" s="1"/>
  <c r="D159" i="2"/>
  <c r="C159" i="2"/>
  <c r="B159" i="2"/>
  <c r="A159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 a="1"/>
  <c r="E158" i="2" s="1"/>
  <c r="D158" i="2"/>
  <c r="C158" i="2"/>
  <c r="B158" i="2"/>
  <c r="A158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 a="1"/>
  <c r="E157" i="2" s="1"/>
  <c r="D157" i="2"/>
  <c r="C157" i="2"/>
  <c r="B157" i="2"/>
  <c r="A157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 a="1"/>
  <c r="E156" i="2" s="1"/>
  <c r="D156" i="2"/>
  <c r="C156" i="2"/>
  <c r="B156" i="2"/>
  <c r="A156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 a="1"/>
  <c r="E155" i="2" s="1"/>
  <c r="D155" i="2"/>
  <c r="C155" i="2"/>
  <c r="B155" i="2"/>
  <c r="A155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 a="1"/>
  <c r="E154" i="2" s="1"/>
  <c r="D154" i="2"/>
  <c r="C154" i="2"/>
  <c r="B154" i="2"/>
  <c r="A154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 a="1"/>
  <c r="E153" i="2" s="1"/>
  <c r="D153" i="2"/>
  <c r="C153" i="2"/>
  <c r="B153" i="2"/>
  <c r="A153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 a="1"/>
  <c r="E152" i="2" s="1"/>
  <c r="D152" i="2"/>
  <c r="C152" i="2"/>
  <c r="B152" i="2"/>
  <c r="A152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 a="1"/>
  <c r="E151" i="2" s="1"/>
  <c r="D151" i="2"/>
  <c r="C151" i="2"/>
  <c r="B151" i="2"/>
  <c r="A151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 a="1"/>
  <c r="E150" i="2" s="1"/>
  <c r="D150" i="2"/>
  <c r="C150" i="2"/>
  <c r="B150" i="2"/>
  <c r="A150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 a="1"/>
  <c r="E149" i="2" s="1"/>
  <c r="D149" i="2"/>
  <c r="C149" i="2"/>
  <c r="B149" i="2"/>
  <c r="A149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 a="1"/>
  <c r="E148" i="2" s="1"/>
  <c r="D148" i="2"/>
  <c r="C148" i="2"/>
  <c r="B148" i="2"/>
  <c r="A148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 a="1"/>
  <c r="E147" i="2" s="1"/>
  <c r="D147" i="2"/>
  <c r="C147" i="2"/>
  <c r="B147" i="2"/>
  <c r="A147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 a="1"/>
  <c r="E146" i="2" s="1"/>
  <c r="D146" i="2"/>
  <c r="C146" i="2"/>
  <c r="B146" i="2"/>
  <c r="A146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 a="1"/>
  <c r="E145" i="2" s="1"/>
  <c r="D145" i="2"/>
  <c r="C145" i="2"/>
  <c r="B145" i="2"/>
  <c r="A145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 a="1"/>
  <c r="E144" i="2" s="1"/>
  <c r="D144" i="2"/>
  <c r="C144" i="2"/>
  <c r="B144" i="2"/>
  <c r="A144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 a="1"/>
  <c r="E143" i="2" s="1"/>
  <c r="D143" i="2"/>
  <c r="C143" i="2"/>
  <c r="B143" i="2"/>
  <c r="A143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 a="1"/>
  <c r="E142" i="2" s="1"/>
  <c r="D142" i="2"/>
  <c r="C142" i="2"/>
  <c r="B142" i="2"/>
  <c r="A142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 a="1"/>
  <c r="E141" i="2" s="1"/>
  <c r="D141" i="2"/>
  <c r="C141" i="2"/>
  <c r="B141" i="2"/>
  <c r="A141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 a="1"/>
  <c r="E140" i="2" s="1"/>
  <c r="D140" i="2"/>
  <c r="C140" i="2"/>
  <c r="B140" i="2"/>
  <c r="A140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 a="1"/>
  <c r="E139" i="2" s="1"/>
  <c r="D139" i="2"/>
  <c r="C139" i="2"/>
  <c r="B139" i="2"/>
  <c r="A139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 a="1"/>
  <c r="E138" i="2" s="1"/>
  <c r="D138" i="2"/>
  <c r="C138" i="2"/>
  <c r="B138" i="2"/>
  <c r="A138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 a="1"/>
  <c r="E137" i="2" s="1"/>
  <c r="D137" i="2"/>
  <c r="C137" i="2"/>
  <c r="B137" i="2"/>
  <c r="A137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 a="1"/>
  <c r="E136" i="2" s="1"/>
  <c r="D136" i="2"/>
  <c r="C136" i="2"/>
  <c r="B136" i="2"/>
  <c r="A136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 a="1"/>
  <c r="E135" i="2" s="1"/>
  <c r="D135" i="2"/>
  <c r="C135" i="2"/>
  <c r="B135" i="2"/>
  <c r="A135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 a="1"/>
  <c r="E134" i="2" s="1"/>
  <c r="D134" i="2"/>
  <c r="C134" i="2"/>
  <c r="B134" i="2"/>
  <c r="A134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 a="1"/>
  <c r="E133" i="2" s="1"/>
  <c r="D133" i="2"/>
  <c r="C133" i="2"/>
  <c r="B133" i="2"/>
  <c r="A133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 a="1"/>
  <c r="E132" i="2" s="1"/>
  <c r="D132" i="2"/>
  <c r="C132" i="2"/>
  <c r="B132" i="2"/>
  <c r="A132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 a="1"/>
  <c r="E131" i="2" s="1"/>
  <c r="D131" i="2"/>
  <c r="C131" i="2"/>
  <c r="B131" i="2"/>
  <c r="A131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 a="1"/>
  <c r="E130" i="2" s="1"/>
  <c r="D130" i="2"/>
  <c r="C130" i="2"/>
  <c r="B130" i="2"/>
  <c r="A130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 a="1"/>
  <c r="E129" i="2" s="1"/>
  <c r="D129" i="2"/>
  <c r="C129" i="2"/>
  <c r="B129" i="2"/>
  <c r="A129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 a="1"/>
  <c r="E128" i="2" s="1"/>
  <c r="D128" i="2"/>
  <c r="C128" i="2"/>
  <c r="B128" i="2"/>
  <c r="A128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 a="1"/>
  <c r="E127" i="2" s="1"/>
  <c r="D127" i="2"/>
  <c r="C127" i="2"/>
  <c r="B127" i="2"/>
  <c r="A127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 a="1"/>
  <c r="E126" i="2" s="1"/>
  <c r="D126" i="2"/>
  <c r="C126" i="2"/>
  <c r="B126" i="2"/>
  <c r="A126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 a="1"/>
  <c r="E125" i="2" s="1"/>
  <c r="D125" i="2"/>
  <c r="C125" i="2"/>
  <c r="B125" i="2"/>
  <c r="A125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 a="1"/>
  <c r="E124" i="2" s="1"/>
  <c r="D124" i="2"/>
  <c r="C124" i="2"/>
  <c r="B124" i="2"/>
  <c r="A124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 a="1"/>
  <c r="E123" i="2" s="1"/>
  <c r="D123" i="2"/>
  <c r="C123" i="2"/>
  <c r="B123" i="2"/>
  <c r="A123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 a="1"/>
  <c r="E122" i="2" s="1"/>
  <c r="D122" i="2"/>
  <c r="C122" i="2"/>
  <c r="B122" i="2"/>
  <c r="A122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 a="1"/>
  <c r="E121" i="2" s="1"/>
  <c r="D121" i="2"/>
  <c r="C121" i="2"/>
  <c r="B121" i="2"/>
  <c r="A121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 a="1"/>
  <c r="E120" i="2" s="1"/>
  <c r="D120" i="2"/>
  <c r="C120" i="2"/>
  <c r="B120" i="2"/>
  <c r="A120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 a="1"/>
  <c r="E119" i="2" s="1"/>
  <c r="D119" i="2"/>
  <c r="C119" i="2"/>
  <c r="B119" i="2"/>
  <c r="A119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 a="1"/>
  <c r="E118" i="2" s="1"/>
  <c r="D118" i="2"/>
  <c r="C118" i="2"/>
  <c r="B118" i="2"/>
  <c r="A118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 a="1"/>
  <c r="E117" i="2" s="1"/>
  <c r="D117" i="2"/>
  <c r="C117" i="2"/>
  <c r="B117" i="2"/>
  <c r="A117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 a="1"/>
  <c r="E116" i="2" s="1"/>
  <c r="D116" i="2"/>
  <c r="C116" i="2"/>
  <c r="B116" i="2"/>
  <c r="A116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 a="1"/>
  <c r="E115" i="2" s="1"/>
  <c r="D115" i="2"/>
  <c r="C115" i="2"/>
  <c r="B115" i="2"/>
  <c r="A115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 a="1"/>
  <c r="E114" i="2" s="1"/>
  <c r="D114" i="2"/>
  <c r="C114" i="2"/>
  <c r="B114" i="2"/>
  <c r="A114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 a="1"/>
  <c r="E113" i="2" s="1"/>
  <c r="D113" i="2"/>
  <c r="C113" i="2"/>
  <c r="B113" i="2"/>
  <c r="A113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 a="1"/>
  <c r="E112" i="2" s="1"/>
  <c r="D112" i="2"/>
  <c r="C112" i="2"/>
  <c r="B112" i="2"/>
  <c r="A112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 a="1"/>
  <c r="E111" i="2" s="1"/>
  <c r="D111" i="2"/>
  <c r="C111" i="2"/>
  <c r="B111" i="2"/>
  <c r="A111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 a="1"/>
  <c r="E110" i="2" s="1"/>
  <c r="D110" i="2"/>
  <c r="C110" i="2"/>
  <c r="B110" i="2"/>
  <c r="A110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 a="1"/>
  <c r="E109" i="2" s="1"/>
  <c r="D109" i="2"/>
  <c r="C109" i="2"/>
  <c r="B109" i="2"/>
  <c r="A109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 a="1"/>
  <c r="E108" i="2" s="1"/>
  <c r="D108" i="2"/>
  <c r="C108" i="2"/>
  <c r="B108" i="2"/>
  <c r="A108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 a="1"/>
  <c r="E107" i="2" s="1"/>
  <c r="D107" i="2"/>
  <c r="C107" i="2"/>
  <c r="B107" i="2"/>
  <c r="A107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 a="1"/>
  <c r="E106" i="2" s="1"/>
  <c r="D106" i="2"/>
  <c r="C106" i="2"/>
  <c r="B106" i="2"/>
  <c r="A106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 a="1"/>
  <c r="E105" i="2" s="1"/>
  <c r="D105" i="2"/>
  <c r="C105" i="2"/>
  <c r="B105" i="2"/>
  <c r="A105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 a="1"/>
  <c r="E104" i="2" s="1"/>
  <c r="D104" i="2"/>
  <c r="C104" i="2"/>
  <c r="B104" i="2"/>
  <c r="A104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 a="1"/>
  <c r="E103" i="2" s="1"/>
  <c r="D103" i="2"/>
  <c r="C103" i="2"/>
  <c r="B103" i="2"/>
  <c r="A103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 a="1"/>
  <c r="E102" i="2" s="1"/>
  <c r="D102" i="2"/>
  <c r="C102" i="2"/>
  <c r="B102" i="2"/>
  <c r="A102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 a="1"/>
  <c r="E101" i="2" s="1"/>
  <c r="D101" i="2"/>
  <c r="C101" i="2"/>
  <c r="B101" i="2"/>
  <c r="A101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 a="1"/>
  <c r="E100" i="2" s="1"/>
  <c r="D100" i="2"/>
  <c r="C100" i="2"/>
  <c r="B100" i="2"/>
  <c r="A100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 a="1"/>
  <c r="E99" i="2" s="1"/>
  <c r="D99" i="2"/>
  <c r="C99" i="2"/>
  <c r="B99" i="2"/>
  <c r="A99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 a="1"/>
  <c r="E98" i="2" s="1"/>
  <c r="D98" i="2"/>
  <c r="C98" i="2"/>
  <c r="B98" i="2"/>
  <c r="A98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 a="1"/>
  <c r="E97" i="2" s="1"/>
  <c r="D97" i="2"/>
  <c r="C97" i="2"/>
  <c r="B97" i="2"/>
  <c r="A97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 a="1"/>
  <c r="E96" i="2" s="1"/>
  <c r="D96" i="2"/>
  <c r="C96" i="2"/>
  <c r="B96" i="2"/>
  <c r="A96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 a="1"/>
  <c r="E95" i="2" s="1"/>
  <c r="D95" i="2"/>
  <c r="C95" i="2"/>
  <c r="B95" i="2"/>
  <c r="A95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 a="1"/>
  <c r="E94" i="2" s="1"/>
  <c r="D94" i="2"/>
  <c r="C94" i="2"/>
  <c r="B94" i="2"/>
  <c r="A94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 a="1"/>
  <c r="E93" i="2" s="1"/>
  <c r="D93" i="2"/>
  <c r="C93" i="2"/>
  <c r="B93" i="2"/>
  <c r="A93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 a="1"/>
  <c r="E92" i="2" s="1"/>
  <c r="D92" i="2"/>
  <c r="C92" i="2"/>
  <c r="B92" i="2"/>
  <c r="A92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 a="1"/>
  <c r="E91" i="2" s="1"/>
  <c r="D91" i="2"/>
  <c r="C91" i="2"/>
  <c r="B91" i="2"/>
  <c r="A91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 a="1"/>
  <c r="E90" i="2" s="1"/>
  <c r="D90" i="2"/>
  <c r="C90" i="2"/>
  <c r="B90" i="2"/>
  <c r="A90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 a="1"/>
  <c r="E89" i="2" s="1"/>
  <c r="D89" i="2"/>
  <c r="C89" i="2"/>
  <c r="B89" i="2"/>
  <c r="A89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 a="1"/>
  <c r="E88" i="2" s="1"/>
  <c r="D88" i="2"/>
  <c r="C88" i="2"/>
  <c r="B88" i="2"/>
  <c r="A88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 a="1"/>
  <c r="E87" i="2" s="1"/>
  <c r="D87" i="2"/>
  <c r="C87" i="2"/>
  <c r="B87" i="2"/>
  <c r="A87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 a="1"/>
  <c r="E86" i="2" s="1"/>
  <c r="D86" i="2"/>
  <c r="C86" i="2"/>
  <c r="B86" i="2"/>
  <c r="A86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 a="1"/>
  <c r="E85" i="2" s="1"/>
  <c r="D85" i="2"/>
  <c r="C85" i="2"/>
  <c r="B85" i="2"/>
  <c r="A85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 a="1"/>
  <c r="E84" i="2" s="1"/>
  <c r="D84" i="2"/>
  <c r="C84" i="2"/>
  <c r="B84" i="2"/>
  <c r="A84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 a="1"/>
  <c r="E83" i="2" s="1"/>
  <c r="D83" i="2"/>
  <c r="C83" i="2"/>
  <c r="B83" i="2"/>
  <c r="A83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 a="1"/>
  <c r="E82" i="2" s="1"/>
  <c r="D82" i="2"/>
  <c r="C82" i="2"/>
  <c r="B82" i="2"/>
  <c r="A82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 a="1"/>
  <c r="E81" i="2" s="1"/>
  <c r="D81" i="2"/>
  <c r="C81" i="2"/>
  <c r="B81" i="2"/>
  <c r="A81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 a="1"/>
  <c r="E80" i="2" s="1"/>
  <c r="D80" i="2"/>
  <c r="C80" i="2"/>
  <c r="B80" i="2"/>
  <c r="A80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 a="1"/>
  <c r="E79" i="2" s="1"/>
  <c r="D79" i="2"/>
  <c r="C79" i="2"/>
  <c r="B79" i="2"/>
  <c r="A79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 a="1"/>
  <c r="E78" i="2" s="1"/>
  <c r="D78" i="2"/>
  <c r="C78" i="2"/>
  <c r="B78" i="2"/>
  <c r="A78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 a="1"/>
  <c r="E77" i="2" s="1"/>
  <c r="D77" i="2"/>
  <c r="C77" i="2"/>
  <c r="B77" i="2"/>
  <c r="A77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 a="1"/>
  <c r="E76" i="2" s="1"/>
  <c r="D76" i="2"/>
  <c r="C76" i="2"/>
  <c r="B76" i="2"/>
  <c r="A76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 a="1"/>
  <c r="E75" i="2" s="1"/>
  <c r="D75" i="2"/>
  <c r="C75" i="2"/>
  <c r="B75" i="2"/>
  <c r="A75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 a="1"/>
  <c r="E74" i="2" s="1"/>
  <c r="D74" i="2"/>
  <c r="C74" i="2"/>
  <c r="B74" i="2"/>
  <c r="A74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 a="1"/>
  <c r="E73" i="2" s="1"/>
  <c r="D73" i="2"/>
  <c r="C73" i="2"/>
  <c r="B73" i="2"/>
  <c r="A73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 a="1"/>
  <c r="E72" i="2" s="1"/>
  <c r="D72" i="2"/>
  <c r="C72" i="2"/>
  <c r="B72" i="2"/>
  <c r="A72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 a="1"/>
  <c r="E71" i="2" s="1"/>
  <c r="D71" i="2"/>
  <c r="C71" i="2"/>
  <c r="B71" i="2"/>
  <c r="A71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 a="1"/>
  <c r="E70" i="2" s="1"/>
  <c r="D70" i="2"/>
  <c r="C70" i="2"/>
  <c r="B70" i="2"/>
  <c r="A70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 a="1"/>
  <c r="E69" i="2" s="1"/>
  <c r="D69" i="2"/>
  <c r="C69" i="2"/>
  <c r="B69" i="2"/>
  <c r="A69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 a="1"/>
  <c r="E68" i="2" s="1"/>
  <c r="D68" i="2"/>
  <c r="C68" i="2"/>
  <c r="B68" i="2"/>
  <c r="A68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 a="1"/>
  <c r="E67" i="2" s="1"/>
  <c r="D67" i="2"/>
  <c r="C67" i="2"/>
  <c r="B67" i="2"/>
  <c r="A67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 a="1"/>
  <c r="E66" i="2" s="1"/>
  <c r="D66" i="2"/>
  <c r="C66" i="2"/>
  <c r="B66" i="2"/>
  <c r="A66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 a="1"/>
  <c r="E65" i="2" s="1"/>
  <c r="D65" i="2"/>
  <c r="C65" i="2"/>
  <c r="B65" i="2"/>
  <c r="A65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 a="1"/>
  <c r="E64" i="2" s="1"/>
  <c r="D64" i="2"/>
  <c r="C64" i="2"/>
  <c r="B64" i="2"/>
  <c r="A64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 a="1"/>
  <c r="E63" i="2" s="1"/>
  <c r="D63" i="2"/>
  <c r="C63" i="2"/>
  <c r="B63" i="2"/>
  <c r="A63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 a="1"/>
  <c r="E62" i="2" s="1"/>
  <c r="D62" i="2"/>
  <c r="C62" i="2"/>
  <c r="B62" i="2"/>
  <c r="A62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 a="1"/>
  <c r="E61" i="2" s="1"/>
  <c r="D61" i="2"/>
  <c r="C61" i="2"/>
  <c r="B61" i="2"/>
  <c r="A61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 a="1"/>
  <c r="E60" i="2" s="1"/>
  <c r="D60" i="2"/>
  <c r="C60" i="2"/>
  <c r="B60" i="2"/>
  <c r="A60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 a="1"/>
  <c r="E59" i="2" s="1"/>
  <c r="D59" i="2"/>
  <c r="C59" i="2"/>
  <c r="B59" i="2"/>
  <c r="A59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 a="1"/>
  <c r="E58" i="2" s="1"/>
  <c r="D58" i="2"/>
  <c r="C58" i="2"/>
  <c r="B58" i="2"/>
  <c r="A58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 a="1"/>
  <c r="E57" i="2" s="1"/>
  <c r="D57" i="2"/>
  <c r="C57" i="2"/>
  <c r="B57" i="2"/>
  <c r="A57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 a="1"/>
  <c r="E56" i="2" s="1"/>
  <c r="D56" i="2"/>
  <c r="C56" i="2"/>
  <c r="B56" i="2"/>
  <c r="A56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 a="1"/>
  <c r="E55" i="2" s="1"/>
  <c r="D55" i="2"/>
  <c r="C55" i="2"/>
  <c r="B55" i="2"/>
  <c r="A55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 a="1"/>
  <c r="E54" i="2" s="1"/>
  <c r="D54" i="2"/>
  <c r="C54" i="2"/>
  <c r="B54" i="2"/>
  <c r="A54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 a="1"/>
  <c r="E53" i="2" s="1"/>
  <c r="D53" i="2"/>
  <c r="C53" i="2"/>
  <c r="B53" i="2"/>
  <c r="A53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 a="1"/>
  <c r="E52" i="2" s="1"/>
  <c r="D52" i="2"/>
  <c r="C52" i="2"/>
  <c r="B52" i="2"/>
  <c r="A52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 a="1"/>
  <c r="E51" i="2" s="1"/>
  <c r="D51" i="2"/>
  <c r="C51" i="2"/>
  <c r="B51" i="2"/>
  <c r="A51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 a="1"/>
  <c r="E50" i="2" s="1"/>
  <c r="D50" i="2"/>
  <c r="C50" i="2"/>
  <c r="B50" i="2"/>
  <c r="A50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 a="1"/>
  <c r="E49" i="2" s="1"/>
  <c r="D49" i="2"/>
  <c r="C49" i="2"/>
  <c r="B49" i="2"/>
  <c r="A49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 a="1"/>
  <c r="E48" i="2" s="1"/>
  <c r="D48" i="2"/>
  <c r="C48" i="2"/>
  <c r="B48" i="2"/>
  <c r="A48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 a="1"/>
  <c r="E47" i="2" s="1"/>
  <c r="D47" i="2"/>
  <c r="C47" i="2"/>
  <c r="B47" i="2"/>
  <c r="A47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 a="1"/>
  <c r="E46" i="2" s="1"/>
  <c r="D46" i="2"/>
  <c r="C46" i="2"/>
  <c r="B46" i="2"/>
  <c r="A46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 a="1"/>
  <c r="E45" i="2" s="1"/>
  <c r="D45" i="2"/>
  <c r="C45" i="2"/>
  <c r="B45" i="2"/>
  <c r="A45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 a="1"/>
  <c r="E44" i="2" s="1"/>
  <c r="D44" i="2"/>
  <c r="C44" i="2"/>
  <c r="B44" i="2"/>
  <c r="A44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 a="1"/>
  <c r="E43" i="2" s="1"/>
  <c r="D43" i="2"/>
  <c r="C43" i="2"/>
  <c r="B43" i="2"/>
  <c r="A43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 a="1"/>
  <c r="E42" i="2" s="1"/>
  <c r="D42" i="2"/>
  <c r="C42" i="2"/>
  <c r="B42" i="2"/>
  <c r="A42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 a="1"/>
  <c r="E41" i="2" s="1"/>
  <c r="D41" i="2"/>
  <c r="C41" i="2"/>
  <c r="B41" i="2"/>
  <c r="A41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 a="1"/>
  <c r="E40" i="2" s="1"/>
  <c r="D40" i="2"/>
  <c r="C40" i="2"/>
  <c r="B40" i="2"/>
  <c r="A40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 a="1"/>
  <c r="E39" i="2" s="1"/>
  <c r="D39" i="2"/>
  <c r="C39" i="2"/>
  <c r="B39" i="2"/>
  <c r="A39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 a="1"/>
  <c r="E38" i="2" s="1"/>
  <c r="D38" i="2"/>
  <c r="C38" i="2"/>
  <c r="B38" i="2"/>
  <c r="A38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 a="1"/>
  <c r="E37" i="2" s="1"/>
  <c r="D37" i="2"/>
  <c r="C37" i="2"/>
  <c r="B37" i="2"/>
  <c r="A37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 a="1"/>
  <c r="E36" i="2" s="1"/>
  <c r="D36" i="2"/>
  <c r="C36" i="2"/>
  <c r="B36" i="2"/>
  <c r="A36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 a="1"/>
  <c r="E35" i="2" s="1"/>
  <c r="D35" i="2"/>
  <c r="C35" i="2"/>
  <c r="B35" i="2"/>
  <c r="A35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 a="1"/>
  <c r="E34" i="2" s="1"/>
  <c r="D34" i="2"/>
  <c r="C34" i="2"/>
  <c r="B34" i="2"/>
  <c r="A34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 a="1"/>
  <c r="E33" i="2" s="1"/>
  <c r="D33" i="2"/>
  <c r="C33" i="2"/>
  <c r="B33" i="2"/>
  <c r="A33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 a="1"/>
  <c r="E32" i="2" s="1"/>
  <c r="D32" i="2"/>
  <c r="C32" i="2"/>
  <c r="B32" i="2"/>
  <c r="A32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 a="1"/>
  <c r="E31" i="2" s="1"/>
  <c r="D31" i="2"/>
  <c r="C31" i="2"/>
  <c r="B31" i="2"/>
  <c r="A31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 a="1"/>
  <c r="E30" i="2" s="1"/>
  <c r="D30" i="2"/>
  <c r="C30" i="2"/>
  <c r="B30" i="2"/>
  <c r="A30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 a="1"/>
  <c r="E29" i="2" s="1"/>
  <c r="D29" i="2"/>
  <c r="C29" i="2"/>
  <c r="B29" i="2"/>
  <c r="A29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 a="1"/>
  <c r="E28" i="2" s="1"/>
  <c r="D28" i="2"/>
  <c r="C28" i="2"/>
  <c r="B28" i="2"/>
  <c r="A28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 a="1"/>
  <c r="E27" i="2" s="1"/>
  <c r="D27" i="2"/>
  <c r="C27" i="2"/>
  <c r="B27" i="2"/>
  <c r="A27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 a="1"/>
  <c r="E26" i="2" s="1"/>
  <c r="D26" i="2"/>
  <c r="C26" i="2"/>
  <c r="B26" i="2"/>
  <c r="A26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 a="1"/>
  <c r="E25" i="2" s="1"/>
  <c r="D25" i="2"/>
  <c r="C25" i="2"/>
  <c r="B25" i="2"/>
  <c r="A25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 a="1"/>
  <c r="E24" i="2" s="1"/>
  <c r="D24" i="2"/>
  <c r="C24" i="2"/>
  <c r="B24" i="2"/>
  <c r="A24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 a="1"/>
  <c r="E23" i="2" s="1"/>
  <c r="D23" i="2"/>
  <c r="C23" i="2"/>
  <c r="B23" i="2"/>
  <c r="A23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 a="1"/>
  <c r="E22" i="2" s="1"/>
  <c r="D22" i="2"/>
  <c r="C22" i="2"/>
  <c r="B22" i="2"/>
  <c r="A22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 a="1"/>
  <c r="E21" i="2" s="1"/>
  <c r="D21" i="2"/>
  <c r="C21" i="2"/>
  <c r="B21" i="2"/>
  <c r="A21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 a="1"/>
  <c r="E20" i="2" s="1"/>
  <c r="D20" i="2"/>
  <c r="C20" i="2"/>
  <c r="B20" i="2"/>
  <c r="A20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 a="1"/>
  <c r="E19" i="2" s="1"/>
  <c r="D19" i="2"/>
  <c r="C19" i="2"/>
  <c r="B19" i="2"/>
  <c r="A19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 a="1"/>
  <c r="E18" i="2" s="1"/>
  <c r="D18" i="2"/>
  <c r="C18" i="2"/>
  <c r="B18" i="2"/>
  <c r="A18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 a="1"/>
  <c r="E17" i="2" s="1"/>
  <c r="D17" i="2"/>
  <c r="C17" i="2"/>
  <c r="B17" i="2"/>
  <c r="A17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 a="1"/>
  <c r="E16" i="2" s="1"/>
  <c r="D16" i="2"/>
  <c r="C16" i="2"/>
  <c r="B16" i="2"/>
  <c r="A16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 a="1"/>
  <c r="E15" i="2" s="1"/>
  <c r="D15" i="2"/>
  <c r="C15" i="2"/>
  <c r="B15" i="2"/>
  <c r="A15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 a="1"/>
  <c r="E14" i="2" s="1"/>
  <c r="D14" i="2"/>
  <c r="C14" i="2"/>
  <c r="B14" i="2"/>
  <c r="A14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 a="1"/>
  <c r="E13" i="2" s="1"/>
  <c r="D13" i="2"/>
  <c r="C13" i="2"/>
  <c r="B13" i="2"/>
  <c r="A13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 a="1"/>
  <c r="E12" i="2" s="1"/>
  <c r="D12" i="2"/>
  <c r="C12" i="2"/>
  <c r="B12" i="2"/>
  <c r="A12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 a="1"/>
  <c r="E11" i="2" s="1"/>
  <c r="D11" i="2"/>
  <c r="C11" i="2"/>
  <c r="B11" i="2"/>
  <c r="A11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 a="1"/>
  <c r="E10" i="2" s="1"/>
  <c r="D10" i="2"/>
  <c r="C10" i="2"/>
  <c r="B10" i="2"/>
  <c r="A10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 a="1"/>
  <c r="E9" i="2" s="1"/>
  <c r="D9" i="2"/>
  <c r="C9" i="2"/>
  <c r="B9" i="2"/>
  <c r="A9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 a="1"/>
  <c r="E8" i="2" s="1"/>
  <c r="D8" i="2"/>
  <c r="C8" i="2"/>
  <c r="B8" i="2"/>
  <c r="A8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 a="1"/>
  <c r="E7" i="2" s="1"/>
  <c r="D7" i="2"/>
  <c r="C7" i="2"/>
  <c r="B7" i="2"/>
  <c r="A7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 a="1"/>
  <c r="E6" i="2" s="1"/>
  <c r="D6" i="2"/>
  <c r="C6" i="2"/>
  <c r="B6" i="2"/>
  <c r="A6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 a="1"/>
  <c r="E5" i="2" s="1"/>
  <c r="D5" i="2"/>
  <c r="C5" i="2"/>
  <c r="B5" i="2"/>
  <c r="A5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 a="1"/>
  <c r="E4" i="2" s="1"/>
  <c r="D4" i="2"/>
  <c r="C4" i="2"/>
  <c r="B4" i="2"/>
  <c r="A4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 a="1"/>
  <c r="E3" i="2" s="1"/>
  <c r="D3" i="2"/>
  <c r="C3" i="2"/>
  <c r="B3" i="2"/>
  <c r="A3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 a="1"/>
  <c r="E2" i="2" s="1"/>
  <c r="D2" i="2"/>
  <c r="C2" i="2"/>
  <c r="B2" i="2"/>
  <c r="A2" i="2"/>
  <c r="O290" i="2"/>
  <c r="N290" i="2"/>
  <c r="Y290" i="2"/>
  <c r="X290" i="2"/>
  <c r="W290" i="2"/>
  <c r="V290" i="2"/>
  <c r="U290" i="2"/>
  <c r="T290" i="2"/>
  <c r="S290" i="2"/>
  <c r="R290" i="2"/>
  <c r="Q290" i="2"/>
  <c r="P290" i="2"/>
  <c r="M290" i="2"/>
  <c r="L290" i="2"/>
  <c r="K290" i="2"/>
  <c r="J290" i="2"/>
  <c r="I290" i="2"/>
  <c r="H290" i="2"/>
  <c r="G290" i="2"/>
  <c r="F290" i="2"/>
  <c r="E290" i="2" a="1"/>
  <c r="E290" i="2"/>
  <c r="C290" i="2"/>
  <c r="B290" i="2"/>
  <c r="A290" i="2"/>
  <c r="AA290" i="2"/>
  <c r="Z290" i="2"/>
  <c r="D290" i="2"/>
  <c r="J28" i="3" a="1"/>
  <c r="J28" i="3" l="1"/>
  <c r="J2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<sst xmlns="http://schemas.openxmlformats.org/spreadsheetml/2006/main" count="8820" uniqueCount="2131">
  <si>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</si>
  <si>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</si>
  <si>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</si>
  <si>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</si>
  <si>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</si>
  <si>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</si>
  <si>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</si>
  <si>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</si>
  <si>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</si>
  <si>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</si>
  <si>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</si>
  <si>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</si>
  <si>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</si>
  <si>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</si>
  <si>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</si>
  <si>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</si>
  <si>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</si>
  <si>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</si>
  <si>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</si>
  <si>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</si>
  <si>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</si>
  <si>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</si>
  <si>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</si>
  <si>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</si>
  <si>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</si>
  <si>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</si>
  <si>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</si>
  <si>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0,028</t>
  </si>
  <si>
    <t>60rounds</t>
  </si>
  <si>
    <t>Yes</t>
  </si>
  <si>
    <t>0,05997</t>
  </si>
  <si>
    <t>0,23988</t>
  </si>
  <si>
    <t>0,00000</t>
  </si>
  <si>
    <t>0,12721</t>
  </si>
  <si>
    <t>0,29985</t>
  </si>
  <si>
    <t>0,2</t>
  </si>
  <si>
    <t>0,8</t>
  </si>
  <si>
    <t>0,05996926026190126</t>
  </si>
  <si>
    <t>0,23987704104760504</t>
  </si>
  <si>
    <t>0,0</t>
  </si>
  <si>
    <t>FiftyFifty2013_prof1,xml</t>
  </si>
  <si>
    <t>FiftyFifty2013_prof2,xml</t>
  </si>
  <si>
    <t>0,041</t>
  </si>
  <si>
    <t>No</t>
  </si>
  <si>
    <t>0,12787</t>
  </si>
  <si>
    <t>0,5</t>
  </si>
  <si>
    <t>0,034</t>
  </si>
  <si>
    <t>0,7</t>
  </si>
  <si>
    <t>0,3</t>
  </si>
  <si>
    <t>0,027</t>
  </si>
  <si>
    <t>0,032</t>
  </si>
  <si>
    <t>0,024</t>
  </si>
  <si>
    <t>0,031</t>
  </si>
  <si>
    <t>0,044</t>
  </si>
  <si>
    <t>0,036</t>
  </si>
  <si>
    <t>0,049</t>
  </si>
  <si>
    <t>0,033</t>
  </si>
  <si>
    <t>0,021</t>
  </si>
  <si>
    <t>0,060</t>
  </si>
  <si>
    <t>0,042</t>
  </si>
  <si>
    <t>0,064</t>
  </si>
  <si>
    <t>0,040</t>
  </si>
  <si>
    <t>0,046</t>
  </si>
  <si>
    <t>Domain8_util1,xml</t>
  </si>
  <si>
    <t>Domain8_util2,xml</t>
  </si>
  <si>
    <t>0,78254</t>
  </si>
  <si>
    <t>0,80031</t>
  </si>
  <si>
    <t>0,04830</t>
  </si>
  <si>
    <t>1,58285</t>
  </si>
  <si>
    <t>0,7825445137781789</t>
  </si>
  <si>
    <t>0,800308526693021</t>
  </si>
  <si>
    <t>0,002</t>
  </si>
  <si>
    <t>0,78287</t>
  </si>
  <si>
    <t>0,78981</t>
  </si>
  <si>
    <t>0,05774</t>
  </si>
  <si>
    <t>1,57268</t>
  </si>
  <si>
    <t>0,782867186247374</t>
  </si>
  <si>
    <t>0,7898141989008051</t>
  </si>
  <si>
    <t>0,77950</t>
  </si>
  <si>
    <t>0,80645</t>
  </si>
  <si>
    <t>0,04146</t>
  </si>
  <si>
    <t>1,58595</t>
  </si>
  <si>
    <t>0,7794981859653132</t>
  </si>
  <si>
    <t>0,8064494566446923</t>
  </si>
  <si>
    <t>0,71733</t>
  </si>
  <si>
    <t>0,83903</t>
  </si>
  <si>
    <t>0,14860</t>
  </si>
  <si>
    <t>1,55636</t>
  </si>
  <si>
    <t>0,8390268558768091</t>
  </si>
  <si>
    <t>0,7173302809625449</t>
  </si>
  <si>
    <t>0,003</t>
  </si>
  <si>
    <t>0,76459</t>
  </si>
  <si>
    <t>0,7645946828387341</t>
  </si>
  <si>
    <t>0,02237</t>
  </si>
  <si>
    <t>0,76476</t>
  </si>
  <si>
    <t>0,80389</t>
  </si>
  <si>
    <t>0,08976</t>
  </si>
  <si>
    <t>1,56866</t>
  </si>
  <si>
    <t>0,7647636713760089</t>
  </si>
  <si>
    <t>0,8038947539841493</t>
  </si>
  <si>
    <t>0,76047</t>
  </si>
  <si>
    <t>0,7604745947078932</t>
  </si>
  <si>
    <t>0,001</t>
  </si>
  <si>
    <t>0,74169</t>
  </si>
  <si>
    <t>0,00666</t>
  </si>
  <si>
    <t>0,7416917461389719</t>
  </si>
  <si>
    <t>0,75947</t>
  </si>
  <si>
    <t>0,79086</t>
  </si>
  <si>
    <t>0,02342</t>
  </si>
  <si>
    <t>0,05115</t>
  </si>
  <si>
    <t>1,55033</t>
  </si>
  <si>
    <t>0,7908571380959248</t>
  </si>
  <si>
    <t>0,7594739015501711</t>
  </si>
  <si>
    <t>0,12707</t>
  </si>
  <si>
    <t>0,12829</t>
  </si>
  <si>
    <t>0,25536</t>
  </si>
  <si>
    <t>0,6117039826105853</t>
  </si>
  <si>
    <t>0,6175891405859933</t>
  </si>
  <si>
    <t>0,12706729048334653</t>
  </si>
  <si>
    <t>0,12828979532107884</t>
  </si>
  <si>
    <t>Ultimatum_util1,xml</t>
  </si>
  <si>
    <t>Ultimatum_util2,xml</t>
  </si>
  <si>
    <t>0,043</t>
  </si>
  <si>
    <t>0,1</t>
  </si>
  <si>
    <t>0,061</t>
  </si>
  <si>
    <t>0,022</t>
  </si>
  <si>
    <t>0,063</t>
  </si>
  <si>
    <t>0,047</t>
  </si>
  <si>
    <t>0,051</t>
  </si>
  <si>
    <t>0,020</t>
  </si>
  <si>
    <t>0,023</t>
  </si>
  <si>
    <t>0,039</t>
  </si>
  <si>
    <t>0,12098</t>
  </si>
  <si>
    <t>0,12214</t>
  </si>
  <si>
    <t>0,24312</t>
  </si>
  <si>
    <t>0,12214164131434499</t>
  </si>
  <si>
    <t>0,12097772373990627</t>
  </si>
  <si>
    <t>0,019</t>
  </si>
  <si>
    <t>0,037</t>
  </si>
  <si>
    <t>0,026</t>
  </si>
  <si>
    <t>0,010</t>
  </si>
  <si>
    <t>0,08138</t>
  </si>
  <si>
    <t>Animal_util1,xml</t>
  </si>
  <si>
    <t>Animal_util2,xml</t>
  </si>
  <si>
    <t>0,085</t>
  </si>
  <si>
    <t>1,0</t>
  </si>
  <si>
    <t>0,062</t>
  </si>
  <si>
    <t>0,9413312813420194</t>
  </si>
  <si>
    <t>0,885950987163539</t>
  </si>
  <si>
    <t>0,058</t>
  </si>
  <si>
    <t>0,8197955749377726</t>
  </si>
  <si>
    <t>0,9546608522586882</t>
  </si>
  <si>
    <t>0,080</t>
  </si>
  <si>
    <t>0,7949576911783753</t>
  </si>
  <si>
    <t>0,916574117813998</t>
  </si>
  <si>
    <t>0,8652807541607688</t>
  </si>
  <si>
    <t>0,9161770856577468</t>
  </si>
  <si>
    <t>0,9110206955648783</t>
  </si>
  <si>
    <t>0,9350394961375516</t>
  </si>
  <si>
    <t>0,052</t>
  </si>
  <si>
    <t>0,77262</t>
  </si>
  <si>
    <t>0,80571</t>
  </si>
  <si>
    <t>0,15453</t>
  </si>
  <si>
    <t>0,17111</t>
  </si>
  <si>
    <t>1,57832</t>
  </si>
  <si>
    <t>0,8171862906708324</t>
  </si>
  <si>
    <t>0,7836253994514151</t>
  </si>
  <si>
    <t>0,8057059004821617</t>
  </si>
  <si>
    <t>0,77261649554522</t>
  </si>
  <si>
    <t>0,009</t>
  </si>
  <si>
    <t>0,72735</t>
  </si>
  <si>
    <t>0,99061</t>
  </si>
  <si>
    <t>0,18657</t>
  </si>
  <si>
    <t>1,71796</t>
  </si>
  <si>
    <t>0,9999999999999999</t>
  </si>
  <si>
    <t>0,7342387318588655</t>
  </si>
  <si>
    <t>0,9906121445641909</t>
  </si>
  <si>
    <t>0,7273458047888027</t>
  </si>
  <si>
    <t>0,74605</t>
  </si>
  <si>
    <t>0,74631</t>
  </si>
  <si>
    <t>0,22497</t>
  </si>
  <si>
    <t>0,23843</t>
  </si>
  <si>
    <t>1,49236</t>
  </si>
  <si>
    <t>0,7533817646059672</t>
  </si>
  <si>
    <t>0,753119238143819</t>
  </si>
  <si>
    <t>0,7463091255118717</t>
  </si>
  <si>
    <t>0,7460490636101982</t>
  </si>
  <si>
    <t>0,004</t>
  </si>
  <si>
    <t>0,13568</t>
  </si>
  <si>
    <t>0,77255</t>
  </si>
  <si>
    <t>0,80345</t>
  </si>
  <si>
    <t>0,15668</t>
  </si>
  <si>
    <t>0,17270</t>
  </si>
  <si>
    <t>1,57600</t>
  </si>
  <si>
    <t>0,8148940478020527</t>
  </si>
  <si>
    <t>0,7835619494313193</t>
  </si>
  <si>
    <t>0,8034458606041092</t>
  </si>
  <si>
    <t>0,7725539369142683</t>
  </si>
  <si>
    <t>0,006</t>
  </si>
  <si>
    <t>0,007</t>
  </si>
  <si>
    <t>0,59089</t>
  </si>
  <si>
    <t>0,75086</t>
  </si>
  <si>
    <t>0,17872</t>
  </si>
  <si>
    <t>1,34175</t>
  </si>
  <si>
    <t>0,6871433493243859</t>
  </si>
  <si>
    <t>0,8731763277123772</t>
  </si>
  <si>
    <t>0,5908887413448447</t>
  </si>
  <si>
    <t>0,7508623371838982</t>
  </si>
  <si>
    <t>Travel-A-prof1,xml</t>
  </si>
  <si>
    <t>Travel-A-prof2,xml</t>
  </si>
  <si>
    <t>0,04538</t>
  </si>
  <si>
    <t>0,7477708249431617</t>
  </si>
  <si>
    <t>0,7969974513395124</t>
  </si>
  <si>
    <t>0,04496</t>
  </si>
  <si>
    <t>0,69621</t>
  </si>
  <si>
    <t>0,76600</t>
  </si>
  <si>
    <t>1,46220</t>
  </si>
  <si>
    <t>0,8824121625110543</t>
  </si>
  <si>
    <t>0,8020154681025256</t>
  </si>
  <si>
    <t>0,7659954768569615</t>
  </si>
  <si>
    <t>0,6962055228110676</t>
  </si>
  <si>
    <t>0,63822</t>
  </si>
  <si>
    <t>0,69119</t>
  </si>
  <si>
    <t>0,03922</t>
  </si>
  <si>
    <t>1,32941</t>
  </si>
  <si>
    <t>0,7352193060285542</t>
  </si>
  <si>
    <t>0,7962343741164315</t>
  </si>
  <si>
    <t>0,6382217821127683</t>
  </si>
  <si>
    <t>0,6911871288759346</t>
  </si>
  <si>
    <t>0,69293</t>
  </si>
  <si>
    <t>0,76239</t>
  </si>
  <si>
    <t>1,45532</t>
  </si>
  <si>
    <t>0,692929878463061</t>
  </si>
  <si>
    <t>0,7623914710394925</t>
  </si>
  <si>
    <t>0,7648790432459178</t>
  </si>
  <si>
    <t>0,9195578738934735</t>
  </si>
  <si>
    <t>Agent 1 clean</t>
  </si>
  <si>
    <t>Agent 2 clean</t>
  </si>
  <si>
    <t>User Util. 1</t>
  </si>
  <si>
    <t>User Util. 2</t>
  </si>
  <si>
    <t>Win.Win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</si>
  <si>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</si>
  <si>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</si>
  <si>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</si>
  <si>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</si>
  <si>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</si>
  <si>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</si>
  <si>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</si>
  <si>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</si>
  <si>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</si>
  <si>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</si>
  <si>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</si>
  <si>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</si>
  <si>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</si>
  <si>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</si>
  <si>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</si>
  <si>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</si>
  <si>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</si>
  <si>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</si>
  <si>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</si>
  <si>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</si>
  <si>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Average t-value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</si>
  <si>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</si>
  <si>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</t>
  </si>
  <si>
    <t>0,014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</si>
  <si>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</si>
  <si>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</t>
  </si>
  <si>
    <t>0,013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</si>
  <si>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</si>
  <si>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</si>
  <si>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</si>
  <si>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</si>
  <si>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</si>
  <si>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</si>
  <si>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</si>
  <si>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</si>
  <si>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</si>
  <si>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</si>
  <si>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</t>
  </si>
  <si>
    <t>0,016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</si>
  <si>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</si>
  <si>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</si>
  <si>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</si>
  <si>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</si>
  <si>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</si>
  <si>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</si>
  <si>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</si>
  <si>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</si>
  <si>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</si>
  <si>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</si>
  <si>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</si>
  <si>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</si>
  <si>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</si>
  <si>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</si>
  <si>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</si>
  <si>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</si>
  <si>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</si>
  <si>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</si>
  <si>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</si>
  <si>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</si>
  <si>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</t>
  </si>
  <si>
    <t>1,50554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</si>
  <si>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</si>
  <si>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</si>
  <si>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</si>
  <si>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</si>
  <si>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</si>
  <si>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</t>
  </si>
  <si>
    <t>0,029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</si>
  <si>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</si>
  <si>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</si>
  <si>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</si>
  <si>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</t>
  </si>
  <si>
    <t>0,025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</si>
  <si>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</si>
  <si>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</si>
  <si>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</si>
  <si>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</si>
  <si>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</si>
  <si>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</si>
  <si>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</si>
  <si>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</si>
  <si>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</si>
  <si>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</si>
  <si>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</si>
  <si>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</si>
  <si>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</si>
  <si>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</si>
  <si>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</si>
  <si>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</si>
  <si>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</si>
  <si>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</si>
  <si>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</si>
  <si>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</si>
  <si>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</si>
  <si>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</si>
  <si>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</si>
  <si>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</si>
  <si>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</si>
  <si>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</si>
  <si>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</si>
  <si>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</si>
  <si>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179</t>
  </si>
  <si>
    <t>0,008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</si>
  <si>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</si>
  <si>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</si>
  <si>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</si>
  <si>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</si>
  <si>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</si>
  <si>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</si>
  <si>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</si>
  <si>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</si>
  <si>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197</t>
  </si>
  <si>
    <t>0,79316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</si>
  <si>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</si>
  <si>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</si>
  <si>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</si>
  <si>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</si>
  <si>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</si>
  <si>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</si>
  <si>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</si>
  <si>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</si>
  <si>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</si>
  <si>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</si>
  <si>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</si>
  <si>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</si>
  <si>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</si>
  <si>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</si>
  <si>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</si>
  <si>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</si>
  <si>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233</t>
  </si>
  <si>
    <t>0,030</t>
  </si>
  <si>
    <t>0,017</t>
  </si>
  <si>
    <t>0,056</t>
  </si>
  <si>
    <t>0,005</t>
  </si>
  <si>
    <t>0,059</t>
  </si>
  <si>
    <t>0,76686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</si>
  <si>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</si>
  <si>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</si>
  <si>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</si>
  <si>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</si>
  <si>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</si>
  <si>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</si>
  <si>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</si>
  <si>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</si>
  <si>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</si>
  <si>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</si>
  <si>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</si>
  <si>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</si>
  <si>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</si>
  <si>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423</t>
  </si>
  <si>
    <t>0,011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</si>
  <si>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</si>
  <si>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</si>
  <si>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</si>
  <si>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</si>
  <si>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</si>
  <si>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</si>
  <si>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</si>
  <si>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</si>
  <si>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</si>
  <si>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</si>
  <si>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</si>
  <si>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</si>
  <si>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</si>
  <si>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</si>
  <si>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</si>
  <si>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</si>
  <si>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</si>
  <si>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</si>
  <si>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</si>
  <si>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</si>
  <si>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</si>
  <si>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</si>
  <si>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</si>
  <si>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</si>
  <si>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</si>
  <si>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</si>
  <si>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</si>
  <si>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</si>
  <si>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</si>
  <si>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</si>
  <si>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</si>
  <si>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</si>
  <si>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</si>
  <si>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</si>
  <si>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</si>
  <si>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</si>
  <si>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</si>
  <si>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509</t>
  </si>
  <si>
    <t>1,50446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</si>
  <si>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</si>
  <si>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</si>
  <si>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</si>
  <si>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</si>
  <si>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</si>
  <si>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</si>
  <si>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</si>
  <si>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</si>
  <si>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</si>
  <si>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</si>
  <si>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</si>
  <si>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</si>
  <si>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</si>
  <si>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</si>
  <si>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</si>
  <si>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</si>
  <si>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545</t>
  </si>
  <si>
    <t>0,71602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</si>
  <si>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</si>
  <si>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</si>
  <si>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</si>
  <si>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</si>
  <si>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</si>
  <si>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</si>
  <si>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</si>
  <si>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</t>
  </si>
  <si>
    <t>0,15337</t>
  </si>
  <si>
    <t>0,21690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</si>
  <si>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88</t>
  </si>
  <si>
    <t>0,1533693356405527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</si>
  <si>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90</t>
  </si>
  <si>
    <t>0,045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</si>
  <si>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92</t>
  </si>
  <si>
    <t>Session genius,core,session,Session@288b3774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</si>
  <si>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</si>
  <si>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</t>
  </si>
  <si>
    <t>FiftyFifty2013_prof1</t>
  </si>
  <si>
    <t>FiftyFifty2013_prof2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</si>
  <si>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96</t>
  </si>
  <si>
    <t>0,050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</si>
  <si>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98</t>
  </si>
  <si>
    <t>0,054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</si>
  <si>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100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</si>
  <si>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102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</si>
  <si>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104</t>
  </si>
  <si>
    <t>0,082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</si>
  <si>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106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</si>
  <si>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108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</si>
  <si>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110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</si>
  <si>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112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</si>
  <si>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114</t>
  </si>
  <si>
    <t>0,067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</si>
  <si>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116</t>
  </si>
  <si>
    <t>0,19111</t>
  </si>
  <si>
    <t>0,76445</t>
  </si>
  <si>
    <t>0,40541</t>
  </si>
  <si>
    <t>0,95557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</si>
  <si>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118</t>
  </si>
  <si>
    <t>0,19111304133193507</t>
  </si>
  <si>
    <t>0,7644521653277403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</si>
  <si>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120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</si>
  <si>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122</t>
  </si>
  <si>
    <t>0,072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</si>
  <si>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124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</si>
  <si>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126</t>
  </si>
  <si>
    <t>Session genius,core,session,Session@6fe1e19b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</si>
  <si>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</t>
  </si>
  <si>
    <t>0,038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</si>
  <si>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130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</si>
  <si>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132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</si>
  <si>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134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</si>
  <si>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136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</si>
  <si>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138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</si>
  <si>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140</t>
  </si>
  <si>
    <t>0,40751</t>
  </si>
  <si>
    <t>0,57631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</si>
  <si>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142</t>
  </si>
  <si>
    <t>0,40751301255212746</t>
  </si>
  <si>
    <t>0,053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</si>
  <si>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144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</si>
  <si>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146</t>
  </si>
  <si>
    <t>0,28667</t>
  </si>
  <si>
    <t>0,66890</t>
  </si>
  <si>
    <t>0,27027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</si>
  <si>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148</t>
  </si>
  <si>
    <t>0,2866695619979026</t>
  </si>
  <si>
    <t>0,6688956446617728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</si>
  <si>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150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</si>
  <si>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152</t>
  </si>
  <si>
    <t>0,066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</si>
  <si>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154</t>
  </si>
  <si>
    <t>0,113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</si>
  <si>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</si>
  <si>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158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</si>
  <si>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160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</si>
  <si>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161</t>
  </si>
  <si>
    <t>0,070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</si>
  <si>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162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</si>
  <si>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163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</si>
  <si>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164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</si>
  <si>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165</t>
  </si>
  <si>
    <t>0,086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</si>
  <si>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166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</si>
  <si>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167</t>
  </si>
  <si>
    <t>0,131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</si>
  <si>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168</t>
  </si>
  <si>
    <t>0,126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</si>
  <si>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170</t>
  </si>
  <si>
    <t>Session genius,core,session,Session@28e6069a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172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</si>
  <si>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0,084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</si>
  <si>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174</t>
  </si>
  <si>
    <t>0,081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</si>
  <si>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176</t>
  </si>
  <si>
    <t>0,069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</si>
  <si>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178</t>
  </si>
  <si>
    <t>0,071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</si>
  <si>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180</t>
  </si>
  <si>
    <t>0,079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</si>
  <si>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182</t>
  </si>
  <si>
    <t>0,055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</si>
  <si>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184</t>
  </si>
  <si>
    <t>0,099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</si>
  <si>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186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</si>
  <si>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188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</si>
  <si>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190</t>
  </si>
  <si>
    <t>0,14992</t>
  </si>
  <si>
    <t>0,21202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</si>
  <si>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192</t>
  </si>
  <si>
    <t>0,14992315065475315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</si>
  <si>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194</t>
  </si>
  <si>
    <t>0,09556</t>
  </si>
  <si>
    <t>0,86001</t>
  </si>
  <si>
    <t>0,54055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</si>
  <si>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196</t>
  </si>
  <si>
    <t>0,9</t>
  </si>
  <si>
    <t>0,09555652066596754</t>
  </si>
  <si>
    <t>0,8600086859937078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</si>
  <si>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198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</si>
  <si>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200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</si>
  <si>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202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</si>
  <si>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204</t>
  </si>
  <si>
    <t>Session genius,core,session,Session@6a34ed1f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206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</si>
  <si>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0,123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</si>
  <si>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208</t>
  </si>
  <si>
    <t>0,073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</si>
  <si>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210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</si>
  <si>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212</t>
  </si>
  <si>
    <t>0,078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</si>
  <si>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214</t>
  </si>
  <si>
    <t>0,076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</si>
  <si>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216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</si>
  <si>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218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</si>
  <si>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220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</si>
  <si>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222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</si>
  <si>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224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</si>
  <si>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226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</si>
  <si>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228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</si>
  <si>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230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</si>
  <si>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232</t>
  </si>
  <si>
    <t>0,746</t>
  </si>
  <si>
    <t>0,68393</t>
  </si>
  <si>
    <t>0,82169</t>
  </si>
  <si>
    <t>0,02538</t>
  </si>
  <si>
    <t>0,17036</t>
  </si>
  <si>
    <t>1,50563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</si>
  <si>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392</t>
  </si>
  <si>
    <t>0,8216928679869016</t>
  </si>
  <si>
    <t>0,6839330164705669</t>
  </si>
  <si>
    <t>0,76152</t>
  </si>
  <si>
    <t>0,02135</t>
  </si>
  <si>
    <t>0,05229</t>
  </si>
  <si>
    <t>1,55133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</si>
  <si>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394</t>
  </si>
  <si>
    <t>0,7615169460414034</t>
  </si>
  <si>
    <t>0,543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</si>
  <si>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396</t>
  </si>
  <si>
    <t>0,592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</si>
  <si>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398</t>
  </si>
  <si>
    <t>0,489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</si>
  <si>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400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</si>
  <si>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401</t>
  </si>
  <si>
    <t>0,411</t>
  </si>
  <si>
    <t>0,75815</t>
  </si>
  <si>
    <t>0,84199</t>
  </si>
  <si>
    <t>1,60014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</si>
  <si>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402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</si>
  <si>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403</t>
  </si>
  <si>
    <t>0,7581479457593427</t>
  </si>
  <si>
    <t>0,8419943119617044</t>
  </si>
  <si>
    <t>0,462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</si>
  <si>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404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</si>
  <si>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405</t>
  </si>
  <si>
    <t>Session genius,core,session,Session@63049fe4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406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</si>
  <si>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Domain8_util1</t>
  </si>
  <si>
    <t>Domain8_util2</t>
  </si>
  <si>
    <t>0,69792</t>
  </si>
  <si>
    <t>0,71632</t>
  </si>
  <si>
    <t>0,11232</t>
  </si>
  <si>
    <t>0,13936</t>
  </si>
  <si>
    <t>1,41425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</si>
  <si>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408</t>
  </si>
  <si>
    <t>0,6979238953566017</t>
  </si>
  <si>
    <t>0,716323402080557</t>
  </si>
  <si>
    <t>0,74214</t>
  </si>
  <si>
    <t>0,05019</t>
  </si>
  <si>
    <t>0,08308</t>
  </si>
  <si>
    <t>1,50262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</si>
  <si>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410</t>
  </si>
  <si>
    <t>0,7421448595870492</t>
  </si>
  <si>
    <t>0,70829</t>
  </si>
  <si>
    <t>0,05674</t>
  </si>
  <si>
    <t>0,13398</t>
  </si>
  <si>
    <t>1,47516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</si>
  <si>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412</t>
  </si>
  <si>
    <t>0,7668641000750804</t>
  </si>
  <si>
    <t>0,7082944816469939</t>
  </si>
  <si>
    <t>0,441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</si>
  <si>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414</t>
  </si>
  <si>
    <t>0,422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</si>
  <si>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416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</si>
  <si>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418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</si>
  <si>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420</t>
  </si>
  <si>
    <t>0,76013</t>
  </si>
  <si>
    <t>0,03396</t>
  </si>
  <si>
    <t>0,07742</t>
  </si>
  <si>
    <t>1,52472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</si>
  <si>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422</t>
  </si>
  <si>
    <t>0,760125145963153</t>
  </si>
  <si>
    <t>0,607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</si>
  <si>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424</t>
  </si>
  <si>
    <t>0,919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</si>
  <si>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426</t>
  </si>
  <si>
    <t>0,74783</t>
  </si>
  <si>
    <t>0,75573</t>
  </si>
  <si>
    <t>0,04891</t>
  </si>
  <si>
    <t>0,09419</t>
  </si>
  <si>
    <t>1,50357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</si>
  <si>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428</t>
  </si>
  <si>
    <t>0,7557336698876701</t>
  </si>
  <si>
    <t>0,7478326760906433</t>
  </si>
  <si>
    <t>0,46244</t>
  </si>
  <si>
    <t>0,71836</t>
  </si>
  <si>
    <t>0,27884</t>
  </si>
  <si>
    <t>0,32052</t>
  </si>
  <si>
    <t>1,18079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</si>
  <si>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430</t>
  </si>
  <si>
    <t>0,4624380872058221</t>
  </si>
  <si>
    <t>0,7183556808621584</t>
  </si>
  <si>
    <t>0,722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</si>
  <si>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432</t>
  </si>
  <si>
    <t>0,73443</t>
  </si>
  <si>
    <t>0,77526</t>
  </si>
  <si>
    <t>0,05057</t>
  </si>
  <si>
    <t>0,07082</t>
  </si>
  <si>
    <t>1,50969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</si>
  <si>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434</t>
  </si>
  <si>
    <t>0,7344319885929448</t>
  </si>
  <si>
    <t>0,7752614093576911</t>
  </si>
  <si>
    <t>0,551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</si>
  <si>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436</t>
  </si>
  <si>
    <t>0,774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</si>
  <si>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438</t>
  </si>
  <si>
    <t>Session genius,core,session,Session@6cf9929c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440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</si>
  <si>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0,80034</t>
  </si>
  <si>
    <t>0,04422</t>
  </si>
  <si>
    <t>0,16360</t>
  </si>
  <si>
    <t>1,48428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</si>
  <si>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442</t>
  </si>
  <si>
    <t>0,800342627780931</t>
  </si>
  <si>
    <t>0,947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</si>
  <si>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444</t>
  </si>
  <si>
    <t>0,679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</si>
  <si>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446</t>
  </si>
  <si>
    <t>0,615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</si>
  <si>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448</t>
  </si>
  <si>
    <t>0,69953</t>
  </si>
  <si>
    <t>0,77360</t>
  </si>
  <si>
    <t>0,05912</t>
  </si>
  <si>
    <t>0,14330</t>
  </si>
  <si>
    <t>1,47312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</si>
  <si>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450</t>
  </si>
  <si>
    <t>0,7735985817256503</t>
  </si>
  <si>
    <t>0,6995253350193343</t>
  </si>
  <si>
    <t>0,598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</si>
  <si>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452</t>
  </si>
  <si>
    <t>0,70497</t>
  </si>
  <si>
    <t>0,79644</t>
  </si>
  <si>
    <t>0,05531</t>
  </si>
  <si>
    <t>0,07003</t>
  </si>
  <si>
    <t>1,50140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</si>
  <si>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454</t>
  </si>
  <si>
    <t>0,7049687596553511</t>
  </si>
  <si>
    <t>0,7964357547034305</t>
  </si>
  <si>
    <t>0,704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</si>
  <si>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456</t>
  </si>
  <si>
    <t>0,67532</t>
  </si>
  <si>
    <t>0,75816</t>
  </si>
  <si>
    <t>0,08699</t>
  </si>
  <si>
    <t>0,16667</t>
  </si>
  <si>
    <t>1,43349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</si>
  <si>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458</t>
  </si>
  <si>
    <t>0,7581647080417159</t>
  </si>
  <si>
    <t>0,6753232689707764</t>
  </si>
  <si>
    <t>0,61380</t>
  </si>
  <si>
    <t>0,74998</t>
  </si>
  <si>
    <t>0,15080</t>
  </si>
  <si>
    <t>0,17118</t>
  </si>
  <si>
    <t>1,36378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</si>
  <si>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460</t>
  </si>
  <si>
    <t>0,6137987692227391</t>
  </si>
  <si>
    <t>0,7499802669156774</t>
  </si>
  <si>
    <t>0,728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</si>
  <si>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462</t>
  </si>
  <si>
    <t>0,71560</t>
  </si>
  <si>
    <t>0,75948</t>
  </si>
  <si>
    <t>0,05780</t>
  </si>
  <si>
    <t>0,12640</t>
  </si>
  <si>
    <t>1,47508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</si>
  <si>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464</t>
  </si>
  <si>
    <t>0,7594788474769567</t>
  </si>
  <si>
    <t>0,7156016896085222</t>
  </si>
  <si>
    <t>0,721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</si>
  <si>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466</t>
  </si>
  <si>
    <t>0,73712</t>
  </si>
  <si>
    <t>0,82321</t>
  </si>
  <si>
    <t>0,01997</t>
  </si>
  <si>
    <t>0,02819</t>
  </si>
  <si>
    <t>1,56033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</si>
  <si>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468</t>
  </si>
  <si>
    <t>0,8232114633927831</t>
  </si>
  <si>
    <t>0,7371213315703733</t>
  </si>
  <si>
    <t>0,78152</t>
  </si>
  <si>
    <t>0,08069</t>
  </si>
  <si>
    <t>1,54629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</si>
  <si>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470</t>
  </si>
  <si>
    <t>0,7815229915325627</t>
  </si>
  <si>
    <t>1,005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</si>
  <si>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472</t>
  </si>
  <si>
    <t>0,778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</si>
  <si>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474</t>
  </si>
  <si>
    <t>0,191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</si>
  <si>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476</t>
  </si>
  <si>
    <t>0,71208</t>
  </si>
  <si>
    <t>0,81590</t>
  </si>
  <si>
    <t>0,03536</t>
  </si>
  <si>
    <t>0,05294</t>
  </si>
  <si>
    <t>1,52798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</si>
  <si>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478</t>
  </si>
  <si>
    <t>0,8159042554312547</t>
  </si>
  <si>
    <t>0,7120784650653409</t>
  </si>
  <si>
    <t>0,73304</t>
  </si>
  <si>
    <t>0,75833</t>
  </si>
  <si>
    <t>0,05894</t>
  </si>
  <si>
    <t>0,08735</t>
  </si>
  <si>
    <t>1,49137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</si>
  <si>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480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</si>
  <si>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481</t>
  </si>
  <si>
    <t>0,7583304140723255</t>
  </si>
  <si>
    <t>0,7330392349668883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</si>
  <si>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482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</si>
  <si>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483</t>
  </si>
  <si>
    <t>Session genius,core,session,Session@3f78e1e0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484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</si>
  <si>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0,68698</t>
  </si>
  <si>
    <t>0,76158</t>
  </si>
  <si>
    <t>0,09443</t>
  </si>
  <si>
    <t>0,10738</t>
  </si>
  <si>
    <t>1,44856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</si>
  <si>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486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</si>
  <si>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487</t>
  </si>
  <si>
    <t>0,7615765515453211</t>
  </si>
  <si>
    <t>0,6869840008178897</t>
  </si>
  <si>
    <t>0,584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</si>
  <si>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488</t>
  </si>
  <si>
    <t>0,76113</t>
  </si>
  <si>
    <t>0,76779</t>
  </si>
  <si>
    <t>0,03095</t>
  </si>
  <si>
    <t>0,07427</t>
  </si>
  <si>
    <t>1,52891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</si>
  <si>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490</t>
  </si>
  <si>
    <t>0,767785212858888</t>
  </si>
  <si>
    <t>0,7611274757369804</t>
  </si>
  <si>
    <t>1,019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</si>
  <si>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492</t>
  </si>
  <si>
    <t>0,69709</t>
  </si>
  <si>
    <t>0,80860</t>
  </si>
  <si>
    <t>0,05104</t>
  </si>
  <si>
    <t>0,06959</t>
  </si>
  <si>
    <t>1,50569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</si>
  <si>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494</t>
  </si>
  <si>
    <t>0,8085970474697264</t>
  </si>
  <si>
    <t>0,697091955211878</t>
  </si>
  <si>
    <t>0,949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</si>
  <si>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496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</si>
  <si>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498</t>
  </si>
  <si>
    <t>0,948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</si>
  <si>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500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</si>
  <si>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502</t>
  </si>
  <si>
    <t>0,73915</t>
  </si>
  <si>
    <t>0,04365</t>
  </si>
  <si>
    <t>0,05553</t>
  </si>
  <si>
    <t>1,52896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</si>
  <si>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504</t>
  </si>
  <si>
    <t>0,7391451835898167</t>
  </si>
  <si>
    <t>0,816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</si>
  <si>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506</t>
  </si>
  <si>
    <t>0,72014</t>
  </si>
  <si>
    <t>0,76593</t>
  </si>
  <si>
    <t>0,06712</t>
  </si>
  <si>
    <t>0,08503</t>
  </si>
  <si>
    <t>1,48608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</si>
  <si>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508</t>
  </si>
  <si>
    <t>0,7659333595753323</t>
  </si>
  <si>
    <t>0,7201433749680969</t>
  </si>
  <si>
    <t>1,212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</si>
  <si>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510</t>
  </si>
  <si>
    <t>0,767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</si>
  <si>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512</t>
  </si>
  <si>
    <t>0,73611</t>
  </si>
  <si>
    <t>0,77258</t>
  </si>
  <si>
    <t>0,03648</t>
  </si>
  <si>
    <t>0,10686</t>
  </si>
  <si>
    <t>1,50869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</si>
  <si>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514</t>
  </si>
  <si>
    <t>0,7361131295314662</t>
  </si>
  <si>
    <t>0,7725770594800343</t>
  </si>
  <si>
    <t>0,619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</si>
  <si>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516</t>
  </si>
  <si>
    <t>Session genius,core,session,Session@39d638d8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518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</si>
  <si>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0,67994</t>
  </si>
  <si>
    <t>0,77796</t>
  </si>
  <si>
    <t>0,08509</t>
  </si>
  <si>
    <t>0,10108</t>
  </si>
  <si>
    <t>1,45790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</si>
  <si>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520</t>
  </si>
  <si>
    <t>0,7779583139280188</t>
  </si>
  <si>
    <t>0,6799426554326921</t>
  </si>
  <si>
    <t>0,75510</t>
  </si>
  <si>
    <t>0,02440</t>
  </si>
  <si>
    <t>0,03568</t>
  </si>
  <si>
    <t>1,56155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</si>
  <si>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522</t>
  </si>
  <si>
    <t>0,7551016179464771</t>
  </si>
  <si>
    <t>0,75676</t>
  </si>
  <si>
    <t>0,78338</t>
  </si>
  <si>
    <t>0,02689</t>
  </si>
  <si>
    <t>0,05863</t>
  </si>
  <si>
    <t>1,54013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</si>
  <si>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524</t>
  </si>
  <si>
    <t>0,7833775314076554</t>
  </si>
  <si>
    <t>0,7567551921332863</t>
  </si>
  <si>
    <t>0,577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</si>
  <si>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526</t>
  </si>
  <si>
    <t>0,645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</si>
  <si>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528</t>
  </si>
  <si>
    <t>0,71443</t>
  </si>
  <si>
    <t>0,01886</t>
  </si>
  <si>
    <t>0,04372</t>
  </si>
  <si>
    <t>1,55642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</si>
  <si>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530</t>
  </si>
  <si>
    <t>0,7144259431017855</t>
  </si>
  <si>
    <t>0,78115</t>
  </si>
  <si>
    <t>0,06297</t>
  </si>
  <si>
    <t>1,56453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</si>
  <si>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532</t>
  </si>
  <si>
    <t>0,7811517601521224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</si>
  <si>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534</t>
  </si>
  <si>
    <t>0,74042</t>
  </si>
  <si>
    <t>0,75102</t>
  </si>
  <si>
    <t>0,05750</t>
  </si>
  <si>
    <t>0,09268</t>
  </si>
  <si>
    <t>1,49145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</si>
  <si>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536</t>
  </si>
  <si>
    <t>0,7510232061107972</t>
  </si>
  <si>
    <t>0,740424487565012</t>
  </si>
  <si>
    <t>0,71201</t>
  </si>
  <si>
    <t>0,81997</t>
  </si>
  <si>
    <t>0,03240</t>
  </si>
  <si>
    <t>0,05113</t>
  </si>
  <si>
    <t>1,53198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</si>
  <si>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538</t>
  </si>
  <si>
    <t>0,8199653259197873</t>
  </si>
  <si>
    <t>0,7120116672301131</t>
  </si>
  <si>
    <t>0,76183</t>
  </si>
  <si>
    <t>0,10037</t>
  </si>
  <si>
    <t>1,50352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</si>
  <si>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540</t>
  </si>
  <si>
    <t>0,7618263255134013</t>
  </si>
  <si>
    <t>0,71570</t>
  </si>
  <si>
    <t>0,74900</t>
  </si>
  <si>
    <t>0,07859</t>
  </si>
  <si>
    <t>0,10222</t>
  </si>
  <si>
    <t>1,46471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</si>
  <si>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542</t>
  </si>
  <si>
    <t>0,7490023642899667</t>
  </si>
  <si>
    <t>0,7157042935291749</t>
  </si>
  <si>
    <t>0,578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</si>
  <si>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544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</si>
  <si>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</si>
  <si>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703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</si>
  <si>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704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</si>
  <si>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705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</si>
  <si>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706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</si>
  <si>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707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</si>
  <si>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708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</si>
  <si>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709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</si>
  <si>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710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</si>
  <si>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711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</si>
  <si>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712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</si>
  <si>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713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</si>
  <si>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714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</si>
  <si>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715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</si>
  <si>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716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</si>
  <si>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717</t>
  </si>
  <si>
    <t>Session genius,core,session,Session@8ebebd7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718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</si>
  <si>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Ultimatum_util1</t>
  </si>
  <si>
    <t>Ultimatum_util2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</si>
  <si>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720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</si>
  <si>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721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</si>
  <si>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722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</si>
  <si>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723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</si>
  <si>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724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</si>
  <si>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725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</si>
  <si>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726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</si>
  <si>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727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</si>
  <si>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728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</si>
  <si>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729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</si>
  <si>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730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</si>
  <si>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731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</si>
  <si>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732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</si>
  <si>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733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</si>
  <si>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734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</si>
  <si>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735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</si>
  <si>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736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</si>
  <si>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737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</si>
  <si>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738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</si>
  <si>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739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</si>
  <si>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740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</si>
  <si>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741</t>
  </si>
  <si>
    <t>0,01813</t>
  </si>
  <si>
    <t>0,90645</t>
  </si>
  <si>
    <t>0,63861</t>
  </si>
  <si>
    <t>0,92458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</si>
  <si>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742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</si>
  <si>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743</t>
  </si>
  <si>
    <t>0,02</t>
  </si>
  <si>
    <t>0,018128976019446037</t>
  </si>
  <si>
    <t>0,9064488009723017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</si>
  <si>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744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</si>
  <si>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745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</si>
  <si>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746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</si>
  <si>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747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</si>
  <si>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748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</si>
  <si>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749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</si>
  <si>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750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</si>
  <si>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751</t>
  </si>
  <si>
    <t>Session genius,core,session,Session@14843bbd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752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</si>
  <si>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754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</si>
  <si>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755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</si>
  <si>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756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</si>
  <si>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757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</si>
  <si>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758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</si>
  <si>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759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</si>
  <si>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760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</si>
  <si>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761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</si>
  <si>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762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</si>
  <si>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763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</si>
  <si>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764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</si>
  <si>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765</t>
  </si>
  <si>
    <t>0,02407</t>
  </si>
  <si>
    <t>0,15659</t>
  </si>
  <si>
    <t>0,20923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</si>
  <si>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766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</si>
  <si>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767</t>
  </si>
  <si>
    <t>0,02407008051732855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</si>
  <si>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768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</si>
  <si>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769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</si>
  <si>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770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</si>
  <si>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771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</si>
  <si>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772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</si>
  <si>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773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</si>
  <si>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774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</si>
  <si>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775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</si>
  <si>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776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</si>
  <si>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777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</si>
  <si>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778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</si>
  <si>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</si>
  <si>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</si>
  <si>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781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</si>
  <si>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782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</si>
  <si>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783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</si>
  <si>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784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</si>
  <si>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785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</si>
  <si>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786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</si>
  <si>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787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</si>
  <si>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788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</si>
  <si>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789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</si>
  <si>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790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</si>
  <si>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791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</si>
  <si>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792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</si>
  <si>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793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</si>
  <si>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794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</si>
  <si>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795</t>
  </si>
  <si>
    <t>Session genius,core,session,Session@5ab6c239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796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</si>
  <si>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798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</si>
  <si>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799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</si>
  <si>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800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</si>
  <si>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801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</si>
  <si>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802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</si>
  <si>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803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</si>
  <si>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804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</si>
  <si>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805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</si>
  <si>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806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</si>
  <si>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807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</si>
  <si>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808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</si>
  <si>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809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</si>
  <si>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810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</si>
  <si>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811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</si>
  <si>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812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</si>
  <si>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813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</si>
  <si>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814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</si>
  <si>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815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</si>
  <si>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816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</si>
  <si>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817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</si>
  <si>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818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</si>
  <si>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819</t>
  </si>
  <si>
    <t>0,04532</t>
  </si>
  <si>
    <t>0,62336</t>
  </si>
  <si>
    <t>0,95177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</si>
  <si>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820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</si>
  <si>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821</t>
  </si>
  <si>
    <t>0,05</t>
  </si>
  <si>
    <t>0,04532244004861509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</si>
  <si>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822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</si>
  <si>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823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</si>
  <si>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824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</si>
  <si>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825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</si>
  <si>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826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</si>
  <si>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827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</si>
  <si>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828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</si>
  <si>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829</t>
  </si>
  <si>
    <t>Session genius,core,session,Session@3f7cedbb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830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</si>
  <si>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832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</si>
  <si>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833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</si>
  <si>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834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</si>
  <si>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835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</si>
  <si>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836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</si>
  <si>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837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</si>
  <si>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838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</si>
  <si>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839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</si>
  <si>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840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</si>
  <si>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841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</si>
  <si>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842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</si>
  <si>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843</t>
  </si>
  <si>
    <t>0,02292</t>
  </si>
  <si>
    <t>0,14909</t>
  </si>
  <si>
    <t>0,19920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</si>
  <si>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844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</si>
  <si>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845</t>
  </si>
  <si>
    <t>0,022916547131413913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</si>
  <si>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846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</si>
  <si>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847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</si>
  <si>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848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</si>
  <si>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849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</si>
  <si>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850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</si>
  <si>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851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</si>
  <si>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852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</si>
  <si>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853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</si>
  <si>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854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</si>
  <si>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855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</si>
  <si>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856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</si>
  <si>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857</t>
  </si>
  <si>
    <t>0,69742</t>
  </si>
  <si>
    <t>0,73777</t>
  </si>
  <si>
    <t>0,24110</t>
  </si>
  <si>
    <t>0,27852</t>
  </si>
  <si>
    <t>1,43519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</si>
  <si>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</si>
  <si>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937</t>
  </si>
  <si>
    <t>0,7040259338469521</t>
  </si>
  <si>
    <t>0,744764336404954</t>
  </si>
  <si>
    <t>0,6974166401569365</t>
  </si>
  <si>
    <t>0,7377725964810381</t>
  </si>
  <si>
    <t>0,82639</t>
  </si>
  <si>
    <t>0,88031</t>
  </si>
  <si>
    <t>0,05986</t>
  </si>
  <si>
    <t>0,06578</t>
  </si>
  <si>
    <t>1,70670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</si>
  <si>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938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</si>
  <si>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939</t>
  </si>
  <si>
    <t>0,8501061607149136</t>
  </si>
  <si>
    <t>0,9055723432846757</t>
  </si>
  <si>
    <t>0,8263882003719953</t>
  </si>
  <si>
    <t>0,8803068765486073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</si>
  <si>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940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</si>
  <si>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941</t>
  </si>
  <si>
    <t>0,82858</t>
  </si>
  <si>
    <t>0,82870</t>
  </si>
  <si>
    <t>0,10344</t>
  </si>
  <si>
    <t>0,11037</t>
  </si>
  <si>
    <t>1,65728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</si>
  <si>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942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</si>
  <si>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943</t>
  </si>
  <si>
    <t>0,8444764842812842</t>
  </si>
  <si>
    <t>0,8443612006549285</t>
  </si>
  <si>
    <t>0,8286952632322228</t>
  </si>
  <si>
    <t>0,8285821339777468</t>
  </si>
  <si>
    <t>0,72687</t>
  </si>
  <si>
    <t>0,75205</t>
  </si>
  <si>
    <t>0,21405</t>
  </si>
  <si>
    <t>0,24976</t>
  </si>
  <si>
    <t>1,47892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</si>
  <si>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944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</si>
  <si>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945</t>
  </si>
  <si>
    <t>0,7591744033834903</t>
  </si>
  <si>
    <t>0,7337625618756316</t>
  </si>
  <si>
    <t>0,7520473838339595</t>
  </si>
  <si>
    <t>0,7268741050205343</t>
  </si>
  <si>
    <t>0,67935</t>
  </si>
  <si>
    <t>0,82491</t>
  </si>
  <si>
    <t>0,25881</t>
  </si>
  <si>
    <t>1,50426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</si>
  <si>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946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</si>
  <si>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947</t>
  </si>
  <si>
    <t>0,8327243521916434</t>
  </si>
  <si>
    <t>0,6857865655849514</t>
  </si>
  <si>
    <t>0,8249068563553906</t>
  </si>
  <si>
    <t>0,67934850044742</t>
  </si>
  <si>
    <t>0,75390</t>
  </si>
  <si>
    <t>0,95210</t>
  </si>
  <si>
    <t>0,02800</t>
  </si>
  <si>
    <t>0,14744</t>
  </si>
  <si>
    <t>1,70600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</si>
  <si>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948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</si>
  <si>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949</t>
  </si>
  <si>
    <t>0,7646471054012343</t>
  </si>
  <si>
    <t>0,9656626267880106</t>
  </si>
  <si>
    <t>0,7539048215097149</t>
  </si>
  <si>
    <t>0,9520963397948181</t>
  </si>
  <si>
    <t>0,78781</t>
  </si>
  <si>
    <t>0,86657</t>
  </si>
  <si>
    <t>0,11142</t>
  </si>
  <si>
    <t>0,14303</t>
  </si>
  <si>
    <t>1,65438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</si>
  <si>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950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</si>
  <si>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951</t>
  </si>
  <si>
    <t>0,8747870700584253</t>
  </si>
  <si>
    <t>0,795272691680916</t>
  </si>
  <si>
    <t>0,8665746955076018</t>
  </si>
  <si>
    <t>0,7878067866193689</t>
  </si>
  <si>
    <t>Session genius,core,session,Session@713da4e5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952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</si>
  <si>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Animal_util1</t>
  </si>
  <si>
    <t>Animal_util2</t>
  </si>
  <si>
    <t>0,72798</t>
  </si>
  <si>
    <t>0,79488</t>
  </si>
  <si>
    <t>0,17291</t>
  </si>
  <si>
    <t>0,22559</t>
  </si>
  <si>
    <t>1,52286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</si>
  <si>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954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</si>
  <si>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955</t>
  </si>
  <si>
    <t>0,8024137664145023</t>
  </si>
  <si>
    <t>0,734875074558964</t>
  </si>
  <si>
    <t>0,7948808219757</t>
  </si>
  <si>
    <t>0,727976173595625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</si>
  <si>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956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</si>
  <si>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957</t>
  </si>
  <si>
    <t>0,83482</t>
  </si>
  <si>
    <t>0,85591</t>
  </si>
  <si>
    <t>0,06478</t>
  </si>
  <si>
    <t>0,07986</t>
  </si>
  <si>
    <t>1,69073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</si>
  <si>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958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</si>
  <si>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959</t>
  </si>
  <si>
    <t>0,8804801965121505</t>
  </si>
  <si>
    <t>0,8587760771794429</t>
  </si>
  <si>
    <t>0,8559148006255497</t>
  </si>
  <si>
    <t>0,8348162261828806</t>
  </si>
  <si>
    <t>0,67111</t>
  </si>
  <si>
    <t>0,80994</t>
  </si>
  <si>
    <t>0,15083</t>
  </si>
  <si>
    <t>0,27141</t>
  </si>
  <si>
    <t>1,48105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</si>
  <si>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960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</si>
  <si>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961</t>
  </si>
  <si>
    <t>0,8176132087658841</t>
  </si>
  <si>
    <t>0,6774740660806601</t>
  </si>
  <si>
    <t>0,809937574159582</t>
  </si>
  <si>
    <t>0,6711140374867851</t>
  </si>
  <si>
    <t>0,77323</t>
  </si>
  <si>
    <t>0,80633</t>
  </si>
  <si>
    <t>0,16376</t>
  </si>
  <si>
    <t>0,18073</t>
  </si>
  <si>
    <t>1,57956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</si>
  <si>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962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</si>
  <si>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963</t>
  </si>
  <si>
    <t>0,8139703229736879</t>
  </si>
  <si>
    <t>0,7805566745900633</t>
  </si>
  <si>
    <t>0,8063288872525721</t>
  </si>
  <si>
    <t>0,773228921369556</t>
  </si>
  <si>
    <t>0,82021</t>
  </si>
  <si>
    <t>0,89259</t>
  </si>
  <si>
    <t>0,03818</t>
  </si>
  <si>
    <t>0,05307</t>
  </si>
  <si>
    <t>1,71280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</si>
  <si>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964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</si>
  <si>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965</t>
  </si>
  <si>
    <t>0,8557744382631125</t>
  </si>
  <si>
    <t>0,9312901349048507</t>
  </si>
  <si>
    <t>0,8202112579967228</t>
  </si>
  <si>
    <t>0,8925887698405337</t>
  </si>
  <si>
    <t>0,69286</t>
  </si>
  <si>
    <t>0,78217</t>
  </si>
  <si>
    <t>0,17898</t>
  </si>
  <si>
    <t>0,26258</t>
  </si>
  <si>
    <t>1,47503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</si>
  <si>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966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</si>
  <si>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967</t>
  </si>
  <si>
    <t>0,789582776925859</t>
  </si>
  <si>
    <t>0,6994251886636423</t>
  </si>
  <si>
    <t>0,7821702879614744</t>
  </si>
  <si>
    <t>0,6928590861043046</t>
  </si>
  <si>
    <t>0,69105</t>
  </si>
  <si>
    <t>0,81165</t>
  </si>
  <si>
    <t>0,14526</t>
  </si>
  <si>
    <t>0,24655</t>
  </si>
  <si>
    <t>1,50271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</si>
  <si>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968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</si>
  <si>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969</t>
  </si>
  <si>
    <t>0,8232180362939872</t>
  </si>
  <si>
    <t>0,7008996148320553</t>
  </si>
  <si>
    <t>0,8116529080302127</t>
  </si>
  <si>
    <t>0,6910528991526287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</si>
  <si>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970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</si>
  <si>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971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</si>
  <si>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972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</si>
  <si>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973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</si>
  <si>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974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</si>
  <si>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975</t>
  </si>
  <si>
    <t>0,33584</t>
  </si>
  <si>
    <t>0,70980</t>
  </si>
  <si>
    <t>0,48105</t>
  </si>
  <si>
    <t>0,60657</t>
  </si>
  <si>
    <t>1,04564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</si>
  <si>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976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</si>
  <si>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977</t>
  </si>
  <si>
    <t>0,3390224381031332</t>
  </si>
  <si>
    <t>0,7165301404877877</t>
  </si>
  <si>
    <t>0,3358397444647255</t>
  </si>
  <si>
    <t>0,7098034591134885</t>
  </si>
  <si>
    <t>0,78379</t>
  </si>
  <si>
    <t>0,90370</t>
  </si>
  <si>
    <t>0,06214</t>
  </si>
  <si>
    <t>0,11587</t>
  </si>
  <si>
    <t>1,68749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</si>
  <si>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978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</si>
  <si>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979</t>
  </si>
  <si>
    <t>0,7837895835113701</t>
  </si>
  <si>
    <t>0,903697459664602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</si>
  <si>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980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</si>
  <si>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981</t>
  </si>
  <si>
    <t>0,75235</t>
  </si>
  <si>
    <t>0,75766</t>
  </si>
  <si>
    <t>0,21509</t>
  </si>
  <si>
    <t>0,22630</t>
  </si>
  <si>
    <t>1,51001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</si>
  <si>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982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</si>
  <si>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983</t>
  </si>
  <si>
    <t>0,7648426809316893</t>
  </si>
  <si>
    <t>0,7594803534958066</t>
  </si>
  <si>
    <t>0,757662448411966</t>
  </si>
  <si>
    <t>0,7523504617308509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</si>
  <si>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984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</si>
  <si>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985</t>
  </si>
  <si>
    <t>Session genius,core,session,Session@3a7f3ec6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986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</si>
  <si>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0,72351</t>
  </si>
  <si>
    <t>0,87583</t>
  </si>
  <si>
    <t>0,09592</t>
  </si>
  <si>
    <t>0,20449</t>
  </si>
  <si>
    <t>1,59934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</si>
  <si>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988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</si>
  <si>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989</t>
  </si>
  <si>
    <t>0,884132571143952</t>
  </si>
  <si>
    <t>0,730366767684931</t>
  </si>
  <si>
    <t>0,8758324623799625</t>
  </si>
  <si>
    <t>0,7235101900547858</t>
  </si>
  <si>
    <t>0,73738</t>
  </si>
  <si>
    <t>0,76708</t>
  </si>
  <si>
    <t>0,20224</t>
  </si>
  <si>
    <t>0,23239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</si>
  <si>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990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</si>
  <si>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991</t>
  </si>
  <si>
    <t>0,7743489968293455</t>
  </si>
  <si>
    <t>0,7443673042487027</t>
  </si>
  <si>
    <t>0,767079520390248</t>
  </si>
  <si>
    <t>0,737379291605273</t>
  </si>
  <si>
    <t>0,73597</t>
  </si>
  <si>
    <t>0,77809</t>
  </si>
  <si>
    <t>0,18482</t>
  </si>
  <si>
    <t>0,21543</t>
  </si>
  <si>
    <t>1,51406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</si>
  <si>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992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</si>
  <si>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993</t>
  </si>
  <si>
    <t>0,7929074505168461</t>
  </si>
  <si>
    <t>0,7499881238060678</t>
  </si>
  <si>
    <t>0,7780899298623738</t>
  </si>
  <si>
    <t>0,7359726614619299</t>
  </si>
  <si>
    <t>0,88880</t>
  </si>
  <si>
    <t>0,06973</t>
  </si>
  <si>
    <t>0,11015</t>
  </si>
  <si>
    <t>1,68196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</si>
  <si>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994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</si>
  <si>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995</t>
  </si>
  <si>
    <t>0,8044640070760316</t>
  </si>
  <si>
    <t>0,9014610685668941</t>
  </si>
  <si>
    <t>0,7931623482016606</t>
  </si>
  <si>
    <t>0,888796728837763</t>
  </si>
  <si>
    <t>0,83324</t>
  </si>
  <si>
    <t>0,88225</t>
  </si>
  <si>
    <t>0,04764</t>
  </si>
  <si>
    <t>1,71550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</si>
  <si>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996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</si>
  <si>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997</t>
  </si>
  <si>
    <t>0,833242927386662</t>
  </si>
  <si>
    <t>0,8822547747504881</t>
  </si>
  <si>
    <t>0,77451</t>
  </si>
  <si>
    <t>0,86198</t>
  </si>
  <si>
    <t>0,09633</t>
  </si>
  <si>
    <t>0,13179</t>
  </si>
  <si>
    <t>1,63649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</si>
  <si>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998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</si>
  <si>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999</t>
  </si>
  <si>
    <t>0,7892550758850445</t>
  </si>
  <si>
    <t>0,8783974333005796</t>
  </si>
  <si>
    <t>0,7745058092701947</t>
  </si>
  <si>
    <t>0,8619823118355427</t>
  </si>
  <si>
    <t>0,67841</t>
  </si>
  <si>
    <t>0,82109</t>
  </si>
  <si>
    <t>0,13501</t>
  </si>
  <si>
    <t>0,25542</t>
  </si>
  <si>
    <t>1,49950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</si>
  <si>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1000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</si>
  <si>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1001</t>
  </si>
  <si>
    <t>0,8327878022117394</t>
  </si>
  <si>
    <t>0,6880788084537311</t>
  </si>
  <si>
    <t>0,8210882313514551</t>
  </si>
  <si>
    <t>0,6784122082038423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</si>
  <si>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1002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</si>
  <si>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1003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</si>
  <si>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1004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</si>
  <si>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1005</t>
  </si>
  <si>
    <t>0,74295</t>
  </si>
  <si>
    <t>0,78546</t>
  </si>
  <si>
    <t>0,21747</t>
  </si>
  <si>
    <t>1,52841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</si>
  <si>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1006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</si>
  <si>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1007</t>
  </si>
  <si>
    <t>0,7854637499974181</t>
  </si>
  <si>
    <t>0,7429473437212029</t>
  </si>
  <si>
    <t>0,74254</t>
  </si>
  <si>
    <t>0,74280</t>
  </si>
  <si>
    <t>0,22391</t>
  </si>
  <si>
    <t>0,23731</t>
  </si>
  <si>
    <t>1,48534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</si>
  <si>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1008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</si>
  <si>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1009</t>
  </si>
  <si>
    <t>0,7425389055915098</t>
  </si>
  <si>
    <t>0,7427977439029209</t>
  </si>
  <si>
    <t>0,012</t>
  </si>
  <si>
    <t>0,77674</t>
  </si>
  <si>
    <t>0,85440</t>
  </si>
  <si>
    <t>0,10985</t>
  </si>
  <si>
    <t>0,14102</t>
  </si>
  <si>
    <t>1,63114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</si>
  <si>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1010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</si>
  <si>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1011</t>
  </si>
  <si>
    <t>0,8544004633335783</t>
  </si>
  <si>
    <t>0,7767391397352676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</si>
  <si>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1012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</si>
  <si>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1013</t>
  </si>
  <si>
    <t>0,80828</t>
  </si>
  <si>
    <t>0,94125</t>
  </si>
  <si>
    <t>0,01825</t>
  </si>
  <si>
    <t>0,09200</t>
  </si>
  <si>
    <t>1,74953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</si>
  <si>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</si>
  <si>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1171</t>
  </si>
  <si>
    <t>0,9412491256953589</t>
  </si>
  <si>
    <t>0,808278527744647</t>
  </si>
  <si>
    <t>0,79494</t>
  </si>
  <si>
    <t>0,18189</t>
  </si>
  <si>
    <t>0,22805</t>
  </si>
  <si>
    <t>1,51096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</si>
  <si>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1172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</si>
  <si>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1173</t>
  </si>
  <si>
    <t>0,8024702735799798</t>
  </si>
  <si>
    <t>0,7228086523666779</t>
  </si>
  <si>
    <t>0,7949367986600768</t>
  </si>
  <si>
    <t>0,7160230292305076</t>
  </si>
  <si>
    <t>0,80241</t>
  </si>
  <si>
    <t>0,85257</t>
  </si>
  <si>
    <t>0,05225</t>
  </si>
  <si>
    <t>1,65498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</si>
  <si>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1174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</si>
  <si>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1175</t>
  </si>
  <si>
    <t>0,8024130813790621</t>
  </si>
  <si>
    <t>0,8525714684041792</t>
  </si>
  <si>
    <t>0,77621</t>
  </si>
  <si>
    <t>0,80724</t>
  </si>
  <si>
    <t>0,15742</t>
  </si>
  <si>
    <t>0,17351</t>
  </si>
  <si>
    <t>1,58345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</si>
  <si>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1176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</si>
  <si>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1177</t>
  </si>
  <si>
    <t>0,8072439402857857</t>
  </si>
  <si>
    <t>0,7762059831250574</t>
  </si>
  <si>
    <t>0,70651</t>
  </si>
  <si>
    <t>0,90009</t>
  </si>
  <si>
    <t>0,19770</t>
  </si>
  <si>
    <t>1,60660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</si>
  <si>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1178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</si>
  <si>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1179</t>
  </si>
  <si>
    <t>0,9086235317947874</t>
  </si>
  <si>
    <t>0,7132045487037939</t>
  </si>
  <si>
    <t>0,9000935054327237</t>
  </si>
  <si>
    <t>0,7065090875044013</t>
  </si>
  <si>
    <t>0,75747</t>
  </si>
  <si>
    <t>0,95660</t>
  </si>
  <si>
    <t>0,02813</t>
  </si>
  <si>
    <t>0,14814</t>
  </si>
  <si>
    <t>1,71407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</si>
  <si>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1180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</si>
  <si>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1181</t>
  </si>
  <si>
    <t>0,9565971256479612</t>
  </si>
  <si>
    <t>0,7574687089163177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</si>
  <si>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1182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</si>
  <si>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1183</t>
  </si>
  <si>
    <t>0,83422</t>
  </si>
  <si>
    <t>0,88865</t>
  </si>
  <si>
    <t>0,06043</t>
  </si>
  <si>
    <t>0,06640</t>
  </si>
  <si>
    <t>1,72287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</si>
  <si>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1184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</si>
  <si>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1185</t>
  </si>
  <si>
    <t>0,8886493885413536</t>
  </si>
  <si>
    <t>0,8342197346425183</t>
  </si>
  <si>
    <t>Session genius,core,session,Session@336647d8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1186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</si>
  <si>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0,73663</t>
  </si>
  <si>
    <t>0,86608</t>
  </si>
  <si>
    <t>0,10956</t>
  </si>
  <si>
    <t>0,17642</t>
  </si>
  <si>
    <t>1,60271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</si>
  <si>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1188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</si>
  <si>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1189</t>
  </si>
  <si>
    <t>0,874286158582798</t>
  </si>
  <si>
    <t>0,7436129222461627</t>
  </si>
  <si>
    <t>0,8660784865164939</t>
  </si>
  <si>
    <t>0,7366319916319163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</si>
  <si>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1190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</si>
  <si>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1191</t>
  </si>
  <si>
    <t>0,68584</t>
  </si>
  <si>
    <t>0,76351</t>
  </si>
  <si>
    <t>0,21816</t>
  </si>
  <si>
    <t>0,27096</t>
  </si>
  <si>
    <t>1,44935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</si>
  <si>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1192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</si>
  <si>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1193</t>
  </si>
  <si>
    <t>0,770745996529495</t>
  </si>
  <si>
    <t>0,6923368288042134</t>
  </si>
  <si>
    <t>0,7635103445363476</t>
  </si>
  <si>
    <t>0,685837270742513</t>
  </si>
  <si>
    <t>0,77460</t>
  </si>
  <si>
    <t>0,87646</t>
  </si>
  <si>
    <t>0,08374</t>
  </si>
  <si>
    <t>0,12627</t>
  </si>
  <si>
    <t>1,65106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</si>
  <si>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1194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</si>
  <si>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1195</t>
  </si>
  <si>
    <t>0,8931485690626029</t>
  </si>
  <si>
    <t>0,7893528636502722</t>
  </si>
  <si>
    <t>0,8764577845820548</t>
  </si>
  <si>
    <t>0,7746017696188305</t>
  </si>
  <si>
    <t>0,68574</t>
  </si>
  <si>
    <t>0,75012</t>
  </si>
  <si>
    <t>0,23122</t>
  </si>
  <si>
    <t>0,27928</t>
  </si>
  <si>
    <t>1,43585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</si>
  <si>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1196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</si>
  <si>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1197</t>
  </si>
  <si>
    <t>0,7572278177031814</t>
  </si>
  <si>
    <t>0,6922338155688181</t>
  </si>
  <si>
    <t>0,7501190724186108</t>
  </si>
  <si>
    <t>0,6857352245804796</t>
  </si>
  <si>
    <t>0,75737</t>
  </si>
  <si>
    <t>0,94198</t>
  </si>
  <si>
    <t>0,03947</t>
  </si>
  <si>
    <t>0,14595</t>
  </si>
  <si>
    <t>1,69936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</si>
  <si>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1198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</si>
  <si>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1199</t>
  </si>
  <si>
    <t>0,9509114910259874</t>
  </si>
  <si>
    <t>0,7645493176360066</t>
  </si>
  <si>
    <t>0,9419844714159858</t>
  </si>
  <si>
    <t>0,7573718391684934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</si>
  <si>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1200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</si>
  <si>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1201</t>
  </si>
  <si>
    <t>0,82512</t>
  </si>
  <si>
    <t>0,84687</t>
  </si>
  <si>
    <t>1,67199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</si>
  <si>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1202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</si>
  <si>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1203</t>
  </si>
  <si>
    <t>0,8468729468985416</t>
  </si>
  <si>
    <t>0,8251189220621877</t>
  </si>
  <si>
    <t>0,83250</t>
  </si>
  <si>
    <t>0,83261</t>
  </si>
  <si>
    <t>0,10393</t>
  </si>
  <si>
    <t>0,11090</t>
  </si>
  <si>
    <t>1,66511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</si>
  <si>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1204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</si>
  <si>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1205</t>
  </si>
  <si>
    <t>0,832499038802292</t>
  </si>
  <si>
    <t>0,8326127028456616</t>
  </si>
  <si>
    <t>0,73676</t>
  </si>
  <si>
    <t>0,97564</t>
  </si>
  <si>
    <t>1,71240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</si>
  <si>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1206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</si>
  <si>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1207</t>
  </si>
  <si>
    <t>0,984886950752896</t>
  </si>
  <si>
    <t>0,743745047756522</t>
  </si>
  <si>
    <t>0,9756409744386131</t>
  </si>
  <si>
    <t>0,7367628767670849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</si>
  <si>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1208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</si>
  <si>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1209</t>
  </si>
  <si>
    <t>0,68201</t>
  </si>
  <si>
    <t>0,75531</t>
  </si>
  <si>
    <t>0,20531</t>
  </si>
  <si>
    <t>0,28516</t>
  </si>
  <si>
    <t>1,43732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</si>
  <si>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1210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</si>
  <si>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1211</t>
  </si>
  <si>
    <t>0,6884758406099823</t>
  </si>
  <si>
    <t>0,7624647392293458</t>
  </si>
  <si>
    <t>0,6820125289472888</t>
  </si>
  <si>
    <t>0,7553068304825589</t>
  </si>
  <si>
    <t>0,82256</t>
  </si>
  <si>
    <t>0,87838</t>
  </si>
  <si>
    <t>0,05745</t>
  </si>
  <si>
    <t>0,06448</t>
  </si>
  <si>
    <t>1,70094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</si>
  <si>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1212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</si>
  <si>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1213</t>
  </si>
  <si>
    <t>0,9078645861534554</t>
  </si>
  <si>
    <t>0,8501696107350094</t>
  </si>
  <si>
    <t>0,8783828412327274</t>
  </si>
  <si>
    <t>0,8225614365807115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</si>
  <si>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1214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</si>
  <si>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1215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</si>
  <si>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1216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</si>
  <si>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1217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</si>
  <si>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1218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</si>
  <si>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1219</t>
  </si>
  <si>
    <t>Session genius,core,session,Session@2ab34ec1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1220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</si>
  <si>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0,75182</t>
  </si>
  <si>
    <t>0,91878</t>
  </si>
  <si>
    <t>0,05882</t>
  </si>
  <si>
    <t>1,67060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</si>
  <si>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1222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</si>
  <si>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1223</t>
  </si>
  <si>
    <t>0,9274859422745921</t>
  </si>
  <si>
    <t>0,7589444901079034</t>
  </si>
  <si>
    <t>0,9187788383297731</t>
  </si>
  <si>
    <t>0,7518196289509667</t>
  </si>
  <si>
    <t>0,82645</t>
  </si>
  <si>
    <t>0,88254</t>
  </si>
  <si>
    <t>0,05772</t>
  </si>
  <si>
    <t>1,70899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</si>
  <si>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1224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</si>
  <si>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1225</t>
  </si>
  <si>
    <t>0,8825351658455033</t>
  </si>
  <si>
    <t>0,8264498801366454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</si>
  <si>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1226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</si>
  <si>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1227</t>
  </si>
  <si>
    <t>0,77627</t>
  </si>
  <si>
    <t>0,80951</t>
  </si>
  <si>
    <t>0,15526</t>
  </si>
  <si>
    <t>0,17192</t>
  </si>
  <si>
    <t>1,58578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</si>
  <si>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1228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</si>
  <si>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1229</t>
  </si>
  <si>
    <t>0,8095146639098896</t>
  </si>
  <si>
    <t>0,7762688374855371</t>
  </si>
  <si>
    <t>0,68261</t>
  </si>
  <si>
    <t>0,75992</t>
  </si>
  <si>
    <t>0,21713</t>
  </si>
  <si>
    <t>0,26968</t>
  </si>
  <si>
    <t>1,44253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</si>
  <si>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1230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</si>
  <si>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1231</t>
  </si>
  <si>
    <t>0,7599180312570348</t>
  </si>
  <si>
    <t>0,68261040898122</t>
  </si>
  <si>
    <t>0,81487</t>
  </si>
  <si>
    <t>0,88208</t>
  </si>
  <si>
    <t>0,04548</t>
  </si>
  <si>
    <t>1,69695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</si>
  <si>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1232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</si>
  <si>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1233</t>
  </si>
  <si>
    <t>0,920323479046699</t>
  </si>
  <si>
    <t>0,8502039484801411</t>
  </si>
  <si>
    <t>0,8820778522491085</t>
  </si>
  <si>
    <t>0,8148722595080299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</si>
  <si>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1234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</si>
  <si>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1235</t>
  </si>
  <si>
    <t>0,76959</t>
  </si>
  <si>
    <t>0,80254</t>
  </si>
  <si>
    <t>0,16299</t>
  </si>
  <si>
    <t>0,17988</t>
  </si>
  <si>
    <t>1,57213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</si>
  <si>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1236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</si>
  <si>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1237</t>
  </si>
  <si>
    <t>0,7695908822230512</t>
  </si>
  <si>
    <t>0,8025351128919511</t>
  </si>
  <si>
    <t>0,77265</t>
  </si>
  <si>
    <t>0,81799</t>
  </si>
  <si>
    <t>0,14297</t>
  </si>
  <si>
    <t>1,59064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</si>
  <si>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1238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</si>
  <si>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1239</t>
  </si>
  <si>
    <t>0,8296451835640759</t>
  </si>
  <si>
    <t>0,7836597371965468</t>
  </si>
  <si>
    <t>0,8179897623532673</t>
  </si>
  <si>
    <t>0,7726503508902959</t>
  </si>
  <si>
    <t>0,49619</t>
  </si>
  <si>
    <t>0,71863</t>
  </si>
  <si>
    <t>0,30301</t>
  </si>
  <si>
    <t>0,46772</t>
  </si>
  <si>
    <t>1,21481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</si>
  <si>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1240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</si>
  <si>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1241</t>
  </si>
  <si>
    <t>0,5008901138769095</t>
  </si>
  <si>
    <t>0,7254368385306863</t>
  </si>
  <si>
    <t>0,49618782989860716</t>
  </si>
  <si>
    <t>0,7186265423627499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</si>
  <si>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1242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</si>
  <si>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1243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</si>
  <si>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1244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</si>
  <si>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1245</t>
  </si>
  <si>
    <t>0,80815</t>
  </si>
  <si>
    <t>0,83220</t>
  </si>
  <si>
    <t>0,12045</t>
  </si>
  <si>
    <t>0,12712</t>
  </si>
  <si>
    <t>1,64035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</si>
  <si>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1246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</si>
  <si>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1247</t>
  </si>
  <si>
    <t>0,8440600600885902</t>
  </si>
  <si>
    <t>0,8196634494274133</t>
  </si>
  <si>
    <t>0,8322021288639546</t>
  </si>
  <si>
    <t>0,8081482584235437</t>
  </si>
  <si>
    <t>0,76278</t>
  </si>
  <si>
    <t>0,83060</t>
  </si>
  <si>
    <t>0,04832</t>
  </si>
  <si>
    <t>1,59339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</si>
  <si>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</si>
  <si>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</t>
  </si>
  <si>
    <t>0,8424394627661115</t>
  </si>
  <si>
    <t>0,773653409381824</t>
  </si>
  <si>
    <t>0,8306042987976244</t>
  </si>
  <si>
    <t>0,76278459879127</t>
  </si>
  <si>
    <t>15,901</t>
  </si>
  <si>
    <t>0,60755</t>
  </si>
  <si>
    <t>0,70317</t>
  </si>
  <si>
    <t>0,01076</t>
  </si>
  <si>
    <t>0,14863</t>
  </si>
  <si>
    <t>1,31073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</si>
  <si>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</si>
  <si>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</t>
  </si>
  <si>
    <t>0,709861845518638</t>
  </si>
  <si>
    <t>0,821585495194344</t>
  </si>
  <si>
    <t>0,6075527983048465</t>
  </si>
  <si>
    <t>0,7031742441197187</t>
  </si>
  <si>
    <t>0,72744</t>
  </si>
  <si>
    <t>0,78641</t>
  </si>
  <si>
    <t>0,04630</t>
  </si>
  <si>
    <t>0,14691</t>
  </si>
  <si>
    <t>1,51385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</si>
  <si>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</si>
  <si>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</t>
  </si>
  <si>
    <t>0,7343362938942082</t>
  </si>
  <si>
    <t>0,7938616502105823</t>
  </si>
  <si>
    <t>0,7274424509258616</t>
  </si>
  <si>
    <t>0,7864089918023726</t>
  </si>
  <si>
    <t>0,69611</t>
  </si>
  <si>
    <t>0,75519</t>
  </si>
  <si>
    <t>0,13758</t>
  </si>
  <si>
    <t>0,14880</t>
  </si>
  <si>
    <t>1,45130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</si>
  <si>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</si>
  <si>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</t>
  </si>
  <si>
    <t>0,7659532614644503</t>
  </si>
  <si>
    <t>0,706027776921808</t>
  </si>
  <si>
    <t>0,7551926278019861</t>
  </si>
  <si>
    <t>0,6961090173248399</t>
  </si>
  <si>
    <t>18,197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</si>
  <si>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8</t>
  </si>
  <si>
    <t>28,290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</si>
  <si>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10</t>
  </si>
  <si>
    <t>26,869</t>
  </si>
  <si>
    <t>0,68531</t>
  </si>
  <si>
    <t>0,76533</t>
  </si>
  <si>
    <t>0,01091</t>
  </si>
  <si>
    <t>1,45065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</si>
  <si>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16</t>
  </si>
  <si>
    <t>0,8816488944689498</t>
  </si>
  <si>
    <t>0,7894670871007494</t>
  </si>
  <si>
    <t>0,7653329068100826</t>
  </si>
  <si>
    <t>0,6853126504124305</t>
  </si>
  <si>
    <t>24,261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</si>
  <si>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20</t>
  </si>
  <si>
    <t>Session genius,core,session,Session@761281bd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24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</si>
  <si>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Travel-A-prof1</t>
  </si>
  <si>
    <t>Travel-A-prof2</t>
  </si>
  <si>
    <t>0,67562</t>
  </si>
  <si>
    <t>0,73846</t>
  </si>
  <si>
    <t>0,15459</t>
  </si>
  <si>
    <t>0,18037</t>
  </si>
  <si>
    <t>1,41408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</si>
  <si>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26</t>
  </si>
  <si>
    <t>0,7454630818243422</t>
  </si>
  <si>
    <t>0,6820186306741409</t>
  </si>
  <si>
    <t>0,7384647821794426</t>
  </si>
  <si>
    <t>0,6756159383648437</t>
  </si>
  <si>
    <t>20,463</t>
  </si>
  <si>
    <t>0,70280</t>
  </si>
  <si>
    <t>0,77325</t>
  </si>
  <si>
    <t>1,47606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</si>
  <si>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28</t>
  </si>
  <si>
    <t>0,7732546800079388</t>
  </si>
  <si>
    <t>0,7028033389569998</t>
  </si>
  <si>
    <t>29,255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</si>
  <si>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32</t>
  </si>
  <si>
    <t>28,669</t>
  </si>
  <si>
    <t>0,57058</t>
  </si>
  <si>
    <t>0,73980</t>
  </si>
  <si>
    <t>0,01530</t>
  </si>
  <si>
    <t>0,18974</t>
  </si>
  <si>
    <t>1,31038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</si>
  <si>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38</t>
  </si>
  <si>
    <t>0,6698122884297173</t>
  </si>
  <si>
    <t>0,8684641445005004</t>
  </si>
  <si>
    <t>0,5705781368434139</t>
  </si>
  <si>
    <t>0,739799287119827</t>
  </si>
  <si>
    <t>25,018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</si>
  <si>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42</t>
  </si>
  <si>
    <t>23,558</t>
  </si>
  <si>
    <t>0,66084</t>
  </si>
  <si>
    <t>0,79448</t>
  </si>
  <si>
    <t>1,45533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</si>
  <si>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48</t>
  </si>
  <si>
    <t>0,7944848336956268</t>
  </si>
  <si>
    <t>0,6608445392322317</t>
  </si>
  <si>
    <t>21,734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</si>
  <si>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52</t>
  </si>
  <si>
    <t>23,783</t>
  </si>
  <si>
    <t>0,67473</t>
  </si>
  <si>
    <t>0,73680</t>
  </si>
  <si>
    <t>0,02183</t>
  </si>
  <si>
    <t>1,41153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</si>
  <si>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56</t>
  </si>
  <si>
    <t>0,8608744989374121</t>
  </si>
  <si>
    <t>0,7883531284095792</t>
  </si>
  <si>
    <t>0,736800708645743</t>
  </si>
  <si>
    <t>0,6747315019694833</t>
  </si>
  <si>
    <t>25,023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</si>
  <si>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60</t>
  </si>
  <si>
    <t>22,285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</si>
  <si>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64</t>
  </si>
  <si>
    <t>23,903</t>
  </si>
  <si>
    <t>0,60793</t>
  </si>
  <si>
    <t>0,71488</t>
  </si>
  <si>
    <t>0,00397</t>
  </si>
  <si>
    <t>0,15297</t>
  </si>
  <si>
    <t>1,32280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</si>
  <si>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68</t>
  </si>
  <si>
    <t>0,7069579998121367</t>
  </si>
  <si>
    <t>0,8313277196438927</t>
  </si>
  <si>
    <t>0,6079277680608958</t>
  </si>
  <si>
    <t>0,7148758557998703</t>
  </si>
  <si>
    <t>0,14636</t>
  </si>
  <si>
    <t>0,78551</t>
  </si>
  <si>
    <t>0,26169</t>
  </si>
  <si>
    <t>0,72782</t>
  </si>
  <si>
    <t>0,93187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</si>
  <si>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72</t>
  </si>
  <si>
    <t>0,14774642709257652</t>
  </si>
  <si>
    <t>0,7929559206937984</t>
  </si>
  <si>
    <t>0,14635940499387412</t>
  </si>
  <si>
    <t>0,7855117651433562</t>
  </si>
  <si>
    <t>23,682</t>
  </si>
  <si>
    <t>0,58811</t>
  </si>
  <si>
    <t>0,74733</t>
  </si>
  <si>
    <t>0,17788</t>
  </si>
  <si>
    <t>1,33544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</si>
  <si>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74</t>
  </si>
  <si>
    <t>0,5881086120547583</t>
  </si>
  <si>
    <t>0,7473295327312754</t>
  </si>
  <si>
    <t>21,528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</si>
  <si>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80</t>
  </si>
  <si>
    <t>20,048</t>
  </si>
  <si>
    <t>0,64912</t>
  </si>
  <si>
    <t>0,69185</t>
  </si>
  <si>
    <t>0,04560</t>
  </si>
  <si>
    <t>0,11696</t>
  </si>
  <si>
    <t>1,34097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</si>
  <si>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84</t>
  </si>
  <si>
    <t>0,6491173784392225</t>
  </si>
  <si>
    <t>0,6918495332785544</t>
  </si>
  <si>
    <t>26,293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</si>
  <si>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88</t>
  </si>
  <si>
    <t>Session genius,core,session,Session@2fd899de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</si>
  <si>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17,606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</si>
  <si>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96</t>
  </si>
  <si>
    <t>21,399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</si>
  <si>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100</t>
  </si>
  <si>
    <t>0,72185</t>
  </si>
  <si>
    <t>0,82767</t>
  </si>
  <si>
    <t>0,08087</t>
  </si>
  <si>
    <t>1,54952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</si>
  <si>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104</t>
  </si>
  <si>
    <t>0,8394583875929427</t>
  </si>
  <si>
    <t>0,7321360382325437</t>
  </si>
  <si>
    <t>0,8276651038010573</t>
  </si>
  <si>
    <t>0,72185049197944</t>
  </si>
  <si>
    <t>0,69686</t>
  </si>
  <si>
    <t>0,76757</t>
  </si>
  <si>
    <t>0,13896</t>
  </si>
  <si>
    <t>1,46443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</si>
  <si>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106</t>
  </si>
  <si>
    <t>0,7785047803790577</t>
  </si>
  <si>
    <t>0,7067908541448888</t>
  </si>
  <si>
    <t>0,7675678144209528</t>
  </si>
  <si>
    <t>0,6968613743188065</t>
  </si>
  <si>
    <t>25,905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</si>
  <si>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110</t>
  </si>
  <si>
    <t>23,829</t>
  </si>
  <si>
    <t>boa-,Users,ottomattas,Documents,UU,INFOMAS,Project,Code,win,win,bin,mas2021,group5,Group5_BS-negotiator,boaframework,acceptanceconditions,anac2012,AC_CUHKAgent-,Users,ottomattas,Documents,UU,INFOMAS,Project,Code,win,win,bin,mas2021,group5,Group5_OM_l-,Users,ottomattas,Documents,UU,INFOMAS,Project,Code,win,win,bin,mas2021,group5,Group5_OMS_t@118</t>
  </si>
  <si>
    <t>0,899</t>
  </si>
  <si>
    <t>0,49531</t>
  </si>
  <si>
    <t>0,98850</t>
  </si>
  <si>
    <t>1,18123</t>
  </si>
  <si>
    <t>boa-,Users,ottomattas,Documents,UU,INFOMAS,Project,Code,win,win,bin,mas2021,group5,Group5_BS-negotiator,boaframework,acceptanceconditions,anac2013,AC_InoxAgent_OneIssue-,Users,ottomattas,Documents,UU,INFOMAS,Project,Code,win,win,bin,mas2021,group5,Group5_OM_l-,Users,ottomattas,Documents,UU,INFOMAS,Project,Code,win,win,bin,mas2021,group5,Group5_OMS_t@122</t>
  </si>
  <si>
    <t>0,4953060722820955</t>
  </si>
  <si>
    <t>23,454</t>
  </si>
  <si>
    <t>boa-,Users,ottomattas,Documents,UU,INFOMAS,Project,Code,win,win,bin,mas2021,group5,Group5_BS-negotiator,boaframework,acceptanceconditions,other,AC_Gap_c-,Users,ottomattas,Documents,UU,INFOMAS,Project,Code,win,win,bin,mas2021,group5,Group5_OM_l-,Users,ottomattas,Documents,UU,INFOMAS,Project,Code,win,win,bin,mas2021,group5,Group5_OMS_t@124</t>
  </si>
  <si>
    <t>0,67958</t>
  </si>
  <si>
    <t>0,81027</t>
  </si>
  <si>
    <t>0,12741</t>
  </si>
  <si>
    <t>0,13146</t>
  </si>
  <si>
    <t>1,48985</t>
  </si>
  <si>
    <t>boa-,Users,ottomattas,Documents,UU,INFOMAS,Project,Code,win,win,bin,mas2021,group5,Group5_BS-negotiator,boaframework,acceptanceconditions,other,AC_Time_t-,Users,ottomattas,Documents,UU,INFOMAS,Project,Code,win,win,bin,mas2021,group5,Group5_OM_l-,Users,ottomattas,Documents,UU,INFOMAS,Project,Code,win,win,bin,mas2021,group5,Group5_OMS_t@128</t>
  </si>
  <si>
    <t>0,8179458102714872</t>
  </si>
  <si>
    <t>0,6860232355867029</t>
  </si>
  <si>
    <t>0,8102670532503328</t>
  </si>
  <si>
    <t>0,6795829486254089</t>
  </si>
  <si>
    <t>0,32810</t>
  </si>
  <si>
    <t>0,74947</t>
  </si>
  <si>
    <t>0,17183</t>
  </si>
  <si>
    <t>0,54788</t>
  </si>
  <si>
    <t>1,07757</t>
  </si>
  <si>
    <t>boa-,Users,ottomattas,Documents,UU,INFOMAS,Project,Code,win,win,bin,mas2021,group5,Group5_BS-negotiator,boaframework,acceptanceconditions,other,AC_True-,Users,ottomattas,Documents,UU,INFOMAS,Project,Code,win,win,bin,mas2021,group5,Group5_OM_l-,Users,ottomattas,Documents,UU,INFOMAS,Project,Code,win,win,bin,mas2021,group5,Group5_OMS_t@130</t>
  </si>
  <si>
    <t>0,33120513571820975</t>
  </si>
  <si>
    <t>0,7565730858204327</t>
  </si>
  <si>
    <t>0,3280958297844897</t>
  </si>
  <si>
    <t>0,7494704870641266</t>
  </si>
  <si>
    <t>0,74170</t>
  </si>
  <si>
    <t>0,82807</t>
  </si>
  <si>
    <t>0,05905</t>
  </si>
  <si>
    <t>1,56977</t>
  </si>
  <si>
    <t>boa-,Users,ottomattas,Documents,UU,INFOMAS,Project,Code,win,win,bin,mas2021,group5,Group5_BS-negotiator,boaframework,acceptanceconditions,anac2012,AC_OMACagent-,Users,ottomattas,Documents,UU,INFOMAS,Project,Code,win,win,bin,mas2021,group5,Group5_OM_l-,Users,ottomattas,Documents,UU,INFOMAS,Project,Code,win,win,bin,mas2021,group5,Group5_OMS_t@132</t>
  </si>
  <si>
    <t>0,8438356443104261</t>
  </si>
  <si>
    <t>0,7558270817713991</t>
  </si>
  <si>
    <t>0,8280663990089734</t>
  </si>
  <si>
    <t>0,7417025034387614</t>
  </si>
  <si>
    <t>21,533</t>
  </si>
  <si>
    <t>boa-,Users,ottomattas,Documents,UU,INFOMAS,Project,Code,win,win,bin,mas2021,group5,Group5_BS-negotiator,boaframework,acceptanceconditions,anac2011,AC_IAMHaggler2011-,Users,ottomattas,Documents,UU,INFOMAS,Project,Code,win,win,bin,mas2021,group5,Group5_OM_l-,Users,ottomattas,Documents,UU,INFOMAS,Project,Code,win,win,bin,mas2021,group5,Group5_OMS_t@134</t>
  </si>
  <si>
    <t>23,826</t>
  </si>
  <si>
    <t>0,59713</t>
  </si>
  <si>
    <t>0,71422</t>
  </si>
  <si>
    <t>0,01428</t>
  </si>
  <si>
    <t>0,16352</t>
  </si>
  <si>
    <t>1,31135</t>
  </si>
  <si>
    <t>boa-,Users,ottomattas,Documents,UU,INFOMAS,Project,Code,win,win,bin,mas2021,group5,Group5_BS-negotiator,boaframework,acceptanceconditions,anac2011,AC_TheNegotiator-,Users,ottomattas,Documents,UU,INFOMAS,Project,Code,win,win,bin,mas2021,group5,Group5_OM_l-,Users,ottomattas,Documents,UU,INFOMAS,Project,Code,win,win,bin,mas2021,group5,Group5_OMS_t@138</t>
  </si>
  <si>
    <t>0,6944064808975292</t>
  </si>
  <si>
    <t>0,8305646424208117</t>
  </si>
  <si>
    <t>0,5971344580176413</t>
  </si>
  <si>
    <t>0,7142196699540224</t>
  </si>
  <si>
    <t>0,70053</t>
  </si>
  <si>
    <t>0,73337</t>
  </si>
  <si>
    <t>0,12917</t>
  </si>
  <si>
    <t>0,16924</t>
  </si>
  <si>
    <t>1,43390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</si>
  <si>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</t>
  </si>
  <si>
    <t>0,7071682790387264</t>
  </si>
  <si>
    <t>0,7403176928592159</t>
  </si>
  <si>
    <t>0,700529485466321</t>
  </si>
  <si>
    <t>0,733367697382082</t>
  </si>
  <si>
    <t>28,803</t>
  </si>
  <si>
    <t>0,65464</t>
  </si>
  <si>
    <t>0,78703</t>
  </si>
  <si>
    <t>1,44167</t>
  </si>
  <si>
    <t>boa-,Users,ottomattas,Documents,UU,INFOMAS,Project,Code,win,win,bin,mas2021,group5,Group5_BS-negotiator,boaframework,acceptanceconditions,anac2010,AC_AgentK-,Users,ottomattas,Documents,UU,INFOMAS,Project,Code,win,win,bin,mas2021,group5,Group5_OM_l-,Users,ottomattas,Documents,UU,INFOMAS,Project,Code,win,win,bin,mas2021,group5,Group5_OMS_t@14</t>
  </si>
  <si>
    <t>0,6546406262323757</t>
  </si>
  <si>
    <t>0,7870263249309496</t>
  </si>
  <si>
    <t>25,529</t>
  </si>
  <si>
    <t>0,69950</t>
  </si>
  <si>
    <t>0,76962</t>
  </si>
  <si>
    <t>1,46911</t>
  </si>
  <si>
    <t>boa-,Users,ottomattas,Documents,UU,INFOMAS,Project,Code,win,win,bin,mas2021,group5,Group5_BS-negotiator,boaframework,acceptanceconditions,anac2010,AC_Yushu-,Users,ottomattas,Documents,UU,INFOMAS,Project,Code,win,win,bin,mas2021,group5,Group5_OM_l-,Users,ottomattas,Documents,UU,INFOMAS,Project,Code,win,win,bin,mas2021,group5,Group5_OMS_t@18</t>
  </si>
  <si>
    <t>0,6994966519090152</t>
  </si>
  <si>
    <t>0,7696165196671381</t>
  </si>
  <si>
    <t>30,732</t>
  </si>
  <si>
    <t>boa-,Users,ottomattas,Documents,UU,INFOMAS,Project,Code,win,win,bin,mas2021,group5,Group5_BS-negotiator,boaframework,acceptanceconditions,anac2012,AC_BRAMAgent2-,Users,ottomattas,Documents,UU,INFOMAS,Project,Code,win,win,bin,mas2021,group5,Group5_OM_l-,Users,ottomattas,Documents,UU,INFOMAS,Project,Code,win,win,bin,mas2021,group5,Group5_OMS_t@22</t>
  </si>
  <si>
    <t>27,683</t>
  </si>
  <si>
    <t>0,66287</t>
  </si>
  <si>
    <t>0,05379</t>
  </si>
  <si>
    <t>0,10312</t>
  </si>
  <si>
    <t>1,35908</t>
  </si>
  <si>
    <t>boa-,Users,ottomattas,Documents,UU,INFOMAS,Project,Code,win,win,bin,mas2021,group5,Group5_BS-negotiator,boaframework,acceptanceconditions,anac2012,AC_AgentLG-,Users,ottomattas,Documents,UU,INFOMAS,Project,Code,win,win,bin,mas2021,group5,Group5_OM_l-,Users,ottomattas,Documents,UU,INFOMAS,Project,Code,win,win,bin,mas2021,group5,Group5_OMS_t@30</t>
  </si>
  <si>
    <t>0,7636150819066964</t>
  </si>
  <si>
    <t>0,6628713017007628</t>
  </si>
  <si>
    <t>0,72028</t>
  </si>
  <si>
    <t>0,78229</t>
  </si>
  <si>
    <t>0,11252</t>
  </si>
  <si>
    <t>1,50257</t>
  </si>
  <si>
    <t>boa-,Users,ottomattas,Documents,UU,INFOMAS,Project,Code,win,win,bin,mas2021,group5,Group5_BS-negotiator,boaframework,acceptanceconditions,anac2012,AC_TheNegotiatorReloaded_bd_c_b_a_t_ad-,Users,ottomattas,Documents,UU,INFOMAS,Project,Code,win,win,bin,mas2021,group5,Group5_OM_l-,Users,ottomattas,Documents,UU,INFOMAS,Project,Code,win,win,bin,mas2021,group5,Group5_OMS_t@34</t>
  </si>
  <si>
    <t>0,7305428771862545</t>
  </si>
  <si>
    <t>0,7934363758017137</t>
  </si>
  <si>
    <t>0,7202797127457847</t>
  </si>
  <si>
    <t>0,7822896406103893</t>
  </si>
  <si>
    <t>30,769</t>
  </si>
  <si>
    <t>boa-,Users,ottomattas,Documents,UU,INFOMAS,Project,Code,win,win,bin,mas2021,group5,Group5_BS-negotiator,boaframework,acceptanceconditions,anac2011,AC_AgentK2-,Users,ottomattas,Documents,UU,INFOMAS,Project,Code,win,win,bin,mas2021,group5,Group5_OM_l-,Users,ottomattas,Documents,UU,INFOMAS,Project,Code,win,win,bin,mas2021,group5,Group5_OMS_t@36</t>
  </si>
  <si>
    <t>23,057</t>
  </si>
  <si>
    <t>boa-,Users,ottomattas,Documents,UU,INFOMAS,Project,Code,win,win,bin,mas2021,group5,Group5_BS-negotiator,boaframework,acceptanceconditions,other,AC_Previous_a_b-,Users,ottomattas,Documents,UU,INFOMAS,Project,Code,win,win,bin,mas2021,group5,Group5_OM_l-,Users,ottomattas,Documents,UU,INFOMAS,Project,Code,win,win,bin,mas2021,group5,Group5_OMS_t@40</t>
  </si>
  <si>
    <t>Session genius,core,session,Session@7741f5ff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</si>
  <si>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25,873</t>
  </si>
  <si>
    <t>0,59338</t>
  </si>
  <si>
    <t>0,71193</t>
  </si>
  <si>
    <t>0,01496</t>
  </si>
  <si>
    <t>0,16386</t>
  </si>
  <si>
    <t>1,30531</t>
  </si>
  <si>
    <t>boa-,Users,ottomattas,Documents,UU,INFOMAS,Project,Code,win,win,bin,mas2021,group5,Group5_BS-negotiator,boaframework,acceptanceconditions,anac2012,AC_IAMHaggler2012-,Users,ottomattas,Documents,UU,INFOMAS,Project,Code,win,win,bin,mas2021,group5,Group5_OM_l-,Users,ottomattas,Documents,UU,INFOMAS,Project,Code,win,win,bin,mas2021,group5,Group5_OMS_t@46</t>
  </si>
  <si>
    <t>0,8318200562094042</t>
  </si>
  <si>
    <t>0,6932969674882836</t>
  </si>
  <si>
    <t>0,7119337460191039</t>
  </si>
  <si>
    <t>0,5933753381913688</t>
  </si>
  <si>
    <t>16,892</t>
  </si>
  <si>
    <t>0,70946</t>
  </si>
  <si>
    <t>0,78058</t>
  </si>
  <si>
    <t>1,49005</t>
  </si>
  <si>
    <t>boa-,Users,ottomattas,Documents,UU,INFOMAS,Project,Code,win,win,bin,mas2021,group5,Group5_BS-negotiator,boaframework,acceptanceconditions,other,AC_Uncertain-,Users,ottomattas,Documents,UU,INFOMAS,Project,Code,win,win,bin,mas2021,group5,Group5_OM_l-,Users,ottomattas,Documents,UU,INFOMAS,Project,Code,win,win,bin,mas2021,group5,Group5_OMS_t@50</t>
  </si>
  <si>
    <t>0,709463681435271</t>
  </si>
  <si>
    <t>0,7805826773384894</t>
  </si>
  <si>
    <t>24,019</t>
  </si>
  <si>
    <t>0,60507</t>
  </si>
  <si>
    <t>0,71151</t>
  </si>
  <si>
    <t>0,00395</t>
  </si>
  <si>
    <t>0,15225</t>
  </si>
  <si>
    <t>1,31658</t>
  </si>
  <si>
    <t>boa-,Users,ottomattas,Documents,UU,INFOMAS,Project,Code,win,win,bin,mas2021,group5,Group5_BS-negotiator,boaframework,acceptanceconditions,anac2011,AC_BRAMAgent-,Users,ottomattas,Documents,UU,INFOMAS,Project,Code,win,win,bin,mas2021,group5,Group5_OM_l-,Users,ottomattas,Documents,UU,INFOMAS,Project,Code,win,win,bin,mas2021,group5,Group5_OMS_t@54</t>
  </si>
  <si>
    <t>0,7115123676058638</t>
  </si>
  <si>
    <t>0,6050674702146442</t>
  </si>
  <si>
    <t>21,133</t>
  </si>
  <si>
    <t>boa-,Users,ottomattas,Documents,UU,INFOMAS,Project,Code,win,win,bin,mas2021,group5,Group5_BS-negotiator,boaframework,acceptanceconditions,anac2011,AC_NiceTitForTat-,Users,ottomattas,Documents,UU,INFOMAS,Project,Code,win,win,bin,mas2021,group5,Group5_OM_l-,Users,ottomattas,Documents,UU,INFOMAS,Project,Code,win,win,bin,mas2021,group5,Group5_OMS_t@58</t>
  </si>
  <si>
    <t>21,276</t>
  </si>
  <si>
    <t>boa-,Users,ottomattas,Documents,UU,INFOMAS,Project,Code,win,win,bin,mas2021,group5,Group5_BS-negotiator,boaframework,acceptanceconditions,anac2010,AC_AgentSmith-,Users,ottomattas,Documents,UU,INFOMAS,Project,Code,win,win,bin,mas2021,group5,Group5_OM_l-,Users,ottomattas,Documents,UU,INFOMAS,Project,Code,win,win,bin,mas2021,group5,Group5_OMS_t@62</t>
  </si>
  <si>
    <t>24,120</t>
  </si>
  <si>
    <t>boa-,Users,ottomattas,Documents,UU,INFOMAS,Project,Code,win,win,bin,mas2021,group5,Group5_BS-negotiator,boaframework,acceptanceconditions,other,AC_CombiMaxInWindow_t-,Users,ottomattas,Documents,UU,INFOMAS,Project,Code,win,win,bin,mas2021,group5,Group5_OM_l-,Users,ottomattas,Documents,UU,INFOMAS,Project,Code,win,win,bin,mas2021,group5,Group5_OMS_t@66</t>
  </si>
  <si>
    <t>26,539</t>
  </si>
  <si>
    <t>boa-,Users,ottomattas,Documents,UU,INFOMAS,Project,Code,win,win,bin,mas2021,group5,Group5_BS-negotiator,boaframework,acceptanceconditions,anac2011,AC_ValueModelAgent-,Users,ottomattas,Documents,UU,INFOMAS,Project,Code,win,win,bin,mas2021,group5,Group5_OM_l-,Users,ottomattas,Documents,UU,INFOMAS,Project,Code,win,win,bin,mas2021,group5,Group5_OMS_t@70</t>
  </si>
  <si>
    <t>13,993</t>
  </si>
  <si>
    <t>0,70613</t>
  </si>
  <si>
    <t>0,77691</t>
  </si>
  <si>
    <t>1,48304</t>
  </si>
  <si>
    <t>boa-,Users,ottomattas,Documents,UU,INFOMAS,Project,Code,win,win,bin,mas2021,group5,Group5_BS-negotiator,boaframework,acceptanceconditions,other,AC_Next_b_a-,Users,ottomattas,Documents,UU,INFOMAS,Project,Code,win,win,bin,mas2021,group5,Group5_OM_l-,Users,ottomattas,Documents,UU,INFOMAS,Project,Code,win,win,bin,mas2021,group5,Group5_OMS_t@76</t>
  </si>
  <si>
    <t>0,7061256575011516</t>
  </si>
  <si>
    <t>0,7769100387980025</t>
  </si>
  <si>
    <t>17,415</t>
  </si>
  <si>
    <t>boa-,Users,ottomattas,Documents,UU,INFOMAS,Project,Code,win,win,bin,mas2021,group5,Group5_BS-negotiator,boaframework,acceptanceconditions,other,AC_Const_c-,Users,ottomattas,Documents,UU,INFOMAS,Project,Code,win,win,bin,mas2021,group5,Group5_OM_l-,Users,ottomattas,Documents,UU,INFOMAS,Project,Code,win,win,bin,mas2021,group5,Group5_OMS_t@78</t>
  </si>
  <si>
    <t>0,909</t>
  </si>
  <si>
    <t>0,70947</t>
  </si>
  <si>
    <t>0,73985</t>
  </si>
  <si>
    <t>0,11706</t>
  </si>
  <si>
    <t>0,14802</t>
  </si>
  <si>
    <t>1,44932</t>
  </si>
  <si>
    <t>boa-,Users,ottomattas,Documents,UU,INFOMAS,Project,Code,win,win,bin,mas2021,group5,Group5_BS-negotiator,boaframework,acceptanceconditions,anac2013,AC_InoxAgent-,Users,ottomattas,Documents,UU,INFOMAS,Project,Code,win,win,bin,mas2021,group5,Group5_OM_l-,Users,ottomattas,Documents,UU,INFOMAS,Project,Code,win,win,bin,mas2021,group5,Group5_OMS_t@82</t>
  </si>
  <si>
    <t>0,7229823006873224</t>
  </si>
  <si>
    <t>0,7539414122833531</t>
  </si>
  <si>
    <t>0,7094715117973085</t>
  </si>
  <si>
    <t>0,7398520725483203</t>
  </si>
  <si>
    <t>24,991</t>
  </si>
  <si>
    <t>0,66509</t>
  </si>
  <si>
    <t>0,74694</t>
  </si>
  <si>
    <t>0,02289</t>
  </si>
  <si>
    <t>1,41203</t>
  </si>
  <si>
    <t>boa-,Users,ottomattas,Documents,UU,INFOMAS,Project,Code,win,win,bin,mas2021,group5,Group5_BS-negotiator,boaframework,acceptanceconditions,anac2010,AC_Nozomi-,Users,ottomattas,Documents,UU,INFOMAS,Project,Code,win,win,bin,mas2021,group5,Group5_OM_l-,Users,ottomattas,Documents,UU,INFOMAS,Project,Code,win,win,bin,mas2021,group5,Group5_OMS_t@86</t>
  </si>
  <si>
    <t>0,7770880819757279</t>
  </si>
  <si>
    <t>0,8727217834998289</t>
  </si>
  <si>
    <t>0,6650900336652952</t>
  </si>
  <si>
    <t>0,7469404998370153</t>
  </si>
  <si>
    <t>0,48261</t>
  </si>
  <si>
    <t>0,72136</t>
  </si>
  <si>
    <t>0,30094</t>
  </si>
  <si>
    <t>0,34729</t>
  </si>
  <si>
    <t>1,20396</t>
  </si>
  <si>
    <t>boa-,Users,ottomattas,Documents,UU,INFOMAS,Project,Code,win,win,bin,mas2021,group5,Group5_BS-negotiator,boaframework,acceptanceconditions,anac2011,AC_Gahboninho-,Users,ottomattas,Documents,UU,INFOMAS,Project,Code,win,win,bin,mas2021,group5,Group5_OM_l-,Users,ottomattas,Documents,UU,INFOMAS,Project,Code,win,win,bin,mas2021,group5,Group5_OMS_t@90</t>
  </si>
  <si>
    <t>0,48718142688520993</t>
  </si>
  <si>
    <t>0,7281924233774162</t>
  </si>
  <si>
    <t>0,4826078380786004</t>
  </si>
  <si>
    <t>0,7213562581772975</t>
  </si>
  <si>
    <t>24,469</t>
  </si>
  <si>
    <t>boa-,Users,ottomattas,Documents,UU,INFOMAS,Project,Code,win,win,bin,mas2021,group5,Group5_BS-negotiator,boaframework,acceptanceconditions,other,AC_False-,Users,ottomattas,Documents,UU,INFOMAS,Project,Code,win,win,bin,mas2021,group5,Group5_OM_l-,Users,ottomattas,Documents,UU,INFOMAS,Project,Code,win,win,bin,mas2021,group5,Group5_OMS_t@92</t>
  </si>
  <si>
    <t>22,603</t>
  </si>
  <si>
    <t>boa-,Users,ottomattas,Documents,UU,INFOMAS,Project,Code,win,win,bin,mas2021,group5,Group5_BS-negotiator,boaframework,acceptanceconditions,anac2010,AC_AgentFSEGA-,Users,ottomattas,Documents,UU,INFOMAS,Project,Code,win,win,bin,mas2021,group5,Group5_OM_l-,Users,ottomattas,Documents,UU,INFOMAS,Project,Code,win,win,bin,mas2021,group5,Group5_OMS_t@98</t>
  </si>
  <si>
    <t>21,854</t>
  </si>
  <si>
    <t>0,67139</t>
  </si>
  <si>
    <t>0,75402</t>
  </si>
  <si>
    <t>0,02311</t>
  </si>
  <si>
    <t>1,42541</t>
  </si>
  <si>
    <t>boa-,Users,ottomattas,Documents,UU,INFOMAS,Project,Code,win,win,bin,mas2021,group5,Group5_BS-negotiator,boaframework,acceptanceconditions,anac2010,AC_IAMcrazyHaggler-,Users,ottomattas,Documents,UU,INFOMAS,Project,Code,win,win,bin,mas2021,group5,Group5_OM_l-,Users,ottomattas,Documents,UU,INFOMAS,Project,Code,win,win,bin,mas2021,group5,Group5_OMS_t@102</t>
  </si>
  <si>
    <t>0,6713929738443639</t>
  </si>
  <si>
    <t>0,7540191223535055</t>
  </si>
  <si>
    <t>0,74887</t>
  </si>
  <si>
    <t>0,75181</t>
  </si>
  <si>
    <t>0,09103</t>
  </si>
  <si>
    <t>0,13055</t>
  </si>
  <si>
    <t>1,50067</t>
  </si>
  <si>
    <t>boa-,Users,ottomattas,Documents,UU,INFOMAS,Project,Code,win,win,bin,mas2021,group5,Group5_BS-negotiator,boaframework,acceptanceconditions,other,AC_CombiV3_c_b_a_t-,Users,ottomattas,Documents,UU,INFOMAS,Project,Code,win,win,bin,mas2021,group5,Group5_OM_l-,Users,ottomattas,Documents,UU,INFOMAS,Project,Code,win,win,bin,mas2021,group5,Group5_OMS_t@108</t>
  </si>
  <si>
    <t>0,7559621481308938</t>
  </si>
  <si>
    <t>0,7589304863620201</t>
  </si>
  <si>
    <t>0,7488652847692974</t>
  </si>
  <si>
    <t>0,7518057566702252</t>
  </si>
  <si>
    <t>Session genius,core,session,Session@4b8b416d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112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</si>
  <si>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0,75559</t>
  </si>
  <si>
    <t>0,82510</t>
  </si>
  <si>
    <t>0,02445</t>
  </si>
  <si>
    <t>1,58069</t>
  </si>
  <si>
    <t>boa-,Users,ottomattas,Documents,UU,INFOMAS,Project,Code,win,win,bin,mas2021,group5,Group5_BS-negotiator,boaframework,acceptanceconditions,anac2011,AC_HardHeaded-,Users,ottomattas,Documents,UU,INFOMAS,Project,Code,win,win,bin,mas2021,group5,Group5_OM_l-,Users,ottomattas,Documents,UU,INFOMAS,Project,Code,win,win,bin,mas2021,group5,Group5_OMS_t@114</t>
  </si>
  <si>
    <t>0,7555917567611049</t>
  </si>
  <si>
    <t>0,8250993768683462</t>
  </si>
  <si>
    <t>23,435</t>
  </si>
  <si>
    <t>0,58534</t>
  </si>
  <si>
    <t>0,74381</t>
  </si>
  <si>
    <t>0,17704</t>
  </si>
  <si>
    <t>1,32915</t>
  </si>
  <si>
    <t>boa-,Users,ottomattas,Documents,UU,INFOMAS,Project,Code,win,win,bin,mas2021,group5,Group5_BS-negotiator,boaframework,acceptanceconditions,anac2010,AC_IAMHaggler2010-,Users,ottomattas,Documents,UU,INFOMAS,Project,Code,win,win,bin,mas2021,group5,Group5_OM_l-,Users,ottomattas,Documents,UU,INFOMAS,Project,Code,win,win,bin,mas2021,group5,Group5_OMS_t@116</t>
  </si>
  <si>
    <t>0,743813350110222</t>
  </si>
  <si>
    <t>0,5853415632624521</t>
  </si>
  <si>
    <t>31,043</t>
  </si>
  <si>
    <t>0,64849</t>
  </si>
  <si>
    <t>0,77964</t>
  </si>
  <si>
    <t>0,04453</t>
  </si>
  <si>
    <t>1,42813</t>
  </si>
  <si>
    <t>boa-,Users,ottomattas,Documents,UU,INFOMAS,Project,Code,win,win,bin,mas2021,group5,Group5_BS-negotiator,boaframework,acceptanceconditions,other,AC_CombiV4_e_b_a_d_c-,Users,ottomattas,Documents,UU,INFOMAS,Project,Code,win,win,bin,mas2021,group5,Group5_OM_l-,Users,ottomattas,Documents,UU,INFOMAS,Project,Code,win,win,bin,mas2021,group5,Group5_OMS_t@120</t>
  </si>
  <si>
    <t>0,6484949546708987</t>
  </si>
  <si>
    <t>0,7796378355683217</t>
  </si>
  <si>
    <t>30,969</t>
  </si>
  <si>
    <t>0,68642</t>
  </si>
  <si>
    <t>0,75523</t>
  </si>
  <si>
    <t>1,44166</t>
  </si>
  <si>
    <t>boa-,Users,ottomattas,Documents,UU,INFOMAS,Project,Code,win,win,bin,mas2021,group5,Group5_BS-negotiator,boaframework,acceptanceconditions,anac2012,AC_AgentMR-,Users,ottomattas,Documents,UU,INFOMAS,Project,Code,win,win,bin,mas2021,group5,Group5_OM_l-,Users,ottomattas,Documents,UU,INFOMAS,Project,Code,win,win,bin,mas2021,group5,Group5_OMS_t@126</t>
  </si>
  <si>
    <t>0,686424752936897</t>
  </si>
  <si>
    <t>0,7552342501238799</t>
  </si>
  <si>
    <t>17,557</t>
  </si>
  <si>
    <t>boa-,Users,ottomattas,Documents,UU,INFOMAS,Project,Code,win,win,bin,mas2021,group5,Group5_BS-negotiator,boaframework,acceptanceconditions,other,AC_CombiV2_d_t_c_b_a-,Users,ottomattas,Documents,UU,INFOMAS,Project,Code,win,win,bin,mas2021,group5,Group5_OM_l-,Users,ottomattas,Documents,UU,INFOMAS,Project,Code,win,win,bin,mas2021,group5,Group5_OMS_t@136</t>
  </si>
  <si>
    <t>20,912</t>
  </si>
  <si>
    <t>0,770</t>
  </si>
  <si>
    <t>0,69190</t>
  </si>
  <si>
    <t>0,81364</t>
  </si>
  <si>
    <t>0,10638</t>
  </si>
  <si>
    <t>0,10855</t>
  </si>
  <si>
    <t>0,705078572871177</t>
  </si>
  <si>
    <t>0,8291321144298045</t>
  </si>
  <si>
    <t>0,6919023613098726</t>
  </si>
  <si>
    <t>0,8136376425051913</t>
  </si>
  <si>
    <t>12,210</t>
  </si>
  <si>
    <t>12,133</t>
  </si>
  <si>
    <t>0,54874</t>
  </si>
  <si>
    <t>0,73852</t>
  </si>
  <si>
    <t>0,25588</t>
  </si>
  <si>
    <t>0,28068</t>
  </si>
  <si>
    <t>1,28725</t>
  </si>
  <si>
    <t>0,5539369196014787</t>
  </si>
  <si>
    <t>0,7455148157136116</t>
  </si>
  <si>
    <t>0,5487366398797027</t>
  </si>
  <si>
    <t>0,7385160303984384</t>
  </si>
  <si>
    <t>13,928</t>
  </si>
  <si>
    <t>12,421</t>
  </si>
  <si>
    <t>0,68209</t>
  </si>
  <si>
    <t>0,76173</t>
  </si>
  <si>
    <t>0,01086</t>
  </si>
  <si>
    <t>1,44382</t>
  </si>
  <si>
    <t>0,6820882569878036</t>
  </si>
  <si>
    <t>0,7617320183821746</t>
  </si>
  <si>
    <t>14,126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</si>
</sst>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  <font>
      <b/>
      <sz val="7"/>
      <color indexed="8"/>
      <name val="Helvetica Neue"/>
    </font>
    <font>
      <sz val="7"/>
      <color indexed="8"/>
      <name val="Times Roman"/>
    </font>
    <font>
      <sz val="7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medium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3" fillId="0" borderId="5" xfId="0" applyNumberFormat="1" applyFont="1" applyBorder="1" applyAlignment="1">
      <alignment vertical="center" readingOrder="1"/>
    </xf>
    <xf numFmtId="0" fontId="3" fillId="0" borderId="2" xfId="0" applyNumberFormat="1" applyFont="1" applyBorder="1" applyAlignment="1">
      <alignment vertical="center" readingOrder="1"/>
    </xf>
    <xf numFmtId="0" fontId="3" fillId="0" borderId="3" xfId="0" applyNumberFormat="1" applyFont="1" applyBorder="1" applyAlignment="1">
      <alignment vertical="center" readingOrder="1"/>
    </xf>
    <xf numFmtId="0" fontId="0" fillId="0" borderId="3" xfId="0" applyNumberFormat="1" applyBorder="1" applyAlignment="1">
      <alignment vertical="center"/>
    </xf>
    <xf numFmtId="0" fontId="3" fillId="0" borderId="4" xfId="0" applyNumberFormat="1" applyFont="1" applyBorder="1" applyAlignment="1">
      <alignment vertical="center" readingOrder="1"/>
    </xf>
    <xf numFmtId="0" fontId="0" fillId="0" borderId="0" xfId="0" pivotButton="1"/>
    <xf numFmtId="0" fontId="1" fillId="3" borderId="11" xfId="0" applyFont="1" applyFill="1" applyBorder="1"/>
    <xf numFmtId="0" fontId="1" fillId="3" borderId="12" xfId="0" applyNumberFormat="1" applyFont="1" applyFill="1" applyBorder="1"/>
    <xf numFmtId="0" fontId="4" fillId="2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5" fillId="0" borderId="5" xfId="0" applyFont="1" applyBorder="1" applyAlignment="1">
      <alignment vertical="center" wrapText="1" readingOrder="1"/>
    </xf>
    <xf numFmtId="49" fontId="5" fillId="0" borderId="2" xfId="0" applyNumberFormat="1" applyFont="1" applyBorder="1" applyAlignment="1">
      <alignment vertical="center" wrapText="1" readingOrder="1"/>
    </xf>
    <xf numFmtId="0" fontId="5" fillId="0" borderId="3" xfId="0" applyFont="1" applyBorder="1" applyAlignment="1">
      <alignment vertical="center" wrapText="1" readingOrder="1"/>
    </xf>
    <xf numFmtId="0" fontId="6" fillId="0" borderId="3" xfId="0" applyFont="1" applyBorder="1" applyAlignment="1">
      <alignment vertical="center"/>
    </xf>
    <xf numFmtId="49" fontId="5" fillId="0" borderId="3" xfId="0" applyNumberFormat="1" applyFont="1" applyBorder="1" applyAlignment="1">
      <alignment vertical="center" wrapText="1" readingOrder="1"/>
    </xf>
    <xf numFmtId="49" fontId="5" fillId="0" borderId="3" xfId="0" applyNumberFormat="1" applyFont="1" applyBorder="1" applyAlignment="1">
      <alignment vertical="center" readingOrder="1"/>
    </xf>
    <xf numFmtId="0" fontId="5" fillId="0" borderId="6" xfId="0" applyFont="1" applyBorder="1" applyAlignment="1">
      <alignment vertical="center" wrapText="1" readingOrder="1"/>
    </xf>
    <xf numFmtId="49" fontId="5" fillId="0" borderId="13" xfId="0" applyNumberFormat="1" applyFont="1" applyBorder="1" applyAlignment="1">
      <alignment vertical="center" wrapText="1" readingOrder="1"/>
    </xf>
    <xf numFmtId="0" fontId="5" fillId="0" borderId="4" xfId="0" applyFont="1" applyBorder="1" applyAlignment="1">
      <alignment vertical="center" wrapText="1" readingOrder="1"/>
    </xf>
    <xf numFmtId="0" fontId="6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vertical="center" wrapText="1" readingOrder="1"/>
    </xf>
    <xf numFmtId="49" fontId="5" fillId="0" borderId="4" xfId="0" applyNumberFormat="1" applyFont="1" applyBorder="1" applyAlignment="1">
      <alignment vertical="center" readingOrder="1"/>
    </xf>
    <xf numFmtId="0" fontId="5" fillId="0" borderId="9" xfId="0" applyFont="1" applyBorder="1" applyAlignment="1">
      <alignment vertical="center" wrapText="1" readingOrder="1"/>
    </xf>
    <xf numFmtId="0" fontId="5" fillId="0" borderId="10" xfId="0" applyFont="1" applyBorder="1" applyAlignment="1">
      <alignment vertical="center" wrapText="1" readingOrder="1"/>
    </xf>
    <xf numFmtId="0" fontId="5" fillId="0" borderId="14" xfId="0" applyFont="1" applyBorder="1" applyAlignment="1">
      <alignment vertical="center" wrapText="1" readingOrder="1"/>
    </xf>
    <xf numFmtId="0" fontId="5" fillId="0" borderId="8" xfId="0" applyFont="1" applyBorder="1" applyAlignment="1">
      <alignment vertical="center" wrapText="1" readingOrder="1"/>
    </xf>
    <xf numFmtId="0" fontId="6" fillId="0" borderId="1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452801620369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1" maxValue="156"/>
    </cacheField>
    <cacheField name="Run time (s)" numFmtId="0">
      <sharedItems containsBlank="1" containsMixedTypes="1" containsNumber="1" minValue="1E-3" maxValue="31.042999999999999"/>
    </cacheField>
    <cacheField name="Round" numFmtId="0">
      <sharedItems containsBlank="1" containsMixedTypes="1" containsNumber="1" containsInteger="1" minValue="3" maxValue="54"/>
    </cacheField>
    <cacheField name="Exception" numFmtId="0">
      <sharedItems containsBlank="1" count="22" longText="1">
        <s v=""/>
        <s v="Session genius,core,session,Session@288b377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fe1e19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8e6069a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7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a34ed1f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20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3049fe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0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cf9929c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44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f78e1e0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8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9d638d8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51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8ebebd7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18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14843bb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75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5ab6c239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9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f7cedb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83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13da4e5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5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a7f3ec6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8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36647d8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18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ab34ec1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2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61281bd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2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fd899de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741f5ff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b8b416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1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m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1"/>
        <n v="0"/>
        <s v=""/>
        <m/>
      </sharedItems>
    </cacheField>
    <cacheField name="Discounted" numFmtId="0">
      <sharedItems containsBlank="1" containsMixedTypes="1" containsNumber="1" containsInteger="1" minValue="0" maxValue="1"/>
    </cacheField>
    <cacheField name="#agreeing" numFmtId="0">
      <sharedItems containsBlank="1" containsMixedTypes="1" containsNumber="1" containsInteger="1" minValue="2" maxValue="2"/>
    </cacheField>
    <cacheField name="min,util," numFmtId="0">
      <sharedItems containsBlank="1" containsMixedTypes="1" containsNumber="1" minValue="1.813E-2" maxValue="0.83482000000000001"/>
    </cacheField>
    <cacheField name="max,util," numFmtId="0">
      <sharedItems containsBlank="1" containsMixedTypes="1" containsNumber="1" minValue="2.2919999999999999E-2" maxValue="0.99060999999999999"/>
    </cacheField>
    <cacheField name="Dist, to Pareto" numFmtId="0">
      <sharedItems containsBlank="1" containsMixedTypes="1" containsNumber="1" minValue="0" maxValue="0.98850000000000005"/>
    </cacheField>
    <cacheField name="Dist, to Nash" numFmtId="0">
      <sharedItems containsBlank="1" containsMixedTypes="1" containsNumber="1" minValue="0" maxValue="1.18123"/>
    </cacheField>
    <cacheField name="Social Welfare" numFmtId="0">
      <sharedItems containsBlank="1" containsMixedTypes="1" containsNumber="1" minValue="0" maxValue="1.74953"/>
    </cacheField>
    <cacheField name="Agent 1 clean" numFmtId="0">
      <sharedItems containsBlank="1" count="6">
        <s v="Win.Win"/>
        <s v=""/>
        <m/>
        <s v="IAMhaggler2011" u="1"/>
        <s v="KLH" u="1"/>
        <s v="Gahboninho" u="1"/>
      </sharedItems>
    </cacheField>
    <cacheField name="Agent 2 clean" numFmtId="0">
      <sharedItems containsBlank="1"/>
    </cacheField>
    <cacheField name="Utility 1" numFmtId="0">
      <sharedItems containsBlank="1" containsMixedTypes="1" containsNumber="1" minValue="0" maxValue="0.98488695075289601"/>
    </cacheField>
    <cacheField name="Utility 2" numFmtId="0">
      <sharedItems containsBlank="1" containsMixedTypes="1" containsNumber="1" minValue="0" maxValue="1"/>
    </cacheField>
    <cacheField name="Disc, Util, 1" numFmtId="0">
      <sharedItems containsBlank="1" containsMixedTypes="1" containsNumber="1" minValue="0" maxValue="0.97564097443861297"/>
    </cacheField>
    <cacheField name="Disc, Util, 2" numFmtId="0">
      <sharedItems containsBlank="1" containsMixedTypes="1" containsNumber="1" minValue="0" maxValue="0.99061214456419"/>
    </cacheField>
    <cacheField name="Perceived Util, 1" numFmtId="0">
      <sharedItems containsBlank="1" containsMixedTypes="1" containsNumber="1" minValue="0" maxValue="0.97564097443861297"/>
    </cacheField>
    <cacheField name="Perceived Util, 2" numFmtId="0">
      <sharedItems containsBlank="1" containsMixedTypes="1" containsNumber="1" minValue="0" maxValue="0.99061214456419"/>
    </cacheField>
    <cacheField name="User Bother 1" numFmtId="0">
      <sharedItems containsBlank="1" containsMixedTypes="1" containsNumber="1" containsInteger="1" minValue="0" maxValue="0"/>
    </cacheField>
    <cacheField name="User Bother 2" numFmtId="0">
      <sharedItems containsBlank="1" containsMixedTypes="1" containsNumber="1" containsInteger="1" minValue="0" maxValue="0"/>
    </cacheField>
    <cacheField name="User Util. 1" numFmtId="0">
      <sharedItems containsBlank="1" containsMixedTypes="1" containsNumber="1" minValue="1.8128976019445998E-2" maxValue="0.97564097443861297"/>
    </cacheField>
    <cacheField name="User Util. 2" numFmtId="0">
      <sharedItems containsBlank="1" containsMixedTypes="1" containsNumber="1" minValue="2.29165471314139E-2" maxValue="0.99061214456419"/>
    </cacheField>
    <cacheField name="Profile 1" numFmtId="0">
      <sharedItems containsBlank="1" count="16">
        <s v="FiftyFifty2013"/>
        <s v="Domain8"/>
        <s v="Ultimatum"/>
        <s v="Animal"/>
        <s v="Travel"/>
        <s v=""/>
        <m/>
        <s v="party1" u="1"/>
        <s v="party2" u="1"/>
        <s v="party3" u="1"/>
        <s v="party4" u="1"/>
        <s v="party5" u="1"/>
        <s v="party6" u="1"/>
        <s v="party7" u="1"/>
        <s v="party8" u="1"/>
        <s v="party9" u="1"/>
      </sharedItems>
    </cacheField>
    <cacheField name="Profile 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40"/>
    <n v="0.08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1"/>
    <n v="0.06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2"/>
    <n v="6.0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3"/>
    <n v="6.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4"/>
    <n v="6.4000000000000001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5"/>
    <n v="4.5999999999999999E-2"/>
    <n v="53"/>
    <x v="0"/>
    <n v="60"/>
    <x v="1"/>
    <n v="1"/>
    <s v=""/>
    <n v="0.15337000000000001"/>
    <n v="0.15337000000000001"/>
    <n v="0.21690000000000001"/>
    <n v="0.21690000000000001"/>
    <n v="0"/>
    <x v="0"/>
    <s v="Win.Win"/>
    <n v="0.5"/>
    <n v="0.5"/>
    <n v="0.153369335640552"/>
    <n v="0.153369335640552"/>
    <n v="0"/>
    <n v="0"/>
    <n v="0"/>
    <n v="0"/>
    <n v="0.153369335640552"/>
    <n v="0.153369335640552"/>
    <x v="0"/>
    <s v="FiftyFifty2013"/>
  </r>
  <r>
    <n v="46"/>
    <n v="4.2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7"/>
    <n v="4.4999999999999998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8"/>
    <s v=""/>
    <n v="3"/>
    <x v="1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0"/>
    <s v="FiftyFifty2013"/>
  </r>
  <r>
    <n v="49"/>
    <n v="5.1999999999999998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0"/>
    <n v="0.05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1"/>
    <n v="5.3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2"/>
    <n v="4.399999999999999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3"/>
    <n v="6.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4"/>
    <n v="8.2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5"/>
    <n v="0.05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6"/>
    <n v="4.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7"/>
    <n v="0.04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58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0"/>
    <s v="FiftyFifty2013"/>
  </r>
  <r>
    <n v="59"/>
    <n v="6.7000000000000004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0"/>
    <n v="5.0000000000000001E-3"/>
    <n v="3"/>
    <x v="0"/>
    <n v="60"/>
    <x v="0"/>
    <n v="1"/>
    <n v="2"/>
    <n v="0.19111"/>
    <n v="0.76444999999999996"/>
    <n v="0"/>
    <n v="0.40540999999999999"/>
    <n v="0.95557000000000003"/>
    <x v="0"/>
    <s v="Win.Win"/>
    <n v="0.2"/>
    <n v="0.8"/>
    <n v="0.19111304133193499"/>
    <n v="0.76445216532773996"/>
    <n v="0.19111304133193499"/>
    <n v="0.76445216532773996"/>
    <n v="0"/>
    <n v="0"/>
    <n v="0.19111304133193499"/>
    <n v="0.76445216532773996"/>
    <x v="0"/>
    <s v="FiftyFifty2013"/>
  </r>
  <r>
    <n v="61"/>
    <n v="4.900000000000000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2"/>
    <n v="8.5000000000000006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3"/>
    <n v="7.1999999999999995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4"/>
    <n v="3.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5"/>
    <s v=""/>
    <n v="3"/>
    <x v="2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0"/>
    <s v="FiftyFifty2013"/>
  </r>
  <r>
    <n v="66"/>
    <n v="3.7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7"/>
    <n v="0.04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8"/>
    <n v="0.04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9"/>
    <n v="5.6000000000000001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0"/>
    <n v="4.100000000000000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1"/>
    <n v="3.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2"/>
    <n v="8.0000000000000002E-3"/>
    <n v="10"/>
    <x v="0"/>
    <n v="60"/>
    <x v="1"/>
    <n v="1"/>
    <s v=""/>
    <n v="0.40750999999999998"/>
    <n v="0.40750999999999998"/>
    <n v="0.57630999999999999"/>
    <n v="0.57630999999999999"/>
    <n v="0"/>
    <x v="0"/>
    <s v="Win.Win"/>
    <n v="0.5"/>
    <n v="0.5"/>
    <n v="0.40751301255212702"/>
    <n v="0.40751301255212702"/>
    <n v="0"/>
    <n v="0"/>
    <n v="0"/>
    <n v="0"/>
    <n v="0.40751301255212702"/>
    <n v="0.40751301255212702"/>
    <x v="0"/>
    <s v="FiftyFifty2013"/>
  </r>
  <r>
    <n v="73"/>
    <n v="5.2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4"/>
    <n v="5.2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5"/>
    <n v="5.0000000000000001E-3"/>
    <n v="3"/>
    <x v="0"/>
    <n v="60"/>
    <x v="0"/>
    <n v="1"/>
    <n v="2"/>
    <n v="0.28666999999999998"/>
    <n v="0.66890000000000005"/>
    <n v="0"/>
    <n v="0.27027000000000001"/>
    <n v="0.95557000000000003"/>
    <x v="0"/>
    <s v="Win.Win"/>
    <n v="0.3"/>
    <n v="0.7"/>
    <n v="0.286669561997902"/>
    <n v="0.66889564466177198"/>
    <n v="0.286669561997902"/>
    <n v="0.66889564466177198"/>
    <n v="0"/>
    <n v="0"/>
    <n v="0.286669561997902"/>
    <n v="0.66889564466177198"/>
    <x v="0"/>
    <s v="FiftyFifty2013"/>
  </r>
  <r>
    <n v="76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7"/>
    <n v="5.2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8"/>
    <n v="6.6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79"/>
    <n v="0.113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0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1"/>
    <n v="8.2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2"/>
    <n v="7.000000000000000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3"/>
    <n v="6.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4"/>
    <n v="8.5999999999999993E-2"/>
    <n v="53"/>
    <x v="0"/>
    <n v="60"/>
    <x v="1"/>
    <n v="1"/>
    <s v=""/>
    <n v="0.15337000000000001"/>
    <n v="0.15337000000000001"/>
    <n v="0.21690000000000001"/>
    <n v="0.21690000000000001"/>
    <n v="0"/>
    <x v="0"/>
    <s v="Win.Win"/>
    <n v="0.5"/>
    <n v="0.5"/>
    <n v="0.153369335640552"/>
    <n v="0.153369335640552"/>
    <n v="0"/>
    <n v="0"/>
    <n v="0"/>
    <n v="0"/>
    <n v="0.153369335640552"/>
    <n v="0.153369335640552"/>
    <x v="0"/>
    <s v="FiftyFifty2013"/>
  </r>
  <r>
    <n v="85"/>
    <n v="0.13100000000000001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6"/>
    <n v="0.126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7"/>
    <s v=""/>
    <n v="3"/>
    <x v="3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0"/>
    <s v="FiftyFifty2013"/>
  </r>
  <r>
    <n v="88"/>
    <n v="8.4000000000000005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89"/>
    <n v="8.1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0"/>
    <n v="6.9000000000000006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1"/>
    <n v="7.0999999999999994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2"/>
    <n v="7.9000000000000001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3"/>
    <n v="5.5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4"/>
    <n v="9.9000000000000005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5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0"/>
    <s v="FiftyFifty2013"/>
  </r>
  <r>
    <n v="96"/>
    <n v="6.4000000000000001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7"/>
    <n v="6.2E-2"/>
    <n v="54"/>
    <x v="0"/>
    <n v="60"/>
    <x v="1"/>
    <n v="1"/>
    <s v=""/>
    <n v="0.14992"/>
    <n v="0.14992"/>
    <n v="0.21201999999999999"/>
    <n v="0.21201999999999999"/>
    <n v="0"/>
    <x v="0"/>
    <s v="Win.Win"/>
    <n v="0.5"/>
    <n v="0.5"/>
    <n v="0.14992315065475301"/>
    <n v="0.14992315065475301"/>
    <n v="0"/>
    <n v="0"/>
    <n v="0"/>
    <n v="0"/>
    <n v="0.14992315065475301"/>
    <n v="0.14992315065475301"/>
    <x v="0"/>
    <s v="FiftyFifty2013"/>
  </r>
  <r>
    <n v="98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99"/>
    <n v="7.0000000000000001E-3"/>
    <n v="3"/>
    <x v="0"/>
    <n v="60"/>
    <x v="0"/>
    <n v="1"/>
    <n v="2"/>
    <n v="9.5560000000000006E-2"/>
    <n v="0.86001000000000005"/>
    <n v="0"/>
    <n v="0.54054999999999997"/>
    <n v="0.95557000000000003"/>
    <x v="0"/>
    <s v="Win.Win"/>
    <n v="0.1"/>
    <n v="0.9"/>
    <n v="9.5556520665967495E-2"/>
    <n v="0.86000868599370695"/>
    <n v="9.5556520665967495E-2"/>
    <n v="0.86000868599370695"/>
    <n v="0"/>
    <n v="0"/>
    <n v="9.5556520665967495E-2"/>
    <n v="0.86000868599370695"/>
    <x v="0"/>
    <s v="FiftyFifty2013"/>
  </r>
  <r>
    <n v="100"/>
    <n v="8.5000000000000006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1"/>
    <n v="6.9000000000000006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2"/>
    <n v="5.899999999999999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0"/>
    <s v="FiftyFifty2013"/>
  </r>
  <r>
    <n v="103"/>
    <n v="6.0999999999999999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4"/>
    <s v=""/>
    <n v="3"/>
    <x v="4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0"/>
    <s v="FiftyFifty2013"/>
  </r>
  <r>
    <n v="105"/>
    <n v="0.123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6"/>
    <n v="7.2999999999999995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7"/>
    <n v="6.4000000000000001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8"/>
    <n v="7.8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9"/>
    <n v="7.5999999999999998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10"/>
    <n v="5.8000000000000003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8"/>
    <n v="0.2"/>
    <n v="0.23987704104760499"/>
    <n v="5.9969260261901199E-2"/>
    <n v="0.23987704104760499"/>
    <n v="5.9969260261901199E-2"/>
    <n v="0"/>
    <n v="0"/>
    <n v="0.23987704104760499"/>
    <n v="5.9969260261901199E-2"/>
    <x v="0"/>
    <s v="FiftyFifty2013"/>
  </r>
  <r>
    <n v="111"/>
    <n v="1.2999999999999999E-2"/>
    <n v="10"/>
    <x v="0"/>
    <n v="60"/>
    <x v="1"/>
    <n v="1"/>
    <s v=""/>
    <n v="0.40750999999999998"/>
    <n v="0.40750999999999998"/>
    <n v="0.57630999999999999"/>
    <n v="0.57630999999999999"/>
    <n v="0"/>
    <x v="0"/>
    <s v="Win.Win"/>
    <n v="0.5"/>
    <n v="0.5"/>
    <n v="0.40751301255212702"/>
    <n v="0.40751301255212702"/>
    <n v="0"/>
    <n v="0"/>
    <n v="0"/>
    <n v="0"/>
    <n v="0.40751301255212702"/>
    <n v="0.40751301255212702"/>
    <x v="0"/>
    <s v="FiftyFifty2013"/>
  </r>
  <r>
    <n v="112"/>
    <n v="3.6999999999999998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13"/>
    <n v="4.399999999999999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14"/>
    <n v="5.0000000000000001E-3"/>
    <n v="3"/>
    <x v="0"/>
    <n v="60"/>
    <x v="0"/>
    <n v="1"/>
    <n v="2"/>
    <n v="0.19111"/>
    <n v="0.76444999999999996"/>
    <n v="0"/>
    <n v="0.40540999999999999"/>
    <n v="0.95557000000000003"/>
    <x v="0"/>
    <s v="Win.Win"/>
    <n v="0.2"/>
    <n v="0.8"/>
    <n v="0.19111304133193499"/>
    <n v="0.76445216532773996"/>
    <n v="0.19111304133193499"/>
    <n v="0.76445216532773996"/>
    <n v="0"/>
    <n v="0"/>
    <n v="0.19111304133193499"/>
    <n v="0.76445216532773996"/>
    <x v="0"/>
    <s v="FiftyFifty2013"/>
  </r>
  <r>
    <n v="115"/>
    <n v="4.100000000000000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16"/>
    <n v="3.5999999999999997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17"/>
    <n v="4.1000000000000002E-2"/>
    <n v="54"/>
    <x v="0"/>
    <n v="60"/>
    <x v="0"/>
    <n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40"/>
    <n v="0.746"/>
    <n v="34"/>
    <x v="0"/>
    <n v="60"/>
    <x v="0"/>
    <n v="0"/>
    <n v="2"/>
    <n v="0.78286999999999995"/>
    <n v="0.78981000000000001"/>
    <n v="0"/>
    <n v="5.774E-2"/>
    <n v="1.5726800000000001"/>
    <x v="0"/>
    <s v="Win.Win"/>
    <n v="0.78286718624737395"/>
    <n v="0.78981419890080495"/>
    <n v="0.78286718624737395"/>
    <n v="0.78981419890080495"/>
    <n v="0.78286718624737395"/>
    <n v="0.78981419890080495"/>
    <n v="0"/>
    <n v="0"/>
    <n v="0.78286718624737395"/>
    <n v="0.78981419890080495"/>
    <x v="1"/>
    <s v="Domain8"/>
  </r>
  <r>
    <n v="41"/>
    <n v="2E-3"/>
    <n v="4"/>
    <x v="0"/>
    <n v="60"/>
    <x v="0"/>
    <n v="0"/>
    <n v="2"/>
    <n v="0.68393000000000004"/>
    <n v="0.82169000000000003"/>
    <n v="2.538E-2"/>
    <n v="0.17036000000000001"/>
    <n v="1.50563"/>
    <x v="0"/>
    <s v="Win.Win"/>
    <n v="0.821692867986901"/>
    <n v="0.68393301647056604"/>
    <n v="0.821692867986901"/>
    <n v="0.68393301647056604"/>
    <n v="0.821692867986901"/>
    <n v="0.68393301647056604"/>
    <n v="0"/>
    <n v="0"/>
    <n v="0.821692867986901"/>
    <n v="0.68393301647056604"/>
    <x v="1"/>
    <s v="Domain8"/>
  </r>
  <r>
    <n v="42"/>
    <n v="2E-3"/>
    <n v="3"/>
    <x v="0"/>
    <n v="60"/>
    <x v="0"/>
    <n v="0"/>
    <n v="2"/>
    <n v="0.76151999999999997"/>
    <n v="0.78981000000000001"/>
    <n v="2.1350000000000001E-2"/>
    <n v="5.2290000000000003E-2"/>
    <n v="1.5513300000000001"/>
    <x v="0"/>
    <s v="Win.Win"/>
    <n v="0.76151694604140296"/>
    <n v="0.78981419890080495"/>
    <n v="0.76151694604140296"/>
    <n v="0.78981419890080495"/>
    <n v="0.76151694604140296"/>
    <n v="0.78981419890080495"/>
    <n v="0"/>
    <n v="0"/>
    <n v="0.76151694604140296"/>
    <n v="0.78981419890080495"/>
    <x v="1"/>
    <s v="Domain8"/>
  </r>
  <r>
    <n v="43"/>
    <n v="0.54300000000000004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44"/>
    <n v="0.59199999999999997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45"/>
    <n v="0.48899999999999999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46"/>
    <n v="0.41099999999999998"/>
    <n v="33"/>
    <x v="0"/>
    <n v="60"/>
    <x v="0"/>
    <n v="0"/>
    <n v="2"/>
    <n v="0.75814999999999999"/>
    <n v="0.84199000000000002"/>
    <n v="0"/>
    <n v="0"/>
    <n v="1.6001399999999999"/>
    <x v="0"/>
    <s v="Win.Win"/>
    <n v="0.75814794575934197"/>
    <n v="0.84199431196170405"/>
    <n v="0.75814794575934197"/>
    <n v="0.84199431196170405"/>
    <n v="0.75814794575934197"/>
    <n v="0.84199431196170405"/>
    <n v="0"/>
    <n v="0"/>
    <n v="0.75814794575934197"/>
    <n v="0.84199431196170405"/>
    <x v="1"/>
    <s v="Domain8"/>
  </r>
  <r>
    <n v="47"/>
    <n v="0.46200000000000002"/>
    <n v="36"/>
    <x v="0"/>
    <n v="60"/>
    <x v="0"/>
    <n v="0"/>
    <n v="2"/>
    <n v="0.75946999999999998"/>
    <n v="0.79086000000000001"/>
    <n v="2.342E-2"/>
    <n v="5.1150000000000001E-2"/>
    <n v="1.55033"/>
    <x v="0"/>
    <s v="Win.Win"/>
    <n v="0.75947390155017103"/>
    <n v="0.79085713809592395"/>
    <n v="0.75947390155017103"/>
    <n v="0.79085713809592395"/>
    <n v="0.75947390155017103"/>
    <n v="0.79085713809592395"/>
    <n v="0"/>
    <n v="0"/>
    <n v="0.75947390155017103"/>
    <n v="0.79085713809592395"/>
    <x v="1"/>
    <s v="Domain8"/>
  </r>
  <r>
    <n v="48"/>
    <s v=""/>
    <n v="3"/>
    <x v="5"/>
    <n v="60"/>
    <x v="1"/>
    <s v=""/>
    <s v=""/>
    <s v=""/>
    <s v=""/>
    <s v=""/>
    <s v=""/>
    <s v=""/>
    <x v="0"/>
    <s v="Win.Win"/>
    <n v="0"/>
    <n v="0"/>
    <n v="0"/>
    <n v="0"/>
    <s v=""/>
    <s v=""/>
    <s v=""/>
    <s v=""/>
    <s v=""/>
    <s v=""/>
    <x v="1"/>
    <s v="Domain8"/>
  </r>
  <r>
    <n v="49"/>
    <n v="1E-3"/>
    <n v="3"/>
    <x v="0"/>
    <n v="60"/>
    <x v="0"/>
    <n v="0"/>
    <n v="2"/>
    <n v="0.69791999999999998"/>
    <n v="0.71631999999999996"/>
    <n v="0.11232"/>
    <n v="0.13936000000000001"/>
    <n v="1.41425"/>
    <x v="0"/>
    <s v="Win.Win"/>
    <n v="0.69792389535660104"/>
    <n v="0.716323402080557"/>
    <n v="0.69792389535660104"/>
    <n v="0.716323402080557"/>
    <n v="0.69792389535660104"/>
    <n v="0.716323402080557"/>
    <n v="0"/>
    <n v="0"/>
    <n v="0.69792389535660104"/>
    <n v="0.716323402080557"/>
    <x v="1"/>
    <s v="Domain8"/>
  </r>
  <r>
    <n v="50"/>
    <n v="1E-3"/>
    <n v="3"/>
    <x v="0"/>
    <n v="60"/>
    <x v="0"/>
    <n v="0"/>
    <n v="2"/>
    <n v="0.74214000000000002"/>
    <n v="0.76046999999999998"/>
    <n v="5.0189999999999999E-2"/>
    <n v="8.3080000000000001E-2"/>
    <n v="1.5026200000000001"/>
    <x v="0"/>
    <s v="Win.Win"/>
    <n v="0.74214485958704901"/>
    <n v="0.76047459470789303"/>
    <n v="0.74214485958704901"/>
    <n v="0.76047459470789303"/>
    <n v="0.74214485958704901"/>
    <n v="0.76047459470789303"/>
    <n v="0"/>
    <n v="0"/>
    <n v="0.74214485958704901"/>
    <n v="0.76047459470789303"/>
    <x v="1"/>
    <s v="Domain8"/>
  </r>
  <r>
    <n v="51"/>
    <n v="1E-3"/>
    <n v="3"/>
    <x v="0"/>
    <n v="60"/>
    <x v="0"/>
    <n v="0"/>
    <n v="2"/>
    <n v="0.70828999999999998"/>
    <n v="0.76685999999999999"/>
    <n v="5.6739999999999999E-2"/>
    <n v="0.13397999999999999"/>
    <n v="1.47516"/>
    <x v="0"/>
    <s v="Win.Win"/>
    <n v="0.76686410007507999"/>
    <n v="0.70829448164699305"/>
    <n v="0.76686410007507999"/>
    <n v="0.70829448164699305"/>
    <n v="0.76686410007507999"/>
    <n v="0.70829448164699305"/>
    <n v="0"/>
    <n v="0"/>
    <n v="0.76686410007507999"/>
    <n v="0.70829448164699305"/>
    <x v="1"/>
    <s v="Domain8"/>
  </r>
  <r>
    <n v="52"/>
    <n v="0.441"/>
    <n v="34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53"/>
    <n v="0.42199999999999999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54"/>
    <n v="2E-3"/>
    <n v="4"/>
    <x v="0"/>
    <n v="60"/>
    <x v="0"/>
    <n v="0"/>
    <n v="2"/>
    <n v="0.75814999999999999"/>
    <n v="0.84199000000000002"/>
    <n v="0"/>
    <n v="0"/>
    <n v="1.6001399999999999"/>
    <x v="0"/>
    <s v="Win.Win"/>
    <n v="0.75814794575934197"/>
    <n v="0.84199431196170405"/>
    <n v="0.75814794575934197"/>
    <n v="0.84199431196170405"/>
    <n v="0.75814794575934197"/>
    <n v="0.84199431196170405"/>
    <n v="0"/>
    <n v="0"/>
    <n v="0.75814794575934197"/>
    <n v="0.84199431196170405"/>
    <x v="1"/>
    <s v="Domain8"/>
  </r>
  <r>
    <n v="55"/>
    <n v="3.0000000000000001E-3"/>
    <n v="3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56"/>
    <n v="2E-3"/>
    <n v="3"/>
    <x v="0"/>
    <n v="60"/>
    <x v="0"/>
    <n v="0"/>
    <n v="2"/>
    <n v="0.76012999999999997"/>
    <n v="0.76458999999999999"/>
    <n v="3.3959999999999997E-2"/>
    <n v="7.7420000000000003E-2"/>
    <n v="1.5247200000000001"/>
    <x v="0"/>
    <s v="Win.Win"/>
    <n v="0.76012514596315295"/>
    <n v="0.764594682838734"/>
    <n v="0.76012514596315295"/>
    <n v="0.764594682838734"/>
    <n v="0.76012514596315295"/>
    <n v="0.764594682838734"/>
    <n v="0"/>
    <n v="0"/>
    <n v="0.76012514596315295"/>
    <n v="0.764594682838734"/>
    <x v="1"/>
    <s v="Domain8"/>
  </r>
  <r>
    <n v="57"/>
    <n v="0.60699999999999998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58"/>
    <n v="0.91900000000000004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59"/>
    <n v="1E-3"/>
    <n v="3"/>
    <x v="0"/>
    <n v="60"/>
    <x v="0"/>
    <n v="0"/>
    <n v="2"/>
    <n v="0.74782999999999999"/>
    <n v="0.75573000000000001"/>
    <n v="4.8910000000000002E-2"/>
    <n v="9.4189999999999996E-2"/>
    <n v="1.5035700000000001"/>
    <x v="0"/>
    <s v="Win.Win"/>
    <n v="0.75573366988766999"/>
    <n v="0.74783267609064297"/>
    <n v="0.75573366988766999"/>
    <n v="0.74783267609064297"/>
    <n v="0.75573366988766999"/>
    <n v="0.74783267609064297"/>
    <n v="0"/>
    <n v="0"/>
    <n v="0.75573366988766999"/>
    <n v="0.74783267609064297"/>
    <x v="1"/>
    <s v="Domain8"/>
  </r>
  <r>
    <n v="60"/>
    <n v="1E-3"/>
    <n v="3"/>
    <x v="0"/>
    <n v="60"/>
    <x v="0"/>
    <n v="0"/>
    <n v="2"/>
    <n v="0.46244000000000002"/>
    <n v="0.71836"/>
    <n v="0.27883999999999998"/>
    <n v="0.32052000000000003"/>
    <n v="1.18079"/>
    <x v="0"/>
    <s v="Win.Win"/>
    <n v="0.46243808720582202"/>
    <n v="0.71835568086215795"/>
    <n v="0.46243808720582202"/>
    <n v="0.71835568086215795"/>
    <n v="0.46243808720582202"/>
    <n v="0.71835568086215795"/>
    <n v="0"/>
    <n v="0"/>
    <n v="0.46243808720582202"/>
    <n v="0.71835568086215795"/>
    <x v="1"/>
    <s v="Domain8"/>
  </r>
  <r>
    <n v="61"/>
    <n v="0.72199999999999998"/>
    <n v="34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62"/>
    <n v="2E-3"/>
    <n v="3"/>
    <x v="0"/>
    <n v="60"/>
    <x v="0"/>
    <n v="0"/>
    <n v="2"/>
    <n v="0.73443000000000003"/>
    <n v="0.77525999999999995"/>
    <n v="5.0569999999999997E-2"/>
    <n v="7.0819999999999994E-2"/>
    <n v="1.50969"/>
    <x v="0"/>
    <s v="Win.Win"/>
    <n v="0.73443198859294401"/>
    <n v="0.77526140935769094"/>
    <n v="0.73443198859294401"/>
    <n v="0.77526140935769094"/>
    <n v="0.73443198859294401"/>
    <n v="0.77526140935769094"/>
    <n v="0"/>
    <n v="0"/>
    <n v="0.73443198859294401"/>
    <n v="0.77526140935769094"/>
    <x v="1"/>
    <s v="Domain8"/>
  </r>
  <r>
    <n v="63"/>
    <n v="0.55100000000000005"/>
    <n v="36"/>
    <x v="0"/>
    <n v="60"/>
    <x v="0"/>
    <n v="0"/>
    <n v="2"/>
    <n v="0.71733000000000002"/>
    <n v="0.83903000000000005"/>
    <n v="0"/>
    <n v="0.14860000000000001"/>
    <n v="1.55636"/>
    <x v="0"/>
    <s v="Win.Win"/>
    <n v="0.83902685587680903"/>
    <n v="0.71733028096254403"/>
    <n v="0.83902685587680903"/>
    <n v="0.71733028096254403"/>
    <n v="0.83902685587680903"/>
    <n v="0.71733028096254403"/>
    <n v="0"/>
    <n v="0"/>
    <n v="0.83902685587680903"/>
    <n v="0.71733028096254403"/>
    <x v="1"/>
    <s v="Domain8"/>
  </r>
  <r>
    <n v="64"/>
    <n v="0.77400000000000002"/>
    <n v="36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65"/>
    <s v=""/>
    <n v="3"/>
    <x v="6"/>
    <n v="60"/>
    <x v="1"/>
    <s v=""/>
    <s v=""/>
    <s v=""/>
    <s v=""/>
    <s v=""/>
    <s v=""/>
    <s v=""/>
    <x v="0"/>
    <s v="Win.Win"/>
    <n v="0"/>
    <n v="0"/>
    <n v="0"/>
    <n v="0"/>
    <s v=""/>
    <s v=""/>
    <s v=""/>
    <s v=""/>
    <s v=""/>
    <s v=""/>
    <x v="1"/>
    <s v="Domain8"/>
  </r>
  <r>
    <n v="66"/>
    <n v="2.5000000000000001E-2"/>
    <n v="4"/>
    <x v="0"/>
    <n v="60"/>
    <x v="0"/>
    <n v="0"/>
    <n v="2"/>
    <n v="0.68393000000000004"/>
    <n v="0.80034000000000005"/>
    <n v="4.4220000000000002E-2"/>
    <n v="0.1636"/>
    <n v="1.48428"/>
    <x v="0"/>
    <s v="Win.Win"/>
    <n v="0.80034262778093102"/>
    <n v="0.68393301647056604"/>
    <n v="0.80034262778093102"/>
    <n v="0.68393301647056604"/>
    <n v="0.80034262778093102"/>
    <n v="0.68393301647056604"/>
    <n v="0"/>
    <n v="0"/>
    <n v="0.80034262778093102"/>
    <n v="0.68393301647056604"/>
    <x v="1"/>
    <s v="Domain8"/>
  </r>
  <r>
    <n v="67"/>
    <n v="0.94699999999999995"/>
    <n v="35"/>
    <x v="0"/>
    <n v="60"/>
    <x v="0"/>
    <n v="0"/>
    <n v="2"/>
    <n v="0.76476"/>
    <n v="0.80388999999999999"/>
    <n v="0"/>
    <n v="8.9760000000000006E-2"/>
    <n v="1.5686599999999999"/>
    <x v="0"/>
    <s v="Win.Win"/>
    <n v="0.803894753984149"/>
    <n v="0.76476367137600798"/>
    <n v="0.803894753984149"/>
    <n v="0.76476367137600798"/>
    <n v="0.803894753984149"/>
    <n v="0.76476367137600798"/>
    <n v="0"/>
    <n v="0"/>
    <n v="0.803894753984149"/>
    <n v="0.76476367137600798"/>
    <x v="1"/>
    <s v="Domain8"/>
  </r>
  <r>
    <n v="68"/>
    <n v="0.67900000000000005"/>
    <n v="34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69"/>
    <n v="0.61499999999999999"/>
    <n v="34"/>
    <x v="0"/>
    <n v="60"/>
    <x v="0"/>
    <n v="0"/>
    <n v="2"/>
    <n v="0.78286999999999995"/>
    <n v="0.78981000000000001"/>
    <n v="0"/>
    <n v="5.774E-2"/>
    <n v="1.5726800000000001"/>
    <x v="0"/>
    <s v="Win.Win"/>
    <n v="0.78286718624737395"/>
    <n v="0.78981419890080495"/>
    <n v="0.78286718624737395"/>
    <n v="0.78981419890080495"/>
    <n v="0.78286718624737395"/>
    <n v="0.78981419890080495"/>
    <n v="0"/>
    <n v="0"/>
    <n v="0.78286718624737395"/>
    <n v="0.78981419890080495"/>
    <x v="1"/>
    <s v="Domain8"/>
  </r>
  <r>
    <n v="70"/>
    <n v="2E-3"/>
    <n v="3"/>
    <x v="0"/>
    <n v="60"/>
    <x v="0"/>
    <n v="0"/>
    <n v="2"/>
    <n v="0.69952999999999999"/>
    <n v="0.77359999999999995"/>
    <n v="5.9119999999999999E-2"/>
    <n v="0.14330000000000001"/>
    <n v="1.47312"/>
    <x v="0"/>
    <s v="Win.Win"/>
    <n v="0.77359858172564999"/>
    <n v="0.699525335019334"/>
    <n v="0.77359858172564999"/>
    <n v="0.699525335019334"/>
    <n v="0.77359858172564999"/>
    <n v="0.699525335019334"/>
    <n v="0"/>
    <n v="0"/>
    <n v="0.77359858172564999"/>
    <n v="0.699525335019334"/>
    <x v="1"/>
    <s v="Domain8"/>
  </r>
  <r>
    <n v="71"/>
    <n v="0.59799999999999998"/>
    <n v="34"/>
    <x v="0"/>
    <n v="60"/>
    <x v="0"/>
    <n v="0"/>
    <n v="2"/>
    <n v="0.78254000000000001"/>
    <n v="0.80030999999999997"/>
    <n v="0"/>
    <n v="4.8300000000000003E-2"/>
    <n v="1.5828500000000001"/>
    <x v="0"/>
    <s v="Win.Win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s v="Domain8"/>
  </r>
  <r>
    <n v="72"/>
    <n v="2.8000000000000001E-2"/>
    <n v="4"/>
    <x v="0"/>
    <n v="60"/>
    <x v="0"/>
    <n v="0"/>
    <n v="2"/>
    <n v="0.70496999999999999"/>
    <n v="0.79644000000000004"/>
    <n v="5.5309999999999998E-2"/>
    <n v="7.0029999999999995E-2"/>
    <n v="1.5014000000000001"/>
    <x v="0"/>
    <s v="Win.Win"/>
    <n v="0.704968759655351"/>
    <n v="0.79643575470342998"/>
    <n v="0.704968759655351"/>
    <n v="0.79643575470342998"/>
    <n v="0.704968759655351"/>
    <n v="0.79643575470342998"/>
    <n v="0"/>
    <n v="0"/>
    <n v="0.704968759655351"/>
    <n v="0.79643575470342998"/>
    <x v="1"/>
    <s v="Domain8"/>
  </r>
  <r>
    <n v="73"/>
    <n v="0.70399999999999996"/>
    <n v="34"/>
    <x v="0"/>
    <n v="60"/>
    <x v="0"/>
    <n v="0"/>
    <n v="2"/>
    <n v="0.78286999999999995"/>
    <n v="0.78981000000000001"/>
    <n v="0"/>
    <n v="5.774E-2"/>
    <n v="1.5726800000000001"/>
    <x v="0"/>
    <s v="Win.Win"/>
    <n v="0.78286718624737395"/>
    <n v="0.78981419890080495"/>
    <n v="0.78286718624737395"/>
    <n v="0.78981419890080495"/>
    <n v="0.78286718624737395"/>
    <n v="0.78981419890080495"/>
    <n v="0"/>
    <n v="0"/>
    <n v="0.78286718624737395"/>
    <n v="0.78981419890080495"/>
    <x v="1"/>
    <s v="Domain8"/>
  </r>
  <r>
    <n v="74"/>
    <n v="2E-3"/>
    <n v="4"/>
    <x v="0"/>
    <n v="60"/>
    <x v="0"/>
    <n v="0"/>
    <n v="2"/>
    <n v="0.67532000000000003"/>
    <n v="0.75815999999999995"/>
    <n v="8.6989999999999998E-2"/>
    <n v="0.16667000000000001"/>
    <n v="1.4334899999999999"/>
    <x v="0"/>
    <s v="Win.Win"/>
    <n v="0.75816470804171499"/>
    <n v="0.67532326897077599"/>
    <n v="0.75816470804171499"/>
    <n v="0.67532326897077599"/>
    <n v="0.75816470804171499"/>
    <n v="0.67532326897077599"/>
    <n v="0"/>
    <n v="0"/>
    <n v="0.75816470804171499"/>
    <n v="0.67532326897077599"/>
    <x v="1"/>
    <s v="Domain8"/>
  </r>
  <r>
    <n v="75"/>
    <n v="8.0000000000000002E-3"/>
    <n v="3"/>
    <x v="0"/>
    <n v="60"/>
    <x v="0"/>
    <n v="0"/>
    <n v="2"/>
    <n v="0.61380000000000001"/>
    <n v="0.74997999999999998"/>
    <n v="0.15079999999999999"/>
    <n v="0.17118"/>
    <n v="1.36378"/>
    <x v="0"/>
    <s v="Win.Win"/>
    <n v="0.61379876922273902"/>
    <n v="0.74998026691567699"/>
    <n v="0.61379876922273902"/>
    <n v="0.74998026691567699"/>
    <n v="0.61379876922273902"/>
    <n v="0.74998026691567699"/>
    <n v="0"/>
    <n v="0"/>
    <n v="0.61379876922273902"/>
    <n v="0.74998026691567699"/>
    <x v="1"/>
    <s v="Domain8"/>
  </r>
  <r>
    <n v="76"/>
    <n v="0.72799999999999998"/>
    <n v="34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77"/>
    <n v="1E-3"/>
    <n v="3"/>
    <x v="0"/>
    <n v="60"/>
    <x v="0"/>
    <n v="0"/>
    <n v="2"/>
    <n v="0.71560000000000001"/>
    <n v="0.75948000000000004"/>
    <n v="5.7799999999999997E-2"/>
    <n v="0.12640000000000001"/>
    <n v="1.4750799999999999"/>
    <x v="0"/>
    <s v="Win.Win"/>
    <n v="0.75947884747695604"/>
    <n v="0.715601689608522"/>
    <n v="0.75947884747695604"/>
    <n v="0.715601689608522"/>
    <n v="0.75947884747695604"/>
    <n v="0.715601689608522"/>
    <n v="0"/>
    <n v="0"/>
    <n v="0.75947884747695604"/>
    <n v="0.715601689608522"/>
    <x v="1"/>
    <s v="Domain8"/>
  </r>
  <r>
    <n v="78"/>
    <n v="0.72099999999999997"/>
    <n v="33"/>
    <x v="0"/>
    <n v="60"/>
    <x v="0"/>
    <n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79"/>
    <n v="2E-3"/>
    <n v="4"/>
    <x v="0"/>
    <n v="60"/>
    <x v="0"/>
    <n v="0"/>
    <n v="2"/>
    <n v="0.73712"/>
    <n v="0.82321"/>
    <n v="1.9970000000000002E-2"/>
    <n v="2.819E-2"/>
    <n v="1.56033"/>
    <x v="0"/>
    <s v="Win.Win"/>
    <n v="0.82321146339278295"/>
    <n v="0.73712133157037296"/>
    <n v="0.82321146339278295"/>
    <n v="0.73712133157037296"/>
    <n v="0.82321146339278295"/>
    <n v="0.73712133157037296"/>
    <n v="0"/>
    <n v="0"/>
    <n v="0.82321146339278295"/>
    <n v="0.73712133157037296"/>
    <x v="1"/>
    <s v="Domain8"/>
  </r>
  <r>
    <n v="80"/>
    <n v="4.0000000000000001E-3"/>
    <n v="4"/>
    <x v="0"/>
    <n v="60"/>
    <x v="0"/>
    <n v="0"/>
    <n v="2"/>
    <n v="0.76476"/>
    <n v="0.78151999999999999"/>
    <n v="2.2370000000000001E-2"/>
    <n v="8.0689999999999998E-2"/>
    <n v="1.5462899999999999"/>
    <x v="0"/>
    <s v="Win.Win"/>
    <n v="0.76476367137600798"/>
    <n v="0.78152299153256199"/>
    <n v="0.76476367137600798"/>
    <n v="0.78152299153256199"/>
    <n v="0.76476367137600798"/>
    <n v="0.78152299153256199"/>
    <n v="0"/>
    <n v="0"/>
    <n v="0.76476367137600798"/>
    <n v="0.78152299153256199"/>
    <x v="1"/>
    <s v="Domain8"/>
  </r>
  <r>
    <n v="81"/>
    <n v="1.0049999999999999"/>
    <n v="35"/>
    <x v="0"/>
    <n v="60"/>
    <x v="0"/>
    <n v="0"/>
    <n v="2"/>
    <n v="0.78286999999999995"/>
    <n v="0.78981000000000001"/>
    <n v="0"/>
    <n v="5.774E-2"/>
    <n v="1.5726800000000001"/>
    <x v="0"/>
    <s v="Win.Win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1"/>
    <s v="Domain8"/>
  </r>
  <r>
    <n v="82"/>
    <n v="0.77800000000000002"/>
    <n v="35"/>
    <x v="0"/>
    <n v="60"/>
    <x v="0"/>
    <n v="0"/>
    <n v="2"/>
    <n v="0.78254000000000001"/>
    <n v="0.80030999999999997"/>
    <n v="0"/>
    <n v="4.8300000000000003E-2"/>
    <n v="1.5828500000000001"/>
    <x v="0"/>
    <s v="Win.Win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1"/>
    <s v="Domain8"/>
  </r>
  <r>
    <n v="83"/>
    <n v="0.191"/>
    <n v="3"/>
    <x v="0"/>
    <n v="60"/>
    <x v="0"/>
    <n v="0"/>
    <n v="2"/>
    <n v="0.78254000000000001"/>
    <n v="0.80030999999999997"/>
    <n v="0"/>
    <n v="4.8300000000000003E-2"/>
    <n v="1.5828500000000001"/>
    <x v="0"/>
    <s v="Win.Win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1"/>
    <s v="Domain8"/>
  </r>
  <r>
    <n v="84"/>
    <n v="6.0000000000000001E-3"/>
    <n v="3"/>
    <x v="0"/>
    <n v="60"/>
    <x v="0"/>
    <n v="0"/>
    <n v="2"/>
    <n v="0.71208000000000005"/>
    <n v="0.81589999999999996"/>
    <n v="3.5360000000000003E-2"/>
    <n v="5.2940000000000001E-2"/>
    <n v="1.5279799999999999"/>
    <x v="0"/>
    <s v="Win.Win"/>
    <n v="0.815904255431254"/>
    <n v="0.71207846506534"/>
    <n v="0.815904255431254"/>
    <n v="0.71207846506534"/>
    <n v="0.815904255431254"/>
    <n v="0.71207846506534"/>
    <n v="0"/>
    <n v="0"/>
    <n v="0.815904255431254"/>
    <n v="0.71207846506534"/>
    <x v="1"/>
    <s v="Domain8"/>
  </r>
  <r>
    <n v="85"/>
    <n v="4.0000000000000001E-3"/>
    <n v="4"/>
    <x v="0"/>
    <n v="60"/>
    <x v="0"/>
    <n v="0"/>
    <n v="2"/>
    <n v="0.73304000000000002"/>
    <n v="0.75832999999999995"/>
    <n v="5.8939999999999999E-2"/>
    <n v="8.7349999999999997E-2"/>
    <n v="1.4913700000000001"/>
    <x v="0"/>
    <s v="Win.Win"/>
    <n v="0.75833041407232504"/>
    <n v="0.73303923496688805"/>
    <n v="0.75833041407232504"/>
    <n v="0.73303923496688805"/>
    <n v="0.75833041407232504"/>
    <n v="0.73303923496688805"/>
    <n v="0"/>
    <n v="0"/>
    <n v="0.75833041407232504"/>
    <n v="0.73303923496688805"/>
    <x v="1"/>
    <s v="Domain8"/>
  </r>
  <r>
    <n v="86"/>
    <n v="3.0000000000000001E-3"/>
    <n v="4"/>
    <x v="0"/>
    <n v="60"/>
    <x v="0"/>
    <n v="0"/>
    <n v="2"/>
    <n v="0.75946999999999998"/>
    <n v="0.79086000000000001"/>
    <n v="2.342E-2"/>
    <n v="5.1150000000000001E-2"/>
    <n v="1.55033"/>
    <x v="0"/>
    <s v="Win.Win"/>
    <n v="0.79085713809592395"/>
    <n v="0.75947390155017103"/>
    <n v="0.79085713809592395"/>
    <n v="0.75947390155017103"/>
    <n v="0.79085713809592395"/>
    <n v="0.75947390155017103"/>
    <n v="0"/>
    <n v="0"/>
    <n v="0.79085713809592395"/>
    <n v="0.75947390155017103"/>
    <x v="1"/>
    <s v="Domain8"/>
  </r>
  <r>
    <n v="87"/>
    <s v=""/>
    <n v="3"/>
    <x v="7"/>
    <n v="60"/>
    <x v="1"/>
    <s v=""/>
    <s v=""/>
    <s v=""/>
    <s v=""/>
    <s v=""/>
    <s v=""/>
    <s v=""/>
    <x v="0"/>
    <s v="Win.Win"/>
    <n v="0"/>
    <n v="0"/>
    <n v="0"/>
    <n v="0"/>
    <s v=""/>
    <s v=""/>
    <s v=""/>
    <s v=""/>
    <s v=""/>
    <s v=""/>
    <x v="1"/>
    <s v="Domain8"/>
  </r>
  <r>
    <n v="88"/>
    <n v="2E-3"/>
    <n v="3"/>
    <x v="0"/>
    <n v="60"/>
    <x v="0"/>
    <n v="0"/>
    <n v="2"/>
    <n v="0.68698000000000004"/>
    <n v="0.76158000000000003"/>
    <n v="9.443E-2"/>
    <n v="0.10738"/>
    <n v="1.4485600000000001"/>
    <x v="0"/>
    <s v="Win.Win"/>
    <n v="0.761576551545321"/>
    <n v="0.68698400081788902"/>
    <n v="0.761576551545321"/>
    <n v="0.68698400081788902"/>
    <n v="0.761576551545321"/>
    <n v="0.68698400081788902"/>
    <n v="0"/>
    <n v="0"/>
    <n v="0.761576551545321"/>
    <n v="0.68698400081788902"/>
    <x v="1"/>
    <s v="Domain8"/>
  </r>
  <r>
    <n v="89"/>
    <n v="0.58399999999999996"/>
    <n v="32"/>
    <x v="0"/>
    <n v="60"/>
    <x v="0"/>
    <n v="0"/>
    <n v="2"/>
    <n v="0.78286999999999995"/>
    <n v="0.78981000000000001"/>
    <n v="0"/>
    <n v="5.774E-2"/>
    <n v="1.5726800000000001"/>
    <x v="0"/>
    <s v="Win.Win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1"/>
    <s v="Domain8"/>
  </r>
  <r>
    <n v="90"/>
    <n v="3.0000000000000001E-3"/>
    <n v="4"/>
    <x v="0"/>
    <n v="60"/>
    <x v="0"/>
    <n v="0"/>
    <n v="2"/>
    <n v="0.76112999999999997"/>
    <n v="0.76778999999999997"/>
    <n v="3.0949999999999998E-2"/>
    <n v="7.4270000000000003E-2"/>
    <n v="1.52891"/>
    <x v="0"/>
    <s v="Win.Win"/>
    <n v="0.76778521285888801"/>
    <n v="0.76112747573698003"/>
    <n v="0.76778521285888801"/>
    <n v="0.76112747573698003"/>
    <n v="0.76778521285888801"/>
    <n v="0.76112747573698003"/>
    <n v="0"/>
    <n v="0"/>
    <n v="0.76778521285888801"/>
    <n v="0.76112747573698003"/>
    <x v="1"/>
    <s v="Domain8"/>
  </r>
  <r>
    <n v="91"/>
    <n v="1.0189999999999999"/>
    <n v="37"/>
    <x v="0"/>
    <n v="60"/>
    <x v="0"/>
    <n v="0"/>
    <n v="2"/>
    <n v="0.75814999999999999"/>
    <n v="0.84199000000000002"/>
    <n v="0"/>
    <n v="0"/>
    <n v="1.6001399999999999"/>
    <x v="0"/>
    <s v="Win.Win"/>
    <n v="0.84199431196170405"/>
    <n v="0.75814794575934197"/>
    <n v="0.84199431196170405"/>
    <n v="0.75814794575934197"/>
    <n v="0.84199431196170405"/>
    <n v="0.75814794575934197"/>
    <n v="0"/>
    <n v="0"/>
    <n v="0.84199431196170405"/>
    <n v="0.75814794575934197"/>
    <x v="1"/>
    <s v="Domain8"/>
  </r>
  <r>
    <n v="92"/>
    <n v="2E-3"/>
    <n v="3"/>
    <x v="0"/>
    <n v="60"/>
    <x v="0"/>
    <n v="0"/>
    <n v="2"/>
    <n v="0.69708999999999999"/>
    <n v="0.80859999999999999"/>
    <n v="5.1040000000000002E-2"/>
    <n v="6.9589999999999999E-2"/>
    <n v="1.50569"/>
    <x v="0"/>
    <s v="Win.Win"/>
    <n v="0.80859704746972605"/>
    <n v="0.69709195521187794"/>
    <n v="0.80859704746972605"/>
    <n v="0.69709195521187794"/>
    <n v="0.80859704746972605"/>
    <n v="0.69709195521187794"/>
    <n v="0"/>
    <n v="0"/>
    <n v="0.80859704746972605"/>
    <n v="0.69709195521187794"/>
    <x v="1"/>
    <s v="Domain8"/>
  </r>
  <r>
    <n v="93"/>
    <n v="0.94899999999999995"/>
    <n v="35"/>
    <x v="0"/>
    <n v="60"/>
    <x v="0"/>
    <n v="0"/>
    <n v="2"/>
    <n v="0.78254000000000001"/>
    <n v="0.80030999999999997"/>
    <n v="0"/>
    <n v="4.8300000000000003E-2"/>
    <n v="1.5828500000000001"/>
    <x v="0"/>
    <s v="Win.Win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1"/>
    <s v="Domain8"/>
  </r>
  <r>
    <n v="94"/>
    <n v="2E-3"/>
    <n v="3"/>
    <x v="0"/>
    <n v="60"/>
    <x v="0"/>
    <n v="0"/>
    <n v="2"/>
    <n v="0.71208000000000005"/>
    <n v="0.81589999999999996"/>
    <n v="3.5360000000000003E-2"/>
    <n v="5.2940000000000001E-2"/>
    <n v="1.5279799999999999"/>
    <x v="0"/>
    <s v="Win.Win"/>
    <n v="0.815904255431254"/>
    <n v="0.71207846506534"/>
    <n v="0.815904255431254"/>
    <n v="0.71207846506534"/>
    <n v="0.815904255431254"/>
    <n v="0.71207846506534"/>
    <n v="0"/>
    <n v="0"/>
    <n v="0.815904255431254"/>
    <n v="0.71207846506534"/>
    <x v="1"/>
    <s v="Domain8"/>
  </r>
  <r>
    <n v="95"/>
    <n v="0.94799999999999995"/>
    <n v="37"/>
    <x v="0"/>
    <n v="60"/>
    <x v="0"/>
    <n v="0"/>
    <n v="2"/>
    <n v="0.75946999999999998"/>
    <n v="0.79086000000000001"/>
    <n v="2.342E-2"/>
    <n v="5.1150000000000001E-2"/>
    <n v="1.55033"/>
    <x v="0"/>
    <s v="Win.Win"/>
    <n v="0.79085713809592395"/>
    <n v="0.75947390155017103"/>
    <n v="0.79085713809592395"/>
    <n v="0.75947390155017103"/>
    <n v="0.79085713809592395"/>
    <n v="0.75947390155017103"/>
    <n v="0"/>
    <n v="0"/>
    <n v="0.79085713809592395"/>
    <n v="0.75947390155017103"/>
    <x v="1"/>
    <s v="Domain8"/>
  </r>
  <r>
    <n v="96"/>
    <n v="4.0000000000000001E-3"/>
    <n v="4"/>
    <x v="0"/>
    <n v="60"/>
    <x v="0"/>
    <n v="0"/>
    <n v="2"/>
    <n v="0.76476"/>
    <n v="0.78151999999999999"/>
    <n v="2.2370000000000001E-2"/>
    <n v="8.0689999999999998E-2"/>
    <n v="1.5462899999999999"/>
    <x v="0"/>
    <s v="Win.Win"/>
    <n v="0.76476367137600798"/>
    <n v="0.78152299153256199"/>
    <n v="0.76476367137600798"/>
    <n v="0.78152299153256199"/>
    <n v="0.76476367137600798"/>
    <n v="0.78152299153256199"/>
    <n v="0"/>
    <n v="0"/>
    <n v="0.76476367137600798"/>
    <n v="0.78152299153256199"/>
    <x v="1"/>
    <s v="Domain8"/>
  </r>
  <r>
    <n v="97"/>
    <n v="3.6999999999999998E-2"/>
    <n v="4"/>
    <x v="0"/>
    <n v="60"/>
    <x v="0"/>
    <n v="0"/>
    <n v="2"/>
    <n v="0.73914999999999997"/>
    <n v="0.78981000000000001"/>
    <n v="4.3650000000000001E-2"/>
    <n v="5.5530000000000003E-2"/>
    <n v="1.5289600000000001"/>
    <x v="0"/>
    <s v="Win.Win"/>
    <n v="0.78981419890080495"/>
    <n v="0.73914518358981596"/>
    <n v="0.78981419890080495"/>
    <n v="0.73914518358981596"/>
    <n v="0.78981419890080495"/>
    <n v="0.73914518358981596"/>
    <n v="0"/>
    <n v="0"/>
    <n v="0.78981419890080495"/>
    <n v="0.73914518358981596"/>
    <x v="1"/>
    <s v="Domain8"/>
  </r>
  <r>
    <n v="98"/>
    <n v="0.81599999999999995"/>
    <n v="37"/>
    <x v="0"/>
    <n v="60"/>
    <x v="0"/>
    <n v="0"/>
    <n v="2"/>
    <n v="0.75814999999999999"/>
    <n v="0.84199000000000002"/>
    <n v="0"/>
    <n v="0"/>
    <n v="1.6001399999999999"/>
    <x v="0"/>
    <s v="Win.Win"/>
    <n v="0.84199431196170405"/>
    <n v="0.75814794575934197"/>
    <n v="0.84199431196170405"/>
    <n v="0.75814794575934197"/>
    <n v="0.84199431196170405"/>
    <n v="0.75814794575934197"/>
    <n v="0"/>
    <n v="0"/>
    <n v="0.84199431196170405"/>
    <n v="0.75814794575934197"/>
    <x v="1"/>
    <s v="Domain8"/>
  </r>
  <r>
    <n v="99"/>
    <n v="2E-3"/>
    <n v="3"/>
    <x v="0"/>
    <n v="60"/>
    <x v="0"/>
    <n v="0"/>
    <n v="2"/>
    <n v="0.72014"/>
    <n v="0.76593"/>
    <n v="6.7119999999999999E-2"/>
    <n v="8.5029999999999994E-2"/>
    <n v="1.4860800000000001"/>
    <x v="0"/>
    <s v="Win.Win"/>
    <n v="0.76593335957533204"/>
    <n v="0.720143374968096"/>
    <n v="0.76593335957533204"/>
    <n v="0.720143374968096"/>
    <n v="0.76593335957533204"/>
    <n v="0.720143374968096"/>
    <n v="0"/>
    <n v="0"/>
    <n v="0.76593335957533204"/>
    <n v="0.720143374968096"/>
    <x v="1"/>
    <s v="Domain8"/>
  </r>
  <r>
    <n v="100"/>
    <n v="1.212"/>
    <n v="35"/>
    <x v="0"/>
    <n v="60"/>
    <x v="0"/>
    <n v="0"/>
    <n v="2"/>
    <n v="0.76476"/>
    <n v="0.80388999999999999"/>
    <n v="0"/>
    <n v="8.9760000000000006E-2"/>
    <n v="1.5686599999999999"/>
    <x v="0"/>
    <s v="Win.Win"/>
    <n v="0.76476367137600798"/>
    <n v="0.803894753984149"/>
    <n v="0.76476367137600798"/>
    <n v="0.803894753984149"/>
    <n v="0.76476367137600798"/>
    <n v="0.803894753984149"/>
    <n v="0"/>
    <n v="0"/>
    <n v="0.76476367137600798"/>
    <n v="0.803894753984149"/>
    <x v="1"/>
    <s v="Domain8"/>
  </r>
  <r>
    <n v="101"/>
    <n v="0.76700000000000002"/>
    <n v="35"/>
    <x v="0"/>
    <n v="60"/>
    <x v="0"/>
    <n v="0"/>
    <n v="2"/>
    <n v="0.78286999999999995"/>
    <n v="0.78981000000000001"/>
    <n v="0"/>
    <n v="5.774E-2"/>
    <n v="1.5726800000000001"/>
    <x v="0"/>
    <s v="Win.Win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1"/>
    <s v="Domain8"/>
  </r>
  <r>
    <n v="102"/>
    <n v="2E-3"/>
    <n v="3"/>
    <x v="0"/>
    <n v="60"/>
    <x v="0"/>
    <n v="0"/>
    <n v="2"/>
    <n v="0.73611000000000004"/>
    <n v="0.77258000000000004"/>
    <n v="3.6479999999999999E-2"/>
    <n v="0.10686"/>
    <n v="1.5086900000000001"/>
    <x v="0"/>
    <s v="Win.Win"/>
    <n v="0.73611312953146602"/>
    <n v="0.77257705948003397"/>
    <n v="0.73611312953146602"/>
    <n v="0.77257705948003397"/>
    <n v="0.73611312953146602"/>
    <n v="0.77257705948003397"/>
    <n v="0"/>
    <n v="0"/>
    <n v="0.73611312953146602"/>
    <n v="0.77257705948003397"/>
    <x v="1"/>
    <s v="Domain8"/>
  </r>
  <r>
    <n v="103"/>
    <n v="0.61899999999999999"/>
    <n v="35"/>
    <x v="0"/>
    <n v="60"/>
    <x v="0"/>
    <n v="0"/>
    <n v="2"/>
    <n v="0.78286999999999995"/>
    <n v="0.78981000000000001"/>
    <n v="0"/>
    <n v="5.774E-2"/>
    <n v="1.5726800000000001"/>
    <x v="0"/>
    <s v="Win.Win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1"/>
    <s v="Domain8"/>
  </r>
  <r>
    <n v="104"/>
    <s v=""/>
    <n v="3"/>
    <x v="8"/>
    <n v="60"/>
    <x v="1"/>
    <s v=""/>
    <s v=""/>
    <s v=""/>
    <s v=""/>
    <s v=""/>
    <s v=""/>
    <s v=""/>
    <x v="0"/>
    <s v="Win.Win"/>
    <n v="0"/>
    <n v="0"/>
    <n v="0"/>
    <n v="0"/>
    <s v=""/>
    <s v=""/>
    <s v=""/>
    <s v=""/>
    <s v=""/>
    <s v=""/>
    <x v="1"/>
    <s v="Domain8"/>
  </r>
  <r>
    <n v="105"/>
    <n v="2E-3"/>
    <n v="3"/>
    <x v="0"/>
    <n v="60"/>
    <x v="0"/>
    <n v="0"/>
    <n v="2"/>
    <n v="0.67993999999999999"/>
    <n v="0.77795999999999998"/>
    <n v="8.5089999999999999E-2"/>
    <n v="0.10108"/>
    <n v="1.4579"/>
    <x v="0"/>
    <s v="Win.Win"/>
    <n v="0.77795831392801795"/>
    <n v="0.67994265543269194"/>
    <n v="0.77795831392801795"/>
    <n v="0.67994265543269194"/>
    <n v="0.77795831392801795"/>
    <n v="0.67994265543269194"/>
    <n v="0"/>
    <n v="0"/>
    <n v="0.77795831392801795"/>
    <n v="0.67994265543269194"/>
    <x v="1"/>
    <s v="Domain8"/>
  </r>
  <r>
    <n v="106"/>
    <n v="1E-3"/>
    <n v="3"/>
    <x v="0"/>
    <n v="60"/>
    <x v="0"/>
    <n v="0"/>
    <n v="2"/>
    <n v="0.75509999999999999"/>
    <n v="0.80645"/>
    <n v="2.4400000000000002E-2"/>
    <n v="3.5680000000000003E-2"/>
    <n v="1.56155"/>
    <x v="0"/>
    <s v="Win.Win"/>
    <n v="0.80644945664469203"/>
    <n v="0.75510161794647701"/>
    <n v="0.80644945664469203"/>
    <n v="0.75510161794647701"/>
    <n v="0.80644945664469203"/>
    <n v="0.75510161794647701"/>
    <n v="0"/>
    <n v="0"/>
    <n v="0.80644945664469203"/>
    <n v="0.75510161794647701"/>
    <x v="1"/>
    <s v="Domain8"/>
  </r>
  <r>
    <n v="107"/>
    <n v="1E-3"/>
    <n v="3"/>
    <x v="0"/>
    <n v="60"/>
    <x v="0"/>
    <n v="0"/>
    <n v="2"/>
    <n v="0.75675999999999999"/>
    <n v="0.78337999999999997"/>
    <n v="2.6890000000000001E-2"/>
    <n v="5.8630000000000002E-2"/>
    <n v="1.54013"/>
    <x v="0"/>
    <s v="Win.Win"/>
    <n v="0.78337753140765498"/>
    <n v="0.75675519213328601"/>
    <n v="0.78337753140765498"/>
    <n v="0.75675519213328601"/>
    <n v="0.78337753140765498"/>
    <n v="0.75675519213328601"/>
    <n v="0"/>
    <n v="0"/>
    <n v="0.78337753140765498"/>
    <n v="0.75675519213328601"/>
    <x v="1"/>
    <s v="Domain8"/>
  </r>
  <r>
    <n v="108"/>
    <n v="0.57699999999999996"/>
    <n v="35"/>
    <x v="0"/>
    <n v="60"/>
    <x v="0"/>
    <n v="0"/>
    <n v="2"/>
    <n v="0.78286999999999995"/>
    <n v="0.78981000000000001"/>
    <n v="0"/>
    <n v="5.774E-2"/>
    <n v="1.5726800000000001"/>
    <x v="0"/>
    <s v="Win.Win"/>
    <n v="0.78981419890080495"/>
    <n v="0.78286718624737395"/>
    <n v="0.78981419890080495"/>
    <n v="0.78286718624737395"/>
    <n v="0.78981419890080495"/>
    <n v="0.78286718624737395"/>
    <n v="0"/>
    <n v="0"/>
    <n v="0.78981419890080495"/>
    <n v="0.78286718624737395"/>
    <x v="1"/>
    <s v="Domain8"/>
  </r>
  <r>
    <n v="109"/>
    <n v="0.64500000000000002"/>
    <n v="35"/>
    <x v="0"/>
    <n v="60"/>
    <x v="0"/>
    <n v="0"/>
    <n v="2"/>
    <n v="0.78254000000000001"/>
    <n v="0.80030999999999997"/>
    <n v="0"/>
    <n v="4.8300000000000003E-2"/>
    <n v="1.5828500000000001"/>
    <x v="0"/>
    <s v="Win.Win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1"/>
    <s v="Domain8"/>
  </r>
  <r>
    <n v="110"/>
    <n v="3.0000000000000001E-3"/>
    <n v="4"/>
    <x v="0"/>
    <n v="60"/>
    <x v="0"/>
    <n v="0"/>
    <n v="2"/>
    <n v="0.71443000000000001"/>
    <n v="0.84199000000000002"/>
    <n v="1.8859999999999998E-2"/>
    <n v="4.3720000000000002E-2"/>
    <n v="1.5564199999999999"/>
    <x v="0"/>
    <s v="Win.Win"/>
    <n v="0.84199431196170405"/>
    <n v="0.71442594310178498"/>
    <n v="0.84199431196170405"/>
    <n v="0.71442594310178498"/>
    <n v="0.84199431196170405"/>
    <n v="0.71442594310178498"/>
    <n v="0"/>
    <n v="0"/>
    <n v="0.84199431196170405"/>
    <n v="0.71442594310178498"/>
    <x v="1"/>
    <s v="Domain8"/>
  </r>
  <r>
    <n v="111"/>
    <n v="4.1000000000000002E-2"/>
    <n v="3"/>
    <x v="0"/>
    <n v="60"/>
    <x v="0"/>
    <n v="0"/>
    <n v="2"/>
    <n v="0.78115000000000001"/>
    <n v="0.78337999999999997"/>
    <n v="6.6600000000000001E-3"/>
    <n v="6.2969999999999998E-2"/>
    <n v="1.56453"/>
    <x v="0"/>
    <s v="Win.Win"/>
    <n v="0.78337753140765498"/>
    <n v="0.78115176015212195"/>
    <n v="0.78337753140765498"/>
    <n v="0.78115176015212195"/>
    <n v="0.78337753140765498"/>
    <n v="0.78115176015212195"/>
    <n v="0"/>
    <n v="0"/>
    <n v="0.78337753140765498"/>
    <n v="0.78115176015212195"/>
    <x v="1"/>
    <s v="Domain8"/>
  </r>
  <r>
    <n v="112"/>
    <n v="0.67900000000000005"/>
    <n v="35"/>
    <x v="0"/>
    <n v="60"/>
    <x v="0"/>
    <n v="0"/>
    <n v="2"/>
    <n v="0.77949999999999997"/>
    <n v="0.80645"/>
    <n v="0"/>
    <n v="4.1459999999999997E-2"/>
    <n v="1.58595"/>
    <x v="0"/>
    <s v="Win.Win"/>
    <n v="0.80644945664469203"/>
    <n v="0.77949818596531295"/>
    <n v="0.80644945664469203"/>
    <n v="0.77949818596531295"/>
    <n v="0.80644945664469203"/>
    <n v="0.77949818596531295"/>
    <n v="0"/>
    <n v="0"/>
    <n v="0.80644945664469203"/>
    <n v="0.77949818596531295"/>
    <x v="1"/>
    <s v="Domain8"/>
  </r>
  <r>
    <n v="113"/>
    <n v="2E-3"/>
    <n v="4"/>
    <x v="0"/>
    <n v="60"/>
    <x v="0"/>
    <n v="0"/>
    <n v="2"/>
    <n v="0.74041999999999997"/>
    <n v="0.75102000000000002"/>
    <n v="5.7500000000000002E-2"/>
    <n v="9.2679999999999998E-2"/>
    <n v="1.4914499999999999"/>
    <x v="0"/>
    <s v="Win.Win"/>
    <n v="0.75102320611079698"/>
    <n v="0.740424487565012"/>
    <n v="0.75102320611079698"/>
    <n v="0.740424487565012"/>
    <n v="0.75102320611079698"/>
    <n v="0.740424487565012"/>
    <n v="0"/>
    <n v="0"/>
    <n v="0.75102320611079698"/>
    <n v="0.740424487565012"/>
    <x v="1"/>
    <s v="Domain8"/>
  </r>
  <r>
    <n v="114"/>
    <n v="1E-3"/>
    <n v="3"/>
    <x v="0"/>
    <n v="60"/>
    <x v="0"/>
    <n v="0"/>
    <n v="2"/>
    <n v="0.71201000000000003"/>
    <n v="0.81996999999999998"/>
    <n v="3.2399999999999998E-2"/>
    <n v="5.1130000000000002E-2"/>
    <n v="1.5319799999999999"/>
    <x v="0"/>
    <s v="Win.Win"/>
    <n v="0.81996532591978699"/>
    <n v="0.712011667230113"/>
    <n v="0.81996532591978699"/>
    <n v="0.712011667230113"/>
    <n v="0.81996532591978699"/>
    <n v="0.712011667230113"/>
    <n v="0"/>
    <n v="0"/>
    <n v="0.81996532591978699"/>
    <n v="0.712011667230113"/>
    <x v="1"/>
    <s v="Domain8"/>
  </r>
  <r>
    <n v="115"/>
    <n v="2E-3"/>
    <n v="3"/>
    <x v="0"/>
    <n v="60"/>
    <x v="0"/>
    <n v="0"/>
    <n v="2"/>
    <n v="0.74168999999999996"/>
    <n v="0.76183000000000001"/>
    <n v="4.4220000000000002E-2"/>
    <n v="0.10037"/>
    <n v="1.50352"/>
    <x v="0"/>
    <s v="Win.Win"/>
    <n v="0.74169174613897104"/>
    <n v="0.76182632551340101"/>
    <n v="0.74169174613897104"/>
    <n v="0.76182632551340101"/>
    <n v="0.74169174613897104"/>
    <n v="0.76182632551340101"/>
    <n v="0"/>
    <n v="0"/>
    <n v="0.74169174613897104"/>
    <n v="0.76182632551340101"/>
    <x v="1"/>
    <s v="Domain8"/>
  </r>
  <r>
    <n v="116"/>
    <n v="2E-3"/>
    <n v="3"/>
    <x v="0"/>
    <n v="60"/>
    <x v="0"/>
    <n v="0"/>
    <n v="2"/>
    <n v="0.7157"/>
    <n v="0.749"/>
    <n v="7.8589999999999993E-2"/>
    <n v="0.10222000000000001"/>
    <n v="1.46471"/>
    <x v="0"/>
    <s v="Win.Win"/>
    <n v="0.74900236428996603"/>
    <n v="0.71570429352917397"/>
    <n v="0.74900236428996603"/>
    <n v="0.71570429352917397"/>
    <n v="0.74900236428996603"/>
    <n v="0.71570429352917397"/>
    <n v="0"/>
    <n v="0"/>
    <n v="0.74900236428996603"/>
    <n v="0.71570429352917397"/>
    <x v="1"/>
    <s v="Domain8"/>
  </r>
  <r>
    <n v="117"/>
    <n v="0.57799999999999996"/>
    <n v="35"/>
    <x v="0"/>
    <n v="60"/>
    <x v="0"/>
    <n v="0"/>
    <n v="2"/>
    <n v="0.76476"/>
    <n v="0.80388999999999999"/>
    <n v="0"/>
    <n v="8.9760000000000006E-2"/>
    <n v="1.5686599999999999"/>
    <x v="0"/>
    <s v="Win.Win"/>
    <n v="0.76476367137600798"/>
    <n v="0.803894753984149"/>
    <n v="0.76476367137600798"/>
    <n v="0.803894753984149"/>
    <n v="0.76476367137600798"/>
    <n v="0.803894753984149"/>
    <n v="0"/>
    <n v="0"/>
    <n v="0.76476367137600798"/>
    <n v="0.803894753984149"/>
    <x v="1"/>
    <s v="Domain8"/>
  </r>
  <r>
    <n v="40"/>
    <n v="0.0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1"/>
    <n v="2.3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2"/>
    <n v="2.1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3"/>
    <n v="0.03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4"/>
    <n v="2.3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5"/>
    <n v="2.4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6"/>
    <n v="3.7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7"/>
    <n v="3.7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48"/>
    <s v=""/>
    <n v="3"/>
    <x v="9"/>
    <n v="60"/>
    <x v="1"/>
    <s v=""/>
    <s v=""/>
    <s v=""/>
    <s v=""/>
    <s v=""/>
    <s v=""/>
    <s v=""/>
    <x v="0"/>
    <s v="Win.Win"/>
    <n v="0.1"/>
    <n v="0.1"/>
    <n v="0.1"/>
    <n v="0.1"/>
    <s v=""/>
    <s v=""/>
    <s v=""/>
    <s v=""/>
    <s v=""/>
    <s v=""/>
    <x v="2"/>
    <s v="Ultimatum"/>
  </r>
  <r>
    <n v="49"/>
    <n v="2.8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0"/>
    <n v="2.5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1"/>
    <n v="3.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2"/>
    <n v="1.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3"/>
    <n v="3.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4"/>
    <n v="2.5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5"/>
    <n v="5.2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6"/>
    <n v="3.4000000000000002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7"/>
    <n v="3.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8"/>
    <n v="0.04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59"/>
    <n v="4.2999999999999997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0"/>
    <n v="8.0000000000000002E-3"/>
    <n v="3"/>
    <x v="0"/>
    <n v="60"/>
    <x v="0"/>
    <n v="1"/>
    <n v="2"/>
    <n v="1.813E-2"/>
    <n v="0.90644999999999998"/>
    <n v="0"/>
    <n v="0.63861000000000001"/>
    <n v="0.92457999999999996"/>
    <x v="0"/>
    <s v="Win.Win"/>
    <n v="0.02"/>
    <n v="1"/>
    <n v="1.8128976019445998E-2"/>
    <n v="0.90644880097230096"/>
    <n v="1.8128976019445998E-2"/>
    <n v="0.90644880097230096"/>
    <n v="0"/>
    <n v="0"/>
    <n v="1.8128976019445998E-2"/>
    <n v="0.90644880097230096"/>
    <x v="2"/>
    <s v="Ultimatum"/>
  </r>
  <r>
    <n v="61"/>
    <n v="2.9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2"/>
    <n v="4.7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3"/>
    <n v="3.2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4"/>
    <n v="3.5999999999999997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5"/>
    <s v=""/>
    <n v="3"/>
    <x v="10"/>
    <n v="60"/>
    <x v="1"/>
    <s v=""/>
    <s v=""/>
    <s v=""/>
    <s v=""/>
    <s v=""/>
    <s v=""/>
    <s v=""/>
    <x v="0"/>
    <s v="Win.Win"/>
    <n v="0.1"/>
    <n v="0.1"/>
    <n v="0.1"/>
    <n v="0.1"/>
    <s v=""/>
    <s v=""/>
    <s v=""/>
    <s v=""/>
    <s v=""/>
    <s v=""/>
    <x v="2"/>
    <s v="Ultimatum"/>
  </r>
  <r>
    <n v="66"/>
    <n v="2.4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7"/>
    <n v="0.04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8"/>
    <n v="3.3000000000000002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69"/>
    <n v="2.1999999999999999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0"/>
    <n v="2.7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1"/>
    <n v="2.8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2"/>
    <n v="2.4E-2"/>
    <n v="30"/>
    <x v="0"/>
    <n v="60"/>
    <x v="1"/>
    <n v="1"/>
    <s v=""/>
    <n v="2.4070000000000001E-2"/>
    <n v="2.4070000000000001E-2"/>
    <n v="0.15659000000000001"/>
    <n v="0.20923"/>
    <n v="0"/>
    <x v="0"/>
    <s v="Win.Win"/>
    <n v="0.1"/>
    <n v="0.1"/>
    <n v="2.40700805173285E-2"/>
    <n v="2.40700805173285E-2"/>
    <n v="0"/>
    <n v="0"/>
    <n v="0"/>
    <n v="0"/>
    <n v="2.40700805173285E-2"/>
    <n v="2.40700805173285E-2"/>
    <x v="2"/>
    <s v="Ultimatum"/>
  </r>
  <r>
    <n v="73"/>
    <n v="2.4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4"/>
    <n v="3.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5"/>
    <n v="3.0000000000000001E-3"/>
    <n v="3"/>
    <x v="0"/>
    <n v="60"/>
    <x v="0"/>
    <n v="1"/>
    <n v="2"/>
    <n v="1.813E-2"/>
    <n v="0.90644999999999998"/>
    <n v="0"/>
    <n v="0.63861000000000001"/>
    <n v="0.92457999999999996"/>
    <x v="0"/>
    <s v="Win.Win"/>
    <n v="0.02"/>
    <n v="1"/>
    <n v="1.8128976019445998E-2"/>
    <n v="0.90644880097230096"/>
    <n v="1.8128976019445998E-2"/>
    <n v="0.90644880097230096"/>
    <n v="0"/>
    <n v="0"/>
    <n v="1.8128976019445998E-2"/>
    <n v="0.90644880097230096"/>
    <x v="2"/>
    <s v="Ultimatum"/>
  </r>
  <r>
    <n v="76"/>
    <n v="3.2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7"/>
    <n v="3.2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8"/>
    <n v="3.2000000000000001E-2"/>
    <n v="33"/>
    <x v="0"/>
    <n v="60"/>
    <x v="0"/>
    <n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79"/>
    <n v="2.7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0"/>
    <n v="2.9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1"/>
    <n v="2.5999999999999999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2"/>
    <n v="3.7999999999999999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3"/>
    <n v="3.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4"/>
    <n v="3.2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5"/>
    <n v="3.2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6"/>
    <n v="2.5999999999999999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7"/>
    <s v=""/>
    <n v="3"/>
    <x v="11"/>
    <n v="60"/>
    <x v="1"/>
    <s v=""/>
    <s v=""/>
    <s v=""/>
    <s v=""/>
    <s v=""/>
    <s v=""/>
    <s v=""/>
    <x v="0"/>
    <s v="Win.Win"/>
    <n v="0.1"/>
    <n v="0.1"/>
    <n v="0.1"/>
    <n v="0.1"/>
    <s v=""/>
    <s v=""/>
    <s v=""/>
    <s v=""/>
    <s v=""/>
    <s v=""/>
    <x v="2"/>
    <s v="Ultimatum"/>
  </r>
  <r>
    <n v="88"/>
    <n v="2.8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89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0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1"/>
    <n v="2.1999999999999999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2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3"/>
    <n v="2.8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4"/>
    <n v="0.03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5"/>
    <n v="4.7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6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7"/>
    <n v="2.7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8"/>
    <n v="0.03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99"/>
    <n v="4.0000000000000001E-3"/>
    <n v="3"/>
    <x v="0"/>
    <n v="60"/>
    <x v="0"/>
    <n v="1"/>
    <n v="2"/>
    <n v="4.5319999999999999E-2"/>
    <n v="0.90644999999999998"/>
    <n v="0"/>
    <n v="0.62336000000000003"/>
    <n v="0.95177"/>
    <x v="0"/>
    <s v="Win.Win"/>
    <n v="0.05"/>
    <n v="1"/>
    <n v="4.5322440048614999E-2"/>
    <n v="0.90644880097230096"/>
    <n v="4.5322440048614999E-2"/>
    <n v="0.90644880097230096"/>
    <n v="0"/>
    <n v="0"/>
    <n v="4.5322440048614999E-2"/>
    <n v="0.90644880097230096"/>
    <x v="2"/>
    <s v="Ultimatum"/>
  </r>
  <r>
    <n v="100"/>
    <n v="2.7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1"/>
    <n v="2.4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2"/>
    <n v="2.4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3"/>
    <n v="3.4000000000000002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4"/>
    <s v=""/>
    <n v="3"/>
    <x v="12"/>
    <n v="60"/>
    <x v="1"/>
    <s v=""/>
    <s v=""/>
    <s v=""/>
    <s v=""/>
    <s v=""/>
    <s v=""/>
    <s v=""/>
    <x v="0"/>
    <s v="Win.Win"/>
    <n v="0.1"/>
    <n v="0.1"/>
    <n v="0.1"/>
    <n v="0.1"/>
    <s v=""/>
    <s v=""/>
    <s v=""/>
    <s v=""/>
    <s v=""/>
    <s v=""/>
    <x v="2"/>
    <s v="Ultimatum"/>
  </r>
  <r>
    <n v="105"/>
    <n v="4.200000000000000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6"/>
    <n v="3.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7"/>
    <n v="2.1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8"/>
    <n v="2.1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9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0"/>
    <n v="2.4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1"/>
    <n v="0.02"/>
    <n v="31"/>
    <x v="0"/>
    <n v="60"/>
    <x v="1"/>
    <n v="1"/>
    <s v=""/>
    <n v="2.2919999999999999E-2"/>
    <n v="2.2919999999999999E-2"/>
    <n v="0.14909"/>
    <n v="0.19919999999999999"/>
    <n v="0"/>
    <x v="0"/>
    <s v="Win.Win"/>
    <n v="0.1"/>
    <n v="0.1"/>
    <n v="2.29165471314139E-2"/>
    <n v="2.29165471314139E-2"/>
    <n v="0"/>
    <n v="0"/>
    <n v="0"/>
    <n v="0"/>
    <n v="2.29165471314139E-2"/>
    <n v="2.29165471314139E-2"/>
    <x v="2"/>
    <s v="Ultimatum"/>
  </r>
  <r>
    <n v="112"/>
    <n v="2.3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3"/>
    <n v="2.9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4"/>
    <n v="3.0000000000000001E-3"/>
    <n v="3"/>
    <x v="0"/>
    <n v="60"/>
    <x v="0"/>
    <n v="1"/>
    <n v="2"/>
    <n v="4.5319999999999999E-2"/>
    <n v="0.90644999999999998"/>
    <n v="0"/>
    <n v="0.62336000000000003"/>
    <n v="0.95177"/>
    <x v="0"/>
    <s v="Win.Win"/>
    <n v="0.05"/>
    <n v="1"/>
    <n v="4.5322440048614999E-2"/>
    <n v="0.90644880097230096"/>
    <n v="4.5322440048614999E-2"/>
    <n v="0.90644880097230096"/>
    <n v="0"/>
    <n v="0"/>
    <n v="4.5322440048614999E-2"/>
    <n v="0.90644880097230096"/>
    <x v="2"/>
    <s v="Ultimatum"/>
  </r>
  <r>
    <n v="115"/>
    <n v="2.4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6"/>
    <n v="2.1000000000000001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7"/>
    <n v="2.4E-2"/>
    <n v="34"/>
    <x v="0"/>
    <n v="60"/>
    <x v="0"/>
    <n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"/>
    <n v="1E-3"/>
    <n v="3"/>
    <x v="0"/>
    <n v="60"/>
    <x v="0"/>
    <n v="1"/>
    <n v="2"/>
    <n v="0.69742000000000004"/>
    <n v="0.73777000000000004"/>
    <n v="0.24110000000000001"/>
    <n v="0.27851999999999999"/>
    <n v="1.43519"/>
    <x v="0"/>
    <s v="Win.Win"/>
    <n v="0.704025933846952"/>
    <n v="0.74476433640495399"/>
    <n v="0.69741664015693605"/>
    <n v="0.73777259648103799"/>
    <n v="0.69741664015693605"/>
    <n v="0.73777259648103799"/>
    <n v="0"/>
    <n v="0"/>
    <n v="0.69741664015693605"/>
    <n v="0.73777259648103799"/>
    <x v="3"/>
    <s v="Animal"/>
  </r>
  <r>
    <n v="2"/>
    <n v="5.0999999999999997E-2"/>
    <n v="7"/>
    <x v="0"/>
    <n v="60"/>
    <x v="0"/>
    <n v="1"/>
    <n v="2"/>
    <n v="0.82638999999999996"/>
    <n v="0.88031000000000004"/>
    <n v="5.9859999999999997E-2"/>
    <n v="6.5780000000000005E-2"/>
    <n v="1.7067000000000001"/>
    <x v="0"/>
    <s v="Win.Win"/>
    <n v="0.85010616071491296"/>
    <n v="0.90557234328467495"/>
    <n v="0.82638820037199501"/>
    <n v="0.88030687654860695"/>
    <n v="0.82638820037199501"/>
    <n v="0.88030687654860695"/>
    <n v="0"/>
    <n v="0"/>
    <n v="0.82638820037199501"/>
    <n v="0.88030687654860695"/>
    <x v="3"/>
    <s v="Animal"/>
  </r>
  <r>
    <n v="3"/>
    <n v="4.0000000000000001E-3"/>
    <n v="4"/>
    <x v="0"/>
    <n v="60"/>
    <x v="0"/>
    <n v="1"/>
    <n v="2"/>
    <n v="0.77254999999999996"/>
    <n v="0.80345"/>
    <n v="0.15668000000000001"/>
    <n v="0.17269999999999999"/>
    <n v="1.5760000000000001"/>
    <x v="0"/>
    <s v="Win.Win"/>
    <n v="0.78356194943131896"/>
    <n v="0.81489404780205199"/>
    <n v="0.77255393691426799"/>
    <n v="0.80344586060410905"/>
    <n v="0.77255393691426799"/>
    <n v="0.80344586060410905"/>
    <n v="0"/>
    <n v="0"/>
    <n v="0.77255393691426799"/>
    <n v="0.80344586060410905"/>
    <x v="3"/>
    <s v="Animal"/>
  </r>
  <r>
    <n v="4"/>
    <n v="2.7E-2"/>
    <n v="5"/>
    <x v="0"/>
    <n v="60"/>
    <x v="0"/>
    <n v="1"/>
    <n v="2"/>
    <n v="0.82857999999999998"/>
    <n v="0.82869999999999999"/>
    <n v="0.10344"/>
    <n v="0.11037"/>
    <n v="1.6572800000000001"/>
    <x v="0"/>
    <s v="Win.Win"/>
    <n v="0.84447648428128397"/>
    <n v="0.84436120065492803"/>
    <n v="0.82869526323222198"/>
    <n v="0.82858213397774605"/>
    <n v="0.82869526323222198"/>
    <n v="0.82858213397774605"/>
    <n v="0"/>
    <n v="0"/>
    <n v="0.82869526323222198"/>
    <n v="0.82858213397774605"/>
    <x v="3"/>
    <s v="Animal"/>
  </r>
  <r>
    <n v="5"/>
    <n v="2E-3"/>
    <n v="3"/>
    <x v="0"/>
    <n v="60"/>
    <x v="0"/>
    <n v="1"/>
    <n v="2"/>
    <n v="0.72687000000000002"/>
    <n v="0.75205"/>
    <n v="0.21404999999999999"/>
    <n v="0.24976000000000001"/>
    <n v="1.47892"/>
    <x v="0"/>
    <s v="Win.Win"/>
    <n v="0.75917440338348996"/>
    <n v="0.73376256187563105"/>
    <n v="0.75204738383395897"/>
    <n v="0.72687410502053396"/>
    <n v="0.75204738383395897"/>
    <n v="0.72687410502053396"/>
    <n v="0"/>
    <n v="0"/>
    <n v="0.75204738383395897"/>
    <n v="0.72687410502053396"/>
    <x v="3"/>
    <s v="Animal"/>
  </r>
  <r>
    <n v="6"/>
    <n v="2E-3"/>
    <n v="3"/>
    <x v="0"/>
    <n v="60"/>
    <x v="0"/>
    <n v="1"/>
    <n v="2"/>
    <n v="0.67935000000000001"/>
    <n v="0.82491000000000003"/>
    <n v="0.13568"/>
    <n v="0.25880999999999998"/>
    <n v="1.5042599999999999"/>
    <x v="0"/>
    <s v="Win.Win"/>
    <n v="0.83272435219164298"/>
    <n v="0.68578656558495099"/>
    <n v="0.82490685635538996"/>
    <n v="0.67934850044742001"/>
    <n v="0.82490685635538996"/>
    <n v="0.67934850044742001"/>
    <n v="0"/>
    <n v="0"/>
    <n v="0.82490685635538996"/>
    <n v="0.67934850044742001"/>
    <x v="3"/>
    <s v="Animal"/>
  </r>
  <r>
    <n v="7"/>
    <n v="3.0000000000000001E-3"/>
    <n v="4"/>
    <x v="0"/>
    <n v="60"/>
    <x v="0"/>
    <n v="1"/>
    <n v="2"/>
    <n v="0.75390000000000001"/>
    <n v="0.95209999999999995"/>
    <n v="2.8000000000000001E-2"/>
    <n v="0.14743999999999999"/>
    <n v="1.706"/>
    <x v="0"/>
    <s v="Win.Win"/>
    <n v="0.76464710540123404"/>
    <n v="0.96566262678800996"/>
    <n v="0.75390482150971405"/>
    <n v="0.952096339794818"/>
    <n v="0.75390482150971405"/>
    <n v="0.952096339794818"/>
    <n v="0"/>
    <n v="0"/>
    <n v="0.75390482150971405"/>
    <n v="0.952096339794818"/>
    <x v="3"/>
    <s v="Animal"/>
  </r>
  <r>
    <n v="8"/>
    <n v="1E-3"/>
    <n v="3"/>
    <x v="0"/>
    <n v="60"/>
    <x v="0"/>
    <n v="1"/>
    <n v="2"/>
    <n v="0.78781000000000001"/>
    <n v="0.86656999999999995"/>
    <n v="0.11142000000000001"/>
    <n v="0.14302999999999999"/>
    <n v="1.65438"/>
    <x v="0"/>
    <s v="Win.Win"/>
    <n v="0.87478707005842504"/>
    <n v="0.79527269168091597"/>
    <n v="0.86657469550760102"/>
    <n v="0.78780678661936798"/>
    <n v="0.86657469550760102"/>
    <n v="0.78780678661936798"/>
    <n v="0"/>
    <n v="0"/>
    <n v="0.86657469550760102"/>
    <n v="0.78780678661936798"/>
    <x v="3"/>
    <s v="Animal"/>
  </r>
  <r>
    <n v="9"/>
    <s v=""/>
    <n v="3"/>
    <x v="13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3"/>
    <s v="Animal"/>
  </r>
  <r>
    <n v="10"/>
    <n v="2E-3"/>
    <n v="3"/>
    <x v="0"/>
    <n v="60"/>
    <x v="0"/>
    <n v="1"/>
    <n v="2"/>
    <n v="0.72797999999999996"/>
    <n v="0.79488000000000003"/>
    <n v="0.17291000000000001"/>
    <n v="0.22559000000000001"/>
    <n v="1.5228600000000001"/>
    <x v="0"/>
    <s v="Win.Win"/>
    <n v="0.80241376641450202"/>
    <n v="0.73487507455896395"/>
    <n v="0.79488082197569998"/>
    <n v="0.72797617359562505"/>
    <n v="0.79488082197569998"/>
    <n v="0.72797617359562505"/>
    <n v="0"/>
    <n v="0"/>
    <n v="0.79488082197569998"/>
    <n v="0.72797617359562505"/>
    <x v="3"/>
    <s v="Animal"/>
  </r>
  <r>
    <n v="11"/>
    <n v="2E-3"/>
    <n v="3"/>
    <x v="0"/>
    <n v="60"/>
    <x v="0"/>
    <n v="1"/>
    <n v="2"/>
    <n v="0.72735000000000005"/>
    <n v="0.99060999999999999"/>
    <n v="0"/>
    <n v="0.18657000000000001"/>
    <n v="1.7179599999999999"/>
    <x v="0"/>
    <s v="Win.Win"/>
    <n v="0.73423873185886501"/>
    <n v="0.999999999999999"/>
    <n v="0.72734580478880195"/>
    <n v="0.99061214456419"/>
    <n v="0.72734580478880195"/>
    <n v="0.99061214456419"/>
    <n v="0"/>
    <n v="0"/>
    <n v="0.72734580478880195"/>
    <n v="0.99061214456419"/>
    <x v="3"/>
    <s v="Animal"/>
  </r>
  <r>
    <n v="12"/>
    <n v="8.0000000000000002E-3"/>
    <n v="7"/>
    <x v="0"/>
    <n v="60"/>
    <x v="0"/>
    <n v="1"/>
    <n v="2"/>
    <n v="0.83482000000000001"/>
    <n v="0.85590999999999995"/>
    <n v="6.4780000000000004E-2"/>
    <n v="7.986E-2"/>
    <n v="1.6907300000000001"/>
    <x v="0"/>
    <s v="Win.Win"/>
    <n v="0.88048019651215004"/>
    <n v="0.85877607717944204"/>
    <n v="0.85591480062554903"/>
    <n v="0.83481622618287998"/>
    <n v="0.85591480062554903"/>
    <n v="0.83481622618287998"/>
    <n v="0"/>
    <n v="0"/>
    <n v="0.85591480062554903"/>
    <n v="0.83481622618287998"/>
    <x v="3"/>
    <s v="Animal"/>
  </r>
  <r>
    <n v="13"/>
    <n v="2E-3"/>
    <n v="3"/>
    <x v="0"/>
    <n v="60"/>
    <x v="0"/>
    <n v="1"/>
    <n v="2"/>
    <n v="0.67110999999999998"/>
    <n v="0.80993999999999999"/>
    <n v="0.15082999999999999"/>
    <n v="0.27140999999999998"/>
    <n v="1.48105"/>
    <x v="0"/>
    <s v="Win.Win"/>
    <n v="0.81761320876588395"/>
    <n v="0.67747406608065996"/>
    <n v="0.80993757415958201"/>
    <n v="0.671114037486785"/>
    <n v="0.80993757415958201"/>
    <n v="0.671114037486785"/>
    <n v="0"/>
    <n v="0"/>
    <n v="0.80993757415958201"/>
    <n v="0.671114037486785"/>
    <x v="3"/>
    <s v="Animal"/>
  </r>
  <r>
    <n v="14"/>
    <n v="3.0000000000000001E-3"/>
    <n v="3"/>
    <x v="0"/>
    <n v="60"/>
    <x v="0"/>
    <n v="1"/>
    <n v="2"/>
    <n v="0.77322999999999997"/>
    <n v="0.80632999999999999"/>
    <n v="0.16375999999999999"/>
    <n v="0.18073"/>
    <n v="1.5795600000000001"/>
    <x v="0"/>
    <s v="Win.Win"/>
    <n v="0.81397032297368699"/>
    <n v="0.78055667459006295"/>
    <n v="0.80632888725257201"/>
    <n v="0.77322892136955601"/>
    <n v="0.80632888725257201"/>
    <n v="0.77322892136955601"/>
    <n v="0"/>
    <n v="0"/>
    <n v="0.80632888725257201"/>
    <n v="0.77322892136955601"/>
    <x v="3"/>
    <s v="Animal"/>
  </r>
  <r>
    <n v="15"/>
    <n v="8.0000000000000002E-3"/>
    <n v="10"/>
    <x v="0"/>
    <n v="60"/>
    <x v="0"/>
    <n v="1"/>
    <n v="2"/>
    <n v="0.82020999999999999"/>
    <n v="0.89258999999999999"/>
    <n v="3.8179999999999999E-2"/>
    <n v="5.3069999999999999E-2"/>
    <n v="1.7128000000000001"/>
    <x v="0"/>
    <s v="Win.Win"/>
    <n v="0.85577443826311195"/>
    <n v="0.93129013490485002"/>
    <n v="0.82021125799672201"/>
    <n v="0.89258876984053304"/>
    <n v="0.82021125799672201"/>
    <n v="0.89258876984053304"/>
    <n v="0"/>
    <n v="0"/>
    <n v="0.82021125799672201"/>
    <n v="0.89258876984053304"/>
    <x v="3"/>
    <s v="Animal"/>
  </r>
  <r>
    <n v="16"/>
    <n v="8.9999999999999993E-3"/>
    <n v="3"/>
    <x v="0"/>
    <n v="60"/>
    <x v="0"/>
    <n v="1"/>
    <n v="2"/>
    <n v="0.69286000000000003"/>
    <n v="0.78217000000000003"/>
    <n v="0.17898"/>
    <n v="0.26257999999999998"/>
    <n v="1.4750300000000001"/>
    <x v="0"/>
    <s v="Win.Win"/>
    <n v="0.78958277692585899"/>
    <n v="0.69942518866364201"/>
    <n v="0.78217028796147403"/>
    <n v="0.69285908610430402"/>
    <n v="0.78217028796147403"/>
    <n v="0.69285908610430402"/>
    <n v="0"/>
    <n v="0"/>
    <n v="0.78217028796147403"/>
    <n v="0.69285908610430402"/>
    <x v="3"/>
    <s v="Animal"/>
  </r>
  <r>
    <n v="17"/>
    <n v="1.9E-2"/>
    <n v="4"/>
    <x v="0"/>
    <n v="60"/>
    <x v="0"/>
    <n v="1"/>
    <n v="2"/>
    <n v="0.69105000000000005"/>
    <n v="0.81164999999999998"/>
    <n v="0.14526"/>
    <n v="0.24654999999999999"/>
    <n v="1.50271"/>
    <x v="0"/>
    <s v="Win.Win"/>
    <n v="0.82321803629398704"/>
    <n v="0.70089961483205498"/>
    <n v="0.81165290803021195"/>
    <n v="0.69105289915262802"/>
    <n v="0.81165290803021195"/>
    <n v="0.69105289915262802"/>
    <n v="0"/>
    <n v="0"/>
    <n v="0.81165290803021195"/>
    <n v="0.69105289915262802"/>
    <x v="3"/>
    <s v="Animal"/>
  </r>
  <r>
    <n v="18"/>
    <n v="1.4E-2"/>
    <n v="3"/>
    <x v="0"/>
    <n v="60"/>
    <x v="0"/>
    <n v="1"/>
    <n v="2"/>
    <n v="0.77322999999999997"/>
    <n v="0.80632999999999999"/>
    <n v="0.16375999999999999"/>
    <n v="0.18073"/>
    <n v="1.5795600000000001"/>
    <x v="0"/>
    <s v="Win.Win"/>
    <n v="0.81397032297368699"/>
    <n v="0.78055667459006295"/>
    <n v="0.80632888725257201"/>
    <n v="0.77322892136955601"/>
    <n v="0.80632888725257201"/>
    <n v="0.77322892136955601"/>
    <n v="0"/>
    <n v="0"/>
    <n v="0.80632888725257201"/>
    <n v="0.77322892136955601"/>
    <x v="3"/>
    <s v="Animal"/>
  </r>
  <r>
    <n v="19"/>
    <n v="0.02"/>
    <n v="3"/>
    <x v="0"/>
    <n v="60"/>
    <x v="0"/>
    <n v="1"/>
    <n v="2"/>
    <n v="0.77322999999999997"/>
    <n v="0.80632999999999999"/>
    <n v="0.16375999999999999"/>
    <n v="0.18073"/>
    <n v="1.5795600000000001"/>
    <x v="0"/>
    <s v="Win.Win"/>
    <n v="0.81397032297368699"/>
    <n v="0.78055667459006295"/>
    <n v="0.80632888725257201"/>
    <n v="0.77322892136955601"/>
    <n v="0.80632888725257201"/>
    <n v="0.77322892136955601"/>
    <n v="0"/>
    <n v="0"/>
    <n v="0.80632888725257201"/>
    <n v="0.77322892136955601"/>
    <x v="3"/>
    <s v="Animal"/>
  </r>
  <r>
    <n v="20"/>
    <n v="1E-3"/>
    <n v="3"/>
    <x v="0"/>
    <n v="60"/>
    <x v="0"/>
    <n v="1"/>
    <n v="2"/>
    <n v="0.72687000000000002"/>
    <n v="0.75205"/>
    <n v="0.21404999999999999"/>
    <n v="0.24976000000000001"/>
    <n v="1.47892"/>
    <x v="0"/>
    <s v="Win.Win"/>
    <n v="0.75917440338348996"/>
    <n v="0.73376256187563105"/>
    <n v="0.75204738383395897"/>
    <n v="0.72687410502053396"/>
    <n v="0.75204738383395897"/>
    <n v="0.72687410502053396"/>
    <n v="0"/>
    <n v="0"/>
    <n v="0.75204738383395897"/>
    <n v="0.72687410502053396"/>
    <x v="3"/>
    <s v="Animal"/>
  </r>
  <r>
    <n v="21"/>
    <n v="1E-3"/>
    <n v="3"/>
    <x v="0"/>
    <n v="60"/>
    <x v="0"/>
    <n v="1"/>
    <n v="2"/>
    <n v="0.33584000000000003"/>
    <n v="0.70979999999999999"/>
    <n v="0.48104999999999998"/>
    <n v="0.60657000000000005"/>
    <n v="1.0456399999999999"/>
    <x v="0"/>
    <s v="Win.Win"/>
    <n v="0.33902243810313298"/>
    <n v="0.71653014048778696"/>
    <n v="0.33583974446472498"/>
    <n v="0.70980345911348797"/>
    <n v="0.33583974446472498"/>
    <n v="0.70980345911348797"/>
    <n v="0"/>
    <n v="0"/>
    <n v="0.33583974446472498"/>
    <n v="0.70980345911348797"/>
    <x v="3"/>
    <s v="Animal"/>
  </r>
  <r>
    <n v="22"/>
    <n v="2E-3"/>
    <n v="4"/>
    <x v="0"/>
    <n v="60"/>
    <x v="0"/>
    <n v="1"/>
    <n v="2"/>
    <n v="0.78378999999999999"/>
    <n v="0.90369999999999995"/>
    <n v="6.2140000000000001E-2"/>
    <n v="0.11587"/>
    <n v="1.6874899999999999"/>
    <x v="0"/>
    <s v="Win.Win"/>
    <n v="0.794957691178375"/>
    <n v="0.916574117813998"/>
    <n v="0.78378958351136996"/>
    <n v="0.90369745966460202"/>
    <n v="0.78378958351136996"/>
    <n v="0.90369745966460202"/>
    <n v="0"/>
    <n v="0"/>
    <n v="0.78378958351136996"/>
    <n v="0.90369745966460202"/>
    <x v="3"/>
    <s v="Animal"/>
  </r>
  <r>
    <n v="23"/>
    <n v="1E-3"/>
    <n v="3"/>
    <x v="0"/>
    <n v="60"/>
    <x v="0"/>
    <n v="1"/>
    <n v="2"/>
    <n v="0.72735000000000005"/>
    <n v="0.99060999999999999"/>
    <n v="0"/>
    <n v="0.18657000000000001"/>
    <n v="1.7179599999999999"/>
    <x v="0"/>
    <s v="Win.Win"/>
    <n v="0.73423873185886501"/>
    <n v="0.999999999999999"/>
    <n v="0.72734580478880195"/>
    <n v="0.99061214456419"/>
    <n v="0.72734580478880195"/>
    <n v="0.99061214456419"/>
    <n v="0"/>
    <n v="0"/>
    <n v="0.72734580478880195"/>
    <n v="0.99061214456419"/>
    <x v="3"/>
    <s v="Animal"/>
  </r>
  <r>
    <n v="24"/>
    <n v="1E-3"/>
    <n v="3"/>
    <x v="0"/>
    <n v="60"/>
    <x v="0"/>
    <n v="1"/>
    <n v="2"/>
    <n v="0.75234999999999996"/>
    <n v="0.75766"/>
    <n v="0.21509"/>
    <n v="0.2263"/>
    <n v="1.5100100000000001"/>
    <x v="0"/>
    <s v="Win.Win"/>
    <n v="0.76484268093168895"/>
    <n v="0.759480353495806"/>
    <n v="0.75766244841196595"/>
    <n v="0.75235046173084996"/>
    <n v="0.75766244841196595"/>
    <n v="0.75235046173084996"/>
    <n v="0"/>
    <n v="0"/>
    <n v="0.75766244841196595"/>
    <n v="0.75235046173084996"/>
    <x v="3"/>
    <s v="Animal"/>
  </r>
  <r>
    <n v="25"/>
    <n v="2E-3"/>
    <n v="4"/>
    <x v="0"/>
    <n v="60"/>
    <x v="0"/>
    <n v="1"/>
    <n v="2"/>
    <n v="0.77261999999999997"/>
    <n v="0.80571000000000004"/>
    <n v="0.15453"/>
    <n v="0.17111000000000001"/>
    <n v="1.5783199999999999"/>
    <x v="0"/>
    <s v="Win.Win"/>
    <n v="0.78362539945141496"/>
    <n v="0.81718629067083204"/>
    <n v="0.77261649554522005"/>
    <n v="0.80570590048216095"/>
    <n v="0.77261649554522005"/>
    <n v="0.80570590048216095"/>
    <n v="0"/>
    <n v="0"/>
    <n v="0.77261649554522005"/>
    <n v="0.80570590048216095"/>
    <x v="3"/>
    <s v="Animal"/>
  </r>
  <r>
    <n v="26"/>
    <s v=""/>
    <n v="3"/>
    <x v="14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3"/>
    <s v="Animal"/>
  </r>
  <r>
    <n v="27"/>
    <n v="1E-3"/>
    <n v="3"/>
    <x v="0"/>
    <n v="60"/>
    <x v="0"/>
    <n v="1"/>
    <n v="2"/>
    <n v="0.72350999999999999"/>
    <n v="0.87583"/>
    <n v="9.5920000000000005E-2"/>
    <n v="0.20449000000000001"/>
    <n v="1.59934"/>
    <x v="0"/>
    <s v="Win.Win"/>
    <n v="0.88413257114395205"/>
    <n v="0.73036676768493103"/>
    <n v="0.87583246237996204"/>
    <n v="0.72351019005478501"/>
    <n v="0.87583246237996204"/>
    <n v="0.72351019005478501"/>
    <n v="0"/>
    <n v="0"/>
    <n v="0.87583246237996204"/>
    <n v="0.72351019005478501"/>
    <x v="3"/>
    <s v="Animal"/>
  </r>
  <r>
    <n v="28"/>
    <n v="1E-3"/>
    <n v="3"/>
    <x v="0"/>
    <n v="60"/>
    <x v="0"/>
    <n v="1"/>
    <n v="2"/>
    <n v="0.73738000000000004"/>
    <n v="0.76707999999999998"/>
    <n v="0.20224"/>
    <n v="0.23239000000000001"/>
    <n v="1.5044599999999999"/>
    <x v="0"/>
    <s v="Win.Win"/>
    <n v="0.77434899682934499"/>
    <n v="0.74436730424870201"/>
    <n v="0.76707952039024796"/>
    <n v="0.73737929160527305"/>
    <n v="0.76707952039024796"/>
    <n v="0.73737929160527305"/>
    <n v="0"/>
    <n v="0"/>
    <n v="0.76707952039024796"/>
    <n v="0.73737929160527305"/>
    <x v="3"/>
    <s v="Animal"/>
  </r>
  <r>
    <n v="29"/>
    <n v="6.0000000000000001E-3"/>
    <n v="5"/>
    <x v="0"/>
    <n v="60"/>
    <x v="0"/>
    <n v="1"/>
    <n v="2"/>
    <n v="0.73597000000000001"/>
    <n v="0.77808999999999995"/>
    <n v="0.18482000000000001"/>
    <n v="0.21543000000000001"/>
    <n v="1.51406"/>
    <x v="0"/>
    <s v="Win.Win"/>
    <n v="0.79290745051684597"/>
    <n v="0.74998812380606705"/>
    <n v="0.77808992986237302"/>
    <n v="0.73597266146192897"/>
    <n v="0.77808992986237302"/>
    <n v="0.73597266146192897"/>
    <n v="0"/>
    <n v="0"/>
    <n v="0.77808992986237302"/>
    <n v="0.73597266146192897"/>
    <x v="3"/>
    <s v="Animal"/>
  </r>
  <r>
    <n v="30"/>
    <n v="3.0000000000000001E-3"/>
    <n v="4"/>
    <x v="0"/>
    <n v="60"/>
    <x v="0"/>
    <n v="1"/>
    <n v="2"/>
    <n v="0.79315999999999998"/>
    <n v="0.88880000000000003"/>
    <n v="6.973E-2"/>
    <n v="0.11015"/>
    <n v="1.6819599999999999"/>
    <x v="0"/>
    <s v="Win.Win"/>
    <n v="0.80446400707603105"/>
    <n v="0.90146106856689401"/>
    <n v="0.79316234820165998"/>
    <n v="0.88879672883776295"/>
    <n v="0.79316234820165998"/>
    <n v="0.88879672883776295"/>
    <n v="0"/>
    <n v="0"/>
    <n v="0.79316234820165998"/>
    <n v="0.88879672883776295"/>
    <x v="3"/>
    <s v="Animal"/>
  </r>
  <r>
    <n v="31"/>
    <n v="6.0000000000000001E-3"/>
    <n v="9"/>
    <x v="0"/>
    <n v="60"/>
    <x v="0"/>
    <n v="1"/>
    <n v="2"/>
    <n v="0.83323999999999998"/>
    <n v="0.88224999999999998"/>
    <n v="4.7640000000000002E-2"/>
    <n v="4.7640000000000002E-2"/>
    <n v="1.7155"/>
    <x v="0"/>
    <s v="Win.Win"/>
    <n v="0.865280754160768"/>
    <n v="0.91617708565774603"/>
    <n v="0.83324292738666195"/>
    <n v="0.88225477475048797"/>
    <n v="0.83324292738666195"/>
    <n v="0.88225477475048797"/>
    <n v="0"/>
    <n v="0"/>
    <n v="0.83324292738666195"/>
    <n v="0.88225477475048797"/>
    <x v="3"/>
    <s v="Animal"/>
  </r>
  <r>
    <n v="32"/>
    <n v="3.0000000000000001E-3"/>
    <n v="5"/>
    <x v="0"/>
    <n v="60"/>
    <x v="0"/>
    <n v="1"/>
    <n v="2"/>
    <n v="0.77451000000000003"/>
    <n v="0.86197999999999997"/>
    <n v="9.6329999999999999E-2"/>
    <n v="0.13178999999999999"/>
    <n v="1.63649"/>
    <x v="0"/>
    <s v="Win.Win"/>
    <n v="0.78925507588504396"/>
    <n v="0.87839743330057896"/>
    <n v="0.77450580927019397"/>
    <n v="0.86198231183554197"/>
    <n v="0.77450580927019397"/>
    <n v="0.86198231183554197"/>
    <n v="0"/>
    <n v="0"/>
    <n v="0.77450580927019397"/>
    <n v="0.86198231183554197"/>
    <x v="3"/>
    <s v="Animal"/>
  </r>
  <r>
    <n v="33"/>
    <n v="0.01"/>
    <n v="4"/>
    <x v="0"/>
    <n v="60"/>
    <x v="0"/>
    <n v="1"/>
    <n v="2"/>
    <n v="0.67840999999999996"/>
    <n v="0.82108999999999999"/>
    <n v="0.13500999999999999"/>
    <n v="0.25541999999999998"/>
    <n v="1.4995000000000001"/>
    <x v="0"/>
    <s v="Win.Win"/>
    <n v="0.83278780221173898"/>
    <n v="0.68807880845373104"/>
    <n v="0.82108823135145503"/>
    <n v="0.67841220820384196"/>
    <n v="0.82108823135145503"/>
    <n v="0.67841220820384196"/>
    <n v="0"/>
    <n v="0"/>
    <n v="0.82108823135145503"/>
    <n v="0.67841220820384196"/>
    <x v="3"/>
    <s v="Animal"/>
  </r>
  <r>
    <n v="34"/>
    <n v="4.0000000000000001E-3"/>
    <n v="7"/>
    <x v="0"/>
    <n v="60"/>
    <x v="0"/>
    <n v="1"/>
    <n v="2"/>
    <n v="0.83482000000000001"/>
    <n v="0.85590999999999995"/>
    <n v="6.4780000000000004E-2"/>
    <n v="7.986E-2"/>
    <n v="1.6907300000000001"/>
    <x v="0"/>
    <s v="Win.Win"/>
    <n v="0.88048019651215004"/>
    <n v="0.85877607717944204"/>
    <n v="0.85591480062554903"/>
    <n v="0.83481622618287998"/>
    <n v="0.85591480062554903"/>
    <n v="0.83481622618287998"/>
    <n v="0"/>
    <n v="0"/>
    <n v="0.85591480062554903"/>
    <n v="0.83481622618287998"/>
    <x v="3"/>
    <s v="Animal"/>
  </r>
  <r>
    <n v="35"/>
    <n v="1.6E-2"/>
    <n v="4"/>
    <x v="0"/>
    <n v="60"/>
    <x v="0"/>
    <n v="1"/>
    <n v="2"/>
    <n v="0.75390000000000001"/>
    <n v="0.95209999999999995"/>
    <n v="2.8000000000000001E-2"/>
    <n v="0.14743999999999999"/>
    <n v="1.706"/>
    <x v="0"/>
    <s v="Win.Win"/>
    <n v="0.76464710540123404"/>
    <n v="0.96566262678800996"/>
    <n v="0.75390482150971405"/>
    <n v="0.952096339794818"/>
    <n v="0.75390482150971405"/>
    <n v="0.952096339794818"/>
    <n v="0"/>
    <n v="0"/>
    <n v="0.75390482150971405"/>
    <n v="0.952096339794818"/>
    <x v="3"/>
    <s v="Animal"/>
  </r>
  <r>
    <n v="36"/>
    <n v="3.0000000000000001E-3"/>
    <n v="3"/>
    <x v="0"/>
    <n v="60"/>
    <x v="0"/>
    <n v="1"/>
    <n v="2"/>
    <n v="0.74295"/>
    <n v="0.78546000000000005"/>
    <n v="0.18657000000000001"/>
    <n v="0.21747"/>
    <n v="1.52841"/>
    <x v="0"/>
    <s v="Win.Win"/>
    <n v="0.79290745051684597"/>
    <n v="0.74998812380606705"/>
    <n v="0.78546374999741797"/>
    <n v="0.74294734372120197"/>
    <n v="0.78546374999741797"/>
    <n v="0.74294734372120197"/>
    <n v="0"/>
    <n v="0"/>
    <n v="0.78546374999741797"/>
    <n v="0.74294734372120197"/>
    <x v="3"/>
    <s v="Animal"/>
  </r>
  <r>
    <n v="37"/>
    <n v="3.0000000000000001E-3"/>
    <n v="4"/>
    <x v="0"/>
    <n v="60"/>
    <x v="0"/>
    <n v="1"/>
    <n v="2"/>
    <n v="0.74253999999999998"/>
    <n v="0.74280000000000002"/>
    <n v="0.22391"/>
    <n v="0.23730999999999999"/>
    <n v="1.4853400000000001"/>
    <x v="0"/>
    <s v="Win.Win"/>
    <n v="0.75311923814381898"/>
    <n v="0.75338176460596695"/>
    <n v="0.74253890559150904"/>
    <n v="0.74279774390291997"/>
    <n v="0.74253890559150904"/>
    <n v="0.74279774390291997"/>
    <n v="0"/>
    <n v="0"/>
    <n v="0.74253890559150904"/>
    <n v="0.74279774390291997"/>
    <x v="3"/>
    <s v="Animal"/>
  </r>
  <r>
    <n v="38"/>
    <n v="1.2E-2"/>
    <n v="6"/>
    <x v="0"/>
    <n v="60"/>
    <x v="0"/>
    <n v="1"/>
    <n v="2"/>
    <n v="0.77673999999999999"/>
    <n v="0.85440000000000005"/>
    <n v="0.10985"/>
    <n v="0.14102000000000001"/>
    <n v="1.63114"/>
    <x v="0"/>
    <s v="Win.Win"/>
    <n v="0.87478707005842504"/>
    <n v="0.79527269168091597"/>
    <n v="0.854400463333578"/>
    <n v="0.77673913973526698"/>
    <n v="0.854400463333578"/>
    <n v="0.77673913973526698"/>
    <n v="0"/>
    <n v="0"/>
    <n v="0.854400463333578"/>
    <n v="0.77673913973526698"/>
    <x v="3"/>
    <s v="Animal"/>
  </r>
  <r>
    <n v="39"/>
    <n v="3.0000000000000001E-3"/>
    <n v="3"/>
    <x v="0"/>
    <n v="60"/>
    <x v="0"/>
    <n v="1"/>
    <n v="2"/>
    <n v="0.74604999999999999"/>
    <n v="0.74631000000000003"/>
    <n v="0.22497"/>
    <n v="0.23843"/>
    <n v="1.4923599999999999"/>
    <x v="0"/>
    <s v="Win.Win"/>
    <n v="0.75311923814381898"/>
    <n v="0.75338176460596695"/>
    <n v="0.74604906361019796"/>
    <n v="0.74630912551187101"/>
    <n v="0.74604906361019796"/>
    <n v="0.74630912551187101"/>
    <n v="0"/>
    <n v="0"/>
    <n v="0.74604906361019796"/>
    <n v="0.74630912551187101"/>
    <x v="3"/>
    <s v="Animal"/>
  </r>
  <r>
    <n v="118"/>
    <n v="7.0000000000000001E-3"/>
    <n v="4"/>
    <x v="0"/>
    <n v="60"/>
    <x v="0"/>
    <n v="1"/>
    <n v="2"/>
    <n v="0.80828"/>
    <n v="0.94125000000000003"/>
    <n v="1.8249999999999999E-2"/>
    <n v="9.1999999999999998E-2"/>
    <n v="1.74953"/>
    <x v="0"/>
    <s v="Win.Win"/>
    <n v="0.95466085225868802"/>
    <n v="0.819795574937772"/>
    <n v="0.94124912569535801"/>
    <n v="0.80827852774464704"/>
    <n v="0.94124912569535801"/>
    <n v="0.80827852774464704"/>
    <n v="0"/>
    <n v="0"/>
    <n v="0.94124912569535801"/>
    <n v="0.80827852774464704"/>
    <x v="3"/>
    <s v="Animal"/>
  </r>
  <r>
    <n v="119"/>
    <n v="1E-3"/>
    <n v="3"/>
    <x v="0"/>
    <n v="60"/>
    <x v="0"/>
    <n v="1"/>
    <n v="2"/>
    <n v="0.71601999999999999"/>
    <n v="0.79493999999999998"/>
    <n v="0.18189"/>
    <n v="0.22805"/>
    <n v="1.5109600000000001"/>
    <x v="0"/>
    <s v="Win.Win"/>
    <n v="0.80247027357997902"/>
    <n v="0.72280865236667702"/>
    <n v="0.79493679866007605"/>
    <n v="0.71602302923050698"/>
    <n v="0.79493679866007605"/>
    <n v="0.71602302923050698"/>
    <n v="0"/>
    <n v="0"/>
    <n v="0.79493679866007605"/>
    <n v="0.71602302923050698"/>
    <x v="3"/>
    <s v="Animal"/>
  </r>
  <r>
    <n v="120"/>
    <n v="5.1999999999999998E-2"/>
    <n v="22"/>
    <x v="0"/>
    <n v="60"/>
    <x v="0"/>
    <n v="1"/>
    <n v="2"/>
    <n v="0.80240999999999996"/>
    <n v="0.85257000000000005"/>
    <n v="0"/>
    <n v="5.2249999999999998E-2"/>
    <n v="1.6549799999999999"/>
    <x v="0"/>
    <s v="Win.Win"/>
    <n v="0.88595098716353904"/>
    <n v="0.94133128134201904"/>
    <n v="0.80241308137906198"/>
    <n v="0.85257146840417897"/>
    <n v="0.80241308137906198"/>
    <n v="0.85257146840417897"/>
    <n v="0"/>
    <n v="0"/>
    <n v="0.80241308137906198"/>
    <n v="0.85257146840417897"/>
    <x v="3"/>
    <s v="Animal"/>
  </r>
  <r>
    <n v="121"/>
    <n v="1E-3"/>
    <n v="3"/>
    <x v="0"/>
    <n v="60"/>
    <x v="0"/>
    <n v="1"/>
    <n v="2"/>
    <n v="0.77620999999999996"/>
    <n v="0.80723999999999996"/>
    <n v="0.15742"/>
    <n v="0.17351"/>
    <n v="1.58345"/>
    <x v="0"/>
    <s v="Win.Win"/>
    <n v="0.81489404780205199"/>
    <n v="0.78356194943131896"/>
    <n v="0.80724394028578506"/>
    <n v="0.77620598312505695"/>
    <n v="0.80724394028578506"/>
    <n v="0.77620598312505695"/>
    <n v="0"/>
    <n v="0"/>
    <n v="0.80724394028578506"/>
    <n v="0.77620598312505695"/>
    <x v="3"/>
    <s v="Animal"/>
  </r>
  <r>
    <n v="122"/>
    <n v="2E-3"/>
    <n v="3"/>
    <x v="0"/>
    <n v="60"/>
    <x v="0"/>
    <n v="1"/>
    <n v="2"/>
    <n v="0.70650999999999997"/>
    <n v="0.90008999999999995"/>
    <n v="8.1379999999999994E-2"/>
    <n v="0.19769999999999999"/>
    <n v="1.6066"/>
    <x v="0"/>
    <s v="Win.Win"/>
    <n v="0.90862353179478705"/>
    <n v="0.71320454870379302"/>
    <n v="0.90009350543272304"/>
    <n v="0.706509087504401"/>
    <n v="0.90009350543272304"/>
    <n v="0.706509087504401"/>
    <n v="0"/>
    <n v="0"/>
    <n v="0.90009350543272304"/>
    <n v="0.706509087504401"/>
    <x v="3"/>
    <s v="Animal"/>
  </r>
  <r>
    <n v="123"/>
    <n v="1E-3"/>
    <n v="3"/>
    <x v="0"/>
    <n v="60"/>
    <x v="0"/>
    <n v="1"/>
    <n v="2"/>
    <n v="0.75746999999999998"/>
    <n v="0.95660000000000001"/>
    <n v="2.8129999999999999E-2"/>
    <n v="0.14813999999999999"/>
    <n v="1.71407"/>
    <x v="0"/>
    <s v="Win.Win"/>
    <n v="0.96566262678800996"/>
    <n v="0.76464710540123404"/>
    <n v="0.95659712564796096"/>
    <n v="0.75746870891631701"/>
    <n v="0.95659712564796096"/>
    <n v="0.75746870891631701"/>
    <n v="0"/>
    <n v="0"/>
    <n v="0.95659712564796096"/>
    <n v="0.75746870891631701"/>
    <x v="3"/>
    <s v="Animal"/>
  </r>
  <r>
    <n v="124"/>
    <n v="2E-3"/>
    <n v="3"/>
    <x v="0"/>
    <n v="60"/>
    <x v="0"/>
    <n v="1"/>
    <n v="2"/>
    <n v="0.71601999999999999"/>
    <n v="0.79493999999999998"/>
    <n v="0.18189"/>
    <n v="0.22805"/>
    <n v="1.5109600000000001"/>
    <x v="0"/>
    <s v="Win.Win"/>
    <n v="0.80247027357997902"/>
    <n v="0.72280865236667702"/>
    <n v="0.79493679866007605"/>
    <n v="0.71602302923050698"/>
    <n v="0.79493679866007605"/>
    <n v="0.71602302923050698"/>
    <n v="0"/>
    <n v="0"/>
    <n v="0.79493679866007605"/>
    <n v="0.71602302923050698"/>
    <x v="3"/>
    <s v="Animal"/>
  </r>
  <r>
    <n v="125"/>
    <n v="4.0000000000000001E-3"/>
    <n v="5"/>
    <x v="0"/>
    <n v="60"/>
    <x v="0"/>
    <n v="1"/>
    <n v="2"/>
    <n v="0.83421999999999996"/>
    <n v="0.88865000000000005"/>
    <n v="6.0429999999999998E-2"/>
    <n v="6.6400000000000001E-2"/>
    <n v="1.7228699999999999"/>
    <x v="0"/>
    <s v="Win.Win"/>
    <n v="0.90557234328467495"/>
    <n v="0.85010616071491296"/>
    <n v="0.888649388541353"/>
    <n v="0.83421973464251797"/>
    <n v="0.888649388541353"/>
    <n v="0.83421973464251797"/>
    <n v="0"/>
    <n v="0"/>
    <n v="0.888649388541353"/>
    <n v="0.83421973464251797"/>
    <x v="3"/>
    <s v="Animal"/>
  </r>
  <r>
    <n v="126"/>
    <s v=""/>
    <n v="3"/>
    <x v="15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3"/>
    <s v="Animal"/>
  </r>
  <r>
    <n v="127"/>
    <n v="1E-3"/>
    <n v="3"/>
    <x v="0"/>
    <n v="60"/>
    <x v="0"/>
    <n v="1"/>
    <n v="2"/>
    <n v="0.73663000000000001"/>
    <n v="0.86607999999999996"/>
    <n v="0.10956"/>
    <n v="0.17641999999999999"/>
    <n v="1.6027100000000001"/>
    <x v="0"/>
    <s v="Win.Win"/>
    <n v="0.87428615858279801"/>
    <n v="0.74361292224616204"/>
    <n v="0.866078486516493"/>
    <n v="0.73663199163191595"/>
    <n v="0.866078486516493"/>
    <n v="0.73663199163191595"/>
    <n v="0"/>
    <n v="0"/>
    <n v="0.866078486516493"/>
    <n v="0.73663199163191595"/>
    <x v="3"/>
    <s v="Animal"/>
  </r>
  <r>
    <n v="128"/>
    <n v="3.0000000000000001E-3"/>
    <n v="5"/>
    <x v="0"/>
    <n v="60"/>
    <x v="0"/>
    <n v="1"/>
    <n v="2"/>
    <n v="0.82857999999999998"/>
    <n v="0.82869999999999999"/>
    <n v="0.10344"/>
    <n v="0.11037"/>
    <n v="1.6572800000000001"/>
    <x v="0"/>
    <s v="Win.Win"/>
    <n v="0.84436120065492803"/>
    <n v="0.84447648428128397"/>
    <n v="0.82858213397774605"/>
    <n v="0.82869526323222198"/>
    <n v="0.82858213397774605"/>
    <n v="0.82869526323222198"/>
    <n v="0"/>
    <n v="0"/>
    <n v="0.82858213397774605"/>
    <n v="0.82869526323222198"/>
    <x v="3"/>
    <s v="Animal"/>
  </r>
  <r>
    <n v="129"/>
    <n v="1E-3"/>
    <n v="3"/>
    <x v="0"/>
    <n v="60"/>
    <x v="0"/>
    <n v="1"/>
    <n v="2"/>
    <n v="0.68584000000000001"/>
    <n v="0.76351000000000002"/>
    <n v="0.21815999999999999"/>
    <n v="0.27095999999999998"/>
    <n v="1.4493499999999999"/>
    <x v="0"/>
    <s v="Win.Win"/>
    <n v="0.77074599652949505"/>
    <n v="0.69233682880421299"/>
    <n v="0.76351034453634703"/>
    <n v="0.68583727074251299"/>
    <n v="0.76351034453634703"/>
    <n v="0.68583727074251299"/>
    <n v="0"/>
    <n v="0"/>
    <n v="0.76351034453634703"/>
    <n v="0.68583727074251299"/>
    <x v="3"/>
    <s v="Animal"/>
  </r>
  <r>
    <n v="130"/>
    <n v="1.0999999999999999E-2"/>
    <n v="5"/>
    <x v="0"/>
    <n v="60"/>
    <x v="0"/>
    <n v="1"/>
    <n v="2"/>
    <n v="0.77459999999999996"/>
    <n v="0.87646000000000002"/>
    <n v="8.3739999999999995E-2"/>
    <n v="0.12626999999999999"/>
    <n v="1.65106"/>
    <x v="0"/>
    <s v="Win.Win"/>
    <n v="0.89314856906260198"/>
    <n v="0.78935286365027202"/>
    <n v="0.87645778458205403"/>
    <n v="0.77460176961882998"/>
    <n v="0.87645778458205403"/>
    <n v="0.77460176961882998"/>
    <n v="0"/>
    <n v="0"/>
    <n v="0.87645778458205403"/>
    <n v="0.77460176961882998"/>
    <x v="3"/>
    <s v="Animal"/>
  </r>
  <r>
    <n v="131"/>
    <n v="4.0000000000000001E-3"/>
    <n v="3"/>
    <x v="0"/>
    <n v="60"/>
    <x v="0"/>
    <n v="1"/>
    <n v="2"/>
    <n v="0.68574000000000002"/>
    <n v="0.75012000000000001"/>
    <n v="0.23122000000000001"/>
    <n v="0.27927999999999997"/>
    <n v="1.4358500000000001"/>
    <x v="0"/>
    <s v="Win.Win"/>
    <n v="0.75722781770318104"/>
    <n v="0.69223381556881802"/>
    <n v="0.75011907241860998"/>
    <n v="0.68573522458047897"/>
    <n v="0.75011907241860998"/>
    <n v="0.68573522458047897"/>
    <n v="0"/>
    <n v="0"/>
    <n v="0.75011907241860998"/>
    <n v="0.68573522458047897"/>
    <x v="3"/>
    <s v="Animal"/>
  </r>
  <r>
    <n v="132"/>
    <n v="1E-3"/>
    <n v="3"/>
    <x v="0"/>
    <n v="60"/>
    <x v="0"/>
    <n v="1"/>
    <n v="2"/>
    <n v="0.75736999999999999"/>
    <n v="0.94198000000000004"/>
    <n v="3.9469999999999998E-2"/>
    <n v="0.14595"/>
    <n v="1.69936"/>
    <x v="0"/>
    <s v="Win.Win"/>
    <n v="0.95091149102598704"/>
    <n v="0.76454931763600598"/>
    <n v="0.94198447141598496"/>
    <n v="0.75737183916849304"/>
    <n v="0.94198447141598496"/>
    <n v="0.75737183916849304"/>
    <n v="0"/>
    <n v="0"/>
    <n v="0.94198447141598496"/>
    <n v="0.75737183916849304"/>
    <x v="3"/>
    <s v="Animal"/>
  </r>
  <r>
    <n v="133"/>
    <n v="6.2E-2"/>
    <n v="22"/>
    <x v="0"/>
    <n v="60"/>
    <x v="0"/>
    <n v="1"/>
    <n v="2"/>
    <n v="0.80240999999999996"/>
    <n v="0.85257000000000005"/>
    <n v="0"/>
    <n v="5.2249999999999998E-2"/>
    <n v="1.6549799999999999"/>
    <x v="0"/>
    <s v="Win.Win"/>
    <n v="0.88595098716353904"/>
    <n v="0.94133128134201904"/>
    <n v="0.80241308137906198"/>
    <n v="0.85257146840417897"/>
    <n v="0.80241308137906198"/>
    <n v="0.85257146840417897"/>
    <n v="0"/>
    <n v="0"/>
    <n v="0.80241308137906198"/>
    <n v="0.85257146840417897"/>
    <x v="3"/>
    <s v="Animal"/>
  </r>
  <r>
    <n v="134"/>
    <n v="5.3999999999999999E-2"/>
    <n v="22"/>
    <x v="0"/>
    <n v="60"/>
    <x v="0"/>
    <n v="1"/>
    <n v="2"/>
    <n v="0.82511999999999996"/>
    <n v="0.84687000000000001"/>
    <n v="0"/>
    <n v="0"/>
    <n v="1.6719900000000001"/>
    <x v="0"/>
    <s v="Win.Win"/>
    <n v="0.935039496137551"/>
    <n v="0.91102069556487797"/>
    <n v="0.84687294689854098"/>
    <n v="0.82511892206218695"/>
    <n v="0.84687294689854098"/>
    <n v="0.82511892206218695"/>
    <n v="0"/>
    <n v="0"/>
    <n v="0.84687294689854098"/>
    <n v="0.82511892206218695"/>
    <x v="3"/>
    <s v="Animal"/>
  </r>
  <r>
    <n v="135"/>
    <n v="3.0000000000000001E-3"/>
    <n v="4"/>
    <x v="0"/>
    <n v="60"/>
    <x v="0"/>
    <n v="1"/>
    <n v="2"/>
    <n v="0.83250000000000002"/>
    <n v="0.83260999999999996"/>
    <n v="0.10392999999999999"/>
    <n v="0.1109"/>
    <n v="1.6651100000000001"/>
    <x v="0"/>
    <s v="Win.Win"/>
    <n v="0.84436120065492803"/>
    <n v="0.84447648428128397"/>
    <n v="0.83249903880229204"/>
    <n v="0.83261270284566102"/>
    <n v="0.83249903880229204"/>
    <n v="0.83261270284566102"/>
    <n v="0"/>
    <n v="0"/>
    <n v="0.83249903880229204"/>
    <n v="0.83261270284566102"/>
    <x v="3"/>
    <s v="Animal"/>
  </r>
  <r>
    <n v="136"/>
    <n v="5.0000000000000001E-3"/>
    <n v="3"/>
    <x v="0"/>
    <n v="60"/>
    <x v="0"/>
    <n v="1"/>
    <n v="2"/>
    <n v="0.73675999999999997"/>
    <n v="0.97563999999999995"/>
    <n v="0"/>
    <n v="0.17291000000000001"/>
    <n v="1.7123999999999999"/>
    <x v="0"/>
    <s v="Win.Win"/>
    <n v="0.98488695075289601"/>
    <n v="0.74374504775652195"/>
    <n v="0.97564097443861297"/>
    <n v="0.73676287676708396"/>
    <n v="0.97564097443861297"/>
    <n v="0.73676287676708396"/>
    <n v="0"/>
    <n v="0"/>
    <n v="0.97564097443861297"/>
    <n v="0.73676287676708396"/>
    <x v="3"/>
    <s v="Animal"/>
  </r>
  <r>
    <n v="137"/>
    <n v="2E-3"/>
    <n v="3"/>
    <x v="0"/>
    <n v="60"/>
    <x v="0"/>
    <n v="1"/>
    <n v="2"/>
    <n v="0.77620999999999996"/>
    <n v="0.80723999999999996"/>
    <n v="0.15742"/>
    <n v="0.17351"/>
    <n v="1.58345"/>
    <x v="0"/>
    <s v="Win.Win"/>
    <n v="0.81489404780205199"/>
    <n v="0.78356194943131896"/>
    <n v="0.80724394028578506"/>
    <n v="0.77620598312505695"/>
    <n v="0.80724394028578506"/>
    <n v="0.77620598312505695"/>
    <n v="0"/>
    <n v="0"/>
    <n v="0.80724394028578506"/>
    <n v="0.77620598312505695"/>
    <x v="3"/>
    <s v="Animal"/>
  </r>
  <r>
    <n v="138"/>
    <n v="2E-3"/>
    <n v="3"/>
    <x v="0"/>
    <n v="60"/>
    <x v="0"/>
    <n v="1"/>
    <n v="2"/>
    <n v="0.68201000000000001"/>
    <n v="0.75531000000000004"/>
    <n v="0.20530999999999999"/>
    <n v="0.28516000000000002"/>
    <n v="1.4373199999999999"/>
    <x v="0"/>
    <s v="Win.Win"/>
    <n v="0.68847584060998201"/>
    <n v="0.76246473922934499"/>
    <n v="0.68201252894728803"/>
    <n v="0.75530683048255798"/>
    <n v="0.68201252894728803"/>
    <n v="0.75530683048255798"/>
    <n v="0"/>
    <n v="0"/>
    <n v="0.68201252894728803"/>
    <n v="0.75530683048255798"/>
    <x v="3"/>
    <s v="Animal"/>
  </r>
  <r>
    <n v="139"/>
    <n v="1.7000000000000001E-2"/>
    <n v="8"/>
    <x v="0"/>
    <n v="60"/>
    <x v="0"/>
    <n v="1"/>
    <n v="2"/>
    <n v="0.82255999999999996"/>
    <n v="0.87838000000000005"/>
    <n v="5.7450000000000001E-2"/>
    <n v="6.4479999999999996E-2"/>
    <n v="1.7009399999999999"/>
    <x v="0"/>
    <s v="Win.Win"/>
    <n v="0.907864586153455"/>
    <n v="0.85016961073500896"/>
    <n v="0.87838284123272703"/>
    <n v="0.82256143658071101"/>
    <n v="0.87838284123272703"/>
    <n v="0.82256143658071101"/>
    <n v="0"/>
    <n v="0"/>
    <n v="0.87838284123272703"/>
    <n v="0.82256143658071101"/>
    <x v="3"/>
    <s v="Animal"/>
  </r>
  <r>
    <n v="140"/>
    <n v="2E-3"/>
    <n v="3"/>
    <x v="0"/>
    <n v="60"/>
    <x v="0"/>
    <n v="1"/>
    <n v="2"/>
    <n v="0.77322999999999997"/>
    <n v="0.80632999999999999"/>
    <n v="0.16375999999999999"/>
    <n v="0.18073"/>
    <n v="1.5795600000000001"/>
    <x v="0"/>
    <s v="Win.Win"/>
    <n v="0.78055667459006295"/>
    <n v="0.81397032297368699"/>
    <n v="0.77322892136955601"/>
    <n v="0.80632888725257201"/>
    <n v="0.77322892136955601"/>
    <n v="0.80632888725257201"/>
    <n v="0"/>
    <n v="0"/>
    <n v="0.77322892136955601"/>
    <n v="0.80632888725257201"/>
    <x v="3"/>
    <s v="Animal"/>
  </r>
  <r>
    <n v="141"/>
    <n v="2E-3"/>
    <n v="4"/>
    <x v="0"/>
    <n v="60"/>
    <x v="0"/>
    <n v="1"/>
    <n v="2"/>
    <n v="0.83250000000000002"/>
    <n v="0.83260999999999996"/>
    <n v="0.10392999999999999"/>
    <n v="0.1109"/>
    <n v="1.6651100000000001"/>
    <x v="0"/>
    <s v="Win.Win"/>
    <n v="0.84436120065492803"/>
    <n v="0.84447648428128397"/>
    <n v="0.83249903880229204"/>
    <n v="0.83261270284566102"/>
    <n v="0.83249903880229204"/>
    <n v="0.83261270284566102"/>
    <n v="0"/>
    <n v="0"/>
    <n v="0.83249903880229204"/>
    <n v="0.83261270284566102"/>
    <x v="3"/>
    <s v="Animal"/>
  </r>
  <r>
    <n v="142"/>
    <n v="1E-3"/>
    <n v="3"/>
    <x v="0"/>
    <n v="60"/>
    <x v="0"/>
    <n v="1"/>
    <n v="2"/>
    <n v="0.74604999999999999"/>
    <n v="0.74631000000000003"/>
    <n v="0.22497"/>
    <n v="0.23843"/>
    <n v="1.4923599999999999"/>
    <x v="0"/>
    <s v="Win.Win"/>
    <n v="0.75338176460596695"/>
    <n v="0.75311923814381898"/>
    <n v="0.74630912551187101"/>
    <n v="0.74604906361019796"/>
    <n v="0.74630912551187101"/>
    <n v="0.74604906361019796"/>
    <n v="0"/>
    <n v="0"/>
    <n v="0.74630912551187101"/>
    <n v="0.74604906361019796"/>
    <x v="3"/>
    <s v="Animal"/>
  </r>
  <r>
    <n v="143"/>
    <s v=""/>
    <n v="3"/>
    <x v="16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3"/>
    <s v="Animal"/>
  </r>
  <r>
    <n v="144"/>
    <n v="1E-3"/>
    <n v="3"/>
    <x v="0"/>
    <n v="60"/>
    <x v="0"/>
    <n v="1"/>
    <n v="2"/>
    <n v="0.75182000000000004"/>
    <n v="0.91878000000000004"/>
    <n v="5.8819999999999997E-2"/>
    <n v="0.15082999999999999"/>
    <n v="1.6706000000000001"/>
    <x v="0"/>
    <s v="Win.Win"/>
    <n v="0.92748594227459202"/>
    <n v="0.75894449010790299"/>
    <n v="0.91877883832977303"/>
    <n v="0.75181962895096599"/>
    <n v="0.91877883832977303"/>
    <n v="0.75181962895096599"/>
    <n v="0"/>
    <n v="0"/>
    <n v="0.91877883832977303"/>
    <n v="0.75181962895096599"/>
    <x v="3"/>
    <s v="Animal"/>
  </r>
  <r>
    <n v="145"/>
    <n v="5.0000000000000001E-3"/>
    <n v="7"/>
    <x v="0"/>
    <n v="60"/>
    <x v="0"/>
    <n v="1"/>
    <n v="2"/>
    <n v="0.82645000000000002"/>
    <n v="0.88253999999999999"/>
    <n v="5.772E-2"/>
    <n v="6.4780000000000004E-2"/>
    <n v="1.70899"/>
    <x v="0"/>
    <s v="Win.Win"/>
    <n v="0.907864586153455"/>
    <n v="0.85016961073500896"/>
    <n v="0.88253516584550296"/>
    <n v="0.826449880136645"/>
    <n v="0.88253516584550296"/>
    <n v="0.826449880136645"/>
    <n v="0"/>
    <n v="0"/>
    <n v="0.88253516584550296"/>
    <n v="0.826449880136645"/>
    <x v="3"/>
    <s v="Animal"/>
  </r>
  <r>
    <n v="146"/>
    <n v="5.0999999999999997E-2"/>
    <n v="22"/>
    <x v="0"/>
    <n v="60"/>
    <x v="0"/>
    <n v="1"/>
    <n v="2"/>
    <n v="0.82511999999999996"/>
    <n v="0.84687000000000001"/>
    <n v="0"/>
    <n v="0"/>
    <n v="1.6719900000000001"/>
    <x v="0"/>
    <s v="Win.Win"/>
    <n v="0.935039496137551"/>
    <n v="0.91102069556487797"/>
    <n v="0.84687294689854098"/>
    <n v="0.82511892206218695"/>
    <n v="0.84687294689854098"/>
    <n v="0.82511892206218695"/>
    <n v="0"/>
    <n v="0"/>
    <n v="0.84687294689854098"/>
    <n v="0.82511892206218695"/>
    <x v="3"/>
    <s v="Animal"/>
  </r>
  <r>
    <n v="147"/>
    <n v="1E-3"/>
    <n v="3"/>
    <x v="0"/>
    <n v="60"/>
    <x v="0"/>
    <n v="1"/>
    <n v="2"/>
    <n v="0.77627000000000002"/>
    <n v="0.80950999999999995"/>
    <n v="0.15526000000000001"/>
    <n v="0.17191999999999999"/>
    <n v="1.58578"/>
    <x v="0"/>
    <s v="Win.Win"/>
    <n v="0.81718629067083204"/>
    <n v="0.78362539945141496"/>
    <n v="0.80951466390988902"/>
    <n v="0.77626883748553699"/>
    <n v="0.80951466390988902"/>
    <n v="0.77626883748553699"/>
    <n v="0"/>
    <n v="0"/>
    <n v="0.80951466390988902"/>
    <n v="0.77626883748553699"/>
    <x v="3"/>
    <s v="Animal"/>
  </r>
  <r>
    <n v="148"/>
    <n v="2E-3"/>
    <n v="4"/>
    <x v="0"/>
    <n v="60"/>
    <x v="0"/>
    <n v="1"/>
    <n v="2"/>
    <n v="0.68261000000000005"/>
    <n v="0.75992000000000004"/>
    <n v="0.21712999999999999"/>
    <n v="0.26967999999999998"/>
    <n v="1.4425300000000001"/>
    <x v="0"/>
    <s v="Win.Win"/>
    <n v="0.77074599652949505"/>
    <n v="0.69233682880421299"/>
    <n v="0.75991803125703405"/>
    <n v="0.68261040898122005"/>
    <n v="0.75991803125703405"/>
    <n v="0.68261040898122005"/>
    <n v="0"/>
    <n v="0"/>
    <n v="0.75991803125703405"/>
    <n v="0.68261040898122005"/>
    <x v="3"/>
    <s v="Animal"/>
  </r>
  <r>
    <n v="149"/>
    <n v="0.01"/>
    <n v="10"/>
    <x v="0"/>
    <n v="60"/>
    <x v="0"/>
    <n v="1"/>
    <n v="2"/>
    <n v="0.81486999999999998"/>
    <n v="0.88207999999999998"/>
    <n v="4.548E-2"/>
    <n v="5.9970000000000002E-2"/>
    <n v="1.69695"/>
    <x v="0"/>
    <s v="Win.Win"/>
    <n v="0.92032347904669898"/>
    <n v="0.85020394848014103"/>
    <n v="0.88207785224910795"/>
    <n v="0.814872259508029"/>
    <n v="0.88207785224910795"/>
    <n v="0.814872259508029"/>
    <n v="0"/>
    <n v="0"/>
    <n v="0.88207785224910795"/>
    <n v="0.814872259508029"/>
    <x v="3"/>
    <s v="Animal"/>
  </r>
  <r>
    <n v="150"/>
    <n v="8.0000000000000002E-3"/>
    <n v="3"/>
    <x v="0"/>
    <n v="60"/>
    <x v="0"/>
    <n v="1"/>
    <n v="2"/>
    <n v="0.74295"/>
    <n v="0.78546000000000005"/>
    <n v="0.18657000000000001"/>
    <n v="0.21747"/>
    <n v="1.52841"/>
    <x v="0"/>
    <s v="Win.Win"/>
    <n v="0.74998812380606705"/>
    <n v="0.79290745051684597"/>
    <n v="0.74294734372120197"/>
    <n v="0.78546374999741797"/>
    <n v="0.74294734372120197"/>
    <n v="0.78546374999741797"/>
    <n v="0"/>
    <n v="0"/>
    <n v="0.74294734372120197"/>
    <n v="0.78546374999741797"/>
    <x v="3"/>
    <s v="Animal"/>
  </r>
  <r>
    <n v="151"/>
    <n v="3.0000000000000001E-3"/>
    <n v="4"/>
    <x v="0"/>
    <n v="60"/>
    <x v="0"/>
    <n v="1"/>
    <n v="2"/>
    <n v="0.76959"/>
    <n v="0.80254000000000003"/>
    <n v="0.16299"/>
    <n v="0.17988000000000001"/>
    <n v="1.57213"/>
    <x v="0"/>
    <s v="Win.Win"/>
    <n v="0.78055667459006295"/>
    <n v="0.81397032297368699"/>
    <n v="0.76959088222305105"/>
    <n v="0.80253511289195101"/>
    <n v="0.76959088222305105"/>
    <n v="0.80253511289195101"/>
    <n v="0"/>
    <n v="0"/>
    <n v="0.76959088222305105"/>
    <n v="0.80253511289195101"/>
    <x v="3"/>
    <s v="Animal"/>
  </r>
  <r>
    <n v="152"/>
    <n v="2E-3"/>
    <n v="4"/>
    <x v="0"/>
    <n v="60"/>
    <x v="0"/>
    <n v="1"/>
    <n v="2"/>
    <n v="0.77264999999999995"/>
    <n v="0.81798999999999999"/>
    <n v="0.14297000000000001"/>
    <n v="0.16299"/>
    <n v="1.5906400000000001"/>
    <x v="0"/>
    <s v="Win.Win"/>
    <n v="0.82964518356407502"/>
    <n v="0.78365973719654602"/>
    <n v="0.81798976235326704"/>
    <n v="0.77265035089029499"/>
    <n v="0.81798976235326704"/>
    <n v="0.77265035089029499"/>
    <n v="0"/>
    <n v="0"/>
    <n v="0.81798976235326704"/>
    <n v="0.77265035089029499"/>
    <x v="3"/>
    <s v="Animal"/>
  </r>
  <r>
    <n v="153"/>
    <n v="1E-3"/>
    <n v="3"/>
    <x v="0"/>
    <n v="60"/>
    <x v="0"/>
    <n v="1"/>
    <n v="2"/>
    <n v="0.49619000000000002"/>
    <n v="0.71862999999999999"/>
    <n v="0.30301"/>
    <n v="0.46772000000000002"/>
    <n v="1.2148099999999999"/>
    <x v="0"/>
    <s v="Win.Win"/>
    <n v="0.50089011387690896"/>
    <n v="0.72543683853068597"/>
    <n v="0.49618782989860699"/>
    <n v="0.71862654236274903"/>
    <n v="0.49618782989860699"/>
    <n v="0.71862654236274903"/>
    <n v="0"/>
    <n v="0"/>
    <n v="0.49618782989860699"/>
    <n v="0.71862654236274903"/>
    <x v="3"/>
    <s v="Animal"/>
  </r>
  <r>
    <n v="154"/>
    <n v="2E-3"/>
    <n v="3"/>
    <x v="0"/>
    <n v="60"/>
    <x v="0"/>
    <n v="1"/>
    <n v="2"/>
    <n v="0.74604999999999999"/>
    <n v="0.74631000000000003"/>
    <n v="0.22497"/>
    <n v="0.23843"/>
    <n v="1.4923599999999999"/>
    <x v="0"/>
    <s v="Win.Win"/>
    <n v="0.75338176460596695"/>
    <n v="0.75311923814381898"/>
    <n v="0.74630912551187101"/>
    <n v="0.74604906361019796"/>
    <n v="0.74630912551187101"/>
    <n v="0.74604906361019796"/>
    <n v="0"/>
    <n v="0"/>
    <n v="0.74630912551187101"/>
    <n v="0.74604906361019796"/>
    <x v="3"/>
    <s v="Animal"/>
  </r>
  <r>
    <n v="155"/>
    <n v="1E-3"/>
    <n v="3"/>
    <x v="0"/>
    <n v="60"/>
    <x v="0"/>
    <n v="1"/>
    <n v="2"/>
    <n v="0.73738000000000004"/>
    <n v="0.76707999999999998"/>
    <n v="0.20224"/>
    <n v="0.23239000000000001"/>
    <n v="1.5044599999999999"/>
    <x v="0"/>
    <s v="Win.Win"/>
    <n v="0.74436730424870201"/>
    <n v="0.77434899682934499"/>
    <n v="0.73737929160527305"/>
    <n v="0.76707952039024796"/>
    <n v="0.73737929160527305"/>
    <n v="0.76707952039024796"/>
    <n v="0"/>
    <n v="0"/>
    <n v="0.73737929160527305"/>
    <n v="0.76707952039024796"/>
    <x v="3"/>
    <s v="Animal"/>
  </r>
  <r>
    <n v="156"/>
    <n v="3.0000000000000001E-3"/>
    <n v="4"/>
    <x v="0"/>
    <n v="60"/>
    <x v="0"/>
    <n v="1"/>
    <n v="2"/>
    <n v="0.80815000000000003"/>
    <n v="0.83220000000000005"/>
    <n v="0.12045"/>
    <n v="0.12712000000000001"/>
    <n v="1.64035"/>
    <x v="0"/>
    <s v="Win.Win"/>
    <n v="0.84406006008859003"/>
    <n v="0.81966344942741298"/>
    <n v="0.83220212886395395"/>
    <n v="0.80814825842354299"/>
    <n v="0.83220212886395395"/>
    <n v="0.80814825842354299"/>
    <n v="0"/>
    <n v="0"/>
    <n v="0.83220212886395395"/>
    <n v="0.80814825842354299"/>
    <x v="3"/>
    <s v="Animal"/>
  </r>
  <r>
    <n v="1"/>
    <n v="2.5999999999999999E-2"/>
    <n v="4"/>
    <x v="0"/>
    <n v="60"/>
    <x v="0"/>
    <n v="1"/>
    <n v="2"/>
    <n v="0.76278000000000001"/>
    <n v="0.8306"/>
    <n v="4.8320000000000002E-2"/>
    <n v="4.8320000000000002E-2"/>
    <n v="1.5933900000000001"/>
    <x v="0"/>
    <s v="Win.Win"/>
    <n v="0.84243946276611104"/>
    <n v="0.77365340938182403"/>
    <n v="0.83060429879762399"/>
    <n v="0.76278459879127003"/>
    <n v="0.83060429879762399"/>
    <n v="0.76278459879127003"/>
    <n v="0"/>
    <n v="0"/>
    <n v="0.83060429879762399"/>
    <n v="0.76278459879127003"/>
    <x v="4"/>
    <s v="Travel"/>
  </r>
  <r>
    <n v="2"/>
    <n v="15.901"/>
    <n v="34"/>
    <x v="0"/>
    <n v="60"/>
    <x v="0"/>
    <n v="1"/>
    <n v="2"/>
    <n v="0.60755000000000003"/>
    <n v="0.70316999999999996"/>
    <n v="1.076E-2"/>
    <n v="0.14863000000000001"/>
    <n v="1.31073"/>
    <x v="0"/>
    <s v="Win.Win"/>
    <n v="0.70986184551863796"/>
    <n v="0.82158549519434398"/>
    <n v="0.60755279830484599"/>
    <n v="0.70317424411971796"/>
    <n v="0.60755279830484599"/>
    <n v="0.70317424411971796"/>
    <n v="0"/>
    <n v="0"/>
    <n v="0.60755279830484599"/>
    <n v="0.70317424411971796"/>
    <x v="4"/>
    <s v="Travel"/>
  </r>
  <r>
    <n v="3"/>
    <n v="4.0000000000000001E-3"/>
    <n v="3"/>
    <x v="0"/>
    <n v="60"/>
    <x v="0"/>
    <n v="1"/>
    <n v="2"/>
    <n v="0.72743999999999998"/>
    <n v="0.78641000000000005"/>
    <n v="4.6300000000000001E-2"/>
    <n v="0.14691000000000001"/>
    <n v="1.5138499999999999"/>
    <x v="0"/>
    <s v="Win.Win"/>
    <n v="0.73433629389420796"/>
    <n v="0.79386165021058197"/>
    <n v="0.72744245092586102"/>
    <n v="0.786408991802372"/>
    <n v="0.72744245092586102"/>
    <n v="0.786408991802372"/>
    <n v="0"/>
    <n v="0"/>
    <n v="0.72744245092586102"/>
    <n v="0.786408991802372"/>
    <x v="4"/>
    <s v="Travel"/>
  </r>
  <r>
    <n v="4"/>
    <n v="4.0000000000000001E-3"/>
    <n v="4"/>
    <x v="0"/>
    <n v="60"/>
    <x v="0"/>
    <n v="1"/>
    <n v="2"/>
    <n v="0.69611000000000001"/>
    <n v="0.75519000000000003"/>
    <n v="0.13758000000000001"/>
    <n v="0.14879999999999999"/>
    <n v="1.4513"/>
    <x v="0"/>
    <s v="Win.Win"/>
    <n v="0.76595326146444997"/>
    <n v="0.70602777692180796"/>
    <n v="0.75519262780198604"/>
    <n v="0.69610901732483899"/>
    <n v="0.75519262780198604"/>
    <n v="0.69610901732483899"/>
    <n v="0"/>
    <n v="0"/>
    <n v="0.75519262780198604"/>
    <n v="0.69610901732483899"/>
    <x v="4"/>
    <s v="Travel"/>
  </r>
  <r>
    <n v="5"/>
    <n v="18.196999999999999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6"/>
    <n v="28.29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7"/>
    <n v="26.869"/>
    <n v="31"/>
    <x v="0"/>
    <n v="60"/>
    <x v="0"/>
    <n v="1"/>
    <n v="2"/>
    <n v="0.68530999999999997"/>
    <n v="0.76532999999999995"/>
    <n v="1.091E-2"/>
    <n v="1.091E-2"/>
    <n v="1.45065"/>
    <x v="0"/>
    <s v="Win.Win"/>
    <n v="0.88164889446894901"/>
    <n v="0.78946708710074898"/>
    <n v="0.76533290681008204"/>
    <n v="0.68531265041242995"/>
    <n v="0.76533290681008204"/>
    <n v="0.68531265041242995"/>
    <n v="0"/>
    <n v="0"/>
    <n v="0.76533290681008204"/>
    <n v="0.68531265041242995"/>
    <x v="4"/>
    <s v="Travel"/>
  </r>
  <r>
    <n v="8"/>
    <n v="24.260999999999999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9"/>
    <s v=""/>
    <n v="3"/>
    <x v="17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4"/>
    <s v="Travel"/>
  </r>
  <r>
    <n v="10"/>
    <n v="3.0000000000000001E-3"/>
    <n v="3"/>
    <x v="0"/>
    <n v="60"/>
    <x v="0"/>
    <n v="1"/>
    <n v="2"/>
    <n v="0.67562"/>
    <n v="0.73846000000000001"/>
    <n v="0.15459000000000001"/>
    <n v="0.18037"/>
    <n v="1.41408"/>
    <x v="0"/>
    <s v="Win.Win"/>
    <n v="0.74546308182434196"/>
    <n v="0.68201863067414004"/>
    <n v="0.738464782179442"/>
    <n v="0.67561593836484302"/>
    <n v="0.738464782179442"/>
    <n v="0.67561593836484302"/>
    <n v="0"/>
    <n v="0"/>
    <n v="0.738464782179442"/>
    <n v="0.67561593836484302"/>
    <x v="4"/>
    <s v="Travel"/>
  </r>
  <r>
    <n v="11"/>
    <n v="20.463000000000001"/>
    <n v="29"/>
    <x v="0"/>
    <n v="60"/>
    <x v="0"/>
    <n v="1"/>
    <n v="2"/>
    <n v="0.70279999999999998"/>
    <n v="0.77324999999999999"/>
    <n v="0"/>
    <n v="0"/>
    <n v="1.4760599999999999"/>
    <x v="0"/>
    <s v="Win.Win"/>
    <n v="0.88241216251105403"/>
    <n v="0.802015468102525"/>
    <n v="0.77325468000793796"/>
    <n v="0.70280333895699898"/>
    <n v="0.77325468000793796"/>
    <n v="0.70280333895699898"/>
    <n v="0"/>
    <n v="0"/>
    <n v="0.77325468000793796"/>
    <n v="0.70280333895699898"/>
    <x v="4"/>
    <s v="Travel"/>
  </r>
  <r>
    <n v="12"/>
    <n v="29.254999999999999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13"/>
    <n v="28.669"/>
    <n v="35"/>
    <x v="0"/>
    <n v="60"/>
    <x v="0"/>
    <n v="1"/>
    <n v="2"/>
    <n v="0.57057999999999998"/>
    <n v="0.73980000000000001"/>
    <n v="1.5299999999999999E-2"/>
    <n v="0.18973999999999999"/>
    <n v="1.3103800000000001"/>
    <x v="0"/>
    <s v="Win.Win"/>
    <n v="0.66981228842971696"/>
    <n v="0.86846414450050002"/>
    <n v="0.57057813684341296"/>
    <n v="0.73979928711982701"/>
    <n v="0.57057813684341296"/>
    <n v="0.73979928711982701"/>
    <n v="0"/>
    <n v="0"/>
    <n v="0.57057813684341296"/>
    <n v="0.73979928711982701"/>
    <x v="4"/>
    <s v="Travel"/>
  </r>
  <r>
    <n v="14"/>
    <n v="25.018000000000001"/>
    <n v="31"/>
    <x v="0"/>
    <n v="60"/>
    <x v="0"/>
    <n v="1"/>
    <n v="2"/>
    <n v="0.63822000000000001"/>
    <n v="0.69118999999999997"/>
    <n v="3.9219999999999998E-2"/>
    <n v="0.12787000000000001"/>
    <n v="1.32941"/>
    <x v="0"/>
    <s v="Win.Win"/>
    <n v="0.73521930602855401"/>
    <n v="0.79623437411643105"/>
    <n v="0.63822178211276803"/>
    <n v="0.69118712887593403"/>
    <n v="0.63822178211276803"/>
    <n v="0.69118712887593403"/>
    <n v="0"/>
    <n v="0"/>
    <n v="0.63822178211276803"/>
    <n v="0.69118712887593403"/>
    <x v="4"/>
    <s v="Travel"/>
  </r>
  <r>
    <n v="15"/>
    <n v="23.558"/>
    <n v="32"/>
    <x v="0"/>
    <n v="60"/>
    <x v="0"/>
    <n v="1"/>
    <n v="2"/>
    <n v="0.66083999999999998"/>
    <n v="0.79447999999999996"/>
    <n v="0"/>
    <n v="4.5379999999999997E-2"/>
    <n v="1.45533"/>
    <x v="0"/>
    <s v="Win.Win"/>
    <n v="0.91955787389347299"/>
    <n v="0.76487904324591705"/>
    <n v="0.79448483369562595"/>
    <n v="0.66084453923223097"/>
    <n v="0.79448483369562595"/>
    <n v="0.66084453923223097"/>
    <n v="0"/>
    <n v="0"/>
    <n v="0.79448483369562595"/>
    <n v="0.66084453923223097"/>
    <x v="4"/>
    <s v="Travel"/>
  </r>
  <r>
    <n v="16"/>
    <n v="21.734000000000002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17"/>
    <n v="23.783000000000001"/>
    <n v="34"/>
    <x v="0"/>
    <n v="60"/>
    <x v="0"/>
    <n v="1"/>
    <n v="2"/>
    <n v="0.67473000000000005"/>
    <n v="0.73680000000000001"/>
    <n v="2.1829999999999999E-2"/>
    <n v="2.1829999999999999E-2"/>
    <n v="1.41153"/>
    <x v="0"/>
    <s v="Win.Win"/>
    <n v="0.86087449893741197"/>
    <n v="0.78835312840957905"/>
    <n v="0.73680070864574299"/>
    <n v="0.67473150196948295"/>
    <n v="0.73680070864574299"/>
    <n v="0.67473150196948295"/>
    <n v="0"/>
    <n v="0"/>
    <n v="0.73680070864574299"/>
    <n v="0.67473150196948295"/>
    <x v="4"/>
    <s v="Travel"/>
  </r>
  <r>
    <n v="18"/>
    <n v="25.023"/>
    <n v="35"/>
    <x v="0"/>
    <n v="60"/>
    <x v="0"/>
    <n v="1"/>
    <n v="2"/>
    <n v="0.57057999999999998"/>
    <n v="0.73980000000000001"/>
    <n v="1.5299999999999999E-2"/>
    <n v="0.18973999999999999"/>
    <n v="1.3103800000000001"/>
    <x v="0"/>
    <s v="Win.Win"/>
    <n v="0.66981228842971696"/>
    <n v="0.86846414450050002"/>
    <n v="0.57057813684341296"/>
    <n v="0.73979928711982701"/>
    <n v="0.57057813684341296"/>
    <n v="0.73979928711982701"/>
    <n v="0"/>
    <n v="0"/>
    <n v="0.57057813684341296"/>
    <n v="0.73979928711982701"/>
    <x v="4"/>
    <s v="Travel"/>
  </r>
  <r>
    <n v="19"/>
    <n v="22.285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20"/>
    <n v="23.902999999999999"/>
    <n v="33"/>
    <x v="0"/>
    <n v="60"/>
    <x v="0"/>
    <n v="1"/>
    <n v="2"/>
    <n v="0.60792999999999997"/>
    <n v="0.71487999999999996"/>
    <n v="3.9699999999999996E-3"/>
    <n v="0.15296999999999999"/>
    <n v="1.3228"/>
    <x v="0"/>
    <s v="Win.Win"/>
    <n v="0.70695799981213603"/>
    <n v="0.83132771964389196"/>
    <n v="0.60792776806089499"/>
    <n v="0.71487585579987001"/>
    <n v="0.60792776806089499"/>
    <n v="0.71487585579987001"/>
    <n v="0"/>
    <n v="0"/>
    <n v="0.60792776806089499"/>
    <n v="0.71487585579987001"/>
    <x v="4"/>
    <s v="Travel"/>
  </r>
  <r>
    <n v="21"/>
    <n v="2E-3"/>
    <n v="3"/>
    <x v="0"/>
    <n v="60"/>
    <x v="0"/>
    <n v="1"/>
    <n v="2"/>
    <n v="0.14635999999999999"/>
    <n v="0.78551000000000004"/>
    <n v="0.26168999999999998"/>
    <n v="0.72782000000000002"/>
    <n v="0.93186999999999998"/>
    <x v="0"/>
    <s v="Win.Win"/>
    <n v="0.14774642709257599"/>
    <n v="0.79295592069379806"/>
    <n v="0.14635940499387401"/>
    <n v="0.78551176514335597"/>
    <n v="0.14635940499387401"/>
    <n v="0.78551176514335597"/>
    <n v="0"/>
    <n v="0"/>
    <n v="0.14635940499387401"/>
    <n v="0.78551176514335597"/>
    <x v="4"/>
    <s v="Travel"/>
  </r>
  <r>
    <n v="22"/>
    <n v="23.681999999999999"/>
    <n v="34"/>
    <x v="0"/>
    <n v="60"/>
    <x v="0"/>
    <n v="1"/>
    <n v="2"/>
    <n v="0.58811000000000002"/>
    <n v="0.74733000000000005"/>
    <n v="0"/>
    <n v="0.17788000000000001"/>
    <n v="1.33544"/>
    <x v="0"/>
    <s v="Win.Win"/>
    <n v="0.68714334932438503"/>
    <n v="0.87317632771237697"/>
    <n v="0.58810861205475795"/>
    <n v="0.747329532731275"/>
    <n v="0.58810861205475795"/>
    <n v="0.747329532731275"/>
    <n v="0"/>
    <n v="0"/>
    <n v="0.58810861205475795"/>
    <n v="0.747329532731275"/>
    <x v="4"/>
    <s v="Travel"/>
  </r>
  <r>
    <n v="23"/>
    <n v="21.527999999999999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24"/>
    <n v="20.047999999999998"/>
    <n v="31"/>
    <x v="0"/>
    <n v="60"/>
    <x v="0"/>
    <n v="1"/>
    <n v="2"/>
    <n v="0.64912000000000003"/>
    <n v="0.69184999999999997"/>
    <n v="4.5600000000000002E-2"/>
    <n v="0.11695999999999999"/>
    <n v="1.34097"/>
    <x v="0"/>
    <s v="Win.Win"/>
    <n v="0.74777082494316105"/>
    <n v="0.79699745133951205"/>
    <n v="0.64911737843922201"/>
    <n v="0.69184953327855403"/>
    <n v="0.64911737843922201"/>
    <n v="0.69184953327855403"/>
    <n v="0"/>
    <n v="0"/>
    <n v="0.64911737843922201"/>
    <n v="0.69184953327855403"/>
    <x v="4"/>
    <s v="Travel"/>
  </r>
  <r>
    <n v="25"/>
    <n v="26.292999999999999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26"/>
    <s v=""/>
    <n v="3"/>
    <x v="18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4"/>
    <s v="Travel"/>
  </r>
  <r>
    <n v="27"/>
    <n v="17.606000000000002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28"/>
    <n v="21.399000000000001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29"/>
    <n v="4.0000000000000001E-3"/>
    <n v="4"/>
    <x v="0"/>
    <n v="60"/>
    <x v="0"/>
    <n v="1"/>
    <n v="2"/>
    <n v="0.72184999999999999"/>
    <n v="0.82767000000000002"/>
    <n v="8.0869999999999997E-2"/>
    <n v="8.0869999999999997E-2"/>
    <n v="1.54952"/>
    <x v="0"/>
    <s v="Win.Win"/>
    <n v="0.839458387592942"/>
    <n v="0.73213603823254303"/>
    <n v="0.82766510380105696"/>
    <n v="0.72185049197943996"/>
    <n v="0.82766510380105696"/>
    <n v="0.72185049197943996"/>
    <n v="0"/>
    <n v="0"/>
    <n v="0.82766510380105696"/>
    <n v="0.72185049197943996"/>
    <x v="4"/>
    <s v="Travel"/>
  </r>
  <r>
    <n v="30"/>
    <n v="4.0000000000000001E-3"/>
    <n v="4"/>
    <x v="0"/>
    <n v="60"/>
    <x v="0"/>
    <n v="1"/>
    <n v="2"/>
    <n v="0.69686000000000003"/>
    <n v="0.76756999999999997"/>
    <n v="0.13896"/>
    <n v="0.13896"/>
    <n v="1.4644299999999999"/>
    <x v="0"/>
    <s v="Win.Win"/>
    <n v="0.77850478037905702"/>
    <n v="0.70679085414488796"/>
    <n v="0.76756781442095201"/>
    <n v="0.69686137431880602"/>
    <n v="0.76756781442095201"/>
    <n v="0.69686137431880602"/>
    <n v="0"/>
    <n v="0"/>
    <n v="0.76756781442095201"/>
    <n v="0.69686137431880602"/>
    <x v="4"/>
    <s v="Travel"/>
  </r>
  <r>
    <n v="31"/>
    <n v="25.905000000000001"/>
    <n v="31"/>
    <x v="0"/>
    <n v="60"/>
    <x v="0"/>
    <n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32"/>
    <n v="23.829000000000001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33"/>
    <n v="0.89900000000000002"/>
    <n v="3"/>
    <x v="0"/>
    <n v="60"/>
    <x v="1"/>
    <n v="1"/>
    <s v=""/>
    <n v="0.49530999999999997"/>
    <n v="0.49530999999999997"/>
    <n v="0.98850000000000005"/>
    <n v="1.18123"/>
    <n v="0"/>
    <x v="0"/>
    <s v="Win.Win"/>
    <n v="0.5"/>
    <n v="0.5"/>
    <n v="0.495306072282095"/>
    <n v="0.495306072282095"/>
    <n v="0"/>
    <n v="0"/>
    <n v="0"/>
    <n v="0"/>
    <n v="0.495306072282095"/>
    <n v="0.495306072282095"/>
    <x v="4"/>
    <s v="Travel"/>
  </r>
  <r>
    <n v="34"/>
    <n v="23.454000000000001"/>
    <n v="33"/>
    <x v="0"/>
    <n v="60"/>
    <x v="0"/>
    <n v="1"/>
    <n v="2"/>
    <n v="0.59089000000000003"/>
    <n v="0.75085999999999997"/>
    <n v="0"/>
    <n v="0.17871999999999999"/>
    <n v="1.34175"/>
    <x v="0"/>
    <s v="Win.Win"/>
    <n v="0.68714334932438503"/>
    <n v="0.87317632771237697"/>
    <n v="0.59088874134484404"/>
    <n v="0.75086233718389805"/>
    <n v="0.59088874134484404"/>
    <n v="0.75086233718389805"/>
    <n v="0"/>
    <n v="0"/>
    <n v="0.59088874134484404"/>
    <n v="0.75086233718389805"/>
    <x v="4"/>
    <s v="Travel"/>
  </r>
  <r>
    <n v="35"/>
    <n v="2E-3"/>
    <n v="3"/>
    <x v="0"/>
    <n v="60"/>
    <x v="0"/>
    <n v="1"/>
    <n v="2"/>
    <n v="0.67957999999999996"/>
    <n v="0.81027000000000005"/>
    <n v="0.12741"/>
    <n v="0.13145999999999999"/>
    <n v="1.4898499999999999"/>
    <x v="0"/>
    <s v="Win.Win"/>
    <n v="0.81794581027148705"/>
    <n v="0.68602323558670197"/>
    <n v="0.81026705325033199"/>
    <n v="0.67958294862540802"/>
    <n v="0.81026705325033199"/>
    <n v="0.67958294862540802"/>
    <n v="0"/>
    <n v="0"/>
    <n v="0.81026705325033199"/>
    <n v="0.67958294862540802"/>
    <x v="4"/>
    <s v="Travel"/>
  </r>
  <r>
    <n v="36"/>
    <n v="2E-3"/>
    <n v="3"/>
    <x v="0"/>
    <n v="60"/>
    <x v="0"/>
    <n v="1"/>
    <n v="2"/>
    <n v="0.3281"/>
    <n v="0.74946999999999997"/>
    <n v="0.17183000000000001"/>
    <n v="0.54788000000000003"/>
    <n v="1.0775699999999999"/>
    <x v="0"/>
    <s v="Win.Win"/>
    <n v="0.33120513571820898"/>
    <n v="0.75657308582043203"/>
    <n v="0.32809582978448898"/>
    <n v="0.749470487064126"/>
    <n v="0.32809582978448898"/>
    <n v="0.749470487064126"/>
    <n v="0"/>
    <n v="0"/>
    <n v="0.32809582978448898"/>
    <n v="0.749470487064126"/>
    <x v="4"/>
    <s v="Travel"/>
  </r>
  <r>
    <n v="37"/>
    <n v="1.0999999999999999E-2"/>
    <n v="5"/>
    <x v="0"/>
    <n v="60"/>
    <x v="0"/>
    <n v="1"/>
    <n v="2"/>
    <n v="0.74170000000000003"/>
    <n v="0.82806999999999997"/>
    <n v="5.9049999999999998E-2"/>
    <n v="5.9049999999999998E-2"/>
    <n v="1.5697700000000001"/>
    <x v="0"/>
    <s v="Win.Win"/>
    <n v="0.84383564431042601"/>
    <n v="0.75582708177139901"/>
    <n v="0.82806639900897305"/>
    <n v="0.74170250343876098"/>
    <n v="0.82806639900897305"/>
    <n v="0.74170250343876098"/>
    <n v="0"/>
    <n v="0"/>
    <n v="0.82806639900897305"/>
    <n v="0.74170250343876098"/>
    <x v="4"/>
    <s v="Travel"/>
  </r>
  <r>
    <n v="38"/>
    <n v="21.533000000000001"/>
    <n v="32"/>
    <x v="0"/>
    <n v="60"/>
    <x v="0"/>
    <n v="1"/>
    <n v="2"/>
    <n v="0.69293000000000005"/>
    <n v="0.76239000000000001"/>
    <n v="0"/>
    <n v="0"/>
    <n v="1.4553199999999999"/>
    <x v="0"/>
    <s v="Win.Win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s v="Travel"/>
  </r>
  <r>
    <n v="39"/>
    <n v="23.826000000000001"/>
    <n v="33"/>
    <x v="0"/>
    <n v="60"/>
    <x v="0"/>
    <n v="1"/>
    <n v="2"/>
    <n v="0.59713000000000005"/>
    <n v="0.71421999999999997"/>
    <n v="1.4279999999999999E-2"/>
    <n v="0.16352"/>
    <n v="1.31135"/>
    <x v="0"/>
    <s v="Win.Win"/>
    <n v="0.69440648089752899"/>
    <n v="0.83056464242081096"/>
    <n v="0.59713445801764098"/>
    <n v="0.71421966995402197"/>
    <n v="0.59713445801764098"/>
    <n v="0.71421966995402197"/>
    <n v="0"/>
    <n v="0"/>
    <n v="0.59713445801764098"/>
    <n v="0.71421966995402197"/>
    <x v="4"/>
    <s v="Travel"/>
  </r>
  <r>
    <n v="40"/>
    <n v="0.01"/>
    <n v="3"/>
    <x v="0"/>
    <n v="60"/>
    <x v="0"/>
    <n v="1"/>
    <n v="2"/>
    <n v="0.70052999999999999"/>
    <n v="0.73336999999999997"/>
    <n v="0.12917000000000001"/>
    <n v="0.16924"/>
    <n v="1.4339"/>
    <x v="0"/>
    <s v="Win.Win"/>
    <n v="0.70716827903872603"/>
    <n v="0.740317692859215"/>
    <n v="0.70052948546632099"/>
    <n v="0.73336769738208196"/>
    <n v="0.70052948546632099"/>
    <n v="0.73336769738208196"/>
    <n v="0"/>
    <n v="0"/>
    <n v="0.70052948546632099"/>
    <n v="0.73336769738208196"/>
    <x v="4"/>
    <s v="Travel"/>
  </r>
  <r>
    <n v="41"/>
    <n v="28.803000000000001"/>
    <n v="34"/>
    <x v="0"/>
    <n v="60"/>
    <x v="0"/>
    <n v="1"/>
    <n v="2"/>
    <n v="0.65464"/>
    <n v="0.78703000000000001"/>
    <n v="0"/>
    <n v="4.496E-2"/>
    <n v="1.44167"/>
    <x v="0"/>
    <s v="Win.Win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4"/>
    <s v="Travel"/>
  </r>
  <r>
    <n v="42"/>
    <n v="25.529"/>
    <n v="30"/>
    <x v="0"/>
    <n v="60"/>
    <x v="0"/>
    <n v="1"/>
    <n v="2"/>
    <n v="0.69950000000000001"/>
    <n v="0.76961999999999997"/>
    <n v="0"/>
    <n v="0"/>
    <n v="1.4691099999999999"/>
    <x v="0"/>
    <s v="Win.Win"/>
    <n v="0.802015468102525"/>
    <n v="0.88241216251105403"/>
    <n v="0.699496651909015"/>
    <n v="0.76961651966713795"/>
    <n v="0.699496651909015"/>
    <n v="0.76961651966713795"/>
    <n v="0"/>
    <n v="0"/>
    <n v="0.699496651909015"/>
    <n v="0.76961651966713795"/>
    <x v="4"/>
    <s v="Travel"/>
  </r>
  <r>
    <n v="43"/>
    <n v="30.731999999999999"/>
    <n v="32"/>
    <x v="0"/>
    <n v="60"/>
    <x v="0"/>
    <n v="1"/>
    <n v="2"/>
    <n v="0.69293000000000005"/>
    <n v="0.76239000000000001"/>
    <n v="0"/>
    <n v="0"/>
    <n v="1.4553199999999999"/>
    <x v="0"/>
    <s v="Win.Win"/>
    <n v="0.802015468102525"/>
    <n v="0.88241216251105403"/>
    <n v="0.69292987846306098"/>
    <n v="0.76239147103949201"/>
    <n v="0.69292987846306098"/>
    <n v="0.76239147103949201"/>
    <n v="0"/>
    <n v="0"/>
    <n v="0.69292987846306098"/>
    <n v="0.76239147103949201"/>
    <x v="4"/>
    <s v="Travel"/>
  </r>
  <r>
    <n v="44"/>
    <n v="27.683"/>
    <n v="31"/>
    <x v="0"/>
    <n v="60"/>
    <x v="0"/>
    <n v="1"/>
    <n v="2"/>
    <n v="0.66286999999999996"/>
    <n v="0.69621"/>
    <n v="5.3789999999999998E-2"/>
    <n v="0.10312"/>
    <n v="1.3590800000000001"/>
    <x v="0"/>
    <s v="Win.Win"/>
    <n v="0.802015468102525"/>
    <n v="0.76361508190669602"/>
    <n v="0.69620552281106696"/>
    <n v="0.66287130170076203"/>
    <n v="0.69620552281106696"/>
    <n v="0.66287130170076203"/>
    <n v="0"/>
    <n v="0"/>
    <n v="0.69620552281106696"/>
    <n v="0.66287130170076203"/>
    <x v="4"/>
    <s v="Travel"/>
  </r>
  <r>
    <n v="45"/>
    <n v="3.0000000000000001E-3"/>
    <n v="4"/>
    <x v="0"/>
    <n v="60"/>
    <x v="0"/>
    <n v="1"/>
    <n v="2"/>
    <n v="0.72028000000000003"/>
    <n v="0.78229000000000004"/>
    <n v="0.11252"/>
    <n v="0.11252"/>
    <n v="1.50257"/>
    <x v="0"/>
    <s v="Win.Win"/>
    <n v="0.73054287718625399"/>
    <n v="0.793436375801713"/>
    <n v="0.72027971274578395"/>
    <n v="0.78228964061038897"/>
    <n v="0.72027971274578395"/>
    <n v="0.78228964061038897"/>
    <n v="0"/>
    <n v="0"/>
    <n v="0.72027971274578395"/>
    <n v="0.78228964061038897"/>
    <x v="4"/>
    <s v="Travel"/>
  </r>
  <r>
    <n v="46"/>
    <n v="30.768999999999998"/>
    <n v="34"/>
    <x v="0"/>
    <n v="60"/>
    <x v="0"/>
    <n v="1"/>
    <n v="2"/>
    <n v="0.65464"/>
    <n v="0.78703000000000001"/>
    <n v="0"/>
    <n v="4.496E-2"/>
    <n v="1.44167"/>
    <x v="0"/>
    <s v="Win.Win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4"/>
    <s v="Travel"/>
  </r>
  <r>
    <n v="47"/>
    <n v="23.056999999999999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48"/>
    <s v=""/>
    <n v="3"/>
    <x v="19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4"/>
    <s v="Travel"/>
  </r>
  <r>
    <n v="49"/>
    <n v="25.873000000000001"/>
    <n v="34"/>
    <x v="0"/>
    <n v="60"/>
    <x v="0"/>
    <n v="1"/>
    <n v="2"/>
    <n v="0.59338000000000002"/>
    <n v="0.71192999999999995"/>
    <n v="1.4959999999999999E-2"/>
    <n v="0.16386000000000001"/>
    <n v="1.30531"/>
    <x v="0"/>
    <s v="Win.Win"/>
    <n v="0.83182005620940402"/>
    <n v="0.69329696748828296"/>
    <n v="0.71193374601910298"/>
    <n v="0.59337533819136801"/>
    <n v="0.71193374601910298"/>
    <n v="0.59337533819136801"/>
    <n v="0"/>
    <n v="0"/>
    <n v="0.71193374601910298"/>
    <n v="0.59337533819136801"/>
    <x v="4"/>
    <s v="Travel"/>
  </r>
  <r>
    <n v="50"/>
    <n v="16.891999999999999"/>
    <n v="27"/>
    <x v="0"/>
    <n v="60"/>
    <x v="0"/>
    <n v="1"/>
    <n v="2"/>
    <n v="0.70945999999999998"/>
    <n v="0.78058000000000005"/>
    <n v="0"/>
    <n v="0"/>
    <n v="1.4900500000000001"/>
    <x v="0"/>
    <s v="Win.Win"/>
    <n v="0.802015468102525"/>
    <n v="0.88241216251105403"/>
    <n v="0.70946368143527105"/>
    <n v="0.78058267733848896"/>
    <n v="0.70946368143527105"/>
    <n v="0.78058267733848896"/>
    <n v="0"/>
    <n v="0"/>
    <n v="0.70946368143527105"/>
    <n v="0.78058267733848896"/>
    <x v="4"/>
    <s v="Travel"/>
  </r>
  <r>
    <n v="51"/>
    <n v="24.018999999999998"/>
    <n v="34"/>
    <x v="0"/>
    <n v="60"/>
    <x v="0"/>
    <n v="1"/>
    <n v="2"/>
    <n v="0.60507"/>
    <n v="0.71150999999999998"/>
    <n v="3.9500000000000004E-3"/>
    <n v="0.15225"/>
    <n v="1.3165800000000001"/>
    <x v="0"/>
    <s v="Win.Win"/>
    <n v="0.83132771964389196"/>
    <n v="0.70695799981213603"/>
    <n v="0.71151236760586301"/>
    <n v="0.60506747021464402"/>
    <n v="0.71151236760586301"/>
    <n v="0.60506747021464402"/>
    <n v="0"/>
    <n v="0"/>
    <n v="0.71151236760586301"/>
    <n v="0.60506747021464402"/>
    <x v="4"/>
    <s v="Travel"/>
  </r>
  <r>
    <n v="52"/>
    <n v="21.132999999999999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53"/>
    <n v="21.276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54"/>
    <n v="24.12"/>
    <n v="34"/>
    <x v="0"/>
    <n v="60"/>
    <x v="0"/>
    <n v="1"/>
    <n v="2"/>
    <n v="0.58811000000000002"/>
    <n v="0.74733000000000005"/>
    <n v="0"/>
    <n v="0.17788000000000001"/>
    <n v="1.33544"/>
    <x v="0"/>
    <s v="Win.Win"/>
    <n v="0.87317632771237697"/>
    <n v="0.68714334932438503"/>
    <n v="0.747329532731275"/>
    <n v="0.58810861205475795"/>
    <n v="0.747329532731275"/>
    <n v="0.58810861205475795"/>
    <n v="0"/>
    <n v="0"/>
    <n v="0.747329532731275"/>
    <n v="0.58810861205475795"/>
    <x v="4"/>
    <s v="Travel"/>
  </r>
  <r>
    <n v="55"/>
    <n v="26.539000000000001"/>
    <n v="34"/>
    <x v="0"/>
    <n v="60"/>
    <x v="0"/>
    <n v="1"/>
    <n v="2"/>
    <n v="0.65464"/>
    <n v="0.78703000000000001"/>
    <n v="0"/>
    <n v="4.496E-2"/>
    <n v="1.44167"/>
    <x v="0"/>
    <s v="Win.Win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4"/>
    <s v="Travel"/>
  </r>
  <r>
    <n v="56"/>
    <n v="13.993"/>
    <n v="28"/>
    <x v="0"/>
    <n v="60"/>
    <x v="0"/>
    <n v="1"/>
    <n v="2"/>
    <n v="0.70613000000000004"/>
    <n v="0.77690999999999999"/>
    <n v="0"/>
    <n v="0"/>
    <n v="1.4830399999999999"/>
    <x v="0"/>
    <s v="Win.Win"/>
    <n v="0.802015468102525"/>
    <n v="0.88241216251105403"/>
    <n v="0.70612565750115097"/>
    <n v="0.77691003879800202"/>
    <n v="0.70612565750115097"/>
    <n v="0.77691003879800202"/>
    <n v="0"/>
    <n v="0"/>
    <n v="0.70612565750115097"/>
    <n v="0.77691003879800202"/>
    <x v="4"/>
    <s v="Travel"/>
  </r>
  <r>
    <n v="57"/>
    <n v="17.414999999999999"/>
    <n v="29"/>
    <x v="0"/>
    <n v="60"/>
    <x v="0"/>
    <n v="1"/>
    <n v="2"/>
    <n v="0.70279999999999998"/>
    <n v="0.77324999999999999"/>
    <n v="0"/>
    <n v="0"/>
    <n v="1.4760599999999999"/>
    <x v="0"/>
    <s v="Win.Win"/>
    <n v="0.802015468102525"/>
    <n v="0.88241216251105403"/>
    <n v="0.70280333895699898"/>
    <n v="0.77325468000793796"/>
    <n v="0.70280333895699898"/>
    <n v="0.77325468000793796"/>
    <n v="0"/>
    <n v="0"/>
    <n v="0.70280333895699898"/>
    <n v="0.77325468000793796"/>
    <x v="4"/>
    <s v="Travel"/>
  </r>
  <r>
    <n v="58"/>
    <n v="0.90900000000000003"/>
    <n v="5"/>
    <x v="0"/>
    <n v="60"/>
    <x v="0"/>
    <n v="1"/>
    <n v="2"/>
    <n v="0.70947000000000005"/>
    <n v="0.73985000000000001"/>
    <n v="0.11706"/>
    <n v="0.14802000000000001"/>
    <n v="1.4493199999999999"/>
    <x v="0"/>
    <s v="Win.Win"/>
    <n v="0.72298230068732205"/>
    <n v="0.75394141228335299"/>
    <n v="0.70947151179730805"/>
    <n v="0.73985207254831997"/>
    <n v="0.70947151179730805"/>
    <n v="0.73985207254831997"/>
    <n v="0"/>
    <n v="0"/>
    <n v="0.70947151179730805"/>
    <n v="0.73985207254831997"/>
    <x v="4"/>
    <s v="Travel"/>
  </r>
  <r>
    <n v="59"/>
    <n v="24.991"/>
    <n v="34"/>
    <x v="0"/>
    <n v="60"/>
    <x v="0"/>
    <n v="1"/>
    <n v="2"/>
    <n v="0.66508999999999996"/>
    <n v="0.74694000000000005"/>
    <n v="2.2890000000000001E-2"/>
    <n v="2.2890000000000001E-2"/>
    <n v="1.4120299999999999"/>
    <x v="0"/>
    <s v="Win.Win"/>
    <n v="0.77708808197572699"/>
    <n v="0.87272178349982799"/>
    <n v="0.66509003366529496"/>
    <n v="0.74694049983701505"/>
    <n v="0.66509003366529496"/>
    <n v="0.74694049983701505"/>
    <n v="0"/>
    <n v="0"/>
    <n v="0.66509003366529496"/>
    <n v="0.74694049983701505"/>
    <x v="4"/>
    <s v="Travel"/>
  </r>
  <r>
    <n v="60"/>
    <n v="2E-3"/>
    <n v="3"/>
    <x v="0"/>
    <n v="60"/>
    <x v="0"/>
    <n v="1"/>
    <n v="2"/>
    <n v="0.48260999999999998"/>
    <n v="0.72136"/>
    <n v="0.30093999999999999"/>
    <n v="0.34728999999999999"/>
    <n v="1.2039599999999999"/>
    <x v="0"/>
    <s v="Win.Win"/>
    <n v="0.48718142688520899"/>
    <n v="0.72819242337741596"/>
    <n v="0.48260783807860003"/>
    <n v="0.72135625817729698"/>
    <n v="0.48260783807860003"/>
    <n v="0.72135625817729698"/>
    <n v="0"/>
    <n v="0"/>
    <n v="0.48260783807860003"/>
    <n v="0.72135625817729698"/>
    <x v="4"/>
    <s v="Travel"/>
  </r>
  <r>
    <n v="61"/>
    <n v="24.469000000000001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62"/>
    <n v="22.603000000000002"/>
    <n v="33"/>
    <x v="0"/>
    <n v="60"/>
    <x v="0"/>
    <n v="1"/>
    <n v="2"/>
    <n v="0.60792999999999997"/>
    <n v="0.71487999999999996"/>
    <n v="3.9699999999999996E-3"/>
    <n v="0.15296999999999999"/>
    <n v="1.3228"/>
    <x v="0"/>
    <s v="Win.Win"/>
    <n v="0.83132771964389196"/>
    <n v="0.70695799981213603"/>
    <n v="0.71487585579987001"/>
    <n v="0.60792776806089499"/>
    <n v="0.71487585579987001"/>
    <n v="0.60792776806089499"/>
    <n v="0"/>
    <n v="0"/>
    <n v="0.71487585579987001"/>
    <n v="0.60792776806089499"/>
    <x v="4"/>
    <s v="Travel"/>
  </r>
  <r>
    <n v="63"/>
    <n v="21.853999999999999"/>
    <n v="32"/>
    <x v="0"/>
    <n v="60"/>
    <x v="0"/>
    <n v="1"/>
    <n v="2"/>
    <n v="0.67139000000000004"/>
    <n v="0.75402000000000002"/>
    <n v="2.3109999999999999E-2"/>
    <n v="2.3109999999999999E-2"/>
    <n v="1.4254100000000001"/>
    <x v="0"/>
    <s v="Win.Win"/>
    <n v="0.77708808197572699"/>
    <n v="0.87272178349982799"/>
    <n v="0.67139297384436303"/>
    <n v="0.75401912235350499"/>
    <n v="0.67139297384436303"/>
    <n v="0.75401912235350499"/>
    <n v="0"/>
    <n v="0"/>
    <n v="0.67139297384436303"/>
    <n v="0.75401912235350499"/>
    <x v="4"/>
    <s v="Travel"/>
  </r>
  <r>
    <n v="64"/>
    <n v="2E-3"/>
    <n v="3"/>
    <x v="0"/>
    <n v="60"/>
    <x v="0"/>
    <n v="1"/>
    <n v="2"/>
    <n v="0.74887000000000004"/>
    <n v="0.75180999999999998"/>
    <n v="9.103E-2"/>
    <n v="0.13055"/>
    <n v="1.5006699999999999"/>
    <x v="0"/>
    <s v="Win.Win"/>
    <n v="0.75596214813089302"/>
    <n v="0.75893048636201998"/>
    <n v="0.74886528476929703"/>
    <n v="0.75180575667022498"/>
    <n v="0.74886528476929703"/>
    <n v="0.75180575667022498"/>
    <n v="0"/>
    <n v="0"/>
    <n v="0.74886528476929703"/>
    <n v="0.75180575667022498"/>
    <x v="4"/>
    <s v="Travel"/>
  </r>
  <r>
    <n v="65"/>
    <s v=""/>
    <n v="3"/>
    <x v="20"/>
    <n v="60"/>
    <x v="1"/>
    <s v=""/>
    <s v=""/>
    <s v=""/>
    <s v=""/>
    <s v=""/>
    <s v=""/>
    <s v=""/>
    <x v="0"/>
    <s v="Win.Win"/>
    <n v="0.5"/>
    <n v="0.5"/>
    <n v="0.5"/>
    <n v="0.5"/>
    <s v=""/>
    <s v=""/>
    <s v=""/>
    <s v=""/>
    <s v=""/>
    <s v=""/>
    <x v="4"/>
    <s v="Travel"/>
  </r>
  <r>
    <n v="66"/>
    <n v="6.0000000000000001E-3"/>
    <n v="10"/>
    <x v="0"/>
    <n v="60"/>
    <x v="0"/>
    <n v="1"/>
    <n v="2"/>
    <n v="0.75558999999999998"/>
    <n v="0.82509999999999994"/>
    <n v="2.445E-2"/>
    <n v="2.445E-2"/>
    <n v="1.5806899999999999"/>
    <x v="0"/>
    <s v="Win.Win"/>
    <n v="0.78835312840957905"/>
    <n v="0.86087449893741197"/>
    <n v="0.75559175676110402"/>
    <n v="0.825099376868346"/>
    <n v="0.75559175676110402"/>
    <n v="0.825099376868346"/>
    <n v="0"/>
    <n v="0"/>
    <n v="0.75559175676110402"/>
    <n v="0.825099376868346"/>
    <x v="4"/>
    <s v="Travel"/>
  </r>
  <r>
    <n v="67"/>
    <n v="23.434999999999999"/>
    <n v="35"/>
    <x v="0"/>
    <n v="60"/>
    <x v="0"/>
    <n v="1"/>
    <n v="2"/>
    <n v="0.58533999999999997"/>
    <n v="0.74380999999999997"/>
    <n v="0"/>
    <n v="0.17704"/>
    <n v="1.3291500000000001"/>
    <x v="0"/>
    <s v="Win.Win"/>
    <n v="0.87317632771237697"/>
    <n v="0.68714334932438503"/>
    <n v="0.74381335011022198"/>
    <n v="0.58534156326245201"/>
    <n v="0.74381335011022198"/>
    <n v="0.58534156326245201"/>
    <n v="0"/>
    <n v="0"/>
    <n v="0.74381335011022198"/>
    <n v="0.58534156326245201"/>
    <x v="4"/>
    <s v="Travel"/>
  </r>
  <r>
    <n v="68"/>
    <n v="31.042999999999999"/>
    <n v="36"/>
    <x v="0"/>
    <n v="60"/>
    <x v="0"/>
    <n v="1"/>
    <n v="2"/>
    <n v="0.64849000000000001"/>
    <n v="0.77964"/>
    <n v="0"/>
    <n v="4.453E-2"/>
    <n v="1.4281299999999999"/>
    <x v="0"/>
    <s v="Win.Win"/>
    <n v="0.76487904324591705"/>
    <n v="0.91955787389347299"/>
    <n v="0.64849495467089802"/>
    <n v="0.779637835568321"/>
    <n v="0.64849495467089802"/>
    <n v="0.779637835568321"/>
    <n v="0"/>
    <n v="0"/>
    <n v="0.64849495467089802"/>
    <n v="0.779637835568321"/>
    <x v="4"/>
    <s v="Travel"/>
  </r>
  <r>
    <n v="69"/>
    <n v="30.969000000000001"/>
    <n v="34"/>
    <x v="0"/>
    <n v="60"/>
    <x v="0"/>
    <n v="1"/>
    <n v="2"/>
    <n v="0.68642000000000003"/>
    <n v="0.75522999999999996"/>
    <n v="0"/>
    <n v="0"/>
    <n v="1.4416599999999999"/>
    <x v="0"/>
    <s v="Win.Win"/>
    <n v="0.802015468102525"/>
    <n v="0.88241216251105403"/>
    <n v="0.68642475293689698"/>
    <n v="0.75523425012387901"/>
    <n v="0.68642475293689698"/>
    <n v="0.75523425012387901"/>
    <n v="0"/>
    <n v="0"/>
    <n v="0.68642475293689698"/>
    <n v="0.75523425012387901"/>
    <x v="4"/>
    <s v="Travel"/>
  </r>
  <r>
    <n v="70"/>
    <n v="17.556999999999999"/>
    <n v="30"/>
    <x v="0"/>
    <n v="60"/>
    <x v="0"/>
    <n v="1"/>
    <n v="2"/>
    <n v="0.69950000000000001"/>
    <n v="0.76961999999999997"/>
    <n v="0"/>
    <n v="0"/>
    <n v="1.4691099999999999"/>
    <x v="0"/>
    <s v="Win.Win"/>
    <n v="0.802015468102525"/>
    <n v="0.88241216251105403"/>
    <n v="0.699496651909015"/>
    <n v="0.76961651966713795"/>
    <n v="0.699496651909015"/>
    <n v="0.76961651966713795"/>
    <n v="0"/>
    <n v="0"/>
    <n v="0.699496651909015"/>
    <n v="0.76961651966713795"/>
    <x v="4"/>
    <s v="Travel"/>
  </r>
  <r>
    <n v="71"/>
    <n v="20.911999999999999"/>
    <n v="32"/>
    <x v="0"/>
    <n v="60"/>
    <x v="0"/>
    <n v="1"/>
    <n v="2"/>
    <n v="0.69293000000000005"/>
    <n v="0.76239000000000001"/>
    <n v="0"/>
    <n v="0"/>
    <n v="1.4553199999999999"/>
    <x v="0"/>
    <s v="Win.Win"/>
    <n v="0.802015468102525"/>
    <n v="0.88241216251105403"/>
    <n v="0.69292987846306098"/>
    <n v="0.76239147103949201"/>
    <n v="0.69292987846306098"/>
    <n v="0.76239147103949201"/>
    <n v="0"/>
    <n v="0"/>
    <n v="0.69292987846306098"/>
    <n v="0.76239147103949201"/>
    <x v="4"/>
    <s v="Travel"/>
  </r>
  <r>
    <n v="72"/>
    <n v="0.77"/>
    <n v="5"/>
    <x v="0"/>
    <n v="60"/>
    <x v="0"/>
    <n v="1"/>
    <n v="2"/>
    <n v="0.69189999999999996"/>
    <n v="0.81364000000000003"/>
    <n v="0.10638"/>
    <n v="0.10854999999999999"/>
    <n v="1.5055400000000001"/>
    <x v="0"/>
    <s v="Win.Win"/>
    <n v="0.70507857287117703"/>
    <n v="0.82913211442980395"/>
    <n v="0.69190236130987204"/>
    <n v="0.81363764250519099"/>
    <n v="0.69190236130987204"/>
    <n v="0.81363764250519099"/>
    <n v="0"/>
    <n v="0"/>
    <n v="0.69190236130987204"/>
    <n v="0.81363764250519099"/>
    <x v="4"/>
    <s v="Travel"/>
  </r>
  <r>
    <n v="73"/>
    <n v="12.21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74"/>
    <n v="12.132999999999999"/>
    <n v="31"/>
    <x v="0"/>
    <n v="60"/>
    <x v="0"/>
    <n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75"/>
    <n v="2E-3"/>
    <n v="3"/>
    <x v="0"/>
    <n v="60"/>
    <x v="0"/>
    <n v="1"/>
    <n v="2"/>
    <n v="0.54874000000000001"/>
    <n v="0.73851999999999995"/>
    <n v="0.25588"/>
    <n v="0.28067999999999999"/>
    <n v="1.28725"/>
    <x v="0"/>
    <s v="Win.Win"/>
    <n v="0.55393691960147795"/>
    <n v="0.745514815713611"/>
    <n v="0.548736639879702"/>
    <n v="0.73851603039843805"/>
    <n v="0.548736639879702"/>
    <n v="0.73851603039843805"/>
    <n v="0"/>
    <n v="0"/>
    <n v="0.548736639879702"/>
    <n v="0.73851603039843805"/>
    <x v="4"/>
    <s v="Travel"/>
  </r>
  <r>
    <n v="76"/>
    <n v="13.928000000000001"/>
    <n v="34"/>
    <x v="0"/>
    <n v="60"/>
    <x v="0"/>
    <n v="1"/>
    <n v="2"/>
    <n v="0.58811000000000002"/>
    <n v="0.74733000000000005"/>
    <n v="0"/>
    <n v="0.17788000000000001"/>
    <n v="1.33544"/>
    <x v="0"/>
    <s v="Win.Win"/>
    <n v="0.87317632771237697"/>
    <n v="0.68714334932438503"/>
    <n v="0.747329532731275"/>
    <n v="0.58810861205475795"/>
    <n v="0.747329532731275"/>
    <n v="0.58810861205475795"/>
    <n v="0"/>
    <n v="0"/>
    <n v="0.747329532731275"/>
    <n v="0.58810861205475795"/>
    <x v="4"/>
    <s v="Travel"/>
  </r>
  <r>
    <n v="77"/>
    <n v="12.420999999999999"/>
    <n v="32"/>
    <x v="0"/>
    <n v="60"/>
    <x v="0"/>
    <n v="1"/>
    <n v="2"/>
    <n v="0.68208999999999997"/>
    <n v="0.76173000000000002"/>
    <n v="1.086E-2"/>
    <n v="1.086E-2"/>
    <n v="1.4438200000000001"/>
    <x v="0"/>
    <s v="Win.Win"/>
    <n v="0.78946708710074898"/>
    <n v="0.88164889446894901"/>
    <n v="0.68208825698780295"/>
    <n v="0.76173201838217397"/>
    <n v="0.68208825698780295"/>
    <n v="0.76173201838217397"/>
    <n v="0"/>
    <n v="0"/>
    <n v="0.68208825698780295"/>
    <n v="0.76173201838217397"/>
    <x v="4"/>
    <s v="Travel"/>
  </r>
  <r>
    <n v="78"/>
    <n v="14.125999999999999"/>
    <n v="34"/>
    <x v="0"/>
    <n v="60"/>
    <x v="0"/>
    <n v="1"/>
    <n v="2"/>
    <n v="0.65464"/>
    <n v="0.78703000000000001"/>
    <n v="0"/>
    <n v="4.496E-2"/>
    <n v="1.44167"/>
    <x v="0"/>
    <s v="Win.Win"/>
    <n v="0.76487904324591705"/>
    <n v="0.91955787389347299"/>
    <n v="0.65464062623237496"/>
    <n v="0.78702632493094904"/>
    <n v="0.65464062623237496"/>
    <n v="0.78702632493094904"/>
    <n v="0"/>
    <n v="0"/>
    <n v="0.65464062623237496"/>
    <n v="0.78702632493094904"/>
    <x v="4"/>
    <s v="Travel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s v=""/>
    <s v=""/>
    <s v=""/>
    <x v="0"/>
    <s v=""/>
    <x v="2"/>
    <s v=""/>
    <s v=""/>
    <s v=""/>
    <s v=""/>
    <s v=""/>
    <s v=""/>
    <s v=""/>
    <x v="1"/>
    <s v=""/>
    <s v=""/>
    <s v=""/>
    <s v=""/>
    <s v=""/>
    <s v=""/>
    <s v=""/>
    <s v=""/>
    <s v=""/>
    <s v=""/>
    <s v=""/>
    <x v="5"/>
    <s v=""/>
  </r>
  <r>
    <m/>
    <m/>
    <m/>
    <x v="21"/>
    <m/>
    <x v="3"/>
    <m/>
    <m/>
    <m/>
    <m/>
    <m/>
    <m/>
    <m/>
    <x v="2"/>
    <m/>
    <m/>
    <m/>
    <m/>
    <m/>
    <m/>
    <m/>
    <m/>
    <m/>
    <m/>
    <m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41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27:I29" firstHeaderRow="0" firstDataRow="1" firstDataCol="1" rowPageCount="1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m="1" x="5"/>
        <item m="1" x="3"/>
        <item m="1" x="4"/>
        <item x="0"/>
        <item h="1" x="2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7">
        <item x="3"/>
        <item x="1"/>
        <item x="0"/>
        <item x="4"/>
        <item x="2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  <item t="default"/>
      </items>
    </pivotField>
    <pivotField compact="0" outline="0" showAll="0"/>
  </pivotFields>
  <rowFields count="1">
    <field x="13"/>
  </rowFields>
  <rowItems count="2"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5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41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3:E7" firstHeaderRow="0" firstDataRow="3" firstDataCol="1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22">
        <item h="1" x="21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</items>
    </pivotField>
    <pivotField compact="0" outline="0" showAll="0" defaultSubtotal="0"/>
    <pivotField axis="axisCol" dataField="1" compact="0" outline="0" showAll="0" defaultSubtotal="0">
      <items count="4">
        <item h="1" sd="0" x="3"/>
        <item x="0"/>
        <item h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m="1" x="5"/>
        <item m="1" x="3"/>
        <item m="1" x="4"/>
        <item x="0"/>
        <item h="1" x="2"/>
        <item h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16">
        <item x="0"/>
        <item x="1"/>
        <item x="2"/>
        <item x="3"/>
        <item x="4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</items>
    </pivotField>
    <pivotField compact="0" outline="0" showAll="0" defaultSubtotal="0"/>
  </pivotFields>
  <rowFields count="1">
    <field x="13"/>
  </rowFields>
  <rowItems count="2">
    <i>
      <x v="3"/>
    </i>
    <i t="grand">
      <x/>
    </i>
  </rowItems>
  <colFields count="3">
    <field x="5"/>
    <field x="3"/>
    <field x="-2"/>
  </colFields>
  <colItems count="4">
    <i>
      <x v="1"/>
      <x v="1"/>
      <x/>
    </i>
    <i r="2" i="1">
      <x v="1"/>
    </i>
    <i>
      <x v="3"/>
      <x v="1"/>
      <x/>
    </i>
    <i r="2" i="1">
      <x v="1"/>
    </i>
  </colItems>
  <pageFields count="1">
    <pageField fld="25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41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16:K18" firstHeaderRow="0" firstDataRow="1" firstDataCol="1" rowPageCount="1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m="1" x="5"/>
        <item m="1" x="3"/>
        <item m="1" x="4"/>
        <item x="0"/>
        <item h="1"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6">
        <item x="0"/>
        <item x="1"/>
        <item x="2"/>
        <item x="3"/>
        <item x="4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2"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25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41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27:D29" firstHeaderRow="0" firstDataRow="1" firstDataCol="1" rowPageCount="1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7">
        <item m="1" x="5"/>
        <item m="1" x="3"/>
        <item m="1" x="4"/>
        <item x="0"/>
        <item h="1" x="2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7">
        <item x="3"/>
        <item x="1"/>
        <item x="0"/>
        <item x="4"/>
        <item x="2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  <item t="default"/>
      </items>
    </pivotField>
    <pivotField compact="0" outline="0" showAll="0"/>
  </pivotFields>
  <rowFields count="1">
    <field x="13"/>
  </rowFields>
  <rowItems count="2"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5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391"/>
  <sheetViews>
    <sheetView tabSelected="1" workbookViewId="0">
      <selection activeCell="L11" sqref="L11"/>
    </sheetView>
  </sheetViews>
  <sheetFormatPr defaultRowHeight="15"/>
  <sheetData>
    <row r="1" spans="1:27" ht="18">
      <c r="A1" s="14"/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</row>
    <row r="2" spans="1:27" ht="18.75" thickBot="1">
      <c r="A2" s="30">
        <v>40</v>
      </c>
      <c r="B2" s="17" t="s">
        <v>152</v>
      </c>
      <c r="C2" s="18">
        <v>54</v>
      </c>
      <c r="D2" s="19"/>
      <c r="E2" s="20" t="s">
        <v>28</v>
      </c>
      <c r="F2" s="20" t="s">
        <v>29</v>
      </c>
      <c r="G2" s="20" t="s">
        <v>29</v>
      </c>
      <c r="H2" s="18">
        <v>2</v>
      </c>
      <c r="I2" s="20" t="s">
        <v>30</v>
      </c>
      <c r="J2" s="20" t="s">
        <v>31</v>
      </c>
      <c r="K2" s="20" t="s">
        <v>32</v>
      </c>
      <c r="L2" s="20" t="s">
        <v>33</v>
      </c>
      <c r="M2" s="20" t="s">
        <v>34</v>
      </c>
      <c r="N2" s="21" t="s">
        <v>298</v>
      </c>
      <c r="O2" s="21" t="s">
        <v>299</v>
      </c>
      <c r="P2" s="20" t="s">
        <v>35</v>
      </c>
      <c r="Q2" s="20" t="s">
        <v>36</v>
      </c>
      <c r="R2" s="20" t="s">
        <v>37</v>
      </c>
      <c r="S2" s="20" t="s">
        <v>38</v>
      </c>
      <c r="T2" s="20" t="s">
        <v>37</v>
      </c>
      <c r="U2" s="20" t="s">
        <v>38</v>
      </c>
      <c r="V2" s="20" t="s">
        <v>39</v>
      </c>
      <c r="W2" s="20" t="s">
        <v>39</v>
      </c>
      <c r="X2" s="20" t="s">
        <v>37</v>
      </c>
      <c r="Y2" s="20" t="s">
        <v>38</v>
      </c>
      <c r="Z2" s="20" t="s">
        <v>40</v>
      </c>
      <c r="AA2" s="20" t="s">
        <v>41</v>
      </c>
    </row>
    <row r="3" spans="1:27" ht="18">
      <c r="A3" s="31">
        <v>41</v>
      </c>
      <c r="B3" s="23" t="s">
        <v>58</v>
      </c>
      <c r="C3" s="24">
        <v>54</v>
      </c>
      <c r="D3" s="25"/>
      <c r="E3" s="26" t="s">
        <v>28</v>
      </c>
      <c r="F3" s="26" t="s">
        <v>29</v>
      </c>
      <c r="G3" s="26" t="s">
        <v>29</v>
      </c>
      <c r="H3" s="24">
        <v>2</v>
      </c>
      <c r="I3" s="26" t="s">
        <v>30</v>
      </c>
      <c r="J3" s="26" t="s">
        <v>31</v>
      </c>
      <c r="K3" s="26" t="s">
        <v>32</v>
      </c>
      <c r="L3" s="26" t="s">
        <v>33</v>
      </c>
      <c r="M3" s="26" t="s">
        <v>34</v>
      </c>
      <c r="N3" s="27" t="s">
        <v>449</v>
      </c>
      <c r="O3" s="27" t="s">
        <v>450</v>
      </c>
      <c r="P3" s="26" t="s">
        <v>35</v>
      </c>
      <c r="Q3" s="26" t="s">
        <v>36</v>
      </c>
      <c r="R3" s="26" t="s">
        <v>37</v>
      </c>
      <c r="S3" s="26" t="s">
        <v>38</v>
      </c>
      <c r="T3" s="26" t="s">
        <v>37</v>
      </c>
      <c r="U3" s="26" t="s">
        <v>38</v>
      </c>
      <c r="V3" s="26" t="s">
        <v>39</v>
      </c>
      <c r="W3" s="26" t="s">
        <v>39</v>
      </c>
      <c r="X3" s="26" t="s">
        <v>37</v>
      </c>
      <c r="Y3" s="26" t="s">
        <v>38</v>
      </c>
      <c r="Z3" s="26" t="s">
        <v>40</v>
      </c>
      <c r="AA3" s="26" t="s">
        <v>41</v>
      </c>
    </row>
    <row r="4" spans="1:27" ht="18">
      <c r="A4" s="22">
        <v>42</v>
      </c>
      <c r="B4" s="23" t="s">
        <v>124</v>
      </c>
      <c r="C4" s="24">
        <v>54</v>
      </c>
      <c r="D4" s="25"/>
      <c r="E4" s="26" t="s">
        <v>28</v>
      </c>
      <c r="F4" s="26" t="s">
        <v>29</v>
      </c>
      <c r="G4" s="26" t="s">
        <v>29</v>
      </c>
      <c r="H4" s="24">
        <v>2</v>
      </c>
      <c r="I4" s="26" t="s">
        <v>30</v>
      </c>
      <c r="J4" s="26" t="s">
        <v>31</v>
      </c>
      <c r="K4" s="26" t="s">
        <v>32</v>
      </c>
      <c r="L4" s="26" t="s">
        <v>33</v>
      </c>
      <c r="M4" s="26" t="s">
        <v>34</v>
      </c>
      <c r="N4" s="27" t="s">
        <v>451</v>
      </c>
      <c r="O4" s="27" t="s">
        <v>452</v>
      </c>
      <c r="P4" s="26" t="s">
        <v>35</v>
      </c>
      <c r="Q4" s="26" t="s">
        <v>36</v>
      </c>
      <c r="R4" s="26" t="s">
        <v>37</v>
      </c>
      <c r="S4" s="26" t="s">
        <v>38</v>
      </c>
      <c r="T4" s="26" t="s">
        <v>37</v>
      </c>
      <c r="U4" s="26" t="s">
        <v>38</v>
      </c>
      <c r="V4" s="26" t="s">
        <v>39</v>
      </c>
      <c r="W4" s="26" t="s">
        <v>39</v>
      </c>
      <c r="X4" s="26" t="s">
        <v>37</v>
      </c>
      <c r="Y4" s="26" t="s">
        <v>38</v>
      </c>
      <c r="Z4" s="26" t="s">
        <v>40</v>
      </c>
      <c r="AA4" s="26" t="s">
        <v>41</v>
      </c>
    </row>
    <row r="5" spans="1:27" ht="18">
      <c r="A5" s="22">
        <v>43</v>
      </c>
      <c r="B5" s="23" t="s">
        <v>146</v>
      </c>
      <c r="C5" s="24">
        <v>54</v>
      </c>
      <c r="D5" s="25"/>
      <c r="E5" s="26" t="s">
        <v>28</v>
      </c>
      <c r="F5" s="26" t="s">
        <v>29</v>
      </c>
      <c r="G5" s="26" t="s">
        <v>29</v>
      </c>
      <c r="H5" s="24">
        <v>2</v>
      </c>
      <c r="I5" s="26" t="s">
        <v>30</v>
      </c>
      <c r="J5" s="26" t="s">
        <v>31</v>
      </c>
      <c r="K5" s="26" t="s">
        <v>32</v>
      </c>
      <c r="L5" s="26" t="s">
        <v>33</v>
      </c>
      <c r="M5" s="26" t="s">
        <v>34</v>
      </c>
      <c r="N5" s="27" t="s">
        <v>453</v>
      </c>
      <c r="O5" s="27" t="s">
        <v>454</v>
      </c>
      <c r="P5" s="26" t="s">
        <v>35</v>
      </c>
      <c r="Q5" s="26" t="s">
        <v>36</v>
      </c>
      <c r="R5" s="26" t="s">
        <v>37</v>
      </c>
      <c r="S5" s="26" t="s">
        <v>38</v>
      </c>
      <c r="T5" s="26" t="s">
        <v>37</v>
      </c>
      <c r="U5" s="26" t="s">
        <v>38</v>
      </c>
      <c r="V5" s="26" t="s">
        <v>39</v>
      </c>
      <c r="W5" s="26" t="s">
        <v>39</v>
      </c>
      <c r="X5" s="26" t="s">
        <v>37</v>
      </c>
      <c r="Y5" s="26" t="s">
        <v>38</v>
      </c>
      <c r="Z5" s="26" t="s">
        <v>40</v>
      </c>
      <c r="AA5" s="26" t="s">
        <v>41</v>
      </c>
    </row>
    <row r="6" spans="1:27" ht="18">
      <c r="A6" s="22">
        <v>44</v>
      </c>
      <c r="B6" s="23" t="s">
        <v>60</v>
      </c>
      <c r="C6" s="24">
        <v>54</v>
      </c>
      <c r="D6" s="25"/>
      <c r="E6" s="26" t="s">
        <v>28</v>
      </c>
      <c r="F6" s="26" t="s">
        <v>29</v>
      </c>
      <c r="G6" s="26" t="s">
        <v>29</v>
      </c>
      <c r="H6" s="24">
        <v>2</v>
      </c>
      <c r="I6" s="26" t="s">
        <v>30</v>
      </c>
      <c r="J6" s="26" t="s">
        <v>31</v>
      </c>
      <c r="K6" s="26" t="s">
        <v>32</v>
      </c>
      <c r="L6" s="26" t="s">
        <v>33</v>
      </c>
      <c r="M6" s="26" t="s">
        <v>34</v>
      </c>
      <c r="N6" s="27" t="s">
        <v>455</v>
      </c>
      <c r="O6" s="27" t="s">
        <v>456</v>
      </c>
      <c r="P6" s="26" t="s">
        <v>35</v>
      </c>
      <c r="Q6" s="26" t="s">
        <v>36</v>
      </c>
      <c r="R6" s="26" t="s">
        <v>37</v>
      </c>
      <c r="S6" s="26" t="s">
        <v>38</v>
      </c>
      <c r="T6" s="26" t="s">
        <v>37</v>
      </c>
      <c r="U6" s="26" t="s">
        <v>38</v>
      </c>
      <c r="V6" s="26" t="s">
        <v>39</v>
      </c>
      <c r="W6" s="26" t="s">
        <v>39</v>
      </c>
      <c r="X6" s="26" t="s">
        <v>37</v>
      </c>
      <c r="Y6" s="26" t="s">
        <v>38</v>
      </c>
      <c r="Z6" s="26" t="s">
        <v>40</v>
      </c>
      <c r="AA6" s="26" t="s">
        <v>41</v>
      </c>
    </row>
    <row r="7" spans="1:27" ht="18">
      <c r="A7" s="22">
        <v>45</v>
      </c>
      <c r="B7" s="23" t="s">
        <v>62</v>
      </c>
      <c r="C7" s="24">
        <v>53</v>
      </c>
      <c r="D7" s="25"/>
      <c r="E7" s="26" t="s">
        <v>28</v>
      </c>
      <c r="F7" s="26" t="s">
        <v>43</v>
      </c>
      <c r="G7" s="26" t="s">
        <v>29</v>
      </c>
      <c r="H7" s="24">
        <v>0</v>
      </c>
      <c r="I7" s="26" t="s">
        <v>457</v>
      </c>
      <c r="J7" s="26" t="s">
        <v>457</v>
      </c>
      <c r="K7" s="26" t="s">
        <v>458</v>
      </c>
      <c r="L7" s="26" t="s">
        <v>458</v>
      </c>
      <c r="M7" s="26" t="s">
        <v>32</v>
      </c>
      <c r="N7" s="27" t="s">
        <v>459</v>
      </c>
      <c r="O7" s="27" t="s">
        <v>300</v>
      </c>
      <c r="P7" s="26" t="s">
        <v>45</v>
      </c>
      <c r="Q7" s="26" t="s">
        <v>45</v>
      </c>
      <c r="R7" s="26" t="s">
        <v>460</v>
      </c>
      <c r="S7" s="26" t="s">
        <v>460</v>
      </c>
      <c r="T7" s="26" t="s">
        <v>39</v>
      </c>
      <c r="U7" s="26" t="s">
        <v>39</v>
      </c>
      <c r="V7" s="26" t="s">
        <v>39</v>
      </c>
      <c r="W7" s="26" t="s">
        <v>39</v>
      </c>
      <c r="X7" s="26" t="s">
        <v>460</v>
      </c>
      <c r="Y7" s="26" t="s">
        <v>460</v>
      </c>
      <c r="Z7" s="26" t="s">
        <v>40</v>
      </c>
      <c r="AA7" s="26" t="s">
        <v>41</v>
      </c>
    </row>
    <row r="8" spans="1:27" ht="18">
      <c r="A8" s="22">
        <v>46</v>
      </c>
      <c r="B8" s="23" t="s">
        <v>59</v>
      </c>
      <c r="C8" s="24">
        <v>54</v>
      </c>
      <c r="D8" s="25"/>
      <c r="E8" s="26" t="s">
        <v>28</v>
      </c>
      <c r="F8" s="26" t="s">
        <v>29</v>
      </c>
      <c r="G8" s="26" t="s">
        <v>29</v>
      </c>
      <c r="H8" s="24">
        <v>2</v>
      </c>
      <c r="I8" s="26" t="s">
        <v>30</v>
      </c>
      <c r="J8" s="26" t="s">
        <v>31</v>
      </c>
      <c r="K8" s="26" t="s">
        <v>32</v>
      </c>
      <c r="L8" s="26" t="s">
        <v>33</v>
      </c>
      <c r="M8" s="26" t="s">
        <v>34</v>
      </c>
      <c r="N8" s="27" t="s">
        <v>461</v>
      </c>
      <c r="O8" s="27" t="s">
        <v>302</v>
      </c>
      <c r="P8" s="26" t="s">
        <v>35</v>
      </c>
      <c r="Q8" s="26" t="s">
        <v>36</v>
      </c>
      <c r="R8" s="26" t="s">
        <v>37</v>
      </c>
      <c r="S8" s="26" t="s">
        <v>38</v>
      </c>
      <c r="T8" s="26" t="s">
        <v>37</v>
      </c>
      <c r="U8" s="26" t="s">
        <v>38</v>
      </c>
      <c r="V8" s="26" t="s">
        <v>39</v>
      </c>
      <c r="W8" s="26" t="s">
        <v>39</v>
      </c>
      <c r="X8" s="26" t="s">
        <v>37</v>
      </c>
      <c r="Y8" s="26" t="s">
        <v>38</v>
      </c>
      <c r="Z8" s="26" t="s">
        <v>40</v>
      </c>
      <c r="AA8" s="26" t="s">
        <v>41</v>
      </c>
    </row>
    <row r="9" spans="1:27" ht="18">
      <c r="A9" s="22">
        <v>47</v>
      </c>
      <c r="B9" s="23" t="s">
        <v>462</v>
      </c>
      <c r="C9" s="24">
        <v>54</v>
      </c>
      <c r="D9" s="25"/>
      <c r="E9" s="26" t="s">
        <v>28</v>
      </c>
      <c r="F9" s="26" t="s">
        <v>29</v>
      </c>
      <c r="G9" s="26" t="s">
        <v>29</v>
      </c>
      <c r="H9" s="24">
        <v>2</v>
      </c>
      <c r="I9" s="26" t="s">
        <v>30</v>
      </c>
      <c r="J9" s="26" t="s">
        <v>31</v>
      </c>
      <c r="K9" s="26" t="s">
        <v>32</v>
      </c>
      <c r="L9" s="26" t="s">
        <v>33</v>
      </c>
      <c r="M9" s="26" t="s">
        <v>34</v>
      </c>
      <c r="N9" s="27" t="s">
        <v>463</v>
      </c>
      <c r="O9" s="27" t="s">
        <v>303</v>
      </c>
      <c r="P9" s="26" t="s">
        <v>35</v>
      </c>
      <c r="Q9" s="26" t="s">
        <v>36</v>
      </c>
      <c r="R9" s="26" t="s">
        <v>37</v>
      </c>
      <c r="S9" s="26" t="s">
        <v>38</v>
      </c>
      <c r="T9" s="26" t="s">
        <v>37</v>
      </c>
      <c r="U9" s="26" t="s">
        <v>38</v>
      </c>
      <c r="V9" s="26" t="s">
        <v>39</v>
      </c>
      <c r="W9" s="26" t="s">
        <v>39</v>
      </c>
      <c r="X9" s="26" t="s">
        <v>37</v>
      </c>
      <c r="Y9" s="26" t="s">
        <v>38</v>
      </c>
      <c r="Z9" s="26" t="s">
        <v>40</v>
      </c>
      <c r="AA9" s="26" t="s">
        <v>41</v>
      </c>
    </row>
    <row r="10" spans="1:27" ht="18">
      <c r="A10" s="22">
        <v>48</v>
      </c>
      <c r="B10" s="32"/>
      <c r="C10" s="24">
        <v>3</v>
      </c>
      <c r="D10" s="27" t="s">
        <v>464</v>
      </c>
      <c r="E10" s="26" t="s">
        <v>28</v>
      </c>
      <c r="F10" s="26" t="s">
        <v>43</v>
      </c>
      <c r="G10" s="33"/>
      <c r="H10" s="24">
        <v>0</v>
      </c>
      <c r="I10" s="33"/>
      <c r="J10" s="33"/>
      <c r="K10" s="33"/>
      <c r="L10" s="33"/>
      <c r="M10" s="33"/>
      <c r="N10" s="27" t="s">
        <v>465</v>
      </c>
      <c r="O10" s="27" t="s">
        <v>466</v>
      </c>
      <c r="P10" s="26" t="s">
        <v>45</v>
      </c>
      <c r="Q10" s="26" t="s">
        <v>45</v>
      </c>
      <c r="R10" s="26" t="s">
        <v>45</v>
      </c>
      <c r="S10" s="26" t="s">
        <v>45</v>
      </c>
      <c r="T10" s="33"/>
      <c r="U10" s="33"/>
      <c r="V10" s="33"/>
      <c r="W10" s="33"/>
      <c r="X10" s="33"/>
      <c r="Y10" s="33"/>
      <c r="Z10" s="26" t="s">
        <v>467</v>
      </c>
      <c r="AA10" s="26" t="s">
        <v>468</v>
      </c>
    </row>
    <row r="11" spans="1:27" ht="18">
      <c r="A11" s="22">
        <v>49</v>
      </c>
      <c r="B11" s="23" t="s">
        <v>159</v>
      </c>
      <c r="C11" s="24">
        <v>54</v>
      </c>
      <c r="D11" s="25"/>
      <c r="E11" s="26" t="s">
        <v>28</v>
      </c>
      <c r="F11" s="26" t="s">
        <v>29</v>
      </c>
      <c r="G11" s="26" t="s">
        <v>29</v>
      </c>
      <c r="H11" s="24">
        <v>2</v>
      </c>
      <c r="I11" s="26" t="s">
        <v>30</v>
      </c>
      <c r="J11" s="26" t="s">
        <v>31</v>
      </c>
      <c r="K11" s="26" t="s">
        <v>32</v>
      </c>
      <c r="L11" s="26" t="s">
        <v>33</v>
      </c>
      <c r="M11" s="26" t="s">
        <v>34</v>
      </c>
      <c r="N11" s="27" t="s">
        <v>469</v>
      </c>
      <c r="O11" s="27" t="s">
        <v>304</v>
      </c>
      <c r="P11" s="26" t="s">
        <v>35</v>
      </c>
      <c r="Q11" s="26" t="s">
        <v>36</v>
      </c>
      <c r="R11" s="26" t="s">
        <v>37</v>
      </c>
      <c r="S11" s="26" t="s">
        <v>38</v>
      </c>
      <c r="T11" s="26" t="s">
        <v>37</v>
      </c>
      <c r="U11" s="26" t="s">
        <v>38</v>
      </c>
      <c r="V11" s="26" t="s">
        <v>39</v>
      </c>
      <c r="W11" s="26" t="s">
        <v>39</v>
      </c>
      <c r="X11" s="26" t="s">
        <v>37</v>
      </c>
      <c r="Y11" s="26" t="s">
        <v>38</v>
      </c>
      <c r="Z11" s="26" t="s">
        <v>40</v>
      </c>
      <c r="AA11" s="26" t="s">
        <v>41</v>
      </c>
    </row>
    <row r="12" spans="1:27" ht="18">
      <c r="A12" s="22">
        <v>50</v>
      </c>
      <c r="B12" s="23" t="s">
        <v>470</v>
      </c>
      <c r="C12" s="24">
        <v>54</v>
      </c>
      <c r="D12" s="25"/>
      <c r="E12" s="26" t="s">
        <v>28</v>
      </c>
      <c r="F12" s="26" t="s">
        <v>29</v>
      </c>
      <c r="G12" s="26" t="s">
        <v>29</v>
      </c>
      <c r="H12" s="24">
        <v>2</v>
      </c>
      <c r="I12" s="26" t="s">
        <v>30</v>
      </c>
      <c r="J12" s="26" t="s">
        <v>31</v>
      </c>
      <c r="K12" s="26" t="s">
        <v>32</v>
      </c>
      <c r="L12" s="26" t="s">
        <v>33</v>
      </c>
      <c r="M12" s="26" t="s">
        <v>34</v>
      </c>
      <c r="N12" s="27" t="s">
        <v>471</v>
      </c>
      <c r="O12" s="27" t="s">
        <v>305</v>
      </c>
      <c r="P12" s="26" t="s">
        <v>35</v>
      </c>
      <c r="Q12" s="26" t="s">
        <v>36</v>
      </c>
      <c r="R12" s="26" t="s">
        <v>37</v>
      </c>
      <c r="S12" s="26" t="s">
        <v>38</v>
      </c>
      <c r="T12" s="26" t="s">
        <v>37</v>
      </c>
      <c r="U12" s="26" t="s">
        <v>38</v>
      </c>
      <c r="V12" s="26" t="s">
        <v>39</v>
      </c>
      <c r="W12" s="26" t="s">
        <v>39</v>
      </c>
      <c r="X12" s="26" t="s">
        <v>37</v>
      </c>
      <c r="Y12" s="26" t="s">
        <v>38</v>
      </c>
      <c r="Z12" s="26" t="s">
        <v>40</v>
      </c>
      <c r="AA12" s="26" t="s">
        <v>41</v>
      </c>
    </row>
    <row r="13" spans="1:27" ht="18">
      <c r="A13" s="22">
        <v>51</v>
      </c>
      <c r="B13" s="23" t="s">
        <v>472</v>
      </c>
      <c r="C13" s="24">
        <v>54</v>
      </c>
      <c r="D13" s="25"/>
      <c r="E13" s="26" t="s">
        <v>28</v>
      </c>
      <c r="F13" s="26" t="s">
        <v>29</v>
      </c>
      <c r="G13" s="26" t="s">
        <v>29</v>
      </c>
      <c r="H13" s="24">
        <v>2</v>
      </c>
      <c r="I13" s="26" t="s">
        <v>30</v>
      </c>
      <c r="J13" s="26" t="s">
        <v>31</v>
      </c>
      <c r="K13" s="26" t="s">
        <v>32</v>
      </c>
      <c r="L13" s="26" t="s">
        <v>33</v>
      </c>
      <c r="M13" s="26" t="s">
        <v>34</v>
      </c>
      <c r="N13" s="27" t="s">
        <v>473</v>
      </c>
      <c r="O13" s="27" t="s">
        <v>306</v>
      </c>
      <c r="P13" s="26" t="s">
        <v>35</v>
      </c>
      <c r="Q13" s="26" t="s">
        <v>36</v>
      </c>
      <c r="R13" s="26" t="s">
        <v>37</v>
      </c>
      <c r="S13" s="26" t="s">
        <v>38</v>
      </c>
      <c r="T13" s="26" t="s">
        <v>37</v>
      </c>
      <c r="U13" s="26" t="s">
        <v>38</v>
      </c>
      <c r="V13" s="26" t="s">
        <v>39</v>
      </c>
      <c r="W13" s="26" t="s">
        <v>39</v>
      </c>
      <c r="X13" s="26" t="s">
        <v>37</v>
      </c>
      <c r="Y13" s="26" t="s">
        <v>38</v>
      </c>
      <c r="Z13" s="26" t="s">
        <v>40</v>
      </c>
      <c r="AA13" s="26" t="s">
        <v>41</v>
      </c>
    </row>
    <row r="14" spans="1:27" ht="18">
      <c r="A14" s="22">
        <v>52</v>
      </c>
      <c r="B14" s="23" t="s">
        <v>53</v>
      </c>
      <c r="C14" s="24">
        <v>54</v>
      </c>
      <c r="D14" s="25"/>
      <c r="E14" s="26" t="s">
        <v>28</v>
      </c>
      <c r="F14" s="26" t="s">
        <v>29</v>
      </c>
      <c r="G14" s="26" t="s">
        <v>29</v>
      </c>
      <c r="H14" s="24">
        <v>2</v>
      </c>
      <c r="I14" s="26" t="s">
        <v>30</v>
      </c>
      <c r="J14" s="26" t="s">
        <v>31</v>
      </c>
      <c r="K14" s="26" t="s">
        <v>32</v>
      </c>
      <c r="L14" s="26" t="s">
        <v>33</v>
      </c>
      <c r="M14" s="26" t="s">
        <v>34</v>
      </c>
      <c r="N14" s="27" t="s">
        <v>474</v>
      </c>
      <c r="O14" s="27" t="s">
        <v>307</v>
      </c>
      <c r="P14" s="26" t="s">
        <v>35</v>
      </c>
      <c r="Q14" s="26" t="s">
        <v>36</v>
      </c>
      <c r="R14" s="26" t="s">
        <v>37</v>
      </c>
      <c r="S14" s="26" t="s">
        <v>38</v>
      </c>
      <c r="T14" s="26" t="s">
        <v>37</v>
      </c>
      <c r="U14" s="26" t="s">
        <v>38</v>
      </c>
      <c r="V14" s="26" t="s">
        <v>39</v>
      </c>
      <c r="W14" s="26" t="s">
        <v>39</v>
      </c>
      <c r="X14" s="26" t="s">
        <v>37</v>
      </c>
      <c r="Y14" s="26" t="s">
        <v>38</v>
      </c>
      <c r="Z14" s="26" t="s">
        <v>40</v>
      </c>
      <c r="AA14" s="26" t="s">
        <v>41</v>
      </c>
    </row>
    <row r="15" spans="1:27" ht="18">
      <c r="A15" s="22">
        <v>53</v>
      </c>
      <c r="B15" s="23" t="s">
        <v>146</v>
      </c>
      <c r="C15" s="24">
        <v>54</v>
      </c>
      <c r="D15" s="25"/>
      <c r="E15" s="26" t="s">
        <v>28</v>
      </c>
      <c r="F15" s="26" t="s">
        <v>29</v>
      </c>
      <c r="G15" s="26" t="s">
        <v>29</v>
      </c>
      <c r="H15" s="24">
        <v>2</v>
      </c>
      <c r="I15" s="26" t="s">
        <v>30</v>
      </c>
      <c r="J15" s="26" t="s">
        <v>31</v>
      </c>
      <c r="K15" s="26" t="s">
        <v>32</v>
      </c>
      <c r="L15" s="26" t="s">
        <v>33</v>
      </c>
      <c r="M15" s="26" t="s">
        <v>34</v>
      </c>
      <c r="N15" s="27" t="s">
        <v>475</v>
      </c>
      <c r="O15" s="27" t="s">
        <v>309</v>
      </c>
      <c r="P15" s="26" t="s">
        <v>35</v>
      </c>
      <c r="Q15" s="26" t="s">
        <v>36</v>
      </c>
      <c r="R15" s="26" t="s">
        <v>37</v>
      </c>
      <c r="S15" s="26" t="s">
        <v>38</v>
      </c>
      <c r="T15" s="26" t="s">
        <v>37</v>
      </c>
      <c r="U15" s="26" t="s">
        <v>38</v>
      </c>
      <c r="V15" s="26" t="s">
        <v>39</v>
      </c>
      <c r="W15" s="26" t="s">
        <v>39</v>
      </c>
      <c r="X15" s="26" t="s">
        <v>37</v>
      </c>
      <c r="Y15" s="26" t="s">
        <v>38</v>
      </c>
      <c r="Z15" s="26" t="s">
        <v>40</v>
      </c>
      <c r="AA15" s="26" t="s">
        <v>41</v>
      </c>
    </row>
    <row r="16" spans="1:27" ht="18">
      <c r="A16" s="22">
        <v>54</v>
      </c>
      <c r="B16" s="23" t="s">
        <v>476</v>
      </c>
      <c r="C16" s="24">
        <v>54</v>
      </c>
      <c r="D16" s="25"/>
      <c r="E16" s="26" t="s">
        <v>28</v>
      </c>
      <c r="F16" s="26" t="s">
        <v>29</v>
      </c>
      <c r="G16" s="26" t="s">
        <v>29</v>
      </c>
      <c r="H16" s="24">
        <v>2</v>
      </c>
      <c r="I16" s="26" t="s">
        <v>30</v>
      </c>
      <c r="J16" s="26" t="s">
        <v>31</v>
      </c>
      <c r="K16" s="26" t="s">
        <v>32</v>
      </c>
      <c r="L16" s="26" t="s">
        <v>33</v>
      </c>
      <c r="M16" s="26" t="s">
        <v>34</v>
      </c>
      <c r="N16" s="27" t="s">
        <v>477</v>
      </c>
      <c r="O16" s="27" t="s">
        <v>310</v>
      </c>
      <c r="P16" s="26" t="s">
        <v>35</v>
      </c>
      <c r="Q16" s="26" t="s">
        <v>36</v>
      </c>
      <c r="R16" s="26" t="s">
        <v>37</v>
      </c>
      <c r="S16" s="26" t="s">
        <v>38</v>
      </c>
      <c r="T16" s="26" t="s">
        <v>37</v>
      </c>
      <c r="U16" s="26" t="s">
        <v>38</v>
      </c>
      <c r="V16" s="26" t="s">
        <v>39</v>
      </c>
      <c r="W16" s="26" t="s">
        <v>39</v>
      </c>
      <c r="X16" s="26" t="s">
        <v>37</v>
      </c>
      <c r="Y16" s="26" t="s">
        <v>38</v>
      </c>
      <c r="Z16" s="26" t="s">
        <v>40</v>
      </c>
      <c r="AA16" s="26" t="s">
        <v>41</v>
      </c>
    </row>
    <row r="17" spans="1:27" ht="18">
      <c r="A17" s="22">
        <v>55</v>
      </c>
      <c r="B17" s="23" t="s">
        <v>470</v>
      </c>
      <c r="C17" s="24">
        <v>54</v>
      </c>
      <c r="D17" s="25"/>
      <c r="E17" s="26" t="s">
        <v>28</v>
      </c>
      <c r="F17" s="26" t="s">
        <v>29</v>
      </c>
      <c r="G17" s="26" t="s">
        <v>29</v>
      </c>
      <c r="H17" s="24">
        <v>2</v>
      </c>
      <c r="I17" s="26" t="s">
        <v>30</v>
      </c>
      <c r="J17" s="26" t="s">
        <v>31</v>
      </c>
      <c r="K17" s="26" t="s">
        <v>32</v>
      </c>
      <c r="L17" s="26" t="s">
        <v>33</v>
      </c>
      <c r="M17" s="26" t="s">
        <v>34</v>
      </c>
      <c r="N17" s="27" t="s">
        <v>478</v>
      </c>
      <c r="O17" s="27" t="s">
        <v>311</v>
      </c>
      <c r="P17" s="26" t="s">
        <v>35</v>
      </c>
      <c r="Q17" s="26" t="s">
        <v>36</v>
      </c>
      <c r="R17" s="26" t="s">
        <v>37</v>
      </c>
      <c r="S17" s="26" t="s">
        <v>38</v>
      </c>
      <c r="T17" s="26" t="s">
        <v>37</v>
      </c>
      <c r="U17" s="26" t="s">
        <v>38</v>
      </c>
      <c r="V17" s="26" t="s">
        <v>39</v>
      </c>
      <c r="W17" s="26" t="s">
        <v>39</v>
      </c>
      <c r="X17" s="26" t="s">
        <v>37</v>
      </c>
      <c r="Y17" s="26" t="s">
        <v>38</v>
      </c>
      <c r="Z17" s="26" t="s">
        <v>40</v>
      </c>
      <c r="AA17" s="26" t="s">
        <v>41</v>
      </c>
    </row>
    <row r="18" spans="1:27" ht="18">
      <c r="A18" s="22">
        <v>56</v>
      </c>
      <c r="B18" s="23" t="s">
        <v>127</v>
      </c>
      <c r="C18" s="24">
        <v>54</v>
      </c>
      <c r="D18" s="25"/>
      <c r="E18" s="26" t="s">
        <v>28</v>
      </c>
      <c r="F18" s="26" t="s">
        <v>29</v>
      </c>
      <c r="G18" s="26" t="s">
        <v>29</v>
      </c>
      <c r="H18" s="24">
        <v>2</v>
      </c>
      <c r="I18" s="26" t="s">
        <v>30</v>
      </c>
      <c r="J18" s="26" t="s">
        <v>31</v>
      </c>
      <c r="K18" s="26" t="s">
        <v>32</v>
      </c>
      <c r="L18" s="26" t="s">
        <v>33</v>
      </c>
      <c r="M18" s="26" t="s">
        <v>34</v>
      </c>
      <c r="N18" s="27" t="s">
        <v>479</v>
      </c>
      <c r="O18" s="27" t="s">
        <v>312</v>
      </c>
      <c r="P18" s="26" t="s">
        <v>35</v>
      </c>
      <c r="Q18" s="26" t="s">
        <v>36</v>
      </c>
      <c r="R18" s="26" t="s">
        <v>37</v>
      </c>
      <c r="S18" s="26" t="s">
        <v>38</v>
      </c>
      <c r="T18" s="26" t="s">
        <v>37</v>
      </c>
      <c r="U18" s="26" t="s">
        <v>38</v>
      </c>
      <c r="V18" s="26" t="s">
        <v>39</v>
      </c>
      <c r="W18" s="26" t="s">
        <v>39</v>
      </c>
      <c r="X18" s="26" t="s">
        <v>37</v>
      </c>
      <c r="Y18" s="26" t="s">
        <v>38</v>
      </c>
      <c r="Z18" s="26" t="s">
        <v>40</v>
      </c>
      <c r="AA18" s="26" t="s">
        <v>41</v>
      </c>
    </row>
    <row r="19" spans="1:27" ht="18">
      <c r="A19" s="22">
        <v>57</v>
      </c>
      <c r="B19" s="23" t="s">
        <v>61</v>
      </c>
      <c r="C19" s="24">
        <v>54</v>
      </c>
      <c r="D19" s="25"/>
      <c r="E19" s="26" t="s">
        <v>28</v>
      </c>
      <c r="F19" s="26" t="s">
        <v>29</v>
      </c>
      <c r="G19" s="26" t="s">
        <v>29</v>
      </c>
      <c r="H19" s="24">
        <v>2</v>
      </c>
      <c r="I19" s="26" t="s">
        <v>30</v>
      </c>
      <c r="J19" s="26" t="s">
        <v>31</v>
      </c>
      <c r="K19" s="26" t="s">
        <v>32</v>
      </c>
      <c r="L19" s="26" t="s">
        <v>33</v>
      </c>
      <c r="M19" s="26" t="s">
        <v>34</v>
      </c>
      <c r="N19" s="27" t="s">
        <v>480</v>
      </c>
      <c r="O19" s="27" t="s">
        <v>314</v>
      </c>
      <c r="P19" s="26" t="s">
        <v>35</v>
      </c>
      <c r="Q19" s="26" t="s">
        <v>36</v>
      </c>
      <c r="R19" s="26" t="s">
        <v>37</v>
      </c>
      <c r="S19" s="26" t="s">
        <v>38</v>
      </c>
      <c r="T19" s="26" t="s">
        <v>37</v>
      </c>
      <c r="U19" s="26" t="s">
        <v>38</v>
      </c>
      <c r="V19" s="26" t="s">
        <v>39</v>
      </c>
      <c r="W19" s="26" t="s">
        <v>39</v>
      </c>
      <c r="X19" s="26" t="s">
        <v>37</v>
      </c>
      <c r="Y19" s="26" t="s">
        <v>38</v>
      </c>
      <c r="Z19" s="26" t="s">
        <v>40</v>
      </c>
      <c r="AA19" s="26" t="s">
        <v>41</v>
      </c>
    </row>
    <row r="20" spans="1:27" ht="18">
      <c r="A20" s="22">
        <v>58</v>
      </c>
      <c r="B20" s="23" t="s">
        <v>149</v>
      </c>
      <c r="C20" s="24">
        <v>54</v>
      </c>
      <c r="D20" s="25"/>
      <c r="E20" s="26" t="s">
        <v>28</v>
      </c>
      <c r="F20" s="26" t="s">
        <v>29</v>
      </c>
      <c r="G20" s="26" t="s">
        <v>29</v>
      </c>
      <c r="H20" s="24">
        <v>2</v>
      </c>
      <c r="I20" s="26" t="s">
        <v>30</v>
      </c>
      <c r="J20" s="26" t="s">
        <v>31</v>
      </c>
      <c r="K20" s="26" t="s">
        <v>32</v>
      </c>
      <c r="L20" s="26" t="s">
        <v>33</v>
      </c>
      <c r="M20" s="26" t="s">
        <v>34</v>
      </c>
      <c r="N20" s="27" t="s">
        <v>481</v>
      </c>
      <c r="O20" s="27" t="s">
        <v>315</v>
      </c>
      <c r="P20" s="26" t="s">
        <v>36</v>
      </c>
      <c r="Q20" s="26" t="s">
        <v>35</v>
      </c>
      <c r="R20" s="26" t="s">
        <v>38</v>
      </c>
      <c r="S20" s="26" t="s">
        <v>37</v>
      </c>
      <c r="T20" s="26" t="s">
        <v>38</v>
      </c>
      <c r="U20" s="26" t="s">
        <v>37</v>
      </c>
      <c r="V20" s="26" t="s">
        <v>39</v>
      </c>
      <c r="W20" s="26" t="s">
        <v>39</v>
      </c>
      <c r="X20" s="26" t="s">
        <v>38</v>
      </c>
      <c r="Y20" s="26" t="s">
        <v>37</v>
      </c>
      <c r="Z20" s="26" t="s">
        <v>40</v>
      </c>
      <c r="AA20" s="26" t="s">
        <v>41</v>
      </c>
    </row>
    <row r="21" spans="1:27" ht="18">
      <c r="A21" s="22">
        <v>59</v>
      </c>
      <c r="B21" s="23" t="s">
        <v>482</v>
      </c>
      <c r="C21" s="24">
        <v>54</v>
      </c>
      <c r="D21" s="25"/>
      <c r="E21" s="26" t="s">
        <v>28</v>
      </c>
      <c r="F21" s="26" t="s">
        <v>29</v>
      </c>
      <c r="G21" s="26" t="s">
        <v>29</v>
      </c>
      <c r="H21" s="24">
        <v>2</v>
      </c>
      <c r="I21" s="26" t="s">
        <v>30</v>
      </c>
      <c r="J21" s="26" t="s">
        <v>31</v>
      </c>
      <c r="K21" s="26" t="s">
        <v>32</v>
      </c>
      <c r="L21" s="26" t="s">
        <v>33</v>
      </c>
      <c r="M21" s="26" t="s">
        <v>34</v>
      </c>
      <c r="N21" s="27" t="s">
        <v>483</v>
      </c>
      <c r="O21" s="27" t="s">
        <v>316</v>
      </c>
      <c r="P21" s="26" t="s">
        <v>35</v>
      </c>
      <c r="Q21" s="26" t="s">
        <v>36</v>
      </c>
      <c r="R21" s="26" t="s">
        <v>37</v>
      </c>
      <c r="S21" s="26" t="s">
        <v>38</v>
      </c>
      <c r="T21" s="26" t="s">
        <v>37</v>
      </c>
      <c r="U21" s="26" t="s">
        <v>38</v>
      </c>
      <c r="V21" s="26" t="s">
        <v>39</v>
      </c>
      <c r="W21" s="26" t="s">
        <v>39</v>
      </c>
      <c r="X21" s="26" t="s">
        <v>37</v>
      </c>
      <c r="Y21" s="26" t="s">
        <v>38</v>
      </c>
      <c r="Z21" s="26" t="s">
        <v>40</v>
      </c>
      <c r="AA21" s="26" t="s">
        <v>41</v>
      </c>
    </row>
    <row r="22" spans="1:27" ht="18.75" thickBot="1">
      <c r="A22" s="34">
        <v>60</v>
      </c>
      <c r="B22" s="23" t="s">
        <v>374</v>
      </c>
      <c r="C22" s="24">
        <v>3</v>
      </c>
      <c r="D22" s="25"/>
      <c r="E22" s="26" t="s">
        <v>28</v>
      </c>
      <c r="F22" s="26" t="s">
        <v>29</v>
      </c>
      <c r="G22" s="26" t="s">
        <v>29</v>
      </c>
      <c r="H22" s="24">
        <v>2</v>
      </c>
      <c r="I22" s="26" t="s">
        <v>484</v>
      </c>
      <c r="J22" s="26" t="s">
        <v>485</v>
      </c>
      <c r="K22" s="26" t="s">
        <v>32</v>
      </c>
      <c r="L22" s="26" t="s">
        <v>486</v>
      </c>
      <c r="M22" s="26" t="s">
        <v>487</v>
      </c>
      <c r="N22" s="27" t="s">
        <v>488</v>
      </c>
      <c r="O22" s="27" t="s">
        <v>317</v>
      </c>
      <c r="P22" s="26" t="s">
        <v>35</v>
      </c>
      <c r="Q22" s="26" t="s">
        <v>36</v>
      </c>
      <c r="R22" s="26" t="s">
        <v>489</v>
      </c>
      <c r="S22" s="26" t="s">
        <v>490</v>
      </c>
      <c r="T22" s="26" t="s">
        <v>489</v>
      </c>
      <c r="U22" s="26" t="s">
        <v>490</v>
      </c>
      <c r="V22" s="26" t="s">
        <v>39</v>
      </c>
      <c r="W22" s="26" t="s">
        <v>39</v>
      </c>
      <c r="X22" s="26" t="s">
        <v>489</v>
      </c>
      <c r="Y22" s="26" t="s">
        <v>490</v>
      </c>
      <c r="Z22" s="26" t="s">
        <v>40</v>
      </c>
      <c r="AA22" s="26" t="s">
        <v>41</v>
      </c>
    </row>
    <row r="23" spans="1:27" ht="18">
      <c r="A23" s="31">
        <v>61</v>
      </c>
      <c r="B23" s="23" t="s">
        <v>55</v>
      </c>
      <c r="C23" s="24">
        <v>54</v>
      </c>
      <c r="D23" s="25"/>
      <c r="E23" s="26" t="s">
        <v>28</v>
      </c>
      <c r="F23" s="26" t="s">
        <v>29</v>
      </c>
      <c r="G23" s="26" t="s">
        <v>29</v>
      </c>
      <c r="H23" s="24">
        <v>2</v>
      </c>
      <c r="I23" s="26" t="s">
        <v>30</v>
      </c>
      <c r="J23" s="26" t="s">
        <v>31</v>
      </c>
      <c r="K23" s="26" t="s">
        <v>32</v>
      </c>
      <c r="L23" s="26" t="s">
        <v>33</v>
      </c>
      <c r="M23" s="26" t="s">
        <v>34</v>
      </c>
      <c r="N23" s="27" t="s">
        <v>491</v>
      </c>
      <c r="O23" s="27" t="s">
        <v>318</v>
      </c>
      <c r="P23" s="26" t="s">
        <v>35</v>
      </c>
      <c r="Q23" s="26" t="s">
        <v>36</v>
      </c>
      <c r="R23" s="26" t="s">
        <v>37</v>
      </c>
      <c r="S23" s="26" t="s">
        <v>38</v>
      </c>
      <c r="T23" s="26" t="s">
        <v>37</v>
      </c>
      <c r="U23" s="26" t="s">
        <v>38</v>
      </c>
      <c r="V23" s="26" t="s">
        <v>39</v>
      </c>
      <c r="W23" s="26" t="s">
        <v>39</v>
      </c>
      <c r="X23" s="26" t="s">
        <v>37</v>
      </c>
      <c r="Y23" s="26" t="s">
        <v>38</v>
      </c>
      <c r="Z23" s="26" t="s">
        <v>40</v>
      </c>
      <c r="AA23" s="26" t="s">
        <v>41</v>
      </c>
    </row>
    <row r="24" spans="1:27" ht="18">
      <c r="A24" s="22">
        <v>62</v>
      </c>
      <c r="B24" s="23" t="s">
        <v>144</v>
      </c>
      <c r="C24" s="24">
        <v>54</v>
      </c>
      <c r="D24" s="25"/>
      <c r="E24" s="26" t="s">
        <v>28</v>
      </c>
      <c r="F24" s="26" t="s">
        <v>29</v>
      </c>
      <c r="G24" s="26" t="s">
        <v>29</v>
      </c>
      <c r="H24" s="24">
        <v>2</v>
      </c>
      <c r="I24" s="26" t="s">
        <v>30</v>
      </c>
      <c r="J24" s="26" t="s">
        <v>31</v>
      </c>
      <c r="K24" s="26" t="s">
        <v>32</v>
      </c>
      <c r="L24" s="26" t="s">
        <v>33</v>
      </c>
      <c r="M24" s="26" t="s">
        <v>34</v>
      </c>
      <c r="N24" s="27" t="s">
        <v>492</v>
      </c>
      <c r="O24" s="27" t="s">
        <v>319</v>
      </c>
      <c r="P24" s="26" t="s">
        <v>35</v>
      </c>
      <c r="Q24" s="26" t="s">
        <v>36</v>
      </c>
      <c r="R24" s="26" t="s">
        <v>37</v>
      </c>
      <c r="S24" s="26" t="s">
        <v>38</v>
      </c>
      <c r="T24" s="26" t="s">
        <v>37</v>
      </c>
      <c r="U24" s="26" t="s">
        <v>38</v>
      </c>
      <c r="V24" s="26" t="s">
        <v>39</v>
      </c>
      <c r="W24" s="26" t="s">
        <v>39</v>
      </c>
      <c r="X24" s="26" t="s">
        <v>37</v>
      </c>
      <c r="Y24" s="26" t="s">
        <v>38</v>
      </c>
      <c r="Z24" s="26" t="s">
        <v>40</v>
      </c>
      <c r="AA24" s="26" t="s">
        <v>41</v>
      </c>
    </row>
    <row r="25" spans="1:27" ht="18">
      <c r="A25" s="22">
        <v>63</v>
      </c>
      <c r="B25" s="23" t="s">
        <v>493</v>
      </c>
      <c r="C25" s="24">
        <v>54</v>
      </c>
      <c r="D25" s="25"/>
      <c r="E25" s="26" t="s">
        <v>28</v>
      </c>
      <c r="F25" s="26" t="s">
        <v>29</v>
      </c>
      <c r="G25" s="26" t="s">
        <v>29</v>
      </c>
      <c r="H25" s="24">
        <v>2</v>
      </c>
      <c r="I25" s="26" t="s">
        <v>30</v>
      </c>
      <c r="J25" s="26" t="s">
        <v>31</v>
      </c>
      <c r="K25" s="26" t="s">
        <v>32</v>
      </c>
      <c r="L25" s="26" t="s">
        <v>33</v>
      </c>
      <c r="M25" s="26" t="s">
        <v>34</v>
      </c>
      <c r="N25" s="27" t="s">
        <v>494</v>
      </c>
      <c r="O25" s="27" t="s">
        <v>320</v>
      </c>
      <c r="P25" s="26" t="s">
        <v>35</v>
      </c>
      <c r="Q25" s="26" t="s">
        <v>36</v>
      </c>
      <c r="R25" s="26" t="s">
        <v>37</v>
      </c>
      <c r="S25" s="26" t="s">
        <v>38</v>
      </c>
      <c r="T25" s="26" t="s">
        <v>37</v>
      </c>
      <c r="U25" s="26" t="s">
        <v>38</v>
      </c>
      <c r="V25" s="26" t="s">
        <v>39</v>
      </c>
      <c r="W25" s="26" t="s">
        <v>39</v>
      </c>
      <c r="X25" s="26" t="s">
        <v>37</v>
      </c>
      <c r="Y25" s="26" t="s">
        <v>38</v>
      </c>
      <c r="Z25" s="26" t="s">
        <v>40</v>
      </c>
      <c r="AA25" s="26" t="s">
        <v>41</v>
      </c>
    </row>
    <row r="26" spans="1:27" ht="18">
      <c r="A26" s="22">
        <v>64</v>
      </c>
      <c r="B26" s="23" t="s">
        <v>131</v>
      </c>
      <c r="C26" s="24">
        <v>54</v>
      </c>
      <c r="D26" s="25"/>
      <c r="E26" s="26" t="s">
        <v>28</v>
      </c>
      <c r="F26" s="26" t="s">
        <v>29</v>
      </c>
      <c r="G26" s="26" t="s">
        <v>29</v>
      </c>
      <c r="H26" s="24">
        <v>2</v>
      </c>
      <c r="I26" s="26" t="s">
        <v>30</v>
      </c>
      <c r="J26" s="26" t="s">
        <v>31</v>
      </c>
      <c r="K26" s="26" t="s">
        <v>32</v>
      </c>
      <c r="L26" s="26" t="s">
        <v>33</v>
      </c>
      <c r="M26" s="26" t="s">
        <v>34</v>
      </c>
      <c r="N26" s="27" t="s">
        <v>495</v>
      </c>
      <c r="O26" s="27" t="s">
        <v>321</v>
      </c>
      <c r="P26" s="26" t="s">
        <v>35</v>
      </c>
      <c r="Q26" s="26" t="s">
        <v>36</v>
      </c>
      <c r="R26" s="26" t="s">
        <v>37</v>
      </c>
      <c r="S26" s="26" t="s">
        <v>38</v>
      </c>
      <c r="T26" s="26" t="s">
        <v>37</v>
      </c>
      <c r="U26" s="26" t="s">
        <v>38</v>
      </c>
      <c r="V26" s="26" t="s">
        <v>39</v>
      </c>
      <c r="W26" s="26" t="s">
        <v>39</v>
      </c>
      <c r="X26" s="26" t="s">
        <v>37</v>
      </c>
      <c r="Y26" s="26" t="s">
        <v>38</v>
      </c>
      <c r="Z26" s="26" t="s">
        <v>40</v>
      </c>
      <c r="AA26" s="26" t="s">
        <v>41</v>
      </c>
    </row>
    <row r="27" spans="1:27" ht="18">
      <c r="A27" s="22">
        <v>65</v>
      </c>
      <c r="B27" s="32"/>
      <c r="C27" s="24">
        <v>3</v>
      </c>
      <c r="D27" s="27" t="s">
        <v>496</v>
      </c>
      <c r="E27" s="26" t="s">
        <v>28</v>
      </c>
      <c r="F27" s="26" t="s">
        <v>43</v>
      </c>
      <c r="G27" s="33"/>
      <c r="H27" s="24">
        <v>0</v>
      </c>
      <c r="I27" s="33"/>
      <c r="J27" s="33"/>
      <c r="K27" s="33"/>
      <c r="L27" s="33"/>
      <c r="M27" s="33"/>
      <c r="N27" s="27" t="s">
        <v>497</v>
      </c>
      <c r="O27" s="27" t="s">
        <v>466</v>
      </c>
      <c r="P27" s="26" t="s">
        <v>45</v>
      </c>
      <c r="Q27" s="26" t="s">
        <v>45</v>
      </c>
      <c r="R27" s="26" t="s">
        <v>45</v>
      </c>
      <c r="S27" s="26" t="s">
        <v>45</v>
      </c>
      <c r="T27" s="33"/>
      <c r="U27" s="33"/>
      <c r="V27" s="33"/>
      <c r="W27" s="33"/>
      <c r="X27" s="33"/>
      <c r="Y27" s="33"/>
      <c r="Z27" s="26" t="s">
        <v>467</v>
      </c>
      <c r="AA27" s="26" t="s">
        <v>468</v>
      </c>
    </row>
    <row r="28" spans="1:27" ht="18">
      <c r="A28" s="22">
        <v>66</v>
      </c>
      <c r="B28" s="23" t="s">
        <v>498</v>
      </c>
      <c r="C28" s="24">
        <v>54</v>
      </c>
      <c r="D28" s="25"/>
      <c r="E28" s="26" t="s">
        <v>28</v>
      </c>
      <c r="F28" s="26" t="s">
        <v>29</v>
      </c>
      <c r="G28" s="26" t="s">
        <v>29</v>
      </c>
      <c r="H28" s="24">
        <v>2</v>
      </c>
      <c r="I28" s="26" t="s">
        <v>30</v>
      </c>
      <c r="J28" s="26" t="s">
        <v>31</v>
      </c>
      <c r="K28" s="26" t="s">
        <v>32</v>
      </c>
      <c r="L28" s="26" t="s">
        <v>33</v>
      </c>
      <c r="M28" s="26" t="s">
        <v>34</v>
      </c>
      <c r="N28" s="27" t="s">
        <v>499</v>
      </c>
      <c r="O28" s="27" t="s">
        <v>323</v>
      </c>
      <c r="P28" s="26" t="s">
        <v>35</v>
      </c>
      <c r="Q28" s="26" t="s">
        <v>36</v>
      </c>
      <c r="R28" s="26" t="s">
        <v>37</v>
      </c>
      <c r="S28" s="26" t="s">
        <v>38</v>
      </c>
      <c r="T28" s="26" t="s">
        <v>37</v>
      </c>
      <c r="U28" s="26" t="s">
        <v>38</v>
      </c>
      <c r="V28" s="26" t="s">
        <v>39</v>
      </c>
      <c r="W28" s="26" t="s">
        <v>39</v>
      </c>
      <c r="X28" s="26" t="s">
        <v>37</v>
      </c>
      <c r="Y28" s="26" t="s">
        <v>38</v>
      </c>
      <c r="Z28" s="26" t="s">
        <v>40</v>
      </c>
      <c r="AA28" s="26" t="s">
        <v>41</v>
      </c>
    </row>
    <row r="29" spans="1:27" ht="18">
      <c r="A29" s="22">
        <v>67</v>
      </c>
      <c r="B29" s="23" t="s">
        <v>61</v>
      </c>
      <c r="C29" s="24">
        <v>54</v>
      </c>
      <c r="D29" s="25"/>
      <c r="E29" s="26" t="s">
        <v>28</v>
      </c>
      <c r="F29" s="26" t="s">
        <v>29</v>
      </c>
      <c r="G29" s="26" t="s">
        <v>29</v>
      </c>
      <c r="H29" s="24">
        <v>2</v>
      </c>
      <c r="I29" s="26" t="s">
        <v>30</v>
      </c>
      <c r="J29" s="26" t="s">
        <v>31</v>
      </c>
      <c r="K29" s="26" t="s">
        <v>32</v>
      </c>
      <c r="L29" s="26" t="s">
        <v>33</v>
      </c>
      <c r="M29" s="26" t="s">
        <v>34</v>
      </c>
      <c r="N29" s="27" t="s">
        <v>500</v>
      </c>
      <c r="O29" s="27" t="s">
        <v>324</v>
      </c>
      <c r="P29" s="26" t="s">
        <v>35</v>
      </c>
      <c r="Q29" s="26" t="s">
        <v>36</v>
      </c>
      <c r="R29" s="26" t="s">
        <v>37</v>
      </c>
      <c r="S29" s="26" t="s">
        <v>38</v>
      </c>
      <c r="T29" s="26" t="s">
        <v>37</v>
      </c>
      <c r="U29" s="26" t="s">
        <v>38</v>
      </c>
      <c r="V29" s="26" t="s">
        <v>39</v>
      </c>
      <c r="W29" s="26" t="s">
        <v>39</v>
      </c>
      <c r="X29" s="26" t="s">
        <v>37</v>
      </c>
      <c r="Y29" s="26" t="s">
        <v>38</v>
      </c>
      <c r="Z29" s="26" t="s">
        <v>40</v>
      </c>
      <c r="AA29" s="26" t="s">
        <v>41</v>
      </c>
    </row>
    <row r="30" spans="1:27" ht="18">
      <c r="A30" s="22">
        <v>68</v>
      </c>
      <c r="B30" s="23" t="s">
        <v>61</v>
      </c>
      <c r="C30" s="24">
        <v>54</v>
      </c>
      <c r="D30" s="25"/>
      <c r="E30" s="26" t="s">
        <v>28</v>
      </c>
      <c r="F30" s="26" t="s">
        <v>29</v>
      </c>
      <c r="G30" s="26" t="s">
        <v>29</v>
      </c>
      <c r="H30" s="24">
        <v>2</v>
      </c>
      <c r="I30" s="26" t="s">
        <v>30</v>
      </c>
      <c r="J30" s="26" t="s">
        <v>31</v>
      </c>
      <c r="K30" s="26" t="s">
        <v>32</v>
      </c>
      <c r="L30" s="26" t="s">
        <v>33</v>
      </c>
      <c r="M30" s="26" t="s">
        <v>34</v>
      </c>
      <c r="N30" s="27" t="s">
        <v>501</v>
      </c>
      <c r="O30" s="27" t="s">
        <v>325</v>
      </c>
      <c r="P30" s="26" t="s">
        <v>35</v>
      </c>
      <c r="Q30" s="26" t="s">
        <v>36</v>
      </c>
      <c r="R30" s="26" t="s">
        <v>37</v>
      </c>
      <c r="S30" s="26" t="s">
        <v>38</v>
      </c>
      <c r="T30" s="26" t="s">
        <v>37</v>
      </c>
      <c r="U30" s="26" t="s">
        <v>38</v>
      </c>
      <c r="V30" s="26" t="s">
        <v>39</v>
      </c>
      <c r="W30" s="26" t="s">
        <v>39</v>
      </c>
      <c r="X30" s="26" t="s">
        <v>37</v>
      </c>
      <c r="Y30" s="26" t="s">
        <v>38</v>
      </c>
      <c r="Z30" s="26" t="s">
        <v>40</v>
      </c>
      <c r="AA30" s="26" t="s">
        <v>41</v>
      </c>
    </row>
    <row r="31" spans="1:27" ht="18">
      <c r="A31" s="22">
        <v>69</v>
      </c>
      <c r="B31" s="23" t="s">
        <v>373</v>
      </c>
      <c r="C31" s="24">
        <v>54</v>
      </c>
      <c r="D31" s="25"/>
      <c r="E31" s="26" t="s">
        <v>28</v>
      </c>
      <c r="F31" s="26" t="s">
        <v>29</v>
      </c>
      <c r="G31" s="26" t="s">
        <v>29</v>
      </c>
      <c r="H31" s="24">
        <v>2</v>
      </c>
      <c r="I31" s="26" t="s">
        <v>30</v>
      </c>
      <c r="J31" s="26" t="s">
        <v>31</v>
      </c>
      <c r="K31" s="26" t="s">
        <v>32</v>
      </c>
      <c r="L31" s="26" t="s">
        <v>33</v>
      </c>
      <c r="M31" s="26" t="s">
        <v>34</v>
      </c>
      <c r="N31" s="27" t="s">
        <v>502</v>
      </c>
      <c r="O31" s="27" t="s">
        <v>326</v>
      </c>
      <c r="P31" s="26" t="s">
        <v>35</v>
      </c>
      <c r="Q31" s="26" t="s">
        <v>36</v>
      </c>
      <c r="R31" s="26" t="s">
        <v>37</v>
      </c>
      <c r="S31" s="26" t="s">
        <v>38</v>
      </c>
      <c r="T31" s="26" t="s">
        <v>37</v>
      </c>
      <c r="U31" s="26" t="s">
        <v>38</v>
      </c>
      <c r="V31" s="26" t="s">
        <v>39</v>
      </c>
      <c r="W31" s="26" t="s">
        <v>39</v>
      </c>
      <c r="X31" s="26" t="s">
        <v>37</v>
      </c>
      <c r="Y31" s="26" t="s">
        <v>38</v>
      </c>
      <c r="Z31" s="26" t="s">
        <v>40</v>
      </c>
      <c r="AA31" s="26" t="s">
        <v>41</v>
      </c>
    </row>
    <row r="32" spans="1:27" ht="18">
      <c r="A32" s="22">
        <v>70</v>
      </c>
      <c r="B32" s="23" t="s">
        <v>42</v>
      </c>
      <c r="C32" s="24">
        <v>54</v>
      </c>
      <c r="D32" s="25"/>
      <c r="E32" s="26" t="s">
        <v>28</v>
      </c>
      <c r="F32" s="26" t="s">
        <v>29</v>
      </c>
      <c r="G32" s="26" t="s">
        <v>29</v>
      </c>
      <c r="H32" s="24">
        <v>2</v>
      </c>
      <c r="I32" s="26" t="s">
        <v>30</v>
      </c>
      <c r="J32" s="26" t="s">
        <v>31</v>
      </c>
      <c r="K32" s="26" t="s">
        <v>32</v>
      </c>
      <c r="L32" s="26" t="s">
        <v>33</v>
      </c>
      <c r="M32" s="26" t="s">
        <v>34</v>
      </c>
      <c r="N32" s="27" t="s">
        <v>503</v>
      </c>
      <c r="O32" s="27" t="s">
        <v>327</v>
      </c>
      <c r="P32" s="26" t="s">
        <v>35</v>
      </c>
      <c r="Q32" s="26" t="s">
        <v>36</v>
      </c>
      <c r="R32" s="26" t="s">
        <v>37</v>
      </c>
      <c r="S32" s="26" t="s">
        <v>38</v>
      </c>
      <c r="T32" s="26" t="s">
        <v>37</v>
      </c>
      <c r="U32" s="26" t="s">
        <v>38</v>
      </c>
      <c r="V32" s="26" t="s">
        <v>39</v>
      </c>
      <c r="W32" s="26" t="s">
        <v>39</v>
      </c>
      <c r="X32" s="26" t="s">
        <v>37</v>
      </c>
      <c r="Y32" s="26" t="s">
        <v>38</v>
      </c>
      <c r="Z32" s="26" t="s">
        <v>40</v>
      </c>
      <c r="AA32" s="26" t="s">
        <v>41</v>
      </c>
    </row>
    <row r="33" spans="1:27" ht="18">
      <c r="A33" s="22">
        <v>71</v>
      </c>
      <c r="B33" s="23" t="s">
        <v>131</v>
      </c>
      <c r="C33" s="24">
        <v>54</v>
      </c>
      <c r="D33" s="25"/>
      <c r="E33" s="26" t="s">
        <v>28</v>
      </c>
      <c r="F33" s="26" t="s">
        <v>29</v>
      </c>
      <c r="G33" s="26" t="s">
        <v>29</v>
      </c>
      <c r="H33" s="24">
        <v>2</v>
      </c>
      <c r="I33" s="26" t="s">
        <v>30</v>
      </c>
      <c r="J33" s="26" t="s">
        <v>31</v>
      </c>
      <c r="K33" s="26" t="s">
        <v>32</v>
      </c>
      <c r="L33" s="26" t="s">
        <v>33</v>
      </c>
      <c r="M33" s="26" t="s">
        <v>34</v>
      </c>
      <c r="N33" s="27" t="s">
        <v>504</v>
      </c>
      <c r="O33" s="27" t="s">
        <v>328</v>
      </c>
      <c r="P33" s="26" t="s">
        <v>35</v>
      </c>
      <c r="Q33" s="26" t="s">
        <v>36</v>
      </c>
      <c r="R33" s="26" t="s">
        <v>37</v>
      </c>
      <c r="S33" s="26" t="s">
        <v>38</v>
      </c>
      <c r="T33" s="26" t="s">
        <v>37</v>
      </c>
      <c r="U33" s="26" t="s">
        <v>38</v>
      </c>
      <c r="V33" s="26" t="s">
        <v>39</v>
      </c>
      <c r="W33" s="26" t="s">
        <v>39</v>
      </c>
      <c r="X33" s="26" t="s">
        <v>37</v>
      </c>
      <c r="Y33" s="26" t="s">
        <v>38</v>
      </c>
      <c r="Z33" s="26" t="s">
        <v>40</v>
      </c>
      <c r="AA33" s="26" t="s">
        <v>41</v>
      </c>
    </row>
    <row r="34" spans="1:27" ht="18">
      <c r="A34" s="22">
        <v>72</v>
      </c>
      <c r="B34" s="23" t="s">
        <v>343</v>
      </c>
      <c r="C34" s="24">
        <v>10</v>
      </c>
      <c r="D34" s="25"/>
      <c r="E34" s="26" t="s">
        <v>28</v>
      </c>
      <c r="F34" s="26" t="s">
        <v>43</v>
      </c>
      <c r="G34" s="26" t="s">
        <v>29</v>
      </c>
      <c r="H34" s="24">
        <v>0</v>
      </c>
      <c r="I34" s="26" t="s">
        <v>505</v>
      </c>
      <c r="J34" s="26" t="s">
        <v>505</v>
      </c>
      <c r="K34" s="26" t="s">
        <v>506</v>
      </c>
      <c r="L34" s="26" t="s">
        <v>506</v>
      </c>
      <c r="M34" s="26" t="s">
        <v>32</v>
      </c>
      <c r="N34" s="27" t="s">
        <v>507</v>
      </c>
      <c r="O34" s="27" t="s">
        <v>329</v>
      </c>
      <c r="P34" s="26" t="s">
        <v>45</v>
      </c>
      <c r="Q34" s="26" t="s">
        <v>45</v>
      </c>
      <c r="R34" s="26" t="s">
        <v>508</v>
      </c>
      <c r="S34" s="26" t="s">
        <v>508</v>
      </c>
      <c r="T34" s="26" t="s">
        <v>39</v>
      </c>
      <c r="U34" s="26" t="s">
        <v>39</v>
      </c>
      <c r="V34" s="26" t="s">
        <v>39</v>
      </c>
      <c r="W34" s="26" t="s">
        <v>39</v>
      </c>
      <c r="X34" s="26" t="s">
        <v>508</v>
      </c>
      <c r="Y34" s="26" t="s">
        <v>508</v>
      </c>
      <c r="Z34" s="26" t="s">
        <v>40</v>
      </c>
      <c r="AA34" s="26" t="s">
        <v>41</v>
      </c>
    </row>
    <row r="35" spans="1:27" ht="18">
      <c r="A35" s="22">
        <v>73</v>
      </c>
      <c r="B35" s="23" t="s">
        <v>509</v>
      </c>
      <c r="C35" s="24">
        <v>54</v>
      </c>
      <c r="D35" s="25"/>
      <c r="E35" s="26" t="s">
        <v>28</v>
      </c>
      <c r="F35" s="26" t="s">
        <v>29</v>
      </c>
      <c r="G35" s="26" t="s">
        <v>29</v>
      </c>
      <c r="H35" s="24">
        <v>2</v>
      </c>
      <c r="I35" s="26" t="s">
        <v>30</v>
      </c>
      <c r="J35" s="26" t="s">
        <v>31</v>
      </c>
      <c r="K35" s="26" t="s">
        <v>32</v>
      </c>
      <c r="L35" s="26" t="s">
        <v>33</v>
      </c>
      <c r="M35" s="26" t="s">
        <v>34</v>
      </c>
      <c r="N35" s="27" t="s">
        <v>510</v>
      </c>
      <c r="O35" s="27" t="s">
        <v>330</v>
      </c>
      <c r="P35" s="26" t="s">
        <v>35</v>
      </c>
      <c r="Q35" s="26" t="s">
        <v>36</v>
      </c>
      <c r="R35" s="26" t="s">
        <v>37</v>
      </c>
      <c r="S35" s="26" t="s">
        <v>38</v>
      </c>
      <c r="T35" s="26" t="s">
        <v>37</v>
      </c>
      <c r="U35" s="26" t="s">
        <v>38</v>
      </c>
      <c r="V35" s="26" t="s">
        <v>39</v>
      </c>
      <c r="W35" s="26" t="s">
        <v>39</v>
      </c>
      <c r="X35" s="26" t="s">
        <v>37</v>
      </c>
      <c r="Y35" s="26" t="s">
        <v>38</v>
      </c>
      <c r="Z35" s="26" t="s">
        <v>40</v>
      </c>
      <c r="AA35" s="26" t="s">
        <v>41</v>
      </c>
    </row>
    <row r="36" spans="1:27" ht="18">
      <c r="A36" s="22">
        <v>74</v>
      </c>
      <c r="B36" s="23" t="s">
        <v>509</v>
      </c>
      <c r="C36" s="24">
        <v>54</v>
      </c>
      <c r="D36" s="25"/>
      <c r="E36" s="26" t="s">
        <v>28</v>
      </c>
      <c r="F36" s="26" t="s">
        <v>29</v>
      </c>
      <c r="G36" s="26" t="s">
        <v>29</v>
      </c>
      <c r="H36" s="24">
        <v>2</v>
      </c>
      <c r="I36" s="26" t="s">
        <v>30</v>
      </c>
      <c r="J36" s="26" t="s">
        <v>31</v>
      </c>
      <c r="K36" s="26" t="s">
        <v>32</v>
      </c>
      <c r="L36" s="26" t="s">
        <v>33</v>
      </c>
      <c r="M36" s="26" t="s">
        <v>34</v>
      </c>
      <c r="N36" s="27" t="s">
        <v>511</v>
      </c>
      <c r="O36" s="27" t="s">
        <v>331</v>
      </c>
      <c r="P36" s="26" t="s">
        <v>35</v>
      </c>
      <c r="Q36" s="26" t="s">
        <v>36</v>
      </c>
      <c r="R36" s="26" t="s">
        <v>37</v>
      </c>
      <c r="S36" s="26" t="s">
        <v>38</v>
      </c>
      <c r="T36" s="26" t="s">
        <v>37</v>
      </c>
      <c r="U36" s="26" t="s">
        <v>38</v>
      </c>
      <c r="V36" s="26" t="s">
        <v>39</v>
      </c>
      <c r="W36" s="26" t="s">
        <v>39</v>
      </c>
      <c r="X36" s="26" t="s">
        <v>37</v>
      </c>
      <c r="Y36" s="26" t="s">
        <v>38</v>
      </c>
      <c r="Z36" s="26" t="s">
        <v>40</v>
      </c>
      <c r="AA36" s="26" t="s">
        <v>41</v>
      </c>
    </row>
    <row r="37" spans="1:27" ht="18">
      <c r="A37" s="22">
        <v>75</v>
      </c>
      <c r="B37" s="23" t="s">
        <v>374</v>
      </c>
      <c r="C37" s="24">
        <v>3</v>
      </c>
      <c r="D37" s="25"/>
      <c r="E37" s="26" t="s">
        <v>28</v>
      </c>
      <c r="F37" s="26" t="s">
        <v>29</v>
      </c>
      <c r="G37" s="26" t="s">
        <v>29</v>
      </c>
      <c r="H37" s="24">
        <v>2</v>
      </c>
      <c r="I37" s="26" t="s">
        <v>512</v>
      </c>
      <c r="J37" s="26" t="s">
        <v>513</v>
      </c>
      <c r="K37" s="26" t="s">
        <v>32</v>
      </c>
      <c r="L37" s="26" t="s">
        <v>514</v>
      </c>
      <c r="M37" s="26" t="s">
        <v>487</v>
      </c>
      <c r="N37" s="27" t="s">
        <v>515</v>
      </c>
      <c r="O37" s="27" t="s">
        <v>332</v>
      </c>
      <c r="P37" s="26" t="s">
        <v>48</v>
      </c>
      <c r="Q37" s="26" t="s">
        <v>47</v>
      </c>
      <c r="R37" s="26" t="s">
        <v>516</v>
      </c>
      <c r="S37" s="26" t="s">
        <v>517</v>
      </c>
      <c r="T37" s="26" t="s">
        <v>516</v>
      </c>
      <c r="U37" s="26" t="s">
        <v>517</v>
      </c>
      <c r="V37" s="26" t="s">
        <v>39</v>
      </c>
      <c r="W37" s="26" t="s">
        <v>39</v>
      </c>
      <c r="X37" s="26" t="s">
        <v>516</v>
      </c>
      <c r="Y37" s="26" t="s">
        <v>517</v>
      </c>
      <c r="Z37" s="26" t="s">
        <v>40</v>
      </c>
      <c r="AA37" s="26" t="s">
        <v>41</v>
      </c>
    </row>
    <row r="38" spans="1:27" ht="18">
      <c r="A38" s="22">
        <v>76</v>
      </c>
      <c r="B38" s="23" t="s">
        <v>149</v>
      </c>
      <c r="C38" s="24">
        <v>54</v>
      </c>
      <c r="D38" s="25"/>
      <c r="E38" s="26" t="s">
        <v>28</v>
      </c>
      <c r="F38" s="26" t="s">
        <v>29</v>
      </c>
      <c r="G38" s="26" t="s">
        <v>29</v>
      </c>
      <c r="H38" s="24">
        <v>2</v>
      </c>
      <c r="I38" s="26" t="s">
        <v>30</v>
      </c>
      <c r="J38" s="26" t="s">
        <v>31</v>
      </c>
      <c r="K38" s="26" t="s">
        <v>32</v>
      </c>
      <c r="L38" s="26" t="s">
        <v>33</v>
      </c>
      <c r="M38" s="26" t="s">
        <v>34</v>
      </c>
      <c r="N38" s="27" t="s">
        <v>518</v>
      </c>
      <c r="O38" s="27" t="s">
        <v>333</v>
      </c>
      <c r="P38" s="26" t="s">
        <v>35</v>
      </c>
      <c r="Q38" s="26" t="s">
        <v>36</v>
      </c>
      <c r="R38" s="26" t="s">
        <v>37</v>
      </c>
      <c r="S38" s="26" t="s">
        <v>38</v>
      </c>
      <c r="T38" s="26" t="s">
        <v>37</v>
      </c>
      <c r="U38" s="26" t="s">
        <v>38</v>
      </c>
      <c r="V38" s="26" t="s">
        <v>39</v>
      </c>
      <c r="W38" s="26" t="s">
        <v>39</v>
      </c>
      <c r="X38" s="26" t="s">
        <v>37</v>
      </c>
      <c r="Y38" s="26" t="s">
        <v>38</v>
      </c>
      <c r="Z38" s="26" t="s">
        <v>40</v>
      </c>
      <c r="AA38" s="26" t="s">
        <v>41</v>
      </c>
    </row>
    <row r="39" spans="1:27" ht="18">
      <c r="A39" s="22">
        <v>77</v>
      </c>
      <c r="B39" s="23" t="s">
        <v>509</v>
      </c>
      <c r="C39" s="24">
        <v>54</v>
      </c>
      <c r="D39" s="25"/>
      <c r="E39" s="26" t="s">
        <v>28</v>
      </c>
      <c r="F39" s="26" t="s">
        <v>29</v>
      </c>
      <c r="G39" s="26" t="s">
        <v>29</v>
      </c>
      <c r="H39" s="24">
        <v>2</v>
      </c>
      <c r="I39" s="26" t="s">
        <v>30</v>
      </c>
      <c r="J39" s="26" t="s">
        <v>31</v>
      </c>
      <c r="K39" s="26" t="s">
        <v>32</v>
      </c>
      <c r="L39" s="26" t="s">
        <v>33</v>
      </c>
      <c r="M39" s="26" t="s">
        <v>34</v>
      </c>
      <c r="N39" s="27" t="s">
        <v>519</v>
      </c>
      <c r="O39" s="27" t="s">
        <v>334</v>
      </c>
      <c r="P39" s="26" t="s">
        <v>35</v>
      </c>
      <c r="Q39" s="26" t="s">
        <v>36</v>
      </c>
      <c r="R39" s="26" t="s">
        <v>37</v>
      </c>
      <c r="S39" s="26" t="s">
        <v>38</v>
      </c>
      <c r="T39" s="26" t="s">
        <v>37</v>
      </c>
      <c r="U39" s="26" t="s">
        <v>38</v>
      </c>
      <c r="V39" s="26" t="s">
        <v>39</v>
      </c>
      <c r="W39" s="26" t="s">
        <v>39</v>
      </c>
      <c r="X39" s="26" t="s">
        <v>37</v>
      </c>
      <c r="Y39" s="26" t="s">
        <v>38</v>
      </c>
      <c r="Z39" s="26" t="s">
        <v>40</v>
      </c>
      <c r="AA39" s="26" t="s">
        <v>41</v>
      </c>
    </row>
    <row r="40" spans="1:27" ht="18">
      <c r="A40" s="22">
        <v>78</v>
      </c>
      <c r="B40" s="23" t="s">
        <v>520</v>
      </c>
      <c r="C40" s="24">
        <v>54</v>
      </c>
      <c r="D40" s="25"/>
      <c r="E40" s="26" t="s">
        <v>28</v>
      </c>
      <c r="F40" s="26" t="s">
        <v>29</v>
      </c>
      <c r="G40" s="26" t="s">
        <v>29</v>
      </c>
      <c r="H40" s="24">
        <v>2</v>
      </c>
      <c r="I40" s="26" t="s">
        <v>30</v>
      </c>
      <c r="J40" s="26" t="s">
        <v>31</v>
      </c>
      <c r="K40" s="26" t="s">
        <v>32</v>
      </c>
      <c r="L40" s="26" t="s">
        <v>33</v>
      </c>
      <c r="M40" s="26" t="s">
        <v>34</v>
      </c>
      <c r="N40" s="27" t="s">
        <v>521</v>
      </c>
      <c r="O40" s="27" t="s">
        <v>335</v>
      </c>
      <c r="P40" s="26" t="s">
        <v>35</v>
      </c>
      <c r="Q40" s="26" t="s">
        <v>36</v>
      </c>
      <c r="R40" s="26" t="s">
        <v>37</v>
      </c>
      <c r="S40" s="26" t="s">
        <v>38</v>
      </c>
      <c r="T40" s="26" t="s">
        <v>37</v>
      </c>
      <c r="U40" s="26" t="s">
        <v>38</v>
      </c>
      <c r="V40" s="26" t="s">
        <v>39</v>
      </c>
      <c r="W40" s="26" t="s">
        <v>39</v>
      </c>
      <c r="X40" s="26" t="s">
        <v>37</v>
      </c>
      <c r="Y40" s="26" t="s">
        <v>38</v>
      </c>
      <c r="Z40" s="26" t="s">
        <v>40</v>
      </c>
      <c r="AA40" s="26" t="s">
        <v>41</v>
      </c>
    </row>
    <row r="41" spans="1:27" ht="18">
      <c r="A41" s="22">
        <v>79</v>
      </c>
      <c r="B41" s="23" t="s">
        <v>522</v>
      </c>
      <c r="C41" s="24">
        <v>54</v>
      </c>
      <c r="D41" s="25"/>
      <c r="E41" s="26" t="s">
        <v>28</v>
      </c>
      <c r="F41" s="26" t="s">
        <v>29</v>
      </c>
      <c r="G41" s="26" t="s">
        <v>29</v>
      </c>
      <c r="H41" s="24">
        <v>2</v>
      </c>
      <c r="I41" s="26" t="s">
        <v>30</v>
      </c>
      <c r="J41" s="26" t="s">
        <v>31</v>
      </c>
      <c r="K41" s="26" t="s">
        <v>32</v>
      </c>
      <c r="L41" s="26" t="s">
        <v>33</v>
      </c>
      <c r="M41" s="26" t="s">
        <v>34</v>
      </c>
      <c r="N41" s="27" t="s">
        <v>523</v>
      </c>
      <c r="O41" s="27" t="s">
        <v>336</v>
      </c>
      <c r="P41" s="26" t="s">
        <v>35</v>
      </c>
      <c r="Q41" s="26" t="s">
        <v>36</v>
      </c>
      <c r="R41" s="26" t="s">
        <v>37</v>
      </c>
      <c r="S41" s="26" t="s">
        <v>38</v>
      </c>
      <c r="T41" s="26" t="s">
        <v>37</v>
      </c>
      <c r="U41" s="26" t="s">
        <v>38</v>
      </c>
      <c r="V41" s="26" t="s">
        <v>39</v>
      </c>
      <c r="W41" s="26" t="s">
        <v>39</v>
      </c>
      <c r="X41" s="26" t="s">
        <v>37</v>
      </c>
      <c r="Y41" s="26" t="s">
        <v>38</v>
      </c>
      <c r="Z41" s="26" t="s">
        <v>41</v>
      </c>
      <c r="AA41" s="26" t="s">
        <v>40</v>
      </c>
    </row>
    <row r="42" spans="1:27" ht="18.75" thickBot="1">
      <c r="A42" s="34">
        <v>80</v>
      </c>
      <c r="B42" s="23" t="s">
        <v>149</v>
      </c>
      <c r="C42" s="24">
        <v>54</v>
      </c>
      <c r="D42" s="25"/>
      <c r="E42" s="26" t="s">
        <v>28</v>
      </c>
      <c r="F42" s="26" t="s">
        <v>29</v>
      </c>
      <c r="G42" s="26" t="s">
        <v>29</v>
      </c>
      <c r="H42" s="24">
        <v>2</v>
      </c>
      <c r="I42" s="26" t="s">
        <v>30</v>
      </c>
      <c r="J42" s="26" t="s">
        <v>31</v>
      </c>
      <c r="K42" s="26" t="s">
        <v>32</v>
      </c>
      <c r="L42" s="26" t="s">
        <v>33</v>
      </c>
      <c r="M42" s="26" t="s">
        <v>34</v>
      </c>
      <c r="N42" s="27" t="s">
        <v>524</v>
      </c>
      <c r="O42" s="27" t="s">
        <v>337</v>
      </c>
      <c r="P42" s="26" t="s">
        <v>35</v>
      </c>
      <c r="Q42" s="26" t="s">
        <v>36</v>
      </c>
      <c r="R42" s="26" t="s">
        <v>37</v>
      </c>
      <c r="S42" s="26" t="s">
        <v>38</v>
      </c>
      <c r="T42" s="26" t="s">
        <v>37</v>
      </c>
      <c r="U42" s="26" t="s">
        <v>38</v>
      </c>
      <c r="V42" s="26" t="s">
        <v>39</v>
      </c>
      <c r="W42" s="26" t="s">
        <v>39</v>
      </c>
      <c r="X42" s="26" t="s">
        <v>37</v>
      </c>
      <c r="Y42" s="26" t="s">
        <v>38</v>
      </c>
      <c r="Z42" s="26" t="s">
        <v>41</v>
      </c>
      <c r="AA42" s="26" t="s">
        <v>40</v>
      </c>
    </row>
    <row r="43" spans="1:27" ht="18">
      <c r="A43" s="31">
        <v>81</v>
      </c>
      <c r="B43" s="23" t="s">
        <v>476</v>
      </c>
      <c r="C43" s="24">
        <v>54</v>
      </c>
      <c r="D43" s="25"/>
      <c r="E43" s="26" t="s">
        <v>28</v>
      </c>
      <c r="F43" s="26" t="s">
        <v>29</v>
      </c>
      <c r="G43" s="26" t="s">
        <v>29</v>
      </c>
      <c r="H43" s="24">
        <v>2</v>
      </c>
      <c r="I43" s="26" t="s">
        <v>30</v>
      </c>
      <c r="J43" s="26" t="s">
        <v>31</v>
      </c>
      <c r="K43" s="26" t="s">
        <v>32</v>
      </c>
      <c r="L43" s="26" t="s">
        <v>33</v>
      </c>
      <c r="M43" s="26" t="s">
        <v>34</v>
      </c>
      <c r="N43" s="27" t="s">
        <v>525</v>
      </c>
      <c r="O43" s="27" t="s">
        <v>526</v>
      </c>
      <c r="P43" s="26" t="s">
        <v>35</v>
      </c>
      <c r="Q43" s="26" t="s">
        <v>36</v>
      </c>
      <c r="R43" s="26" t="s">
        <v>37</v>
      </c>
      <c r="S43" s="26" t="s">
        <v>38</v>
      </c>
      <c r="T43" s="26" t="s">
        <v>37</v>
      </c>
      <c r="U43" s="26" t="s">
        <v>38</v>
      </c>
      <c r="V43" s="26" t="s">
        <v>39</v>
      </c>
      <c r="W43" s="26" t="s">
        <v>39</v>
      </c>
      <c r="X43" s="26" t="s">
        <v>37</v>
      </c>
      <c r="Y43" s="26" t="s">
        <v>38</v>
      </c>
      <c r="Z43" s="26" t="s">
        <v>41</v>
      </c>
      <c r="AA43" s="26" t="s">
        <v>40</v>
      </c>
    </row>
    <row r="44" spans="1:27" ht="18">
      <c r="A44" s="22">
        <v>82</v>
      </c>
      <c r="B44" s="23" t="s">
        <v>527</v>
      </c>
      <c r="C44" s="24">
        <v>54</v>
      </c>
      <c r="D44" s="25"/>
      <c r="E44" s="26" t="s">
        <v>28</v>
      </c>
      <c r="F44" s="26" t="s">
        <v>29</v>
      </c>
      <c r="G44" s="26" t="s">
        <v>29</v>
      </c>
      <c r="H44" s="24">
        <v>2</v>
      </c>
      <c r="I44" s="26" t="s">
        <v>30</v>
      </c>
      <c r="J44" s="26" t="s">
        <v>31</v>
      </c>
      <c r="K44" s="26" t="s">
        <v>32</v>
      </c>
      <c r="L44" s="26" t="s">
        <v>33</v>
      </c>
      <c r="M44" s="26" t="s">
        <v>34</v>
      </c>
      <c r="N44" s="27" t="s">
        <v>528</v>
      </c>
      <c r="O44" s="27" t="s">
        <v>529</v>
      </c>
      <c r="P44" s="26" t="s">
        <v>35</v>
      </c>
      <c r="Q44" s="26" t="s">
        <v>36</v>
      </c>
      <c r="R44" s="26" t="s">
        <v>37</v>
      </c>
      <c r="S44" s="26" t="s">
        <v>38</v>
      </c>
      <c r="T44" s="26" t="s">
        <v>37</v>
      </c>
      <c r="U44" s="26" t="s">
        <v>38</v>
      </c>
      <c r="V44" s="26" t="s">
        <v>39</v>
      </c>
      <c r="W44" s="26" t="s">
        <v>39</v>
      </c>
      <c r="X44" s="26" t="s">
        <v>37</v>
      </c>
      <c r="Y44" s="26" t="s">
        <v>38</v>
      </c>
      <c r="Z44" s="26" t="s">
        <v>41</v>
      </c>
      <c r="AA44" s="26" t="s">
        <v>40</v>
      </c>
    </row>
    <row r="45" spans="1:27" ht="18">
      <c r="A45" s="22">
        <v>83</v>
      </c>
      <c r="B45" s="23" t="s">
        <v>126</v>
      </c>
      <c r="C45" s="24">
        <v>54</v>
      </c>
      <c r="D45" s="25"/>
      <c r="E45" s="26" t="s">
        <v>28</v>
      </c>
      <c r="F45" s="26" t="s">
        <v>29</v>
      </c>
      <c r="G45" s="26" t="s">
        <v>29</v>
      </c>
      <c r="H45" s="24">
        <v>2</v>
      </c>
      <c r="I45" s="26" t="s">
        <v>30</v>
      </c>
      <c r="J45" s="26" t="s">
        <v>31</v>
      </c>
      <c r="K45" s="26" t="s">
        <v>32</v>
      </c>
      <c r="L45" s="26" t="s">
        <v>33</v>
      </c>
      <c r="M45" s="26" t="s">
        <v>34</v>
      </c>
      <c r="N45" s="27" t="s">
        <v>530</v>
      </c>
      <c r="O45" s="27" t="s">
        <v>531</v>
      </c>
      <c r="P45" s="26" t="s">
        <v>35</v>
      </c>
      <c r="Q45" s="26" t="s">
        <v>36</v>
      </c>
      <c r="R45" s="26" t="s">
        <v>37</v>
      </c>
      <c r="S45" s="26" t="s">
        <v>38</v>
      </c>
      <c r="T45" s="26" t="s">
        <v>37</v>
      </c>
      <c r="U45" s="26" t="s">
        <v>38</v>
      </c>
      <c r="V45" s="26" t="s">
        <v>39</v>
      </c>
      <c r="W45" s="26" t="s">
        <v>39</v>
      </c>
      <c r="X45" s="26" t="s">
        <v>37</v>
      </c>
      <c r="Y45" s="26" t="s">
        <v>38</v>
      </c>
      <c r="Z45" s="26" t="s">
        <v>41</v>
      </c>
      <c r="AA45" s="26" t="s">
        <v>40</v>
      </c>
    </row>
    <row r="46" spans="1:27" ht="18">
      <c r="A46" s="22">
        <v>84</v>
      </c>
      <c r="B46" s="23" t="s">
        <v>532</v>
      </c>
      <c r="C46" s="24">
        <v>53</v>
      </c>
      <c r="D46" s="25"/>
      <c r="E46" s="26" t="s">
        <v>28</v>
      </c>
      <c r="F46" s="26" t="s">
        <v>43</v>
      </c>
      <c r="G46" s="26" t="s">
        <v>29</v>
      </c>
      <c r="H46" s="24">
        <v>0</v>
      </c>
      <c r="I46" s="26" t="s">
        <v>457</v>
      </c>
      <c r="J46" s="26" t="s">
        <v>457</v>
      </c>
      <c r="K46" s="26" t="s">
        <v>458</v>
      </c>
      <c r="L46" s="26" t="s">
        <v>458</v>
      </c>
      <c r="M46" s="26" t="s">
        <v>32</v>
      </c>
      <c r="N46" s="27" t="s">
        <v>533</v>
      </c>
      <c r="O46" s="27" t="s">
        <v>534</v>
      </c>
      <c r="P46" s="26" t="s">
        <v>45</v>
      </c>
      <c r="Q46" s="26" t="s">
        <v>45</v>
      </c>
      <c r="R46" s="26" t="s">
        <v>460</v>
      </c>
      <c r="S46" s="26" t="s">
        <v>460</v>
      </c>
      <c r="T46" s="26" t="s">
        <v>39</v>
      </c>
      <c r="U46" s="26" t="s">
        <v>39</v>
      </c>
      <c r="V46" s="26" t="s">
        <v>39</v>
      </c>
      <c r="W46" s="26" t="s">
        <v>39</v>
      </c>
      <c r="X46" s="26" t="s">
        <v>460</v>
      </c>
      <c r="Y46" s="26" t="s">
        <v>460</v>
      </c>
      <c r="Z46" s="26" t="s">
        <v>41</v>
      </c>
      <c r="AA46" s="26" t="s">
        <v>40</v>
      </c>
    </row>
    <row r="47" spans="1:27" ht="18">
      <c r="A47" s="22">
        <v>85</v>
      </c>
      <c r="B47" s="23" t="s">
        <v>535</v>
      </c>
      <c r="C47" s="24">
        <v>54</v>
      </c>
      <c r="D47" s="25"/>
      <c r="E47" s="26" t="s">
        <v>28</v>
      </c>
      <c r="F47" s="26" t="s">
        <v>29</v>
      </c>
      <c r="G47" s="26" t="s">
        <v>29</v>
      </c>
      <c r="H47" s="24">
        <v>2</v>
      </c>
      <c r="I47" s="26" t="s">
        <v>30</v>
      </c>
      <c r="J47" s="26" t="s">
        <v>31</v>
      </c>
      <c r="K47" s="26" t="s">
        <v>32</v>
      </c>
      <c r="L47" s="26" t="s">
        <v>33</v>
      </c>
      <c r="M47" s="26" t="s">
        <v>34</v>
      </c>
      <c r="N47" s="27" t="s">
        <v>536</v>
      </c>
      <c r="O47" s="27" t="s">
        <v>338</v>
      </c>
      <c r="P47" s="26" t="s">
        <v>35</v>
      </c>
      <c r="Q47" s="26" t="s">
        <v>36</v>
      </c>
      <c r="R47" s="26" t="s">
        <v>37</v>
      </c>
      <c r="S47" s="26" t="s">
        <v>38</v>
      </c>
      <c r="T47" s="26" t="s">
        <v>37</v>
      </c>
      <c r="U47" s="26" t="s">
        <v>38</v>
      </c>
      <c r="V47" s="26" t="s">
        <v>39</v>
      </c>
      <c r="W47" s="26" t="s">
        <v>39</v>
      </c>
      <c r="X47" s="26" t="s">
        <v>37</v>
      </c>
      <c r="Y47" s="26" t="s">
        <v>38</v>
      </c>
      <c r="Z47" s="26" t="s">
        <v>41</v>
      </c>
      <c r="AA47" s="26" t="s">
        <v>40</v>
      </c>
    </row>
    <row r="48" spans="1:27" ht="18">
      <c r="A48" s="22">
        <v>86</v>
      </c>
      <c r="B48" s="23" t="s">
        <v>537</v>
      </c>
      <c r="C48" s="24">
        <v>54</v>
      </c>
      <c r="D48" s="25"/>
      <c r="E48" s="26" t="s">
        <v>28</v>
      </c>
      <c r="F48" s="26" t="s">
        <v>29</v>
      </c>
      <c r="G48" s="26" t="s">
        <v>29</v>
      </c>
      <c r="H48" s="24">
        <v>2</v>
      </c>
      <c r="I48" s="26" t="s">
        <v>30</v>
      </c>
      <c r="J48" s="26" t="s">
        <v>31</v>
      </c>
      <c r="K48" s="26" t="s">
        <v>32</v>
      </c>
      <c r="L48" s="26" t="s">
        <v>33</v>
      </c>
      <c r="M48" s="26" t="s">
        <v>34</v>
      </c>
      <c r="N48" s="27" t="s">
        <v>538</v>
      </c>
      <c r="O48" s="27" t="s">
        <v>339</v>
      </c>
      <c r="P48" s="26" t="s">
        <v>35</v>
      </c>
      <c r="Q48" s="26" t="s">
        <v>36</v>
      </c>
      <c r="R48" s="26" t="s">
        <v>37</v>
      </c>
      <c r="S48" s="26" t="s">
        <v>38</v>
      </c>
      <c r="T48" s="26" t="s">
        <v>37</v>
      </c>
      <c r="U48" s="26" t="s">
        <v>38</v>
      </c>
      <c r="V48" s="26" t="s">
        <v>39</v>
      </c>
      <c r="W48" s="26" t="s">
        <v>39</v>
      </c>
      <c r="X48" s="26" t="s">
        <v>37</v>
      </c>
      <c r="Y48" s="26" t="s">
        <v>38</v>
      </c>
      <c r="Z48" s="26" t="s">
        <v>41</v>
      </c>
      <c r="AA48" s="26" t="s">
        <v>40</v>
      </c>
    </row>
    <row r="49" spans="1:27" ht="18">
      <c r="A49" s="22">
        <v>87</v>
      </c>
      <c r="B49" s="32"/>
      <c r="C49" s="24">
        <v>3</v>
      </c>
      <c r="D49" s="27" t="s">
        <v>539</v>
      </c>
      <c r="E49" s="26" t="s">
        <v>28</v>
      </c>
      <c r="F49" s="26" t="s">
        <v>43</v>
      </c>
      <c r="G49" s="33"/>
      <c r="H49" s="24">
        <v>0</v>
      </c>
      <c r="I49" s="33"/>
      <c r="J49" s="33"/>
      <c r="K49" s="33"/>
      <c r="L49" s="33"/>
      <c r="M49" s="33"/>
      <c r="N49" s="27" t="s">
        <v>465</v>
      </c>
      <c r="O49" s="27" t="s">
        <v>466</v>
      </c>
      <c r="P49" s="26" t="s">
        <v>45</v>
      </c>
      <c r="Q49" s="26" t="s">
        <v>45</v>
      </c>
      <c r="R49" s="26" t="s">
        <v>45</v>
      </c>
      <c r="S49" s="26" t="s">
        <v>45</v>
      </c>
      <c r="T49" s="33"/>
      <c r="U49" s="33"/>
      <c r="V49" s="33"/>
      <c r="W49" s="33"/>
      <c r="X49" s="33"/>
      <c r="Y49" s="33"/>
      <c r="Z49" s="26" t="s">
        <v>468</v>
      </c>
      <c r="AA49" s="26" t="s">
        <v>467</v>
      </c>
    </row>
    <row r="50" spans="1:27" ht="18">
      <c r="A50" s="22">
        <v>88</v>
      </c>
      <c r="B50" s="23" t="s">
        <v>540</v>
      </c>
      <c r="C50" s="24">
        <v>54</v>
      </c>
      <c r="D50" s="25"/>
      <c r="E50" s="26" t="s">
        <v>28</v>
      </c>
      <c r="F50" s="26" t="s">
        <v>29</v>
      </c>
      <c r="G50" s="26" t="s">
        <v>29</v>
      </c>
      <c r="H50" s="24">
        <v>2</v>
      </c>
      <c r="I50" s="26" t="s">
        <v>30</v>
      </c>
      <c r="J50" s="26" t="s">
        <v>31</v>
      </c>
      <c r="K50" s="26" t="s">
        <v>32</v>
      </c>
      <c r="L50" s="26" t="s">
        <v>33</v>
      </c>
      <c r="M50" s="26" t="s">
        <v>34</v>
      </c>
      <c r="N50" s="27" t="s">
        <v>541</v>
      </c>
      <c r="O50" s="27" t="s">
        <v>340</v>
      </c>
      <c r="P50" s="26" t="s">
        <v>35</v>
      </c>
      <c r="Q50" s="26" t="s">
        <v>36</v>
      </c>
      <c r="R50" s="26" t="s">
        <v>37</v>
      </c>
      <c r="S50" s="26" t="s">
        <v>38</v>
      </c>
      <c r="T50" s="26" t="s">
        <v>37</v>
      </c>
      <c r="U50" s="26" t="s">
        <v>38</v>
      </c>
      <c r="V50" s="26" t="s">
        <v>39</v>
      </c>
      <c r="W50" s="26" t="s">
        <v>39</v>
      </c>
      <c r="X50" s="26" t="s">
        <v>37</v>
      </c>
      <c r="Y50" s="26" t="s">
        <v>38</v>
      </c>
      <c r="Z50" s="26" t="s">
        <v>41</v>
      </c>
      <c r="AA50" s="26" t="s">
        <v>40</v>
      </c>
    </row>
    <row r="51" spans="1:27" ht="18">
      <c r="A51" s="22">
        <v>89</v>
      </c>
      <c r="B51" s="23" t="s">
        <v>542</v>
      </c>
      <c r="C51" s="24">
        <v>54</v>
      </c>
      <c r="D51" s="25"/>
      <c r="E51" s="26" t="s">
        <v>28</v>
      </c>
      <c r="F51" s="26" t="s">
        <v>29</v>
      </c>
      <c r="G51" s="26" t="s">
        <v>29</v>
      </c>
      <c r="H51" s="24">
        <v>2</v>
      </c>
      <c r="I51" s="26" t="s">
        <v>30</v>
      </c>
      <c r="J51" s="26" t="s">
        <v>31</v>
      </c>
      <c r="K51" s="26" t="s">
        <v>32</v>
      </c>
      <c r="L51" s="26" t="s">
        <v>33</v>
      </c>
      <c r="M51" s="26" t="s">
        <v>34</v>
      </c>
      <c r="N51" s="27" t="s">
        <v>543</v>
      </c>
      <c r="O51" s="27" t="s">
        <v>341</v>
      </c>
      <c r="P51" s="26" t="s">
        <v>35</v>
      </c>
      <c r="Q51" s="26" t="s">
        <v>36</v>
      </c>
      <c r="R51" s="26" t="s">
        <v>37</v>
      </c>
      <c r="S51" s="26" t="s">
        <v>38</v>
      </c>
      <c r="T51" s="26" t="s">
        <v>37</v>
      </c>
      <c r="U51" s="26" t="s">
        <v>38</v>
      </c>
      <c r="V51" s="26" t="s">
        <v>39</v>
      </c>
      <c r="W51" s="26" t="s">
        <v>39</v>
      </c>
      <c r="X51" s="26" t="s">
        <v>37</v>
      </c>
      <c r="Y51" s="26" t="s">
        <v>38</v>
      </c>
      <c r="Z51" s="26" t="s">
        <v>41</v>
      </c>
      <c r="AA51" s="26" t="s">
        <v>40</v>
      </c>
    </row>
    <row r="52" spans="1:27" ht="18">
      <c r="A52" s="22">
        <v>90</v>
      </c>
      <c r="B52" s="23" t="s">
        <v>544</v>
      </c>
      <c r="C52" s="24">
        <v>54</v>
      </c>
      <c r="D52" s="25"/>
      <c r="E52" s="26" t="s">
        <v>28</v>
      </c>
      <c r="F52" s="26" t="s">
        <v>29</v>
      </c>
      <c r="G52" s="26" t="s">
        <v>29</v>
      </c>
      <c r="H52" s="24">
        <v>2</v>
      </c>
      <c r="I52" s="26" t="s">
        <v>30</v>
      </c>
      <c r="J52" s="26" t="s">
        <v>31</v>
      </c>
      <c r="K52" s="26" t="s">
        <v>32</v>
      </c>
      <c r="L52" s="26" t="s">
        <v>33</v>
      </c>
      <c r="M52" s="26" t="s">
        <v>34</v>
      </c>
      <c r="N52" s="27" t="s">
        <v>545</v>
      </c>
      <c r="O52" s="27" t="s">
        <v>342</v>
      </c>
      <c r="P52" s="26" t="s">
        <v>35</v>
      </c>
      <c r="Q52" s="26" t="s">
        <v>36</v>
      </c>
      <c r="R52" s="26" t="s">
        <v>37</v>
      </c>
      <c r="S52" s="26" t="s">
        <v>38</v>
      </c>
      <c r="T52" s="26" t="s">
        <v>37</v>
      </c>
      <c r="U52" s="26" t="s">
        <v>38</v>
      </c>
      <c r="V52" s="26" t="s">
        <v>39</v>
      </c>
      <c r="W52" s="26" t="s">
        <v>39</v>
      </c>
      <c r="X52" s="26" t="s">
        <v>37</v>
      </c>
      <c r="Y52" s="26" t="s">
        <v>38</v>
      </c>
      <c r="Z52" s="26" t="s">
        <v>41</v>
      </c>
      <c r="AA52" s="26" t="s">
        <v>40</v>
      </c>
    </row>
    <row r="53" spans="1:27" ht="18">
      <c r="A53" s="22">
        <v>91</v>
      </c>
      <c r="B53" s="23" t="s">
        <v>546</v>
      </c>
      <c r="C53" s="24">
        <v>54</v>
      </c>
      <c r="D53" s="25"/>
      <c r="E53" s="26" t="s">
        <v>28</v>
      </c>
      <c r="F53" s="26" t="s">
        <v>29</v>
      </c>
      <c r="G53" s="26" t="s">
        <v>29</v>
      </c>
      <c r="H53" s="24">
        <v>2</v>
      </c>
      <c r="I53" s="26" t="s">
        <v>30</v>
      </c>
      <c r="J53" s="26" t="s">
        <v>31</v>
      </c>
      <c r="K53" s="26" t="s">
        <v>32</v>
      </c>
      <c r="L53" s="26" t="s">
        <v>33</v>
      </c>
      <c r="M53" s="26" t="s">
        <v>34</v>
      </c>
      <c r="N53" s="27" t="s">
        <v>547</v>
      </c>
      <c r="O53" s="27" t="s">
        <v>344</v>
      </c>
      <c r="P53" s="26" t="s">
        <v>35</v>
      </c>
      <c r="Q53" s="26" t="s">
        <v>36</v>
      </c>
      <c r="R53" s="26" t="s">
        <v>37</v>
      </c>
      <c r="S53" s="26" t="s">
        <v>38</v>
      </c>
      <c r="T53" s="26" t="s">
        <v>37</v>
      </c>
      <c r="U53" s="26" t="s">
        <v>38</v>
      </c>
      <c r="V53" s="26" t="s">
        <v>39</v>
      </c>
      <c r="W53" s="26" t="s">
        <v>39</v>
      </c>
      <c r="X53" s="26" t="s">
        <v>37</v>
      </c>
      <c r="Y53" s="26" t="s">
        <v>38</v>
      </c>
      <c r="Z53" s="26" t="s">
        <v>41</v>
      </c>
      <c r="AA53" s="26" t="s">
        <v>40</v>
      </c>
    </row>
    <row r="54" spans="1:27" ht="18">
      <c r="A54" s="22">
        <v>92</v>
      </c>
      <c r="B54" s="23" t="s">
        <v>548</v>
      </c>
      <c r="C54" s="24">
        <v>54</v>
      </c>
      <c r="D54" s="25"/>
      <c r="E54" s="26" t="s">
        <v>28</v>
      </c>
      <c r="F54" s="26" t="s">
        <v>29</v>
      </c>
      <c r="G54" s="26" t="s">
        <v>29</v>
      </c>
      <c r="H54" s="24">
        <v>2</v>
      </c>
      <c r="I54" s="26" t="s">
        <v>30</v>
      </c>
      <c r="J54" s="26" t="s">
        <v>31</v>
      </c>
      <c r="K54" s="26" t="s">
        <v>32</v>
      </c>
      <c r="L54" s="26" t="s">
        <v>33</v>
      </c>
      <c r="M54" s="26" t="s">
        <v>34</v>
      </c>
      <c r="N54" s="27" t="s">
        <v>549</v>
      </c>
      <c r="O54" s="27" t="s">
        <v>345</v>
      </c>
      <c r="P54" s="26" t="s">
        <v>35</v>
      </c>
      <c r="Q54" s="26" t="s">
        <v>36</v>
      </c>
      <c r="R54" s="26" t="s">
        <v>37</v>
      </c>
      <c r="S54" s="26" t="s">
        <v>38</v>
      </c>
      <c r="T54" s="26" t="s">
        <v>37</v>
      </c>
      <c r="U54" s="26" t="s">
        <v>38</v>
      </c>
      <c r="V54" s="26" t="s">
        <v>39</v>
      </c>
      <c r="W54" s="26" t="s">
        <v>39</v>
      </c>
      <c r="X54" s="26" t="s">
        <v>37</v>
      </c>
      <c r="Y54" s="26" t="s">
        <v>38</v>
      </c>
      <c r="Z54" s="26" t="s">
        <v>41</v>
      </c>
      <c r="AA54" s="26" t="s">
        <v>40</v>
      </c>
    </row>
    <row r="55" spans="1:27" ht="18">
      <c r="A55" s="22">
        <v>93</v>
      </c>
      <c r="B55" s="23" t="s">
        <v>550</v>
      </c>
      <c r="C55" s="24">
        <v>54</v>
      </c>
      <c r="D55" s="25"/>
      <c r="E55" s="26" t="s">
        <v>28</v>
      </c>
      <c r="F55" s="26" t="s">
        <v>29</v>
      </c>
      <c r="G55" s="26" t="s">
        <v>29</v>
      </c>
      <c r="H55" s="24">
        <v>2</v>
      </c>
      <c r="I55" s="26" t="s">
        <v>30</v>
      </c>
      <c r="J55" s="26" t="s">
        <v>31</v>
      </c>
      <c r="K55" s="26" t="s">
        <v>32</v>
      </c>
      <c r="L55" s="26" t="s">
        <v>33</v>
      </c>
      <c r="M55" s="26" t="s">
        <v>34</v>
      </c>
      <c r="N55" s="27" t="s">
        <v>551</v>
      </c>
      <c r="O55" s="27" t="s">
        <v>346</v>
      </c>
      <c r="P55" s="26" t="s">
        <v>35</v>
      </c>
      <c r="Q55" s="26" t="s">
        <v>36</v>
      </c>
      <c r="R55" s="26" t="s">
        <v>37</v>
      </c>
      <c r="S55" s="26" t="s">
        <v>38</v>
      </c>
      <c r="T55" s="26" t="s">
        <v>37</v>
      </c>
      <c r="U55" s="26" t="s">
        <v>38</v>
      </c>
      <c r="V55" s="26" t="s">
        <v>39</v>
      </c>
      <c r="W55" s="26" t="s">
        <v>39</v>
      </c>
      <c r="X55" s="26" t="s">
        <v>37</v>
      </c>
      <c r="Y55" s="26" t="s">
        <v>38</v>
      </c>
      <c r="Z55" s="26" t="s">
        <v>41</v>
      </c>
      <c r="AA55" s="26" t="s">
        <v>40</v>
      </c>
    </row>
    <row r="56" spans="1:27" ht="18">
      <c r="A56" s="22">
        <v>94</v>
      </c>
      <c r="B56" s="23" t="s">
        <v>552</v>
      </c>
      <c r="C56" s="24">
        <v>54</v>
      </c>
      <c r="D56" s="25"/>
      <c r="E56" s="26" t="s">
        <v>28</v>
      </c>
      <c r="F56" s="26" t="s">
        <v>29</v>
      </c>
      <c r="G56" s="26" t="s">
        <v>29</v>
      </c>
      <c r="H56" s="24">
        <v>2</v>
      </c>
      <c r="I56" s="26" t="s">
        <v>30</v>
      </c>
      <c r="J56" s="26" t="s">
        <v>31</v>
      </c>
      <c r="K56" s="26" t="s">
        <v>32</v>
      </c>
      <c r="L56" s="26" t="s">
        <v>33</v>
      </c>
      <c r="M56" s="26" t="s">
        <v>34</v>
      </c>
      <c r="N56" s="27" t="s">
        <v>553</v>
      </c>
      <c r="O56" s="27" t="s">
        <v>347</v>
      </c>
      <c r="P56" s="26" t="s">
        <v>35</v>
      </c>
      <c r="Q56" s="26" t="s">
        <v>36</v>
      </c>
      <c r="R56" s="26" t="s">
        <v>37</v>
      </c>
      <c r="S56" s="26" t="s">
        <v>38</v>
      </c>
      <c r="T56" s="26" t="s">
        <v>37</v>
      </c>
      <c r="U56" s="26" t="s">
        <v>38</v>
      </c>
      <c r="V56" s="26" t="s">
        <v>39</v>
      </c>
      <c r="W56" s="26" t="s">
        <v>39</v>
      </c>
      <c r="X56" s="26" t="s">
        <v>37</v>
      </c>
      <c r="Y56" s="26" t="s">
        <v>38</v>
      </c>
      <c r="Z56" s="26" t="s">
        <v>41</v>
      </c>
      <c r="AA56" s="26" t="s">
        <v>40</v>
      </c>
    </row>
    <row r="57" spans="1:27" ht="18">
      <c r="A57" s="22">
        <v>95</v>
      </c>
      <c r="B57" s="23" t="s">
        <v>149</v>
      </c>
      <c r="C57" s="24">
        <v>54</v>
      </c>
      <c r="D57" s="25"/>
      <c r="E57" s="26" t="s">
        <v>28</v>
      </c>
      <c r="F57" s="26" t="s">
        <v>29</v>
      </c>
      <c r="G57" s="26" t="s">
        <v>29</v>
      </c>
      <c r="H57" s="24">
        <v>2</v>
      </c>
      <c r="I57" s="26" t="s">
        <v>30</v>
      </c>
      <c r="J57" s="26" t="s">
        <v>31</v>
      </c>
      <c r="K57" s="26" t="s">
        <v>32</v>
      </c>
      <c r="L57" s="26" t="s">
        <v>33</v>
      </c>
      <c r="M57" s="26" t="s">
        <v>34</v>
      </c>
      <c r="N57" s="27" t="s">
        <v>554</v>
      </c>
      <c r="O57" s="27" t="s">
        <v>348</v>
      </c>
      <c r="P57" s="26" t="s">
        <v>36</v>
      </c>
      <c r="Q57" s="26" t="s">
        <v>35</v>
      </c>
      <c r="R57" s="26" t="s">
        <v>38</v>
      </c>
      <c r="S57" s="26" t="s">
        <v>37</v>
      </c>
      <c r="T57" s="26" t="s">
        <v>38</v>
      </c>
      <c r="U57" s="26" t="s">
        <v>37</v>
      </c>
      <c r="V57" s="26" t="s">
        <v>39</v>
      </c>
      <c r="W57" s="26" t="s">
        <v>39</v>
      </c>
      <c r="X57" s="26" t="s">
        <v>38</v>
      </c>
      <c r="Y57" s="26" t="s">
        <v>37</v>
      </c>
      <c r="Z57" s="26" t="s">
        <v>41</v>
      </c>
      <c r="AA57" s="26" t="s">
        <v>40</v>
      </c>
    </row>
    <row r="58" spans="1:27" ht="18">
      <c r="A58" s="22">
        <v>96</v>
      </c>
      <c r="B58" s="23" t="s">
        <v>60</v>
      </c>
      <c r="C58" s="24">
        <v>54</v>
      </c>
      <c r="D58" s="25"/>
      <c r="E58" s="26" t="s">
        <v>28</v>
      </c>
      <c r="F58" s="26" t="s">
        <v>29</v>
      </c>
      <c r="G58" s="26" t="s">
        <v>29</v>
      </c>
      <c r="H58" s="24">
        <v>2</v>
      </c>
      <c r="I58" s="26" t="s">
        <v>30</v>
      </c>
      <c r="J58" s="26" t="s">
        <v>31</v>
      </c>
      <c r="K58" s="26" t="s">
        <v>32</v>
      </c>
      <c r="L58" s="26" t="s">
        <v>33</v>
      </c>
      <c r="M58" s="26" t="s">
        <v>34</v>
      </c>
      <c r="N58" s="27" t="s">
        <v>555</v>
      </c>
      <c r="O58" s="27" t="s">
        <v>349</v>
      </c>
      <c r="P58" s="26" t="s">
        <v>35</v>
      </c>
      <c r="Q58" s="26" t="s">
        <v>36</v>
      </c>
      <c r="R58" s="26" t="s">
        <v>37</v>
      </c>
      <c r="S58" s="26" t="s">
        <v>38</v>
      </c>
      <c r="T58" s="26" t="s">
        <v>37</v>
      </c>
      <c r="U58" s="26" t="s">
        <v>38</v>
      </c>
      <c r="V58" s="26" t="s">
        <v>39</v>
      </c>
      <c r="W58" s="26" t="s">
        <v>39</v>
      </c>
      <c r="X58" s="26" t="s">
        <v>37</v>
      </c>
      <c r="Y58" s="26" t="s">
        <v>38</v>
      </c>
      <c r="Z58" s="26" t="s">
        <v>41</v>
      </c>
      <c r="AA58" s="26" t="s">
        <v>40</v>
      </c>
    </row>
    <row r="59" spans="1:27" ht="18">
      <c r="A59" s="22">
        <v>97</v>
      </c>
      <c r="B59" s="23" t="s">
        <v>146</v>
      </c>
      <c r="C59" s="24">
        <v>54</v>
      </c>
      <c r="D59" s="25"/>
      <c r="E59" s="26" t="s">
        <v>28</v>
      </c>
      <c r="F59" s="26" t="s">
        <v>43</v>
      </c>
      <c r="G59" s="26" t="s">
        <v>29</v>
      </c>
      <c r="H59" s="24">
        <v>0</v>
      </c>
      <c r="I59" s="26" t="s">
        <v>556</v>
      </c>
      <c r="J59" s="26" t="s">
        <v>556</v>
      </c>
      <c r="K59" s="26" t="s">
        <v>557</v>
      </c>
      <c r="L59" s="26" t="s">
        <v>557</v>
      </c>
      <c r="M59" s="26" t="s">
        <v>32</v>
      </c>
      <c r="N59" s="27" t="s">
        <v>558</v>
      </c>
      <c r="O59" s="27" t="s">
        <v>350</v>
      </c>
      <c r="P59" s="26" t="s">
        <v>45</v>
      </c>
      <c r="Q59" s="26" t="s">
        <v>45</v>
      </c>
      <c r="R59" s="26" t="s">
        <v>559</v>
      </c>
      <c r="S59" s="26" t="s">
        <v>559</v>
      </c>
      <c r="T59" s="26" t="s">
        <v>39</v>
      </c>
      <c r="U59" s="26" t="s">
        <v>39</v>
      </c>
      <c r="V59" s="26" t="s">
        <v>39</v>
      </c>
      <c r="W59" s="26" t="s">
        <v>39</v>
      </c>
      <c r="X59" s="26" t="s">
        <v>559</v>
      </c>
      <c r="Y59" s="26" t="s">
        <v>559</v>
      </c>
      <c r="Z59" s="26" t="s">
        <v>41</v>
      </c>
      <c r="AA59" s="26" t="s">
        <v>40</v>
      </c>
    </row>
    <row r="60" spans="1:27" ht="18">
      <c r="A60" s="22">
        <v>98</v>
      </c>
      <c r="B60" s="23" t="s">
        <v>149</v>
      </c>
      <c r="C60" s="24">
        <v>54</v>
      </c>
      <c r="D60" s="25"/>
      <c r="E60" s="26" t="s">
        <v>28</v>
      </c>
      <c r="F60" s="26" t="s">
        <v>29</v>
      </c>
      <c r="G60" s="26" t="s">
        <v>29</v>
      </c>
      <c r="H60" s="24">
        <v>2</v>
      </c>
      <c r="I60" s="26" t="s">
        <v>30</v>
      </c>
      <c r="J60" s="26" t="s">
        <v>31</v>
      </c>
      <c r="K60" s="26" t="s">
        <v>32</v>
      </c>
      <c r="L60" s="26" t="s">
        <v>33</v>
      </c>
      <c r="M60" s="26" t="s">
        <v>34</v>
      </c>
      <c r="N60" s="27" t="s">
        <v>560</v>
      </c>
      <c r="O60" s="27" t="s">
        <v>351</v>
      </c>
      <c r="P60" s="26" t="s">
        <v>35</v>
      </c>
      <c r="Q60" s="26" t="s">
        <v>36</v>
      </c>
      <c r="R60" s="26" t="s">
        <v>37</v>
      </c>
      <c r="S60" s="26" t="s">
        <v>38</v>
      </c>
      <c r="T60" s="26" t="s">
        <v>37</v>
      </c>
      <c r="U60" s="26" t="s">
        <v>38</v>
      </c>
      <c r="V60" s="26" t="s">
        <v>39</v>
      </c>
      <c r="W60" s="26" t="s">
        <v>39</v>
      </c>
      <c r="X60" s="26" t="s">
        <v>37</v>
      </c>
      <c r="Y60" s="26" t="s">
        <v>38</v>
      </c>
      <c r="Z60" s="26" t="s">
        <v>41</v>
      </c>
      <c r="AA60" s="26" t="s">
        <v>40</v>
      </c>
    </row>
    <row r="61" spans="1:27" ht="18">
      <c r="A61" s="22">
        <v>99</v>
      </c>
      <c r="B61" s="23" t="s">
        <v>199</v>
      </c>
      <c r="C61" s="24">
        <v>3</v>
      </c>
      <c r="D61" s="25"/>
      <c r="E61" s="26" t="s">
        <v>28</v>
      </c>
      <c r="F61" s="26" t="s">
        <v>29</v>
      </c>
      <c r="G61" s="26" t="s">
        <v>29</v>
      </c>
      <c r="H61" s="24">
        <v>2</v>
      </c>
      <c r="I61" s="26" t="s">
        <v>561</v>
      </c>
      <c r="J61" s="26" t="s">
        <v>562</v>
      </c>
      <c r="K61" s="26" t="s">
        <v>32</v>
      </c>
      <c r="L61" s="26" t="s">
        <v>563</v>
      </c>
      <c r="M61" s="26" t="s">
        <v>487</v>
      </c>
      <c r="N61" s="27" t="s">
        <v>564</v>
      </c>
      <c r="O61" s="27" t="s">
        <v>352</v>
      </c>
      <c r="P61" s="26" t="s">
        <v>123</v>
      </c>
      <c r="Q61" s="26" t="s">
        <v>565</v>
      </c>
      <c r="R61" s="26" t="s">
        <v>566</v>
      </c>
      <c r="S61" s="26" t="s">
        <v>567</v>
      </c>
      <c r="T61" s="26" t="s">
        <v>566</v>
      </c>
      <c r="U61" s="26" t="s">
        <v>567</v>
      </c>
      <c r="V61" s="26" t="s">
        <v>39</v>
      </c>
      <c r="W61" s="26" t="s">
        <v>39</v>
      </c>
      <c r="X61" s="26" t="s">
        <v>566</v>
      </c>
      <c r="Y61" s="26" t="s">
        <v>567</v>
      </c>
      <c r="Z61" s="26" t="s">
        <v>41</v>
      </c>
      <c r="AA61" s="26" t="s">
        <v>40</v>
      </c>
    </row>
    <row r="62" spans="1:27" ht="18">
      <c r="A62" s="28">
        <v>100</v>
      </c>
      <c r="B62" s="23" t="s">
        <v>144</v>
      </c>
      <c r="C62" s="24">
        <v>54</v>
      </c>
      <c r="D62" s="25"/>
      <c r="E62" s="26" t="s">
        <v>28</v>
      </c>
      <c r="F62" s="26" t="s">
        <v>29</v>
      </c>
      <c r="G62" s="26" t="s">
        <v>29</v>
      </c>
      <c r="H62" s="24">
        <v>2</v>
      </c>
      <c r="I62" s="26" t="s">
        <v>30</v>
      </c>
      <c r="J62" s="26" t="s">
        <v>31</v>
      </c>
      <c r="K62" s="26" t="s">
        <v>32</v>
      </c>
      <c r="L62" s="26" t="s">
        <v>33</v>
      </c>
      <c r="M62" s="26" t="s">
        <v>34</v>
      </c>
      <c r="N62" s="27" t="s">
        <v>568</v>
      </c>
      <c r="O62" s="27" t="s">
        <v>354</v>
      </c>
      <c r="P62" s="26" t="s">
        <v>35</v>
      </c>
      <c r="Q62" s="26" t="s">
        <v>36</v>
      </c>
      <c r="R62" s="26" t="s">
        <v>37</v>
      </c>
      <c r="S62" s="26" t="s">
        <v>38</v>
      </c>
      <c r="T62" s="26" t="s">
        <v>37</v>
      </c>
      <c r="U62" s="26" t="s">
        <v>38</v>
      </c>
      <c r="V62" s="26" t="s">
        <v>39</v>
      </c>
      <c r="W62" s="26" t="s">
        <v>39</v>
      </c>
      <c r="X62" s="26" t="s">
        <v>37</v>
      </c>
      <c r="Y62" s="26" t="s">
        <v>38</v>
      </c>
      <c r="Z62" s="26" t="s">
        <v>41</v>
      </c>
      <c r="AA62" s="26" t="s">
        <v>40</v>
      </c>
    </row>
    <row r="63" spans="1:27" ht="18">
      <c r="A63" s="29">
        <v>101</v>
      </c>
      <c r="B63" s="23" t="s">
        <v>544</v>
      </c>
      <c r="C63" s="24">
        <v>54</v>
      </c>
      <c r="D63" s="25"/>
      <c r="E63" s="26" t="s">
        <v>28</v>
      </c>
      <c r="F63" s="26" t="s">
        <v>29</v>
      </c>
      <c r="G63" s="26" t="s">
        <v>29</v>
      </c>
      <c r="H63" s="24">
        <v>2</v>
      </c>
      <c r="I63" s="26" t="s">
        <v>30</v>
      </c>
      <c r="J63" s="26" t="s">
        <v>31</v>
      </c>
      <c r="K63" s="26" t="s">
        <v>32</v>
      </c>
      <c r="L63" s="26" t="s">
        <v>33</v>
      </c>
      <c r="M63" s="26" t="s">
        <v>34</v>
      </c>
      <c r="N63" s="27" t="s">
        <v>569</v>
      </c>
      <c r="O63" s="27" t="s">
        <v>355</v>
      </c>
      <c r="P63" s="26" t="s">
        <v>35</v>
      </c>
      <c r="Q63" s="26" t="s">
        <v>36</v>
      </c>
      <c r="R63" s="26" t="s">
        <v>37</v>
      </c>
      <c r="S63" s="26" t="s">
        <v>38</v>
      </c>
      <c r="T63" s="26" t="s">
        <v>37</v>
      </c>
      <c r="U63" s="26" t="s">
        <v>38</v>
      </c>
      <c r="V63" s="26" t="s">
        <v>39</v>
      </c>
      <c r="W63" s="26" t="s">
        <v>39</v>
      </c>
      <c r="X63" s="26" t="s">
        <v>37</v>
      </c>
      <c r="Y63" s="26" t="s">
        <v>38</v>
      </c>
      <c r="Z63" s="26" t="s">
        <v>41</v>
      </c>
      <c r="AA63" s="26" t="s">
        <v>40</v>
      </c>
    </row>
    <row r="64" spans="1:27" ht="18">
      <c r="A64" s="22">
        <v>102</v>
      </c>
      <c r="B64" s="23" t="s">
        <v>375</v>
      </c>
      <c r="C64" s="24">
        <v>54</v>
      </c>
      <c r="D64" s="25"/>
      <c r="E64" s="26" t="s">
        <v>28</v>
      </c>
      <c r="F64" s="26" t="s">
        <v>29</v>
      </c>
      <c r="G64" s="26" t="s">
        <v>29</v>
      </c>
      <c r="H64" s="24">
        <v>2</v>
      </c>
      <c r="I64" s="26" t="s">
        <v>30</v>
      </c>
      <c r="J64" s="26" t="s">
        <v>31</v>
      </c>
      <c r="K64" s="26" t="s">
        <v>32</v>
      </c>
      <c r="L64" s="26" t="s">
        <v>33</v>
      </c>
      <c r="M64" s="26" t="s">
        <v>34</v>
      </c>
      <c r="N64" s="27" t="s">
        <v>570</v>
      </c>
      <c r="O64" s="27" t="s">
        <v>356</v>
      </c>
      <c r="P64" s="26" t="s">
        <v>36</v>
      </c>
      <c r="Q64" s="26" t="s">
        <v>35</v>
      </c>
      <c r="R64" s="26" t="s">
        <v>38</v>
      </c>
      <c r="S64" s="26" t="s">
        <v>37</v>
      </c>
      <c r="T64" s="26" t="s">
        <v>38</v>
      </c>
      <c r="U64" s="26" t="s">
        <v>37</v>
      </c>
      <c r="V64" s="26" t="s">
        <v>39</v>
      </c>
      <c r="W64" s="26" t="s">
        <v>39</v>
      </c>
      <c r="X64" s="26" t="s">
        <v>38</v>
      </c>
      <c r="Y64" s="26" t="s">
        <v>37</v>
      </c>
      <c r="Z64" s="26" t="s">
        <v>41</v>
      </c>
      <c r="AA64" s="26" t="s">
        <v>40</v>
      </c>
    </row>
    <row r="65" spans="1:27" ht="18">
      <c r="A65" s="22">
        <v>103</v>
      </c>
      <c r="B65" s="23" t="s">
        <v>124</v>
      </c>
      <c r="C65" s="24">
        <v>54</v>
      </c>
      <c r="D65" s="25"/>
      <c r="E65" s="26" t="s">
        <v>28</v>
      </c>
      <c r="F65" s="26" t="s">
        <v>29</v>
      </c>
      <c r="G65" s="26" t="s">
        <v>29</v>
      </c>
      <c r="H65" s="24">
        <v>2</v>
      </c>
      <c r="I65" s="26" t="s">
        <v>30</v>
      </c>
      <c r="J65" s="26" t="s">
        <v>31</v>
      </c>
      <c r="K65" s="26" t="s">
        <v>32</v>
      </c>
      <c r="L65" s="26" t="s">
        <v>33</v>
      </c>
      <c r="M65" s="26" t="s">
        <v>34</v>
      </c>
      <c r="N65" s="27" t="s">
        <v>571</v>
      </c>
      <c r="O65" s="27" t="s">
        <v>357</v>
      </c>
      <c r="P65" s="26" t="s">
        <v>35</v>
      </c>
      <c r="Q65" s="26" t="s">
        <v>36</v>
      </c>
      <c r="R65" s="26" t="s">
        <v>37</v>
      </c>
      <c r="S65" s="26" t="s">
        <v>38</v>
      </c>
      <c r="T65" s="26" t="s">
        <v>37</v>
      </c>
      <c r="U65" s="26" t="s">
        <v>38</v>
      </c>
      <c r="V65" s="26" t="s">
        <v>39</v>
      </c>
      <c r="W65" s="26" t="s">
        <v>39</v>
      </c>
      <c r="X65" s="26" t="s">
        <v>37</v>
      </c>
      <c r="Y65" s="26" t="s">
        <v>38</v>
      </c>
      <c r="Z65" s="26" t="s">
        <v>41</v>
      </c>
      <c r="AA65" s="26" t="s">
        <v>40</v>
      </c>
    </row>
    <row r="66" spans="1:27" ht="18">
      <c r="A66" s="22">
        <v>104</v>
      </c>
      <c r="B66" s="32"/>
      <c r="C66" s="24">
        <v>3</v>
      </c>
      <c r="D66" s="27" t="s">
        <v>572</v>
      </c>
      <c r="E66" s="26" t="s">
        <v>28</v>
      </c>
      <c r="F66" s="26" t="s">
        <v>43</v>
      </c>
      <c r="G66" s="33"/>
      <c r="H66" s="24">
        <v>0</v>
      </c>
      <c r="I66" s="33"/>
      <c r="J66" s="33"/>
      <c r="K66" s="33"/>
      <c r="L66" s="33"/>
      <c r="M66" s="33"/>
      <c r="N66" s="27" t="s">
        <v>497</v>
      </c>
      <c r="O66" s="27" t="s">
        <v>466</v>
      </c>
      <c r="P66" s="26" t="s">
        <v>45</v>
      </c>
      <c r="Q66" s="26" t="s">
        <v>45</v>
      </c>
      <c r="R66" s="26" t="s">
        <v>45</v>
      </c>
      <c r="S66" s="26" t="s">
        <v>45</v>
      </c>
      <c r="T66" s="33"/>
      <c r="U66" s="33"/>
      <c r="V66" s="33"/>
      <c r="W66" s="33"/>
      <c r="X66" s="33"/>
      <c r="Y66" s="33"/>
      <c r="Z66" s="26" t="s">
        <v>468</v>
      </c>
      <c r="AA66" s="26" t="s">
        <v>467</v>
      </c>
    </row>
    <row r="67" spans="1:27" ht="18">
      <c r="A67" s="22">
        <v>105</v>
      </c>
      <c r="B67" s="23" t="s">
        <v>573</v>
      </c>
      <c r="C67" s="24">
        <v>54</v>
      </c>
      <c r="D67" s="25"/>
      <c r="E67" s="26" t="s">
        <v>28</v>
      </c>
      <c r="F67" s="26" t="s">
        <v>29</v>
      </c>
      <c r="G67" s="26" t="s">
        <v>29</v>
      </c>
      <c r="H67" s="24">
        <v>2</v>
      </c>
      <c r="I67" s="26" t="s">
        <v>30</v>
      </c>
      <c r="J67" s="26" t="s">
        <v>31</v>
      </c>
      <c r="K67" s="26" t="s">
        <v>32</v>
      </c>
      <c r="L67" s="26" t="s">
        <v>33</v>
      </c>
      <c r="M67" s="26" t="s">
        <v>34</v>
      </c>
      <c r="N67" s="27" t="s">
        <v>574</v>
      </c>
      <c r="O67" s="27" t="s">
        <v>358</v>
      </c>
      <c r="P67" s="26" t="s">
        <v>35</v>
      </c>
      <c r="Q67" s="26" t="s">
        <v>36</v>
      </c>
      <c r="R67" s="26" t="s">
        <v>37</v>
      </c>
      <c r="S67" s="26" t="s">
        <v>38</v>
      </c>
      <c r="T67" s="26" t="s">
        <v>37</v>
      </c>
      <c r="U67" s="26" t="s">
        <v>38</v>
      </c>
      <c r="V67" s="26" t="s">
        <v>39</v>
      </c>
      <c r="W67" s="26" t="s">
        <v>39</v>
      </c>
      <c r="X67" s="26" t="s">
        <v>37</v>
      </c>
      <c r="Y67" s="26" t="s">
        <v>38</v>
      </c>
      <c r="Z67" s="26" t="s">
        <v>41</v>
      </c>
      <c r="AA67" s="26" t="s">
        <v>40</v>
      </c>
    </row>
    <row r="68" spans="1:27" ht="18">
      <c r="A68" s="22">
        <v>106</v>
      </c>
      <c r="B68" s="23" t="s">
        <v>575</v>
      </c>
      <c r="C68" s="24">
        <v>54</v>
      </c>
      <c r="D68" s="25"/>
      <c r="E68" s="26" t="s">
        <v>28</v>
      </c>
      <c r="F68" s="26" t="s">
        <v>29</v>
      </c>
      <c r="G68" s="26" t="s">
        <v>29</v>
      </c>
      <c r="H68" s="24">
        <v>2</v>
      </c>
      <c r="I68" s="26" t="s">
        <v>30</v>
      </c>
      <c r="J68" s="26" t="s">
        <v>31</v>
      </c>
      <c r="K68" s="26" t="s">
        <v>32</v>
      </c>
      <c r="L68" s="26" t="s">
        <v>33</v>
      </c>
      <c r="M68" s="26" t="s">
        <v>34</v>
      </c>
      <c r="N68" s="27" t="s">
        <v>576</v>
      </c>
      <c r="O68" s="27" t="s">
        <v>359</v>
      </c>
      <c r="P68" s="26" t="s">
        <v>35</v>
      </c>
      <c r="Q68" s="26" t="s">
        <v>36</v>
      </c>
      <c r="R68" s="26" t="s">
        <v>37</v>
      </c>
      <c r="S68" s="26" t="s">
        <v>38</v>
      </c>
      <c r="T68" s="26" t="s">
        <v>37</v>
      </c>
      <c r="U68" s="26" t="s">
        <v>38</v>
      </c>
      <c r="V68" s="26" t="s">
        <v>39</v>
      </c>
      <c r="W68" s="26" t="s">
        <v>39</v>
      </c>
      <c r="X68" s="26" t="s">
        <v>37</v>
      </c>
      <c r="Y68" s="26" t="s">
        <v>38</v>
      </c>
      <c r="Z68" s="26" t="s">
        <v>41</v>
      </c>
      <c r="AA68" s="26" t="s">
        <v>40</v>
      </c>
    </row>
    <row r="69" spans="1:27" ht="18">
      <c r="A69" s="22">
        <v>107</v>
      </c>
      <c r="B69" s="23" t="s">
        <v>60</v>
      </c>
      <c r="C69" s="24">
        <v>54</v>
      </c>
      <c r="D69" s="25"/>
      <c r="E69" s="26" t="s">
        <v>28</v>
      </c>
      <c r="F69" s="26" t="s">
        <v>29</v>
      </c>
      <c r="G69" s="26" t="s">
        <v>29</v>
      </c>
      <c r="H69" s="24">
        <v>2</v>
      </c>
      <c r="I69" s="26" t="s">
        <v>30</v>
      </c>
      <c r="J69" s="26" t="s">
        <v>31</v>
      </c>
      <c r="K69" s="26" t="s">
        <v>32</v>
      </c>
      <c r="L69" s="26" t="s">
        <v>33</v>
      </c>
      <c r="M69" s="26" t="s">
        <v>34</v>
      </c>
      <c r="N69" s="27" t="s">
        <v>577</v>
      </c>
      <c r="O69" s="27" t="s">
        <v>360</v>
      </c>
      <c r="P69" s="26" t="s">
        <v>35</v>
      </c>
      <c r="Q69" s="26" t="s">
        <v>36</v>
      </c>
      <c r="R69" s="26" t="s">
        <v>37</v>
      </c>
      <c r="S69" s="26" t="s">
        <v>38</v>
      </c>
      <c r="T69" s="26" t="s">
        <v>37</v>
      </c>
      <c r="U69" s="26" t="s">
        <v>38</v>
      </c>
      <c r="V69" s="26" t="s">
        <v>39</v>
      </c>
      <c r="W69" s="26" t="s">
        <v>39</v>
      </c>
      <c r="X69" s="26" t="s">
        <v>37</v>
      </c>
      <c r="Y69" s="26" t="s">
        <v>38</v>
      </c>
      <c r="Z69" s="26" t="s">
        <v>41</v>
      </c>
      <c r="AA69" s="26" t="s">
        <v>40</v>
      </c>
    </row>
    <row r="70" spans="1:27" ht="18">
      <c r="A70" s="22">
        <v>108</v>
      </c>
      <c r="B70" s="23" t="s">
        <v>578</v>
      </c>
      <c r="C70" s="24">
        <v>54</v>
      </c>
      <c r="D70" s="25"/>
      <c r="E70" s="26" t="s">
        <v>28</v>
      </c>
      <c r="F70" s="26" t="s">
        <v>29</v>
      </c>
      <c r="G70" s="26" t="s">
        <v>29</v>
      </c>
      <c r="H70" s="24">
        <v>2</v>
      </c>
      <c r="I70" s="26" t="s">
        <v>30</v>
      </c>
      <c r="J70" s="26" t="s">
        <v>31</v>
      </c>
      <c r="K70" s="26" t="s">
        <v>32</v>
      </c>
      <c r="L70" s="26" t="s">
        <v>33</v>
      </c>
      <c r="M70" s="26" t="s">
        <v>34</v>
      </c>
      <c r="N70" s="27" t="s">
        <v>579</v>
      </c>
      <c r="O70" s="27" t="s">
        <v>361</v>
      </c>
      <c r="P70" s="26" t="s">
        <v>35</v>
      </c>
      <c r="Q70" s="26" t="s">
        <v>36</v>
      </c>
      <c r="R70" s="26" t="s">
        <v>37</v>
      </c>
      <c r="S70" s="26" t="s">
        <v>38</v>
      </c>
      <c r="T70" s="26" t="s">
        <v>37</v>
      </c>
      <c r="U70" s="26" t="s">
        <v>38</v>
      </c>
      <c r="V70" s="26" t="s">
        <v>39</v>
      </c>
      <c r="W70" s="26" t="s">
        <v>39</v>
      </c>
      <c r="X70" s="26" t="s">
        <v>37</v>
      </c>
      <c r="Y70" s="26" t="s">
        <v>38</v>
      </c>
      <c r="Z70" s="26" t="s">
        <v>41</v>
      </c>
      <c r="AA70" s="26" t="s">
        <v>40</v>
      </c>
    </row>
    <row r="71" spans="1:27" ht="18">
      <c r="A71" s="22">
        <v>109</v>
      </c>
      <c r="B71" s="23" t="s">
        <v>580</v>
      </c>
      <c r="C71" s="24">
        <v>54</v>
      </c>
      <c r="D71" s="25"/>
      <c r="E71" s="26" t="s">
        <v>28</v>
      </c>
      <c r="F71" s="26" t="s">
        <v>29</v>
      </c>
      <c r="G71" s="26" t="s">
        <v>29</v>
      </c>
      <c r="H71" s="24">
        <v>2</v>
      </c>
      <c r="I71" s="26" t="s">
        <v>30</v>
      </c>
      <c r="J71" s="26" t="s">
        <v>31</v>
      </c>
      <c r="K71" s="26" t="s">
        <v>32</v>
      </c>
      <c r="L71" s="26" t="s">
        <v>33</v>
      </c>
      <c r="M71" s="26" t="s">
        <v>34</v>
      </c>
      <c r="N71" s="27" t="s">
        <v>581</v>
      </c>
      <c r="O71" s="27" t="s">
        <v>362</v>
      </c>
      <c r="P71" s="26" t="s">
        <v>35</v>
      </c>
      <c r="Q71" s="26" t="s">
        <v>36</v>
      </c>
      <c r="R71" s="26" t="s">
        <v>37</v>
      </c>
      <c r="S71" s="26" t="s">
        <v>38</v>
      </c>
      <c r="T71" s="26" t="s">
        <v>37</v>
      </c>
      <c r="U71" s="26" t="s">
        <v>38</v>
      </c>
      <c r="V71" s="26" t="s">
        <v>39</v>
      </c>
      <c r="W71" s="26" t="s">
        <v>39</v>
      </c>
      <c r="X71" s="26" t="s">
        <v>37</v>
      </c>
      <c r="Y71" s="26" t="s">
        <v>38</v>
      </c>
      <c r="Z71" s="26" t="s">
        <v>41</v>
      </c>
      <c r="AA71" s="26" t="s">
        <v>40</v>
      </c>
    </row>
    <row r="72" spans="1:27" ht="18">
      <c r="A72" s="22">
        <v>110</v>
      </c>
      <c r="B72" s="23" t="s">
        <v>149</v>
      </c>
      <c r="C72" s="24">
        <v>54</v>
      </c>
      <c r="D72" s="25"/>
      <c r="E72" s="26" t="s">
        <v>28</v>
      </c>
      <c r="F72" s="26" t="s">
        <v>29</v>
      </c>
      <c r="G72" s="26" t="s">
        <v>29</v>
      </c>
      <c r="H72" s="24">
        <v>2</v>
      </c>
      <c r="I72" s="26" t="s">
        <v>30</v>
      </c>
      <c r="J72" s="26" t="s">
        <v>31</v>
      </c>
      <c r="K72" s="26" t="s">
        <v>32</v>
      </c>
      <c r="L72" s="26" t="s">
        <v>33</v>
      </c>
      <c r="M72" s="26" t="s">
        <v>34</v>
      </c>
      <c r="N72" s="27" t="s">
        <v>582</v>
      </c>
      <c r="O72" s="27" t="s">
        <v>363</v>
      </c>
      <c r="P72" s="26" t="s">
        <v>36</v>
      </c>
      <c r="Q72" s="26" t="s">
        <v>35</v>
      </c>
      <c r="R72" s="26" t="s">
        <v>38</v>
      </c>
      <c r="S72" s="26" t="s">
        <v>37</v>
      </c>
      <c r="T72" s="26" t="s">
        <v>38</v>
      </c>
      <c r="U72" s="26" t="s">
        <v>37</v>
      </c>
      <c r="V72" s="26" t="s">
        <v>39</v>
      </c>
      <c r="W72" s="26" t="s">
        <v>39</v>
      </c>
      <c r="X72" s="26" t="s">
        <v>38</v>
      </c>
      <c r="Y72" s="26" t="s">
        <v>37</v>
      </c>
      <c r="Z72" s="26" t="s">
        <v>41</v>
      </c>
      <c r="AA72" s="26" t="s">
        <v>40</v>
      </c>
    </row>
    <row r="73" spans="1:27" ht="18">
      <c r="A73" s="22">
        <v>111</v>
      </c>
      <c r="B73" s="23" t="s">
        <v>267</v>
      </c>
      <c r="C73" s="24">
        <v>10</v>
      </c>
      <c r="D73" s="25"/>
      <c r="E73" s="26" t="s">
        <v>28</v>
      </c>
      <c r="F73" s="26" t="s">
        <v>43</v>
      </c>
      <c r="G73" s="26" t="s">
        <v>29</v>
      </c>
      <c r="H73" s="24">
        <v>0</v>
      </c>
      <c r="I73" s="26" t="s">
        <v>505</v>
      </c>
      <c r="J73" s="26" t="s">
        <v>505</v>
      </c>
      <c r="K73" s="26" t="s">
        <v>506</v>
      </c>
      <c r="L73" s="26" t="s">
        <v>506</v>
      </c>
      <c r="M73" s="26" t="s">
        <v>32</v>
      </c>
      <c r="N73" s="27" t="s">
        <v>583</v>
      </c>
      <c r="O73" s="27" t="s">
        <v>364</v>
      </c>
      <c r="P73" s="26" t="s">
        <v>45</v>
      </c>
      <c r="Q73" s="26" t="s">
        <v>45</v>
      </c>
      <c r="R73" s="26" t="s">
        <v>508</v>
      </c>
      <c r="S73" s="26" t="s">
        <v>508</v>
      </c>
      <c r="T73" s="26" t="s">
        <v>39</v>
      </c>
      <c r="U73" s="26" t="s">
        <v>39</v>
      </c>
      <c r="V73" s="26" t="s">
        <v>39</v>
      </c>
      <c r="W73" s="26" t="s">
        <v>39</v>
      </c>
      <c r="X73" s="26" t="s">
        <v>508</v>
      </c>
      <c r="Y73" s="26" t="s">
        <v>508</v>
      </c>
      <c r="Z73" s="26" t="s">
        <v>41</v>
      </c>
      <c r="AA73" s="26" t="s">
        <v>40</v>
      </c>
    </row>
    <row r="74" spans="1:27" ht="18">
      <c r="A74" s="22">
        <v>112</v>
      </c>
      <c r="B74" s="23" t="s">
        <v>138</v>
      </c>
      <c r="C74" s="24">
        <v>54</v>
      </c>
      <c r="D74" s="25"/>
      <c r="E74" s="26" t="s">
        <v>28</v>
      </c>
      <c r="F74" s="26" t="s">
        <v>29</v>
      </c>
      <c r="G74" s="26" t="s">
        <v>29</v>
      </c>
      <c r="H74" s="24">
        <v>2</v>
      </c>
      <c r="I74" s="26" t="s">
        <v>30</v>
      </c>
      <c r="J74" s="26" t="s">
        <v>31</v>
      </c>
      <c r="K74" s="26" t="s">
        <v>32</v>
      </c>
      <c r="L74" s="26" t="s">
        <v>33</v>
      </c>
      <c r="M74" s="26" t="s">
        <v>34</v>
      </c>
      <c r="N74" s="27" t="s">
        <v>584</v>
      </c>
      <c r="O74" s="27" t="s">
        <v>365</v>
      </c>
      <c r="P74" s="26" t="s">
        <v>35</v>
      </c>
      <c r="Q74" s="26" t="s">
        <v>36</v>
      </c>
      <c r="R74" s="26" t="s">
        <v>37</v>
      </c>
      <c r="S74" s="26" t="s">
        <v>38</v>
      </c>
      <c r="T74" s="26" t="s">
        <v>37</v>
      </c>
      <c r="U74" s="26" t="s">
        <v>38</v>
      </c>
      <c r="V74" s="26" t="s">
        <v>39</v>
      </c>
      <c r="W74" s="26" t="s">
        <v>39</v>
      </c>
      <c r="X74" s="26" t="s">
        <v>37</v>
      </c>
      <c r="Y74" s="26" t="s">
        <v>38</v>
      </c>
      <c r="Z74" s="26" t="s">
        <v>41</v>
      </c>
      <c r="AA74" s="26" t="s">
        <v>40</v>
      </c>
    </row>
    <row r="75" spans="1:27" ht="18">
      <c r="A75" s="22">
        <v>113</v>
      </c>
      <c r="B75" s="23" t="s">
        <v>53</v>
      </c>
      <c r="C75" s="24">
        <v>54</v>
      </c>
      <c r="D75" s="25"/>
      <c r="E75" s="26" t="s">
        <v>28</v>
      </c>
      <c r="F75" s="26" t="s">
        <v>29</v>
      </c>
      <c r="G75" s="26" t="s">
        <v>29</v>
      </c>
      <c r="H75" s="24">
        <v>2</v>
      </c>
      <c r="I75" s="26" t="s">
        <v>30</v>
      </c>
      <c r="J75" s="26" t="s">
        <v>31</v>
      </c>
      <c r="K75" s="26" t="s">
        <v>32</v>
      </c>
      <c r="L75" s="26" t="s">
        <v>33</v>
      </c>
      <c r="M75" s="26" t="s">
        <v>34</v>
      </c>
      <c r="N75" s="27" t="s">
        <v>585</v>
      </c>
      <c r="O75" s="27" t="s">
        <v>366</v>
      </c>
      <c r="P75" s="26" t="s">
        <v>35</v>
      </c>
      <c r="Q75" s="26" t="s">
        <v>36</v>
      </c>
      <c r="R75" s="26" t="s">
        <v>37</v>
      </c>
      <c r="S75" s="26" t="s">
        <v>38</v>
      </c>
      <c r="T75" s="26" t="s">
        <v>37</v>
      </c>
      <c r="U75" s="26" t="s">
        <v>38</v>
      </c>
      <c r="V75" s="26" t="s">
        <v>39</v>
      </c>
      <c r="W75" s="26" t="s">
        <v>39</v>
      </c>
      <c r="X75" s="26" t="s">
        <v>37</v>
      </c>
      <c r="Y75" s="26" t="s">
        <v>38</v>
      </c>
      <c r="Z75" s="26" t="s">
        <v>41</v>
      </c>
      <c r="AA75" s="26" t="s">
        <v>40</v>
      </c>
    </row>
    <row r="76" spans="1:27" ht="18">
      <c r="A76" s="22">
        <v>114</v>
      </c>
      <c r="B76" s="23" t="s">
        <v>374</v>
      </c>
      <c r="C76" s="24">
        <v>3</v>
      </c>
      <c r="D76" s="25"/>
      <c r="E76" s="26" t="s">
        <v>28</v>
      </c>
      <c r="F76" s="26" t="s">
        <v>29</v>
      </c>
      <c r="G76" s="26" t="s">
        <v>29</v>
      </c>
      <c r="H76" s="24">
        <v>2</v>
      </c>
      <c r="I76" s="26" t="s">
        <v>484</v>
      </c>
      <c r="J76" s="26" t="s">
        <v>485</v>
      </c>
      <c r="K76" s="26" t="s">
        <v>32</v>
      </c>
      <c r="L76" s="26" t="s">
        <v>486</v>
      </c>
      <c r="M76" s="26" t="s">
        <v>487</v>
      </c>
      <c r="N76" s="27" t="s">
        <v>586</v>
      </c>
      <c r="O76" s="27" t="s">
        <v>367</v>
      </c>
      <c r="P76" s="26" t="s">
        <v>35</v>
      </c>
      <c r="Q76" s="26" t="s">
        <v>36</v>
      </c>
      <c r="R76" s="26" t="s">
        <v>489</v>
      </c>
      <c r="S76" s="26" t="s">
        <v>490</v>
      </c>
      <c r="T76" s="26" t="s">
        <v>489</v>
      </c>
      <c r="U76" s="26" t="s">
        <v>490</v>
      </c>
      <c r="V76" s="26" t="s">
        <v>39</v>
      </c>
      <c r="W76" s="26" t="s">
        <v>39</v>
      </c>
      <c r="X76" s="26" t="s">
        <v>489</v>
      </c>
      <c r="Y76" s="26" t="s">
        <v>490</v>
      </c>
      <c r="Z76" s="26" t="s">
        <v>41</v>
      </c>
      <c r="AA76" s="26" t="s">
        <v>40</v>
      </c>
    </row>
    <row r="77" spans="1:27" ht="18">
      <c r="A77" s="22">
        <v>115</v>
      </c>
      <c r="B77" s="23" t="s">
        <v>42</v>
      </c>
      <c r="C77" s="24">
        <v>54</v>
      </c>
      <c r="D77" s="25"/>
      <c r="E77" s="26" t="s">
        <v>28</v>
      </c>
      <c r="F77" s="26" t="s">
        <v>29</v>
      </c>
      <c r="G77" s="26" t="s">
        <v>29</v>
      </c>
      <c r="H77" s="24">
        <v>2</v>
      </c>
      <c r="I77" s="26" t="s">
        <v>30</v>
      </c>
      <c r="J77" s="26" t="s">
        <v>31</v>
      </c>
      <c r="K77" s="26" t="s">
        <v>32</v>
      </c>
      <c r="L77" s="26" t="s">
        <v>33</v>
      </c>
      <c r="M77" s="26" t="s">
        <v>34</v>
      </c>
      <c r="N77" s="27" t="s">
        <v>587</v>
      </c>
      <c r="O77" s="27" t="s">
        <v>368</v>
      </c>
      <c r="P77" s="26" t="s">
        <v>35</v>
      </c>
      <c r="Q77" s="26" t="s">
        <v>36</v>
      </c>
      <c r="R77" s="26" t="s">
        <v>37</v>
      </c>
      <c r="S77" s="26" t="s">
        <v>38</v>
      </c>
      <c r="T77" s="26" t="s">
        <v>37</v>
      </c>
      <c r="U77" s="26" t="s">
        <v>38</v>
      </c>
      <c r="V77" s="26" t="s">
        <v>39</v>
      </c>
      <c r="W77" s="26" t="s">
        <v>39</v>
      </c>
      <c r="X77" s="26" t="s">
        <v>37</v>
      </c>
      <c r="Y77" s="26" t="s">
        <v>38</v>
      </c>
      <c r="Z77" s="26" t="s">
        <v>41</v>
      </c>
      <c r="AA77" s="26" t="s">
        <v>40</v>
      </c>
    </row>
    <row r="78" spans="1:27" ht="18">
      <c r="A78" s="22">
        <v>116</v>
      </c>
      <c r="B78" s="23" t="s">
        <v>54</v>
      </c>
      <c r="C78" s="24">
        <v>54</v>
      </c>
      <c r="D78" s="25"/>
      <c r="E78" s="26" t="s">
        <v>28</v>
      </c>
      <c r="F78" s="26" t="s">
        <v>29</v>
      </c>
      <c r="G78" s="26" t="s">
        <v>29</v>
      </c>
      <c r="H78" s="24">
        <v>2</v>
      </c>
      <c r="I78" s="26" t="s">
        <v>30</v>
      </c>
      <c r="J78" s="26" t="s">
        <v>31</v>
      </c>
      <c r="K78" s="26" t="s">
        <v>32</v>
      </c>
      <c r="L78" s="26" t="s">
        <v>33</v>
      </c>
      <c r="M78" s="26" t="s">
        <v>34</v>
      </c>
      <c r="N78" s="27" t="s">
        <v>588</v>
      </c>
      <c r="O78" s="27" t="s">
        <v>369</v>
      </c>
      <c r="P78" s="26" t="s">
        <v>35</v>
      </c>
      <c r="Q78" s="26" t="s">
        <v>36</v>
      </c>
      <c r="R78" s="26" t="s">
        <v>37</v>
      </c>
      <c r="S78" s="26" t="s">
        <v>38</v>
      </c>
      <c r="T78" s="26" t="s">
        <v>37</v>
      </c>
      <c r="U78" s="26" t="s">
        <v>38</v>
      </c>
      <c r="V78" s="26" t="s">
        <v>39</v>
      </c>
      <c r="W78" s="26" t="s">
        <v>39</v>
      </c>
      <c r="X78" s="26" t="s">
        <v>37</v>
      </c>
      <c r="Y78" s="26" t="s">
        <v>38</v>
      </c>
      <c r="Z78" s="26" t="s">
        <v>41</v>
      </c>
      <c r="AA78" s="26" t="s">
        <v>40</v>
      </c>
    </row>
    <row r="79" spans="1:27" ht="18">
      <c r="A79" s="22">
        <v>117</v>
      </c>
      <c r="B79" s="23" t="s">
        <v>42</v>
      </c>
      <c r="C79" s="24">
        <v>54</v>
      </c>
      <c r="D79" s="25"/>
      <c r="E79" s="26" t="s">
        <v>28</v>
      </c>
      <c r="F79" s="26" t="s">
        <v>29</v>
      </c>
      <c r="G79" s="26" t="s">
        <v>29</v>
      </c>
      <c r="H79" s="24">
        <v>2</v>
      </c>
      <c r="I79" s="26" t="s">
        <v>30</v>
      </c>
      <c r="J79" s="26" t="s">
        <v>31</v>
      </c>
      <c r="K79" s="26" t="s">
        <v>32</v>
      </c>
      <c r="L79" s="26" t="s">
        <v>33</v>
      </c>
      <c r="M79" s="26" t="s">
        <v>34</v>
      </c>
      <c r="N79" s="27" t="s">
        <v>589</v>
      </c>
      <c r="O79" s="27" t="s">
        <v>370</v>
      </c>
      <c r="P79" s="26" t="s">
        <v>35</v>
      </c>
      <c r="Q79" s="26" t="s">
        <v>36</v>
      </c>
      <c r="R79" s="26" t="s">
        <v>37</v>
      </c>
      <c r="S79" s="26" t="s">
        <v>38</v>
      </c>
      <c r="T79" s="26" t="s">
        <v>37</v>
      </c>
      <c r="U79" s="26" t="s">
        <v>38</v>
      </c>
      <c r="V79" s="26" t="s">
        <v>39</v>
      </c>
      <c r="W79" s="26" t="s">
        <v>39</v>
      </c>
      <c r="X79" s="26" t="s">
        <v>37</v>
      </c>
      <c r="Y79" s="26" t="s">
        <v>38</v>
      </c>
      <c r="Z79" s="26" t="s">
        <v>41</v>
      </c>
      <c r="AA79" s="26" t="s">
        <v>40</v>
      </c>
    </row>
    <row r="80" spans="1:27" ht="18">
      <c r="A80" s="16">
        <v>40</v>
      </c>
      <c r="B80" s="17" t="s">
        <v>590</v>
      </c>
      <c r="C80" s="18">
        <v>34</v>
      </c>
      <c r="D80" s="19"/>
      <c r="E80" s="20" t="s">
        <v>28</v>
      </c>
      <c r="F80" s="20" t="s">
        <v>29</v>
      </c>
      <c r="G80" s="20" t="s">
        <v>43</v>
      </c>
      <c r="H80" s="18">
        <v>2</v>
      </c>
      <c r="I80" s="20" t="s">
        <v>72</v>
      </c>
      <c r="J80" s="20" t="s">
        <v>73</v>
      </c>
      <c r="K80" s="20" t="s">
        <v>32</v>
      </c>
      <c r="L80" s="20" t="s">
        <v>74</v>
      </c>
      <c r="M80" s="20" t="s">
        <v>75</v>
      </c>
      <c r="N80" s="21" t="s">
        <v>377</v>
      </c>
      <c r="O80" s="21" t="s">
        <v>378</v>
      </c>
      <c r="P80" s="20" t="s">
        <v>76</v>
      </c>
      <c r="Q80" s="20" t="s">
        <v>77</v>
      </c>
      <c r="R80" s="20" t="s">
        <v>76</v>
      </c>
      <c r="S80" s="20" t="s">
        <v>77</v>
      </c>
      <c r="T80" s="20" t="s">
        <v>76</v>
      </c>
      <c r="U80" s="20" t="s">
        <v>77</v>
      </c>
      <c r="V80" s="20" t="s">
        <v>39</v>
      </c>
      <c r="W80" s="20" t="s">
        <v>39</v>
      </c>
      <c r="X80" s="20" t="s">
        <v>76</v>
      </c>
      <c r="Y80" s="20" t="s">
        <v>77</v>
      </c>
      <c r="Z80" s="20" t="s">
        <v>63</v>
      </c>
      <c r="AA80" s="20" t="s">
        <v>64</v>
      </c>
    </row>
    <row r="81" spans="1:27" ht="18.75" thickBot="1">
      <c r="A81" s="34">
        <v>41</v>
      </c>
      <c r="B81" s="23" t="s">
        <v>71</v>
      </c>
      <c r="C81" s="24">
        <v>4</v>
      </c>
      <c r="D81" s="25"/>
      <c r="E81" s="26" t="s">
        <v>28</v>
      </c>
      <c r="F81" s="26" t="s">
        <v>29</v>
      </c>
      <c r="G81" s="26" t="s">
        <v>43</v>
      </c>
      <c r="H81" s="24">
        <v>2</v>
      </c>
      <c r="I81" s="26" t="s">
        <v>591</v>
      </c>
      <c r="J81" s="26" t="s">
        <v>592</v>
      </c>
      <c r="K81" s="26" t="s">
        <v>593</v>
      </c>
      <c r="L81" s="26" t="s">
        <v>594</v>
      </c>
      <c r="M81" s="26" t="s">
        <v>595</v>
      </c>
      <c r="N81" s="27" t="s">
        <v>596</v>
      </c>
      <c r="O81" s="27" t="s">
        <v>379</v>
      </c>
      <c r="P81" s="26" t="s">
        <v>597</v>
      </c>
      <c r="Q81" s="26" t="s">
        <v>598</v>
      </c>
      <c r="R81" s="26" t="s">
        <v>597</v>
      </c>
      <c r="S81" s="26" t="s">
        <v>598</v>
      </c>
      <c r="T81" s="26" t="s">
        <v>597</v>
      </c>
      <c r="U81" s="26" t="s">
        <v>598</v>
      </c>
      <c r="V81" s="26" t="s">
        <v>39</v>
      </c>
      <c r="W81" s="26" t="s">
        <v>39</v>
      </c>
      <c r="X81" s="26" t="s">
        <v>597</v>
      </c>
      <c r="Y81" s="26" t="s">
        <v>598</v>
      </c>
      <c r="Z81" s="26" t="s">
        <v>63</v>
      </c>
      <c r="AA81" s="26" t="s">
        <v>64</v>
      </c>
    </row>
    <row r="82" spans="1:27" ht="18">
      <c r="A82" s="31">
        <v>42</v>
      </c>
      <c r="B82" s="23" t="s">
        <v>71</v>
      </c>
      <c r="C82" s="24">
        <v>3</v>
      </c>
      <c r="D82" s="25"/>
      <c r="E82" s="26" t="s">
        <v>28</v>
      </c>
      <c r="F82" s="26" t="s">
        <v>29</v>
      </c>
      <c r="G82" s="26" t="s">
        <v>43</v>
      </c>
      <c r="H82" s="24">
        <v>2</v>
      </c>
      <c r="I82" s="26" t="s">
        <v>599</v>
      </c>
      <c r="J82" s="26" t="s">
        <v>73</v>
      </c>
      <c r="K82" s="26" t="s">
        <v>600</v>
      </c>
      <c r="L82" s="26" t="s">
        <v>601</v>
      </c>
      <c r="M82" s="26" t="s">
        <v>602</v>
      </c>
      <c r="N82" s="27" t="s">
        <v>603</v>
      </c>
      <c r="O82" s="27" t="s">
        <v>380</v>
      </c>
      <c r="P82" s="26" t="s">
        <v>604</v>
      </c>
      <c r="Q82" s="26" t="s">
        <v>77</v>
      </c>
      <c r="R82" s="26" t="s">
        <v>604</v>
      </c>
      <c r="S82" s="26" t="s">
        <v>77</v>
      </c>
      <c r="T82" s="26" t="s">
        <v>604</v>
      </c>
      <c r="U82" s="26" t="s">
        <v>77</v>
      </c>
      <c r="V82" s="26" t="s">
        <v>39</v>
      </c>
      <c r="W82" s="26" t="s">
        <v>39</v>
      </c>
      <c r="X82" s="26" t="s">
        <v>604</v>
      </c>
      <c r="Y82" s="26" t="s">
        <v>77</v>
      </c>
      <c r="Z82" s="26" t="s">
        <v>63</v>
      </c>
      <c r="AA82" s="26" t="s">
        <v>64</v>
      </c>
    </row>
    <row r="83" spans="1:27" ht="18">
      <c r="A83" s="22">
        <v>43</v>
      </c>
      <c r="B83" s="23" t="s">
        <v>605</v>
      </c>
      <c r="C83" s="24">
        <v>34</v>
      </c>
      <c r="D83" s="25"/>
      <c r="E83" s="26" t="s">
        <v>28</v>
      </c>
      <c r="F83" s="26" t="s">
        <v>29</v>
      </c>
      <c r="G83" s="26" t="s">
        <v>43</v>
      </c>
      <c r="H83" s="24">
        <v>2</v>
      </c>
      <c r="I83" s="26" t="s">
        <v>65</v>
      </c>
      <c r="J83" s="26" t="s">
        <v>66</v>
      </c>
      <c r="K83" s="26" t="s">
        <v>32</v>
      </c>
      <c r="L83" s="26" t="s">
        <v>67</v>
      </c>
      <c r="M83" s="26" t="s">
        <v>68</v>
      </c>
      <c r="N83" s="27" t="s">
        <v>606</v>
      </c>
      <c r="O83" s="27" t="s">
        <v>381</v>
      </c>
      <c r="P83" s="26" t="s">
        <v>69</v>
      </c>
      <c r="Q83" s="26" t="s">
        <v>70</v>
      </c>
      <c r="R83" s="26" t="s">
        <v>69</v>
      </c>
      <c r="S83" s="26" t="s">
        <v>70</v>
      </c>
      <c r="T83" s="26" t="s">
        <v>69</v>
      </c>
      <c r="U83" s="26" t="s">
        <v>70</v>
      </c>
      <c r="V83" s="26" t="s">
        <v>39</v>
      </c>
      <c r="W83" s="26" t="s">
        <v>39</v>
      </c>
      <c r="X83" s="26" t="s">
        <v>69</v>
      </c>
      <c r="Y83" s="26" t="s">
        <v>70</v>
      </c>
      <c r="Z83" s="26" t="s">
        <v>63</v>
      </c>
      <c r="AA83" s="26" t="s">
        <v>64</v>
      </c>
    </row>
    <row r="84" spans="1:27" ht="18">
      <c r="A84" s="22">
        <v>44</v>
      </c>
      <c r="B84" s="23" t="s">
        <v>607</v>
      </c>
      <c r="C84" s="24">
        <v>34</v>
      </c>
      <c r="D84" s="25"/>
      <c r="E84" s="26" t="s">
        <v>28</v>
      </c>
      <c r="F84" s="26" t="s">
        <v>29</v>
      </c>
      <c r="G84" s="26" t="s">
        <v>43</v>
      </c>
      <c r="H84" s="24">
        <v>2</v>
      </c>
      <c r="I84" s="26" t="s">
        <v>65</v>
      </c>
      <c r="J84" s="26" t="s">
        <v>66</v>
      </c>
      <c r="K84" s="26" t="s">
        <v>32</v>
      </c>
      <c r="L84" s="26" t="s">
        <v>67</v>
      </c>
      <c r="M84" s="26" t="s">
        <v>68</v>
      </c>
      <c r="N84" s="27" t="s">
        <v>608</v>
      </c>
      <c r="O84" s="27" t="s">
        <v>382</v>
      </c>
      <c r="P84" s="26" t="s">
        <v>69</v>
      </c>
      <c r="Q84" s="26" t="s">
        <v>70</v>
      </c>
      <c r="R84" s="26" t="s">
        <v>69</v>
      </c>
      <c r="S84" s="26" t="s">
        <v>70</v>
      </c>
      <c r="T84" s="26" t="s">
        <v>69</v>
      </c>
      <c r="U84" s="26" t="s">
        <v>70</v>
      </c>
      <c r="V84" s="26" t="s">
        <v>39</v>
      </c>
      <c r="W84" s="26" t="s">
        <v>39</v>
      </c>
      <c r="X84" s="26" t="s">
        <v>69</v>
      </c>
      <c r="Y84" s="26" t="s">
        <v>70</v>
      </c>
      <c r="Z84" s="26" t="s">
        <v>63</v>
      </c>
      <c r="AA84" s="26" t="s">
        <v>64</v>
      </c>
    </row>
    <row r="85" spans="1:27" ht="18">
      <c r="A85" s="22">
        <v>45</v>
      </c>
      <c r="B85" s="23" t="s">
        <v>609</v>
      </c>
      <c r="C85" s="24">
        <v>34</v>
      </c>
      <c r="D85" s="25"/>
      <c r="E85" s="26" t="s">
        <v>28</v>
      </c>
      <c r="F85" s="26" t="s">
        <v>29</v>
      </c>
      <c r="G85" s="26" t="s">
        <v>43</v>
      </c>
      <c r="H85" s="24">
        <v>2</v>
      </c>
      <c r="I85" s="26" t="s">
        <v>65</v>
      </c>
      <c r="J85" s="26" t="s">
        <v>66</v>
      </c>
      <c r="K85" s="26" t="s">
        <v>32</v>
      </c>
      <c r="L85" s="26" t="s">
        <v>67</v>
      </c>
      <c r="M85" s="26" t="s">
        <v>68</v>
      </c>
      <c r="N85" s="27" t="s">
        <v>610</v>
      </c>
      <c r="O85" s="27" t="s">
        <v>611</v>
      </c>
      <c r="P85" s="26" t="s">
        <v>69</v>
      </c>
      <c r="Q85" s="26" t="s">
        <v>70</v>
      </c>
      <c r="R85" s="26" t="s">
        <v>69</v>
      </c>
      <c r="S85" s="26" t="s">
        <v>70</v>
      </c>
      <c r="T85" s="26" t="s">
        <v>69</v>
      </c>
      <c r="U85" s="26" t="s">
        <v>70</v>
      </c>
      <c r="V85" s="26" t="s">
        <v>39</v>
      </c>
      <c r="W85" s="26" t="s">
        <v>39</v>
      </c>
      <c r="X85" s="26" t="s">
        <v>69</v>
      </c>
      <c r="Y85" s="26" t="s">
        <v>70</v>
      </c>
      <c r="Z85" s="26" t="s">
        <v>63</v>
      </c>
      <c r="AA85" s="26" t="s">
        <v>64</v>
      </c>
    </row>
    <row r="86" spans="1:27" ht="18">
      <c r="A86" s="22">
        <v>46</v>
      </c>
      <c r="B86" s="23" t="s">
        <v>612</v>
      </c>
      <c r="C86" s="24">
        <v>33</v>
      </c>
      <c r="D86" s="25"/>
      <c r="E86" s="26" t="s">
        <v>28</v>
      </c>
      <c r="F86" s="26" t="s">
        <v>29</v>
      </c>
      <c r="G86" s="26" t="s">
        <v>43</v>
      </c>
      <c r="H86" s="24">
        <v>2</v>
      </c>
      <c r="I86" s="26" t="s">
        <v>613</v>
      </c>
      <c r="J86" s="26" t="s">
        <v>614</v>
      </c>
      <c r="K86" s="26" t="s">
        <v>32</v>
      </c>
      <c r="L86" s="26" t="s">
        <v>32</v>
      </c>
      <c r="M86" s="26" t="s">
        <v>615</v>
      </c>
      <c r="N86" s="27" t="s">
        <v>616</v>
      </c>
      <c r="O86" s="27" t="s">
        <v>617</v>
      </c>
      <c r="P86" s="26" t="s">
        <v>618</v>
      </c>
      <c r="Q86" s="26" t="s">
        <v>619</v>
      </c>
      <c r="R86" s="26" t="s">
        <v>618</v>
      </c>
      <c r="S86" s="26" t="s">
        <v>619</v>
      </c>
      <c r="T86" s="26" t="s">
        <v>618</v>
      </c>
      <c r="U86" s="26" t="s">
        <v>619</v>
      </c>
      <c r="V86" s="26" t="s">
        <v>39</v>
      </c>
      <c r="W86" s="26" t="s">
        <v>39</v>
      </c>
      <c r="X86" s="26" t="s">
        <v>618</v>
      </c>
      <c r="Y86" s="26" t="s">
        <v>619</v>
      </c>
      <c r="Z86" s="26" t="s">
        <v>63</v>
      </c>
      <c r="AA86" s="26" t="s">
        <v>64</v>
      </c>
    </row>
    <row r="87" spans="1:27" ht="18">
      <c r="A87" s="22">
        <v>47</v>
      </c>
      <c r="B87" s="23" t="s">
        <v>620</v>
      </c>
      <c r="C87" s="24">
        <v>36</v>
      </c>
      <c r="D87" s="25"/>
      <c r="E87" s="26" t="s">
        <v>28</v>
      </c>
      <c r="F87" s="26" t="s">
        <v>29</v>
      </c>
      <c r="G87" s="26" t="s">
        <v>43</v>
      </c>
      <c r="H87" s="24">
        <v>2</v>
      </c>
      <c r="I87" s="26" t="s">
        <v>106</v>
      </c>
      <c r="J87" s="26" t="s">
        <v>107</v>
      </c>
      <c r="K87" s="26" t="s">
        <v>108</v>
      </c>
      <c r="L87" s="26" t="s">
        <v>109</v>
      </c>
      <c r="M87" s="26" t="s">
        <v>110</v>
      </c>
      <c r="N87" s="27" t="s">
        <v>621</v>
      </c>
      <c r="O87" s="27" t="s">
        <v>622</v>
      </c>
      <c r="P87" s="26" t="s">
        <v>112</v>
      </c>
      <c r="Q87" s="26" t="s">
        <v>111</v>
      </c>
      <c r="R87" s="26" t="s">
        <v>112</v>
      </c>
      <c r="S87" s="26" t="s">
        <v>111</v>
      </c>
      <c r="T87" s="26" t="s">
        <v>112</v>
      </c>
      <c r="U87" s="26" t="s">
        <v>111</v>
      </c>
      <c r="V87" s="26" t="s">
        <v>39</v>
      </c>
      <c r="W87" s="26" t="s">
        <v>39</v>
      </c>
      <c r="X87" s="26" t="s">
        <v>112</v>
      </c>
      <c r="Y87" s="26" t="s">
        <v>111</v>
      </c>
      <c r="Z87" s="26" t="s">
        <v>63</v>
      </c>
      <c r="AA87" s="26" t="s">
        <v>64</v>
      </c>
    </row>
    <row r="88" spans="1:27" ht="18">
      <c r="A88" s="22">
        <v>48</v>
      </c>
      <c r="B88" s="32"/>
      <c r="C88" s="24">
        <v>3</v>
      </c>
      <c r="D88" s="27" t="s">
        <v>623</v>
      </c>
      <c r="E88" s="26" t="s">
        <v>28</v>
      </c>
      <c r="F88" s="26" t="s">
        <v>43</v>
      </c>
      <c r="G88" s="33"/>
      <c r="H88" s="24">
        <v>0</v>
      </c>
      <c r="I88" s="33"/>
      <c r="J88" s="33"/>
      <c r="K88" s="33"/>
      <c r="L88" s="33"/>
      <c r="M88" s="33"/>
      <c r="N88" s="27" t="s">
        <v>465</v>
      </c>
      <c r="O88" s="27" t="s">
        <v>466</v>
      </c>
      <c r="P88" s="26" t="s">
        <v>39</v>
      </c>
      <c r="Q88" s="26" t="s">
        <v>39</v>
      </c>
      <c r="R88" s="26" t="s">
        <v>39</v>
      </c>
      <c r="S88" s="26" t="s">
        <v>39</v>
      </c>
      <c r="T88" s="33"/>
      <c r="U88" s="33"/>
      <c r="V88" s="33"/>
      <c r="W88" s="33"/>
      <c r="X88" s="33"/>
      <c r="Y88" s="33"/>
      <c r="Z88" s="26" t="s">
        <v>624</v>
      </c>
      <c r="AA88" s="26" t="s">
        <v>625</v>
      </c>
    </row>
    <row r="89" spans="1:27" ht="18">
      <c r="A89" s="22">
        <v>49</v>
      </c>
      <c r="B89" s="23" t="s">
        <v>102</v>
      </c>
      <c r="C89" s="24">
        <v>3</v>
      </c>
      <c r="D89" s="25"/>
      <c r="E89" s="26" t="s">
        <v>28</v>
      </c>
      <c r="F89" s="26" t="s">
        <v>29</v>
      </c>
      <c r="G89" s="26" t="s">
        <v>43</v>
      </c>
      <c r="H89" s="24">
        <v>2</v>
      </c>
      <c r="I89" s="26" t="s">
        <v>626</v>
      </c>
      <c r="J89" s="26" t="s">
        <v>627</v>
      </c>
      <c r="K89" s="26" t="s">
        <v>628</v>
      </c>
      <c r="L89" s="26" t="s">
        <v>629</v>
      </c>
      <c r="M89" s="26" t="s">
        <v>630</v>
      </c>
      <c r="N89" s="27" t="s">
        <v>631</v>
      </c>
      <c r="O89" s="27" t="s">
        <v>383</v>
      </c>
      <c r="P89" s="26" t="s">
        <v>632</v>
      </c>
      <c r="Q89" s="26" t="s">
        <v>633</v>
      </c>
      <c r="R89" s="26" t="s">
        <v>632</v>
      </c>
      <c r="S89" s="26" t="s">
        <v>633</v>
      </c>
      <c r="T89" s="26" t="s">
        <v>632</v>
      </c>
      <c r="U89" s="26" t="s">
        <v>633</v>
      </c>
      <c r="V89" s="26" t="s">
        <v>39</v>
      </c>
      <c r="W89" s="26" t="s">
        <v>39</v>
      </c>
      <c r="X89" s="26" t="s">
        <v>632</v>
      </c>
      <c r="Y89" s="26" t="s">
        <v>633</v>
      </c>
      <c r="Z89" s="26" t="s">
        <v>63</v>
      </c>
      <c r="AA89" s="26" t="s">
        <v>64</v>
      </c>
    </row>
    <row r="90" spans="1:27" ht="18">
      <c r="A90" s="22">
        <v>50</v>
      </c>
      <c r="B90" s="23" t="s">
        <v>102</v>
      </c>
      <c r="C90" s="24">
        <v>3</v>
      </c>
      <c r="D90" s="25"/>
      <c r="E90" s="26" t="s">
        <v>28</v>
      </c>
      <c r="F90" s="26" t="s">
        <v>29</v>
      </c>
      <c r="G90" s="26" t="s">
        <v>43</v>
      </c>
      <c r="H90" s="24">
        <v>2</v>
      </c>
      <c r="I90" s="26" t="s">
        <v>634</v>
      </c>
      <c r="J90" s="26" t="s">
        <v>100</v>
      </c>
      <c r="K90" s="26" t="s">
        <v>635</v>
      </c>
      <c r="L90" s="26" t="s">
        <v>636</v>
      </c>
      <c r="M90" s="26" t="s">
        <v>637</v>
      </c>
      <c r="N90" s="27" t="s">
        <v>638</v>
      </c>
      <c r="O90" s="27" t="s">
        <v>384</v>
      </c>
      <c r="P90" s="26" t="s">
        <v>639</v>
      </c>
      <c r="Q90" s="26" t="s">
        <v>101</v>
      </c>
      <c r="R90" s="26" t="s">
        <v>639</v>
      </c>
      <c r="S90" s="26" t="s">
        <v>101</v>
      </c>
      <c r="T90" s="26" t="s">
        <v>639</v>
      </c>
      <c r="U90" s="26" t="s">
        <v>101</v>
      </c>
      <c r="V90" s="26" t="s">
        <v>39</v>
      </c>
      <c r="W90" s="26" t="s">
        <v>39</v>
      </c>
      <c r="X90" s="26" t="s">
        <v>639</v>
      </c>
      <c r="Y90" s="26" t="s">
        <v>101</v>
      </c>
      <c r="Z90" s="26" t="s">
        <v>63</v>
      </c>
      <c r="AA90" s="26" t="s">
        <v>64</v>
      </c>
    </row>
    <row r="91" spans="1:27" ht="18">
      <c r="A91" s="22">
        <v>51</v>
      </c>
      <c r="B91" s="23" t="s">
        <v>102</v>
      </c>
      <c r="C91" s="24">
        <v>3</v>
      </c>
      <c r="D91" s="25"/>
      <c r="E91" s="26" t="s">
        <v>28</v>
      </c>
      <c r="F91" s="26" t="s">
        <v>29</v>
      </c>
      <c r="G91" s="26" t="s">
        <v>43</v>
      </c>
      <c r="H91" s="24">
        <v>2</v>
      </c>
      <c r="I91" s="26" t="s">
        <v>640</v>
      </c>
      <c r="J91" s="26" t="s">
        <v>376</v>
      </c>
      <c r="K91" s="26" t="s">
        <v>641</v>
      </c>
      <c r="L91" s="26" t="s">
        <v>642</v>
      </c>
      <c r="M91" s="26" t="s">
        <v>643</v>
      </c>
      <c r="N91" s="27" t="s">
        <v>644</v>
      </c>
      <c r="O91" s="27" t="s">
        <v>385</v>
      </c>
      <c r="P91" s="26" t="s">
        <v>645</v>
      </c>
      <c r="Q91" s="26" t="s">
        <v>646</v>
      </c>
      <c r="R91" s="26" t="s">
        <v>645</v>
      </c>
      <c r="S91" s="26" t="s">
        <v>646</v>
      </c>
      <c r="T91" s="26" t="s">
        <v>645</v>
      </c>
      <c r="U91" s="26" t="s">
        <v>646</v>
      </c>
      <c r="V91" s="26" t="s">
        <v>39</v>
      </c>
      <c r="W91" s="26" t="s">
        <v>39</v>
      </c>
      <c r="X91" s="26" t="s">
        <v>645</v>
      </c>
      <c r="Y91" s="26" t="s">
        <v>646</v>
      </c>
      <c r="Z91" s="26" t="s">
        <v>63</v>
      </c>
      <c r="AA91" s="26" t="s">
        <v>64</v>
      </c>
    </row>
    <row r="92" spans="1:27" ht="18">
      <c r="A92" s="22">
        <v>52</v>
      </c>
      <c r="B92" s="23" t="s">
        <v>647</v>
      </c>
      <c r="C92" s="24">
        <v>34</v>
      </c>
      <c r="D92" s="25"/>
      <c r="E92" s="26" t="s">
        <v>28</v>
      </c>
      <c r="F92" s="26" t="s">
        <v>29</v>
      </c>
      <c r="G92" s="26" t="s">
        <v>43</v>
      </c>
      <c r="H92" s="24">
        <v>2</v>
      </c>
      <c r="I92" s="26" t="s">
        <v>78</v>
      </c>
      <c r="J92" s="26" t="s">
        <v>79</v>
      </c>
      <c r="K92" s="26" t="s">
        <v>32</v>
      </c>
      <c r="L92" s="26" t="s">
        <v>80</v>
      </c>
      <c r="M92" s="26" t="s">
        <v>81</v>
      </c>
      <c r="N92" s="27" t="s">
        <v>648</v>
      </c>
      <c r="O92" s="27" t="s">
        <v>386</v>
      </c>
      <c r="P92" s="26" t="s">
        <v>82</v>
      </c>
      <c r="Q92" s="26" t="s">
        <v>83</v>
      </c>
      <c r="R92" s="26" t="s">
        <v>82</v>
      </c>
      <c r="S92" s="26" t="s">
        <v>83</v>
      </c>
      <c r="T92" s="26" t="s">
        <v>82</v>
      </c>
      <c r="U92" s="26" t="s">
        <v>83</v>
      </c>
      <c r="V92" s="26" t="s">
        <v>39</v>
      </c>
      <c r="W92" s="26" t="s">
        <v>39</v>
      </c>
      <c r="X92" s="26" t="s">
        <v>82</v>
      </c>
      <c r="Y92" s="26" t="s">
        <v>83</v>
      </c>
      <c r="Z92" s="26" t="s">
        <v>63</v>
      </c>
      <c r="AA92" s="26" t="s">
        <v>64</v>
      </c>
    </row>
    <row r="93" spans="1:27" ht="18">
      <c r="A93" s="22">
        <v>53</v>
      </c>
      <c r="B93" s="23" t="s">
        <v>649</v>
      </c>
      <c r="C93" s="24">
        <v>34</v>
      </c>
      <c r="D93" s="25"/>
      <c r="E93" s="26" t="s">
        <v>28</v>
      </c>
      <c r="F93" s="26" t="s">
        <v>29</v>
      </c>
      <c r="G93" s="26" t="s">
        <v>43</v>
      </c>
      <c r="H93" s="24">
        <v>2</v>
      </c>
      <c r="I93" s="26" t="s">
        <v>65</v>
      </c>
      <c r="J93" s="26" t="s">
        <v>66</v>
      </c>
      <c r="K93" s="26" t="s">
        <v>32</v>
      </c>
      <c r="L93" s="26" t="s">
        <v>67</v>
      </c>
      <c r="M93" s="26" t="s">
        <v>68</v>
      </c>
      <c r="N93" s="27" t="s">
        <v>650</v>
      </c>
      <c r="O93" s="27" t="s">
        <v>387</v>
      </c>
      <c r="P93" s="26" t="s">
        <v>69</v>
      </c>
      <c r="Q93" s="26" t="s">
        <v>70</v>
      </c>
      <c r="R93" s="26" t="s">
        <v>69</v>
      </c>
      <c r="S93" s="26" t="s">
        <v>70</v>
      </c>
      <c r="T93" s="26" t="s">
        <v>69</v>
      </c>
      <c r="U93" s="26" t="s">
        <v>70</v>
      </c>
      <c r="V93" s="26" t="s">
        <v>39</v>
      </c>
      <c r="W93" s="26" t="s">
        <v>39</v>
      </c>
      <c r="X93" s="26" t="s">
        <v>69</v>
      </c>
      <c r="Y93" s="26" t="s">
        <v>70</v>
      </c>
      <c r="Z93" s="26" t="s">
        <v>63</v>
      </c>
      <c r="AA93" s="26" t="s">
        <v>64</v>
      </c>
    </row>
    <row r="94" spans="1:27" ht="18">
      <c r="A94" s="22">
        <v>54</v>
      </c>
      <c r="B94" s="23" t="s">
        <v>71</v>
      </c>
      <c r="C94" s="24">
        <v>4</v>
      </c>
      <c r="D94" s="25"/>
      <c r="E94" s="26" t="s">
        <v>28</v>
      </c>
      <c r="F94" s="26" t="s">
        <v>29</v>
      </c>
      <c r="G94" s="26" t="s">
        <v>43</v>
      </c>
      <c r="H94" s="24">
        <v>2</v>
      </c>
      <c r="I94" s="26" t="s">
        <v>613</v>
      </c>
      <c r="J94" s="26" t="s">
        <v>614</v>
      </c>
      <c r="K94" s="26" t="s">
        <v>32</v>
      </c>
      <c r="L94" s="26" t="s">
        <v>32</v>
      </c>
      <c r="M94" s="26" t="s">
        <v>615</v>
      </c>
      <c r="N94" s="27" t="s">
        <v>651</v>
      </c>
      <c r="O94" s="27" t="s">
        <v>388</v>
      </c>
      <c r="P94" s="26" t="s">
        <v>618</v>
      </c>
      <c r="Q94" s="26" t="s">
        <v>619</v>
      </c>
      <c r="R94" s="26" t="s">
        <v>618</v>
      </c>
      <c r="S94" s="26" t="s">
        <v>619</v>
      </c>
      <c r="T94" s="26" t="s">
        <v>618</v>
      </c>
      <c r="U94" s="26" t="s">
        <v>619</v>
      </c>
      <c r="V94" s="26" t="s">
        <v>39</v>
      </c>
      <c r="W94" s="26" t="s">
        <v>39</v>
      </c>
      <c r="X94" s="26" t="s">
        <v>618</v>
      </c>
      <c r="Y94" s="26" t="s">
        <v>619</v>
      </c>
      <c r="Z94" s="26" t="s">
        <v>63</v>
      </c>
      <c r="AA94" s="26" t="s">
        <v>64</v>
      </c>
    </row>
    <row r="95" spans="1:27" ht="18">
      <c r="A95" s="22">
        <v>55</v>
      </c>
      <c r="B95" s="23" t="s">
        <v>90</v>
      </c>
      <c r="C95" s="24">
        <v>3</v>
      </c>
      <c r="D95" s="25"/>
      <c r="E95" s="26" t="s">
        <v>28</v>
      </c>
      <c r="F95" s="26" t="s">
        <v>29</v>
      </c>
      <c r="G95" s="26" t="s">
        <v>43</v>
      </c>
      <c r="H95" s="24">
        <v>2</v>
      </c>
      <c r="I95" s="26" t="s">
        <v>78</v>
      </c>
      <c r="J95" s="26" t="s">
        <v>79</v>
      </c>
      <c r="K95" s="26" t="s">
        <v>32</v>
      </c>
      <c r="L95" s="26" t="s">
        <v>80</v>
      </c>
      <c r="M95" s="26" t="s">
        <v>81</v>
      </c>
      <c r="N95" s="27" t="s">
        <v>652</v>
      </c>
      <c r="O95" s="27" t="s">
        <v>389</v>
      </c>
      <c r="P95" s="26" t="s">
        <v>82</v>
      </c>
      <c r="Q95" s="26" t="s">
        <v>83</v>
      </c>
      <c r="R95" s="26" t="s">
        <v>82</v>
      </c>
      <c r="S95" s="26" t="s">
        <v>83</v>
      </c>
      <c r="T95" s="26" t="s">
        <v>82</v>
      </c>
      <c r="U95" s="26" t="s">
        <v>83</v>
      </c>
      <c r="V95" s="26" t="s">
        <v>39</v>
      </c>
      <c r="W95" s="26" t="s">
        <v>39</v>
      </c>
      <c r="X95" s="26" t="s">
        <v>82</v>
      </c>
      <c r="Y95" s="26" t="s">
        <v>83</v>
      </c>
      <c r="Z95" s="26" t="s">
        <v>63</v>
      </c>
      <c r="AA95" s="26" t="s">
        <v>64</v>
      </c>
    </row>
    <row r="96" spans="1:27" ht="18">
      <c r="A96" s="22">
        <v>56</v>
      </c>
      <c r="B96" s="23" t="s">
        <v>71</v>
      </c>
      <c r="C96" s="24">
        <v>3</v>
      </c>
      <c r="D96" s="25"/>
      <c r="E96" s="26" t="s">
        <v>28</v>
      </c>
      <c r="F96" s="26" t="s">
        <v>29</v>
      </c>
      <c r="G96" s="26" t="s">
        <v>43</v>
      </c>
      <c r="H96" s="24">
        <v>2</v>
      </c>
      <c r="I96" s="26" t="s">
        <v>653</v>
      </c>
      <c r="J96" s="26" t="s">
        <v>91</v>
      </c>
      <c r="K96" s="26" t="s">
        <v>654</v>
      </c>
      <c r="L96" s="26" t="s">
        <v>655</v>
      </c>
      <c r="M96" s="26" t="s">
        <v>656</v>
      </c>
      <c r="N96" s="27" t="s">
        <v>657</v>
      </c>
      <c r="O96" s="27" t="s">
        <v>390</v>
      </c>
      <c r="P96" s="26" t="s">
        <v>658</v>
      </c>
      <c r="Q96" s="26" t="s">
        <v>92</v>
      </c>
      <c r="R96" s="26" t="s">
        <v>658</v>
      </c>
      <c r="S96" s="26" t="s">
        <v>92</v>
      </c>
      <c r="T96" s="26" t="s">
        <v>658</v>
      </c>
      <c r="U96" s="26" t="s">
        <v>92</v>
      </c>
      <c r="V96" s="26" t="s">
        <v>39</v>
      </c>
      <c r="W96" s="26" t="s">
        <v>39</v>
      </c>
      <c r="X96" s="26" t="s">
        <v>658</v>
      </c>
      <c r="Y96" s="26" t="s">
        <v>92</v>
      </c>
      <c r="Z96" s="26" t="s">
        <v>63</v>
      </c>
      <c r="AA96" s="26" t="s">
        <v>64</v>
      </c>
    </row>
    <row r="97" spans="1:27" ht="18">
      <c r="A97" s="22">
        <v>57</v>
      </c>
      <c r="B97" s="23" t="s">
        <v>659</v>
      </c>
      <c r="C97" s="24">
        <v>34</v>
      </c>
      <c r="D97" s="25"/>
      <c r="E97" s="26" t="s">
        <v>28</v>
      </c>
      <c r="F97" s="26" t="s">
        <v>29</v>
      </c>
      <c r="G97" s="26" t="s">
        <v>43</v>
      </c>
      <c r="H97" s="24">
        <v>2</v>
      </c>
      <c r="I97" s="26" t="s">
        <v>65</v>
      </c>
      <c r="J97" s="26" t="s">
        <v>66</v>
      </c>
      <c r="K97" s="26" t="s">
        <v>32</v>
      </c>
      <c r="L97" s="26" t="s">
        <v>67</v>
      </c>
      <c r="M97" s="26" t="s">
        <v>68</v>
      </c>
      <c r="N97" s="27" t="s">
        <v>660</v>
      </c>
      <c r="O97" s="27" t="s">
        <v>392</v>
      </c>
      <c r="P97" s="26" t="s">
        <v>69</v>
      </c>
      <c r="Q97" s="26" t="s">
        <v>70</v>
      </c>
      <c r="R97" s="26" t="s">
        <v>69</v>
      </c>
      <c r="S97" s="26" t="s">
        <v>70</v>
      </c>
      <c r="T97" s="26" t="s">
        <v>69</v>
      </c>
      <c r="U97" s="26" t="s">
        <v>70</v>
      </c>
      <c r="V97" s="26" t="s">
        <v>39</v>
      </c>
      <c r="W97" s="26" t="s">
        <v>39</v>
      </c>
      <c r="X97" s="26" t="s">
        <v>69</v>
      </c>
      <c r="Y97" s="26" t="s">
        <v>70</v>
      </c>
      <c r="Z97" s="26" t="s">
        <v>63</v>
      </c>
      <c r="AA97" s="26" t="s">
        <v>64</v>
      </c>
    </row>
    <row r="98" spans="1:27" ht="18">
      <c r="A98" s="22">
        <v>58</v>
      </c>
      <c r="B98" s="23" t="s">
        <v>661</v>
      </c>
      <c r="C98" s="24">
        <v>34</v>
      </c>
      <c r="D98" s="25"/>
      <c r="E98" s="26" t="s">
        <v>28</v>
      </c>
      <c r="F98" s="26" t="s">
        <v>29</v>
      </c>
      <c r="G98" s="26" t="s">
        <v>43</v>
      </c>
      <c r="H98" s="24">
        <v>2</v>
      </c>
      <c r="I98" s="26" t="s">
        <v>65</v>
      </c>
      <c r="J98" s="26" t="s">
        <v>66</v>
      </c>
      <c r="K98" s="26" t="s">
        <v>32</v>
      </c>
      <c r="L98" s="26" t="s">
        <v>67</v>
      </c>
      <c r="M98" s="26" t="s">
        <v>68</v>
      </c>
      <c r="N98" s="27" t="s">
        <v>662</v>
      </c>
      <c r="O98" s="27" t="s">
        <v>393</v>
      </c>
      <c r="P98" s="26" t="s">
        <v>69</v>
      </c>
      <c r="Q98" s="26" t="s">
        <v>70</v>
      </c>
      <c r="R98" s="26" t="s">
        <v>69</v>
      </c>
      <c r="S98" s="26" t="s">
        <v>70</v>
      </c>
      <c r="T98" s="26" t="s">
        <v>69</v>
      </c>
      <c r="U98" s="26" t="s">
        <v>70</v>
      </c>
      <c r="V98" s="26" t="s">
        <v>39</v>
      </c>
      <c r="W98" s="26" t="s">
        <v>39</v>
      </c>
      <c r="X98" s="26" t="s">
        <v>69</v>
      </c>
      <c r="Y98" s="26" t="s">
        <v>70</v>
      </c>
      <c r="Z98" s="26" t="s">
        <v>63</v>
      </c>
      <c r="AA98" s="26" t="s">
        <v>64</v>
      </c>
    </row>
    <row r="99" spans="1:27" ht="18">
      <c r="A99" s="22">
        <v>59</v>
      </c>
      <c r="B99" s="23" t="s">
        <v>102</v>
      </c>
      <c r="C99" s="24">
        <v>3</v>
      </c>
      <c r="D99" s="25"/>
      <c r="E99" s="26" t="s">
        <v>28</v>
      </c>
      <c r="F99" s="26" t="s">
        <v>29</v>
      </c>
      <c r="G99" s="26" t="s">
        <v>43</v>
      </c>
      <c r="H99" s="24">
        <v>2</v>
      </c>
      <c r="I99" s="26" t="s">
        <v>663</v>
      </c>
      <c r="J99" s="26" t="s">
        <v>664</v>
      </c>
      <c r="K99" s="26" t="s">
        <v>665</v>
      </c>
      <c r="L99" s="26" t="s">
        <v>666</v>
      </c>
      <c r="M99" s="26" t="s">
        <v>667</v>
      </c>
      <c r="N99" s="27" t="s">
        <v>668</v>
      </c>
      <c r="O99" s="27" t="s">
        <v>394</v>
      </c>
      <c r="P99" s="26" t="s">
        <v>669</v>
      </c>
      <c r="Q99" s="26" t="s">
        <v>670</v>
      </c>
      <c r="R99" s="26" t="s">
        <v>669</v>
      </c>
      <c r="S99" s="26" t="s">
        <v>670</v>
      </c>
      <c r="T99" s="26" t="s">
        <v>669</v>
      </c>
      <c r="U99" s="26" t="s">
        <v>670</v>
      </c>
      <c r="V99" s="26" t="s">
        <v>39</v>
      </c>
      <c r="W99" s="26" t="s">
        <v>39</v>
      </c>
      <c r="X99" s="26" t="s">
        <v>669</v>
      </c>
      <c r="Y99" s="26" t="s">
        <v>670</v>
      </c>
      <c r="Z99" s="26" t="s">
        <v>63</v>
      </c>
      <c r="AA99" s="26" t="s">
        <v>64</v>
      </c>
    </row>
    <row r="100" spans="1:27" ht="18">
      <c r="A100" s="22">
        <v>60</v>
      </c>
      <c r="B100" s="23" t="s">
        <v>102</v>
      </c>
      <c r="C100" s="24">
        <v>3</v>
      </c>
      <c r="D100" s="25"/>
      <c r="E100" s="26" t="s">
        <v>28</v>
      </c>
      <c r="F100" s="26" t="s">
        <v>29</v>
      </c>
      <c r="G100" s="26" t="s">
        <v>43</v>
      </c>
      <c r="H100" s="24">
        <v>2</v>
      </c>
      <c r="I100" s="26" t="s">
        <v>671</v>
      </c>
      <c r="J100" s="26" t="s">
        <v>672</v>
      </c>
      <c r="K100" s="26" t="s">
        <v>673</v>
      </c>
      <c r="L100" s="26" t="s">
        <v>674</v>
      </c>
      <c r="M100" s="26" t="s">
        <v>675</v>
      </c>
      <c r="N100" s="27" t="s">
        <v>676</v>
      </c>
      <c r="O100" s="27" t="s">
        <v>395</v>
      </c>
      <c r="P100" s="26" t="s">
        <v>677</v>
      </c>
      <c r="Q100" s="26" t="s">
        <v>678</v>
      </c>
      <c r="R100" s="26" t="s">
        <v>677</v>
      </c>
      <c r="S100" s="26" t="s">
        <v>678</v>
      </c>
      <c r="T100" s="26" t="s">
        <v>677</v>
      </c>
      <c r="U100" s="26" t="s">
        <v>678</v>
      </c>
      <c r="V100" s="26" t="s">
        <v>39</v>
      </c>
      <c r="W100" s="26" t="s">
        <v>39</v>
      </c>
      <c r="X100" s="26" t="s">
        <v>677</v>
      </c>
      <c r="Y100" s="26" t="s">
        <v>678</v>
      </c>
      <c r="Z100" s="26" t="s">
        <v>63</v>
      </c>
      <c r="AA100" s="26" t="s">
        <v>64</v>
      </c>
    </row>
    <row r="101" spans="1:27" ht="18">
      <c r="A101" s="28">
        <v>61</v>
      </c>
      <c r="B101" s="23" t="s">
        <v>679</v>
      </c>
      <c r="C101" s="24">
        <v>34</v>
      </c>
      <c r="D101" s="25"/>
      <c r="E101" s="26" t="s">
        <v>28</v>
      </c>
      <c r="F101" s="26" t="s">
        <v>29</v>
      </c>
      <c r="G101" s="26" t="s">
        <v>43</v>
      </c>
      <c r="H101" s="24">
        <v>2</v>
      </c>
      <c r="I101" s="26" t="s">
        <v>78</v>
      </c>
      <c r="J101" s="26" t="s">
        <v>79</v>
      </c>
      <c r="K101" s="26" t="s">
        <v>32</v>
      </c>
      <c r="L101" s="26" t="s">
        <v>80</v>
      </c>
      <c r="M101" s="26" t="s">
        <v>81</v>
      </c>
      <c r="N101" s="27" t="s">
        <v>680</v>
      </c>
      <c r="O101" s="27" t="s">
        <v>396</v>
      </c>
      <c r="P101" s="26" t="s">
        <v>82</v>
      </c>
      <c r="Q101" s="26" t="s">
        <v>83</v>
      </c>
      <c r="R101" s="26" t="s">
        <v>82</v>
      </c>
      <c r="S101" s="26" t="s">
        <v>83</v>
      </c>
      <c r="T101" s="26" t="s">
        <v>82</v>
      </c>
      <c r="U101" s="26" t="s">
        <v>83</v>
      </c>
      <c r="V101" s="26" t="s">
        <v>39</v>
      </c>
      <c r="W101" s="26" t="s">
        <v>39</v>
      </c>
      <c r="X101" s="26" t="s">
        <v>82</v>
      </c>
      <c r="Y101" s="26" t="s">
        <v>83</v>
      </c>
      <c r="Z101" s="26" t="s">
        <v>63</v>
      </c>
      <c r="AA101" s="26" t="s">
        <v>64</v>
      </c>
    </row>
    <row r="102" spans="1:27" ht="18">
      <c r="A102" s="29">
        <v>62</v>
      </c>
      <c r="B102" s="23" t="s">
        <v>71</v>
      </c>
      <c r="C102" s="24">
        <v>3</v>
      </c>
      <c r="D102" s="25"/>
      <c r="E102" s="26" t="s">
        <v>28</v>
      </c>
      <c r="F102" s="26" t="s">
        <v>29</v>
      </c>
      <c r="G102" s="26" t="s">
        <v>43</v>
      </c>
      <c r="H102" s="24">
        <v>2</v>
      </c>
      <c r="I102" s="26" t="s">
        <v>681</v>
      </c>
      <c r="J102" s="26" t="s">
        <v>682</v>
      </c>
      <c r="K102" s="26" t="s">
        <v>683</v>
      </c>
      <c r="L102" s="26" t="s">
        <v>684</v>
      </c>
      <c r="M102" s="26" t="s">
        <v>685</v>
      </c>
      <c r="N102" s="27" t="s">
        <v>686</v>
      </c>
      <c r="O102" s="27" t="s">
        <v>397</v>
      </c>
      <c r="P102" s="26" t="s">
        <v>687</v>
      </c>
      <c r="Q102" s="26" t="s">
        <v>688</v>
      </c>
      <c r="R102" s="26" t="s">
        <v>687</v>
      </c>
      <c r="S102" s="26" t="s">
        <v>688</v>
      </c>
      <c r="T102" s="26" t="s">
        <v>687</v>
      </c>
      <c r="U102" s="26" t="s">
        <v>688</v>
      </c>
      <c r="V102" s="26" t="s">
        <v>39</v>
      </c>
      <c r="W102" s="26" t="s">
        <v>39</v>
      </c>
      <c r="X102" s="26" t="s">
        <v>687</v>
      </c>
      <c r="Y102" s="26" t="s">
        <v>688</v>
      </c>
      <c r="Z102" s="26" t="s">
        <v>63</v>
      </c>
      <c r="AA102" s="26" t="s">
        <v>64</v>
      </c>
    </row>
    <row r="103" spans="1:27" ht="18">
      <c r="A103" s="22">
        <v>63</v>
      </c>
      <c r="B103" s="23" t="s">
        <v>689</v>
      </c>
      <c r="C103" s="24">
        <v>36</v>
      </c>
      <c r="D103" s="25"/>
      <c r="E103" s="26" t="s">
        <v>28</v>
      </c>
      <c r="F103" s="26" t="s">
        <v>29</v>
      </c>
      <c r="G103" s="26" t="s">
        <v>43</v>
      </c>
      <c r="H103" s="24">
        <v>2</v>
      </c>
      <c r="I103" s="26" t="s">
        <v>84</v>
      </c>
      <c r="J103" s="26" t="s">
        <v>85</v>
      </c>
      <c r="K103" s="26" t="s">
        <v>32</v>
      </c>
      <c r="L103" s="26" t="s">
        <v>86</v>
      </c>
      <c r="M103" s="26" t="s">
        <v>87</v>
      </c>
      <c r="N103" s="27" t="s">
        <v>690</v>
      </c>
      <c r="O103" s="27" t="s">
        <v>398</v>
      </c>
      <c r="P103" s="26" t="s">
        <v>88</v>
      </c>
      <c r="Q103" s="26" t="s">
        <v>89</v>
      </c>
      <c r="R103" s="26" t="s">
        <v>88</v>
      </c>
      <c r="S103" s="26" t="s">
        <v>89</v>
      </c>
      <c r="T103" s="26" t="s">
        <v>88</v>
      </c>
      <c r="U103" s="26" t="s">
        <v>89</v>
      </c>
      <c r="V103" s="26" t="s">
        <v>39</v>
      </c>
      <c r="W103" s="26" t="s">
        <v>39</v>
      </c>
      <c r="X103" s="26" t="s">
        <v>88</v>
      </c>
      <c r="Y103" s="26" t="s">
        <v>89</v>
      </c>
      <c r="Z103" s="26" t="s">
        <v>63</v>
      </c>
      <c r="AA103" s="26" t="s">
        <v>64</v>
      </c>
    </row>
    <row r="104" spans="1:27" ht="18">
      <c r="A104" s="22">
        <v>64</v>
      </c>
      <c r="B104" s="23" t="s">
        <v>691</v>
      </c>
      <c r="C104" s="24">
        <v>36</v>
      </c>
      <c r="D104" s="25"/>
      <c r="E104" s="26" t="s">
        <v>28</v>
      </c>
      <c r="F104" s="26" t="s">
        <v>29</v>
      </c>
      <c r="G104" s="26" t="s">
        <v>43</v>
      </c>
      <c r="H104" s="24">
        <v>2</v>
      </c>
      <c r="I104" s="26" t="s">
        <v>65</v>
      </c>
      <c r="J104" s="26" t="s">
        <v>66</v>
      </c>
      <c r="K104" s="26" t="s">
        <v>32</v>
      </c>
      <c r="L104" s="26" t="s">
        <v>67</v>
      </c>
      <c r="M104" s="26" t="s">
        <v>68</v>
      </c>
      <c r="N104" s="27" t="s">
        <v>692</v>
      </c>
      <c r="O104" s="27" t="s">
        <v>399</v>
      </c>
      <c r="P104" s="26" t="s">
        <v>69</v>
      </c>
      <c r="Q104" s="26" t="s">
        <v>70</v>
      </c>
      <c r="R104" s="26" t="s">
        <v>69</v>
      </c>
      <c r="S104" s="26" t="s">
        <v>70</v>
      </c>
      <c r="T104" s="26" t="s">
        <v>69</v>
      </c>
      <c r="U104" s="26" t="s">
        <v>70</v>
      </c>
      <c r="V104" s="26" t="s">
        <v>39</v>
      </c>
      <c r="W104" s="26" t="s">
        <v>39</v>
      </c>
      <c r="X104" s="26" t="s">
        <v>69</v>
      </c>
      <c r="Y104" s="26" t="s">
        <v>70</v>
      </c>
      <c r="Z104" s="26" t="s">
        <v>63</v>
      </c>
      <c r="AA104" s="26" t="s">
        <v>64</v>
      </c>
    </row>
    <row r="105" spans="1:27" ht="18">
      <c r="A105" s="22">
        <v>65</v>
      </c>
      <c r="B105" s="32"/>
      <c r="C105" s="24">
        <v>3</v>
      </c>
      <c r="D105" s="27" t="s">
        <v>693</v>
      </c>
      <c r="E105" s="26" t="s">
        <v>28</v>
      </c>
      <c r="F105" s="26" t="s">
        <v>43</v>
      </c>
      <c r="G105" s="33"/>
      <c r="H105" s="24">
        <v>0</v>
      </c>
      <c r="I105" s="33"/>
      <c r="J105" s="33"/>
      <c r="K105" s="33"/>
      <c r="L105" s="33"/>
      <c r="M105" s="33"/>
      <c r="N105" s="27" t="s">
        <v>497</v>
      </c>
      <c r="O105" s="27" t="s">
        <v>466</v>
      </c>
      <c r="P105" s="26" t="s">
        <v>39</v>
      </c>
      <c r="Q105" s="26" t="s">
        <v>39</v>
      </c>
      <c r="R105" s="26" t="s">
        <v>39</v>
      </c>
      <c r="S105" s="26" t="s">
        <v>39</v>
      </c>
      <c r="T105" s="33"/>
      <c r="U105" s="33"/>
      <c r="V105" s="33"/>
      <c r="W105" s="33"/>
      <c r="X105" s="33"/>
      <c r="Y105" s="33"/>
      <c r="Z105" s="26" t="s">
        <v>624</v>
      </c>
      <c r="AA105" s="26" t="s">
        <v>625</v>
      </c>
    </row>
    <row r="106" spans="1:27" ht="18">
      <c r="A106" s="22">
        <v>66</v>
      </c>
      <c r="B106" s="23" t="s">
        <v>313</v>
      </c>
      <c r="C106" s="24">
        <v>4</v>
      </c>
      <c r="D106" s="25"/>
      <c r="E106" s="26" t="s">
        <v>28</v>
      </c>
      <c r="F106" s="26" t="s">
        <v>29</v>
      </c>
      <c r="G106" s="26" t="s">
        <v>43</v>
      </c>
      <c r="H106" s="24">
        <v>2</v>
      </c>
      <c r="I106" s="26" t="s">
        <v>591</v>
      </c>
      <c r="J106" s="26" t="s">
        <v>694</v>
      </c>
      <c r="K106" s="26" t="s">
        <v>695</v>
      </c>
      <c r="L106" s="26" t="s">
        <v>696</v>
      </c>
      <c r="M106" s="26" t="s">
        <v>697</v>
      </c>
      <c r="N106" s="27" t="s">
        <v>698</v>
      </c>
      <c r="O106" s="27" t="s">
        <v>400</v>
      </c>
      <c r="P106" s="26" t="s">
        <v>699</v>
      </c>
      <c r="Q106" s="26" t="s">
        <v>598</v>
      </c>
      <c r="R106" s="26" t="s">
        <v>699</v>
      </c>
      <c r="S106" s="26" t="s">
        <v>598</v>
      </c>
      <c r="T106" s="26" t="s">
        <v>699</v>
      </c>
      <c r="U106" s="26" t="s">
        <v>598</v>
      </c>
      <c r="V106" s="26" t="s">
        <v>39</v>
      </c>
      <c r="W106" s="26" t="s">
        <v>39</v>
      </c>
      <c r="X106" s="26" t="s">
        <v>699</v>
      </c>
      <c r="Y106" s="26" t="s">
        <v>598</v>
      </c>
      <c r="Z106" s="26" t="s">
        <v>63</v>
      </c>
      <c r="AA106" s="26" t="s">
        <v>64</v>
      </c>
    </row>
    <row r="107" spans="1:27" ht="18">
      <c r="A107" s="22">
        <v>67</v>
      </c>
      <c r="B107" s="23" t="s">
        <v>700</v>
      </c>
      <c r="C107" s="24">
        <v>35</v>
      </c>
      <c r="D107" s="25"/>
      <c r="E107" s="26" t="s">
        <v>28</v>
      </c>
      <c r="F107" s="26" t="s">
        <v>29</v>
      </c>
      <c r="G107" s="26" t="s">
        <v>43</v>
      </c>
      <c r="H107" s="24">
        <v>2</v>
      </c>
      <c r="I107" s="26" t="s">
        <v>94</v>
      </c>
      <c r="J107" s="26" t="s">
        <v>95</v>
      </c>
      <c r="K107" s="26" t="s">
        <v>32</v>
      </c>
      <c r="L107" s="26" t="s">
        <v>96</v>
      </c>
      <c r="M107" s="26" t="s">
        <v>97</v>
      </c>
      <c r="N107" s="27" t="s">
        <v>701</v>
      </c>
      <c r="O107" s="27" t="s">
        <v>401</v>
      </c>
      <c r="P107" s="26" t="s">
        <v>99</v>
      </c>
      <c r="Q107" s="26" t="s">
        <v>98</v>
      </c>
      <c r="R107" s="26" t="s">
        <v>99</v>
      </c>
      <c r="S107" s="26" t="s">
        <v>98</v>
      </c>
      <c r="T107" s="26" t="s">
        <v>99</v>
      </c>
      <c r="U107" s="26" t="s">
        <v>98</v>
      </c>
      <c r="V107" s="26" t="s">
        <v>39</v>
      </c>
      <c r="W107" s="26" t="s">
        <v>39</v>
      </c>
      <c r="X107" s="26" t="s">
        <v>99</v>
      </c>
      <c r="Y107" s="26" t="s">
        <v>98</v>
      </c>
      <c r="Z107" s="26" t="s">
        <v>63</v>
      </c>
      <c r="AA107" s="26" t="s">
        <v>64</v>
      </c>
    </row>
    <row r="108" spans="1:27" ht="18">
      <c r="A108" s="22">
        <v>68</v>
      </c>
      <c r="B108" s="23" t="s">
        <v>702</v>
      </c>
      <c r="C108" s="24">
        <v>34</v>
      </c>
      <c r="D108" s="25"/>
      <c r="E108" s="26" t="s">
        <v>28</v>
      </c>
      <c r="F108" s="26" t="s">
        <v>29</v>
      </c>
      <c r="G108" s="26" t="s">
        <v>43</v>
      </c>
      <c r="H108" s="24">
        <v>2</v>
      </c>
      <c r="I108" s="26" t="s">
        <v>78</v>
      </c>
      <c r="J108" s="26" t="s">
        <v>79</v>
      </c>
      <c r="K108" s="26" t="s">
        <v>32</v>
      </c>
      <c r="L108" s="26" t="s">
        <v>80</v>
      </c>
      <c r="M108" s="26" t="s">
        <v>81</v>
      </c>
      <c r="N108" s="27" t="s">
        <v>703</v>
      </c>
      <c r="O108" s="27" t="s">
        <v>402</v>
      </c>
      <c r="P108" s="26" t="s">
        <v>82</v>
      </c>
      <c r="Q108" s="26" t="s">
        <v>83</v>
      </c>
      <c r="R108" s="26" t="s">
        <v>82</v>
      </c>
      <c r="S108" s="26" t="s">
        <v>83</v>
      </c>
      <c r="T108" s="26" t="s">
        <v>82</v>
      </c>
      <c r="U108" s="26" t="s">
        <v>83</v>
      </c>
      <c r="V108" s="26" t="s">
        <v>39</v>
      </c>
      <c r="W108" s="26" t="s">
        <v>39</v>
      </c>
      <c r="X108" s="26" t="s">
        <v>82</v>
      </c>
      <c r="Y108" s="26" t="s">
        <v>83</v>
      </c>
      <c r="Z108" s="26" t="s">
        <v>63</v>
      </c>
      <c r="AA108" s="26" t="s">
        <v>64</v>
      </c>
    </row>
    <row r="109" spans="1:27" ht="18">
      <c r="A109" s="22">
        <v>69</v>
      </c>
      <c r="B109" s="23" t="s">
        <v>704</v>
      </c>
      <c r="C109" s="24">
        <v>34</v>
      </c>
      <c r="D109" s="25"/>
      <c r="E109" s="26" t="s">
        <v>28</v>
      </c>
      <c r="F109" s="26" t="s">
        <v>29</v>
      </c>
      <c r="G109" s="26" t="s">
        <v>43</v>
      </c>
      <c r="H109" s="24">
        <v>2</v>
      </c>
      <c r="I109" s="26" t="s">
        <v>72</v>
      </c>
      <c r="J109" s="26" t="s">
        <v>73</v>
      </c>
      <c r="K109" s="26" t="s">
        <v>32</v>
      </c>
      <c r="L109" s="26" t="s">
        <v>74</v>
      </c>
      <c r="M109" s="26" t="s">
        <v>75</v>
      </c>
      <c r="N109" s="27" t="s">
        <v>705</v>
      </c>
      <c r="O109" s="27" t="s">
        <v>403</v>
      </c>
      <c r="P109" s="26" t="s">
        <v>76</v>
      </c>
      <c r="Q109" s="26" t="s">
        <v>77</v>
      </c>
      <c r="R109" s="26" t="s">
        <v>76</v>
      </c>
      <c r="S109" s="26" t="s">
        <v>77</v>
      </c>
      <c r="T109" s="26" t="s">
        <v>76</v>
      </c>
      <c r="U109" s="26" t="s">
        <v>77</v>
      </c>
      <c r="V109" s="26" t="s">
        <v>39</v>
      </c>
      <c r="W109" s="26" t="s">
        <v>39</v>
      </c>
      <c r="X109" s="26" t="s">
        <v>76</v>
      </c>
      <c r="Y109" s="26" t="s">
        <v>77</v>
      </c>
      <c r="Z109" s="26" t="s">
        <v>63</v>
      </c>
      <c r="AA109" s="26" t="s">
        <v>64</v>
      </c>
    </row>
    <row r="110" spans="1:27" ht="18">
      <c r="A110" s="22">
        <v>70</v>
      </c>
      <c r="B110" s="23" t="s">
        <v>71</v>
      </c>
      <c r="C110" s="24">
        <v>3</v>
      </c>
      <c r="D110" s="25"/>
      <c r="E110" s="26" t="s">
        <v>28</v>
      </c>
      <c r="F110" s="26" t="s">
        <v>29</v>
      </c>
      <c r="G110" s="26" t="s">
        <v>43</v>
      </c>
      <c r="H110" s="24">
        <v>2</v>
      </c>
      <c r="I110" s="26" t="s">
        <v>706</v>
      </c>
      <c r="J110" s="26" t="s">
        <v>707</v>
      </c>
      <c r="K110" s="26" t="s">
        <v>708</v>
      </c>
      <c r="L110" s="26" t="s">
        <v>709</v>
      </c>
      <c r="M110" s="26" t="s">
        <v>710</v>
      </c>
      <c r="N110" s="27" t="s">
        <v>711</v>
      </c>
      <c r="O110" s="27" t="s">
        <v>404</v>
      </c>
      <c r="P110" s="26" t="s">
        <v>712</v>
      </c>
      <c r="Q110" s="26" t="s">
        <v>713</v>
      </c>
      <c r="R110" s="26" t="s">
        <v>712</v>
      </c>
      <c r="S110" s="26" t="s">
        <v>713</v>
      </c>
      <c r="T110" s="26" t="s">
        <v>712</v>
      </c>
      <c r="U110" s="26" t="s">
        <v>713</v>
      </c>
      <c r="V110" s="26" t="s">
        <v>39</v>
      </c>
      <c r="W110" s="26" t="s">
        <v>39</v>
      </c>
      <c r="X110" s="26" t="s">
        <v>712</v>
      </c>
      <c r="Y110" s="26" t="s">
        <v>713</v>
      </c>
      <c r="Z110" s="26" t="s">
        <v>63</v>
      </c>
      <c r="AA110" s="26" t="s">
        <v>64</v>
      </c>
    </row>
    <row r="111" spans="1:27" ht="18">
      <c r="A111" s="22">
        <v>71</v>
      </c>
      <c r="B111" s="23" t="s">
        <v>714</v>
      </c>
      <c r="C111" s="24">
        <v>34</v>
      </c>
      <c r="D111" s="25"/>
      <c r="E111" s="26" t="s">
        <v>28</v>
      </c>
      <c r="F111" s="26" t="s">
        <v>29</v>
      </c>
      <c r="G111" s="26" t="s">
        <v>43</v>
      </c>
      <c r="H111" s="24">
        <v>2</v>
      </c>
      <c r="I111" s="26" t="s">
        <v>65</v>
      </c>
      <c r="J111" s="26" t="s">
        <v>66</v>
      </c>
      <c r="K111" s="26" t="s">
        <v>32</v>
      </c>
      <c r="L111" s="26" t="s">
        <v>67</v>
      </c>
      <c r="M111" s="26" t="s">
        <v>68</v>
      </c>
      <c r="N111" s="27" t="s">
        <v>715</v>
      </c>
      <c r="O111" s="27" t="s">
        <v>405</v>
      </c>
      <c r="P111" s="26" t="s">
        <v>69</v>
      </c>
      <c r="Q111" s="26" t="s">
        <v>70</v>
      </c>
      <c r="R111" s="26" t="s">
        <v>69</v>
      </c>
      <c r="S111" s="26" t="s">
        <v>70</v>
      </c>
      <c r="T111" s="26" t="s">
        <v>69</v>
      </c>
      <c r="U111" s="26" t="s">
        <v>70</v>
      </c>
      <c r="V111" s="26" t="s">
        <v>39</v>
      </c>
      <c r="W111" s="26" t="s">
        <v>39</v>
      </c>
      <c r="X111" s="26" t="s">
        <v>69</v>
      </c>
      <c r="Y111" s="26" t="s">
        <v>70</v>
      </c>
      <c r="Z111" s="26" t="s">
        <v>63</v>
      </c>
      <c r="AA111" s="26" t="s">
        <v>64</v>
      </c>
    </row>
    <row r="112" spans="1:27" ht="18">
      <c r="A112" s="22">
        <v>72</v>
      </c>
      <c r="B112" s="23" t="s">
        <v>27</v>
      </c>
      <c r="C112" s="24">
        <v>4</v>
      </c>
      <c r="D112" s="25"/>
      <c r="E112" s="26" t="s">
        <v>28</v>
      </c>
      <c r="F112" s="26" t="s">
        <v>29</v>
      </c>
      <c r="G112" s="26" t="s">
        <v>43</v>
      </c>
      <c r="H112" s="24">
        <v>2</v>
      </c>
      <c r="I112" s="26" t="s">
        <v>716</v>
      </c>
      <c r="J112" s="26" t="s">
        <v>717</v>
      </c>
      <c r="K112" s="26" t="s">
        <v>718</v>
      </c>
      <c r="L112" s="26" t="s">
        <v>719</v>
      </c>
      <c r="M112" s="26" t="s">
        <v>720</v>
      </c>
      <c r="N112" s="27" t="s">
        <v>721</v>
      </c>
      <c r="O112" s="27" t="s">
        <v>406</v>
      </c>
      <c r="P112" s="26" t="s">
        <v>722</v>
      </c>
      <c r="Q112" s="26" t="s">
        <v>723</v>
      </c>
      <c r="R112" s="26" t="s">
        <v>722</v>
      </c>
      <c r="S112" s="26" t="s">
        <v>723</v>
      </c>
      <c r="T112" s="26" t="s">
        <v>722</v>
      </c>
      <c r="U112" s="26" t="s">
        <v>723</v>
      </c>
      <c r="V112" s="26" t="s">
        <v>39</v>
      </c>
      <c r="W112" s="26" t="s">
        <v>39</v>
      </c>
      <c r="X112" s="26" t="s">
        <v>722</v>
      </c>
      <c r="Y112" s="26" t="s">
        <v>723</v>
      </c>
      <c r="Z112" s="26" t="s">
        <v>63</v>
      </c>
      <c r="AA112" s="26" t="s">
        <v>64</v>
      </c>
    </row>
    <row r="113" spans="1:27" ht="18">
      <c r="A113" s="22">
        <v>73</v>
      </c>
      <c r="B113" s="23" t="s">
        <v>724</v>
      </c>
      <c r="C113" s="24">
        <v>34</v>
      </c>
      <c r="D113" s="25"/>
      <c r="E113" s="26" t="s">
        <v>28</v>
      </c>
      <c r="F113" s="26" t="s">
        <v>29</v>
      </c>
      <c r="G113" s="26" t="s">
        <v>43</v>
      </c>
      <c r="H113" s="24">
        <v>2</v>
      </c>
      <c r="I113" s="26" t="s">
        <v>72</v>
      </c>
      <c r="J113" s="26" t="s">
        <v>73</v>
      </c>
      <c r="K113" s="26" t="s">
        <v>32</v>
      </c>
      <c r="L113" s="26" t="s">
        <v>74</v>
      </c>
      <c r="M113" s="26" t="s">
        <v>75</v>
      </c>
      <c r="N113" s="27" t="s">
        <v>725</v>
      </c>
      <c r="O113" s="27" t="s">
        <v>407</v>
      </c>
      <c r="P113" s="26" t="s">
        <v>76</v>
      </c>
      <c r="Q113" s="26" t="s">
        <v>77</v>
      </c>
      <c r="R113" s="26" t="s">
        <v>76</v>
      </c>
      <c r="S113" s="26" t="s">
        <v>77</v>
      </c>
      <c r="T113" s="26" t="s">
        <v>76</v>
      </c>
      <c r="U113" s="26" t="s">
        <v>77</v>
      </c>
      <c r="V113" s="26" t="s">
        <v>39</v>
      </c>
      <c r="W113" s="26" t="s">
        <v>39</v>
      </c>
      <c r="X113" s="26" t="s">
        <v>76</v>
      </c>
      <c r="Y113" s="26" t="s">
        <v>77</v>
      </c>
      <c r="Z113" s="26" t="s">
        <v>63</v>
      </c>
      <c r="AA113" s="26" t="s">
        <v>64</v>
      </c>
    </row>
    <row r="114" spans="1:27" ht="18">
      <c r="A114" s="22">
        <v>74</v>
      </c>
      <c r="B114" s="23" t="s">
        <v>71</v>
      </c>
      <c r="C114" s="24">
        <v>4</v>
      </c>
      <c r="D114" s="25"/>
      <c r="E114" s="26" t="s">
        <v>28</v>
      </c>
      <c r="F114" s="26" t="s">
        <v>29</v>
      </c>
      <c r="G114" s="26" t="s">
        <v>43</v>
      </c>
      <c r="H114" s="24">
        <v>2</v>
      </c>
      <c r="I114" s="26" t="s">
        <v>726</v>
      </c>
      <c r="J114" s="26" t="s">
        <v>727</v>
      </c>
      <c r="K114" s="26" t="s">
        <v>728</v>
      </c>
      <c r="L114" s="26" t="s">
        <v>729</v>
      </c>
      <c r="M114" s="26" t="s">
        <v>730</v>
      </c>
      <c r="N114" s="27" t="s">
        <v>731</v>
      </c>
      <c r="O114" s="27" t="s">
        <v>408</v>
      </c>
      <c r="P114" s="26" t="s">
        <v>732</v>
      </c>
      <c r="Q114" s="26" t="s">
        <v>733</v>
      </c>
      <c r="R114" s="26" t="s">
        <v>732</v>
      </c>
      <c r="S114" s="26" t="s">
        <v>733</v>
      </c>
      <c r="T114" s="26" t="s">
        <v>732</v>
      </c>
      <c r="U114" s="26" t="s">
        <v>733</v>
      </c>
      <c r="V114" s="26" t="s">
        <v>39</v>
      </c>
      <c r="W114" s="26" t="s">
        <v>39</v>
      </c>
      <c r="X114" s="26" t="s">
        <v>732</v>
      </c>
      <c r="Y114" s="26" t="s">
        <v>733</v>
      </c>
      <c r="Z114" s="26" t="s">
        <v>63</v>
      </c>
      <c r="AA114" s="26" t="s">
        <v>64</v>
      </c>
    </row>
    <row r="115" spans="1:27" ht="18">
      <c r="A115" s="22">
        <v>75</v>
      </c>
      <c r="B115" s="23" t="s">
        <v>343</v>
      </c>
      <c r="C115" s="24">
        <v>3</v>
      </c>
      <c r="D115" s="25"/>
      <c r="E115" s="26" t="s">
        <v>28</v>
      </c>
      <c r="F115" s="26" t="s">
        <v>29</v>
      </c>
      <c r="G115" s="26" t="s">
        <v>43</v>
      </c>
      <c r="H115" s="24">
        <v>2</v>
      </c>
      <c r="I115" s="26" t="s">
        <v>734</v>
      </c>
      <c r="J115" s="26" t="s">
        <v>735</v>
      </c>
      <c r="K115" s="26" t="s">
        <v>736</v>
      </c>
      <c r="L115" s="26" t="s">
        <v>737</v>
      </c>
      <c r="M115" s="26" t="s">
        <v>738</v>
      </c>
      <c r="N115" s="27" t="s">
        <v>739</v>
      </c>
      <c r="O115" s="27" t="s">
        <v>409</v>
      </c>
      <c r="P115" s="26" t="s">
        <v>740</v>
      </c>
      <c r="Q115" s="26" t="s">
        <v>741</v>
      </c>
      <c r="R115" s="26" t="s">
        <v>740</v>
      </c>
      <c r="S115" s="26" t="s">
        <v>741</v>
      </c>
      <c r="T115" s="26" t="s">
        <v>740</v>
      </c>
      <c r="U115" s="26" t="s">
        <v>741</v>
      </c>
      <c r="V115" s="26" t="s">
        <v>39</v>
      </c>
      <c r="W115" s="26" t="s">
        <v>39</v>
      </c>
      <c r="X115" s="26" t="s">
        <v>740</v>
      </c>
      <c r="Y115" s="26" t="s">
        <v>741</v>
      </c>
      <c r="Z115" s="26" t="s">
        <v>63</v>
      </c>
      <c r="AA115" s="26" t="s">
        <v>64</v>
      </c>
    </row>
    <row r="116" spans="1:27" ht="18">
      <c r="A116" s="22">
        <v>76</v>
      </c>
      <c r="B116" s="23" t="s">
        <v>742</v>
      </c>
      <c r="C116" s="24">
        <v>34</v>
      </c>
      <c r="D116" s="25"/>
      <c r="E116" s="26" t="s">
        <v>28</v>
      </c>
      <c r="F116" s="26" t="s">
        <v>29</v>
      </c>
      <c r="G116" s="26" t="s">
        <v>43</v>
      </c>
      <c r="H116" s="24">
        <v>2</v>
      </c>
      <c r="I116" s="26" t="s">
        <v>78</v>
      </c>
      <c r="J116" s="26" t="s">
        <v>79</v>
      </c>
      <c r="K116" s="26" t="s">
        <v>32</v>
      </c>
      <c r="L116" s="26" t="s">
        <v>80</v>
      </c>
      <c r="M116" s="26" t="s">
        <v>81</v>
      </c>
      <c r="N116" s="27" t="s">
        <v>743</v>
      </c>
      <c r="O116" s="27" t="s">
        <v>410</v>
      </c>
      <c r="P116" s="26" t="s">
        <v>82</v>
      </c>
      <c r="Q116" s="26" t="s">
        <v>83</v>
      </c>
      <c r="R116" s="26" t="s">
        <v>82</v>
      </c>
      <c r="S116" s="26" t="s">
        <v>83</v>
      </c>
      <c r="T116" s="26" t="s">
        <v>82</v>
      </c>
      <c r="U116" s="26" t="s">
        <v>83</v>
      </c>
      <c r="V116" s="26" t="s">
        <v>39</v>
      </c>
      <c r="W116" s="26" t="s">
        <v>39</v>
      </c>
      <c r="X116" s="26" t="s">
        <v>82</v>
      </c>
      <c r="Y116" s="26" t="s">
        <v>83</v>
      </c>
      <c r="Z116" s="26" t="s">
        <v>63</v>
      </c>
      <c r="AA116" s="26" t="s">
        <v>64</v>
      </c>
    </row>
    <row r="117" spans="1:27" ht="18">
      <c r="A117" s="22">
        <v>77</v>
      </c>
      <c r="B117" s="23" t="s">
        <v>102</v>
      </c>
      <c r="C117" s="24">
        <v>3</v>
      </c>
      <c r="D117" s="25"/>
      <c r="E117" s="26" t="s">
        <v>28</v>
      </c>
      <c r="F117" s="26" t="s">
        <v>29</v>
      </c>
      <c r="G117" s="26" t="s">
        <v>43</v>
      </c>
      <c r="H117" s="24">
        <v>2</v>
      </c>
      <c r="I117" s="26" t="s">
        <v>744</v>
      </c>
      <c r="J117" s="26" t="s">
        <v>745</v>
      </c>
      <c r="K117" s="26" t="s">
        <v>746</v>
      </c>
      <c r="L117" s="26" t="s">
        <v>747</v>
      </c>
      <c r="M117" s="26" t="s">
        <v>748</v>
      </c>
      <c r="N117" s="27" t="s">
        <v>749</v>
      </c>
      <c r="O117" s="27" t="s">
        <v>411</v>
      </c>
      <c r="P117" s="26" t="s">
        <v>750</v>
      </c>
      <c r="Q117" s="26" t="s">
        <v>751</v>
      </c>
      <c r="R117" s="26" t="s">
        <v>750</v>
      </c>
      <c r="S117" s="26" t="s">
        <v>751</v>
      </c>
      <c r="T117" s="26" t="s">
        <v>750</v>
      </c>
      <c r="U117" s="26" t="s">
        <v>751</v>
      </c>
      <c r="V117" s="26" t="s">
        <v>39</v>
      </c>
      <c r="W117" s="26" t="s">
        <v>39</v>
      </c>
      <c r="X117" s="26" t="s">
        <v>750</v>
      </c>
      <c r="Y117" s="26" t="s">
        <v>751</v>
      </c>
      <c r="Z117" s="26" t="s">
        <v>63</v>
      </c>
      <c r="AA117" s="26" t="s">
        <v>64</v>
      </c>
    </row>
    <row r="118" spans="1:27" ht="18">
      <c r="A118" s="22">
        <v>78</v>
      </c>
      <c r="B118" s="23" t="s">
        <v>752</v>
      </c>
      <c r="C118" s="24">
        <v>33</v>
      </c>
      <c r="D118" s="25"/>
      <c r="E118" s="26" t="s">
        <v>28</v>
      </c>
      <c r="F118" s="26" t="s">
        <v>29</v>
      </c>
      <c r="G118" s="26" t="s">
        <v>43</v>
      </c>
      <c r="H118" s="24">
        <v>2</v>
      </c>
      <c r="I118" s="26" t="s">
        <v>78</v>
      </c>
      <c r="J118" s="26" t="s">
        <v>79</v>
      </c>
      <c r="K118" s="26" t="s">
        <v>32</v>
      </c>
      <c r="L118" s="26" t="s">
        <v>80</v>
      </c>
      <c r="M118" s="26" t="s">
        <v>81</v>
      </c>
      <c r="N118" s="27" t="s">
        <v>753</v>
      </c>
      <c r="O118" s="27" t="s">
        <v>412</v>
      </c>
      <c r="P118" s="26" t="s">
        <v>82</v>
      </c>
      <c r="Q118" s="26" t="s">
        <v>83</v>
      </c>
      <c r="R118" s="26" t="s">
        <v>82</v>
      </c>
      <c r="S118" s="26" t="s">
        <v>83</v>
      </c>
      <c r="T118" s="26" t="s">
        <v>82</v>
      </c>
      <c r="U118" s="26" t="s">
        <v>83</v>
      </c>
      <c r="V118" s="26" t="s">
        <v>39</v>
      </c>
      <c r="W118" s="26" t="s">
        <v>39</v>
      </c>
      <c r="X118" s="26" t="s">
        <v>82</v>
      </c>
      <c r="Y118" s="26" t="s">
        <v>83</v>
      </c>
      <c r="Z118" s="26" t="s">
        <v>63</v>
      </c>
      <c r="AA118" s="26" t="s">
        <v>64</v>
      </c>
    </row>
    <row r="119" spans="1:27" ht="18">
      <c r="A119" s="22">
        <v>79</v>
      </c>
      <c r="B119" s="23" t="s">
        <v>71</v>
      </c>
      <c r="C119" s="24">
        <v>4</v>
      </c>
      <c r="D119" s="25"/>
      <c r="E119" s="26" t="s">
        <v>28</v>
      </c>
      <c r="F119" s="26" t="s">
        <v>29</v>
      </c>
      <c r="G119" s="26" t="s">
        <v>43</v>
      </c>
      <c r="H119" s="24">
        <v>2</v>
      </c>
      <c r="I119" s="26" t="s">
        <v>754</v>
      </c>
      <c r="J119" s="26" t="s">
        <v>755</v>
      </c>
      <c r="K119" s="26" t="s">
        <v>756</v>
      </c>
      <c r="L119" s="26" t="s">
        <v>757</v>
      </c>
      <c r="M119" s="26" t="s">
        <v>758</v>
      </c>
      <c r="N119" s="27" t="s">
        <v>759</v>
      </c>
      <c r="O119" s="27" t="s">
        <v>413</v>
      </c>
      <c r="P119" s="26" t="s">
        <v>760</v>
      </c>
      <c r="Q119" s="26" t="s">
        <v>761</v>
      </c>
      <c r="R119" s="26" t="s">
        <v>760</v>
      </c>
      <c r="S119" s="26" t="s">
        <v>761</v>
      </c>
      <c r="T119" s="26" t="s">
        <v>760</v>
      </c>
      <c r="U119" s="26" t="s">
        <v>761</v>
      </c>
      <c r="V119" s="26" t="s">
        <v>39</v>
      </c>
      <c r="W119" s="26" t="s">
        <v>39</v>
      </c>
      <c r="X119" s="26" t="s">
        <v>760</v>
      </c>
      <c r="Y119" s="26" t="s">
        <v>761</v>
      </c>
      <c r="Z119" s="26" t="s">
        <v>64</v>
      </c>
      <c r="AA119" s="26" t="s">
        <v>63</v>
      </c>
    </row>
    <row r="120" spans="1:27" ht="18">
      <c r="A120" s="22">
        <v>80</v>
      </c>
      <c r="B120" s="23" t="s">
        <v>187</v>
      </c>
      <c r="C120" s="24">
        <v>4</v>
      </c>
      <c r="D120" s="25"/>
      <c r="E120" s="26" t="s">
        <v>28</v>
      </c>
      <c r="F120" s="26" t="s">
        <v>29</v>
      </c>
      <c r="G120" s="26" t="s">
        <v>43</v>
      </c>
      <c r="H120" s="24">
        <v>2</v>
      </c>
      <c r="I120" s="26" t="s">
        <v>94</v>
      </c>
      <c r="J120" s="26" t="s">
        <v>762</v>
      </c>
      <c r="K120" s="26" t="s">
        <v>93</v>
      </c>
      <c r="L120" s="26" t="s">
        <v>763</v>
      </c>
      <c r="M120" s="26" t="s">
        <v>764</v>
      </c>
      <c r="N120" s="27" t="s">
        <v>765</v>
      </c>
      <c r="O120" s="27" t="s">
        <v>414</v>
      </c>
      <c r="P120" s="26" t="s">
        <v>98</v>
      </c>
      <c r="Q120" s="26" t="s">
        <v>766</v>
      </c>
      <c r="R120" s="26" t="s">
        <v>98</v>
      </c>
      <c r="S120" s="26" t="s">
        <v>766</v>
      </c>
      <c r="T120" s="26" t="s">
        <v>98</v>
      </c>
      <c r="U120" s="26" t="s">
        <v>766</v>
      </c>
      <c r="V120" s="26" t="s">
        <v>39</v>
      </c>
      <c r="W120" s="26" t="s">
        <v>39</v>
      </c>
      <c r="X120" s="26" t="s">
        <v>98</v>
      </c>
      <c r="Y120" s="26" t="s">
        <v>766</v>
      </c>
      <c r="Z120" s="26" t="s">
        <v>64</v>
      </c>
      <c r="AA120" s="26" t="s">
        <v>63</v>
      </c>
    </row>
    <row r="121" spans="1:27" ht="18">
      <c r="A121" s="22">
        <v>81</v>
      </c>
      <c r="B121" s="23" t="s">
        <v>767</v>
      </c>
      <c r="C121" s="24">
        <v>35</v>
      </c>
      <c r="D121" s="25"/>
      <c r="E121" s="26" t="s">
        <v>28</v>
      </c>
      <c r="F121" s="26" t="s">
        <v>29</v>
      </c>
      <c r="G121" s="26" t="s">
        <v>43</v>
      </c>
      <c r="H121" s="24">
        <v>2</v>
      </c>
      <c r="I121" s="26" t="s">
        <v>72</v>
      </c>
      <c r="J121" s="26" t="s">
        <v>73</v>
      </c>
      <c r="K121" s="26" t="s">
        <v>32</v>
      </c>
      <c r="L121" s="26" t="s">
        <v>74</v>
      </c>
      <c r="M121" s="26" t="s">
        <v>75</v>
      </c>
      <c r="N121" s="27" t="s">
        <v>768</v>
      </c>
      <c r="O121" s="27" t="s">
        <v>415</v>
      </c>
      <c r="P121" s="26" t="s">
        <v>77</v>
      </c>
      <c r="Q121" s="26" t="s">
        <v>76</v>
      </c>
      <c r="R121" s="26" t="s">
        <v>77</v>
      </c>
      <c r="S121" s="26" t="s">
        <v>76</v>
      </c>
      <c r="T121" s="26" t="s">
        <v>77</v>
      </c>
      <c r="U121" s="26" t="s">
        <v>76</v>
      </c>
      <c r="V121" s="26" t="s">
        <v>39</v>
      </c>
      <c r="W121" s="26" t="s">
        <v>39</v>
      </c>
      <c r="X121" s="26" t="s">
        <v>77</v>
      </c>
      <c r="Y121" s="26" t="s">
        <v>76</v>
      </c>
      <c r="Z121" s="26" t="s">
        <v>64</v>
      </c>
      <c r="AA121" s="26" t="s">
        <v>63</v>
      </c>
    </row>
    <row r="122" spans="1:27" ht="18">
      <c r="A122" s="22">
        <v>82</v>
      </c>
      <c r="B122" s="23" t="s">
        <v>769</v>
      </c>
      <c r="C122" s="24">
        <v>35</v>
      </c>
      <c r="D122" s="25"/>
      <c r="E122" s="26" t="s">
        <v>28</v>
      </c>
      <c r="F122" s="26" t="s">
        <v>29</v>
      </c>
      <c r="G122" s="26" t="s">
        <v>43</v>
      </c>
      <c r="H122" s="24">
        <v>2</v>
      </c>
      <c r="I122" s="26" t="s">
        <v>65</v>
      </c>
      <c r="J122" s="26" t="s">
        <v>66</v>
      </c>
      <c r="K122" s="26" t="s">
        <v>32</v>
      </c>
      <c r="L122" s="26" t="s">
        <v>67</v>
      </c>
      <c r="M122" s="26" t="s">
        <v>68</v>
      </c>
      <c r="N122" s="27" t="s">
        <v>770</v>
      </c>
      <c r="O122" s="27" t="s">
        <v>416</v>
      </c>
      <c r="P122" s="26" t="s">
        <v>70</v>
      </c>
      <c r="Q122" s="26" t="s">
        <v>69</v>
      </c>
      <c r="R122" s="26" t="s">
        <v>70</v>
      </c>
      <c r="S122" s="26" t="s">
        <v>69</v>
      </c>
      <c r="T122" s="26" t="s">
        <v>70</v>
      </c>
      <c r="U122" s="26" t="s">
        <v>69</v>
      </c>
      <c r="V122" s="26" t="s">
        <v>39</v>
      </c>
      <c r="W122" s="26" t="s">
        <v>39</v>
      </c>
      <c r="X122" s="26" t="s">
        <v>70</v>
      </c>
      <c r="Y122" s="26" t="s">
        <v>69</v>
      </c>
      <c r="Z122" s="26" t="s">
        <v>64</v>
      </c>
      <c r="AA122" s="26" t="s">
        <v>63</v>
      </c>
    </row>
    <row r="123" spans="1:27" ht="18">
      <c r="A123" s="22">
        <v>83</v>
      </c>
      <c r="B123" s="23" t="s">
        <v>771</v>
      </c>
      <c r="C123" s="24">
        <v>3</v>
      </c>
      <c r="D123" s="25"/>
      <c r="E123" s="26" t="s">
        <v>28</v>
      </c>
      <c r="F123" s="26" t="s">
        <v>29</v>
      </c>
      <c r="G123" s="26" t="s">
        <v>43</v>
      </c>
      <c r="H123" s="24">
        <v>2</v>
      </c>
      <c r="I123" s="26" t="s">
        <v>65</v>
      </c>
      <c r="J123" s="26" t="s">
        <v>66</v>
      </c>
      <c r="K123" s="26" t="s">
        <v>32</v>
      </c>
      <c r="L123" s="26" t="s">
        <v>67</v>
      </c>
      <c r="M123" s="26" t="s">
        <v>68</v>
      </c>
      <c r="N123" s="27" t="s">
        <v>772</v>
      </c>
      <c r="O123" s="27" t="s">
        <v>417</v>
      </c>
      <c r="P123" s="26" t="s">
        <v>70</v>
      </c>
      <c r="Q123" s="26" t="s">
        <v>69</v>
      </c>
      <c r="R123" s="26" t="s">
        <v>70</v>
      </c>
      <c r="S123" s="26" t="s">
        <v>69</v>
      </c>
      <c r="T123" s="26" t="s">
        <v>70</v>
      </c>
      <c r="U123" s="26" t="s">
        <v>69</v>
      </c>
      <c r="V123" s="26" t="s">
        <v>39</v>
      </c>
      <c r="W123" s="26" t="s">
        <v>39</v>
      </c>
      <c r="X123" s="26" t="s">
        <v>70</v>
      </c>
      <c r="Y123" s="26" t="s">
        <v>69</v>
      </c>
      <c r="Z123" s="26" t="s">
        <v>64</v>
      </c>
      <c r="AA123" s="26" t="s">
        <v>63</v>
      </c>
    </row>
    <row r="124" spans="1:27" ht="18">
      <c r="A124" s="22">
        <v>84</v>
      </c>
      <c r="B124" s="23" t="s">
        <v>198</v>
      </c>
      <c r="C124" s="24">
        <v>3</v>
      </c>
      <c r="D124" s="25"/>
      <c r="E124" s="26" t="s">
        <v>28</v>
      </c>
      <c r="F124" s="26" t="s">
        <v>29</v>
      </c>
      <c r="G124" s="26" t="s">
        <v>43</v>
      </c>
      <c r="H124" s="24">
        <v>2</v>
      </c>
      <c r="I124" s="26" t="s">
        <v>773</v>
      </c>
      <c r="J124" s="26" t="s">
        <v>774</v>
      </c>
      <c r="K124" s="26" t="s">
        <v>775</v>
      </c>
      <c r="L124" s="26" t="s">
        <v>776</v>
      </c>
      <c r="M124" s="26" t="s">
        <v>777</v>
      </c>
      <c r="N124" s="27" t="s">
        <v>778</v>
      </c>
      <c r="O124" s="27" t="s">
        <v>418</v>
      </c>
      <c r="P124" s="26" t="s">
        <v>779</v>
      </c>
      <c r="Q124" s="26" t="s">
        <v>780</v>
      </c>
      <c r="R124" s="26" t="s">
        <v>779</v>
      </c>
      <c r="S124" s="26" t="s">
        <v>780</v>
      </c>
      <c r="T124" s="26" t="s">
        <v>779</v>
      </c>
      <c r="U124" s="26" t="s">
        <v>780</v>
      </c>
      <c r="V124" s="26" t="s">
        <v>39</v>
      </c>
      <c r="W124" s="26" t="s">
        <v>39</v>
      </c>
      <c r="X124" s="26" t="s">
        <v>779</v>
      </c>
      <c r="Y124" s="26" t="s">
        <v>780</v>
      </c>
      <c r="Z124" s="26" t="s">
        <v>64</v>
      </c>
      <c r="AA124" s="26" t="s">
        <v>63</v>
      </c>
    </row>
    <row r="125" spans="1:27" ht="18">
      <c r="A125" s="22">
        <v>85</v>
      </c>
      <c r="B125" s="23" t="s">
        <v>187</v>
      </c>
      <c r="C125" s="24">
        <v>4</v>
      </c>
      <c r="D125" s="25"/>
      <c r="E125" s="26" t="s">
        <v>28</v>
      </c>
      <c r="F125" s="26" t="s">
        <v>29</v>
      </c>
      <c r="G125" s="26" t="s">
        <v>43</v>
      </c>
      <c r="H125" s="24">
        <v>2</v>
      </c>
      <c r="I125" s="26" t="s">
        <v>781</v>
      </c>
      <c r="J125" s="26" t="s">
        <v>782</v>
      </c>
      <c r="K125" s="26" t="s">
        <v>783</v>
      </c>
      <c r="L125" s="26" t="s">
        <v>784</v>
      </c>
      <c r="M125" s="26" t="s">
        <v>785</v>
      </c>
      <c r="N125" s="27" t="s">
        <v>786</v>
      </c>
      <c r="O125" s="27" t="s">
        <v>787</v>
      </c>
      <c r="P125" s="26" t="s">
        <v>788</v>
      </c>
      <c r="Q125" s="26" t="s">
        <v>789</v>
      </c>
      <c r="R125" s="26" t="s">
        <v>788</v>
      </c>
      <c r="S125" s="26" t="s">
        <v>789</v>
      </c>
      <c r="T125" s="26" t="s">
        <v>788</v>
      </c>
      <c r="U125" s="26" t="s">
        <v>789</v>
      </c>
      <c r="V125" s="26" t="s">
        <v>39</v>
      </c>
      <c r="W125" s="26" t="s">
        <v>39</v>
      </c>
      <c r="X125" s="26" t="s">
        <v>788</v>
      </c>
      <c r="Y125" s="26" t="s">
        <v>789</v>
      </c>
      <c r="Z125" s="26" t="s">
        <v>64</v>
      </c>
      <c r="AA125" s="26" t="s">
        <v>63</v>
      </c>
    </row>
    <row r="126" spans="1:27" ht="18">
      <c r="A126" s="22">
        <v>86</v>
      </c>
      <c r="B126" s="23" t="s">
        <v>90</v>
      </c>
      <c r="C126" s="24">
        <v>4</v>
      </c>
      <c r="D126" s="25"/>
      <c r="E126" s="26" t="s">
        <v>28</v>
      </c>
      <c r="F126" s="26" t="s">
        <v>29</v>
      </c>
      <c r="G126" s="26" t="s">
        <v>43</v>
      </c>
      <c r="H126" s="24">
        <v>2</v>
      </c>
      <c r="I126" s="26" t="s">
        <v>106</v>
      </c>
      <c r="J126" s="26" t="s">
        <v>107</v>
      </c>
      <c r="K126" s="26" t="s">
        <v>108</v>
      </c>
      <c r="L126" s="26" t="s">
        <v>109</v>
      </c>
      <c r="M126" s="26" t="s">
        <v>110</v>
      </c>
      <c r="N126" s="27" t="s">
        <v>790</v>
      </c>
      <c r="O126" s="27" t="s">
        <v>791</v>
      </c>
      <c r="P126" s="26" t="s">
        <v>111</v>
      </c>
      <c r="Q126" s="26" t="s">
        <v>112</v>
      </c>
      <c r="R126" s="26" t="s">
        <v>111</v>
      </c>
      <c r="S126" s="26" t="s">
        <v>112</v>
      </c>
      <c r="T126" s="26" t="s">
        <v>111</v>
      </c>
      <c r="U126" s="26" t="s">
        <v>112</v>
      </c>
      <c r="V126" s="26" t="s">
        <v>39</v>
      </c>
      <c r="W126" s="26" t="s">
        <v>39</v>
      </c>
      <c r="X126" s="26" t="s">
        <v>111</v>
      </c>
      <c r="Y126" s="26" t="s">
        <v>112</v>
      </c>
      <c r="Z126" s="26" t="s">
        <v>64</v>
      </c>
      <c r="AA126" s="26" t="s">
        <v>63</v>
      </c>
    </row>
    <row r="127" spans="1:27" ht="18">
      <c r="A127" s="22">
        <v>87</v>
      </c>
      <c r="B127" s="32"/>
      <c r="C127" s="24">
        <v>3</v>
      </c>
      <c r="D127" s="27" t="s">
        <v>792</v>
      </c>
      <c r="E127" s="26" t="s">
        <v>28</v>
      </c>
      <c r="F127" s="26" t="s">
        <v>43</v>
      </c>
      <c r="G127" s="33"/>
      <c r="H127" s="24">
        <v>0</v>
      </c>
      <c r="I127" s="33"/>
      <c r="J127" s="33"/>
      <c r="K127" s="33"/>
      <c r="L127" s="33"/>
      <c r="M127" s="33"/>
      <c r="N127" s="27" t="s">
        <v>465</v>
      </c>
      <c r="O127" s="27" t="s">
        <v>466</v>
      </c>
      <c r="P127" s="26" t="s">
        <v>39</v>
      </c>
      <c r="Q127" s="26" t="s">
        <v>39</v>
      </c>
      <c r="R127" s="26" t="s">
        <v>39</v>
      </c>
      <c r="S127" s="26" t="s">
        <v>39</v>
      </c>
      <c r="T127" s="33"/>
      <c r="U127" s="33"/>
      <c r="V127" s="33"/>
      <c r="W127" s="33"/>
      <c r="X127" s="33"/>
      <c r="Y127" s="33"/>
      <c r="Z127" s="26" t="s">
        <v>625</v>
      </c>
      <c r="AA127" s="26" t="s">
        <v>624</v>
      </c>
    </row>
    <row r="128" spans="1:27" ht="18">
      <c r="A128" s="22">
        <v>88</v>
      </c>
      <c r="B128" s="23" t="s">
        <v>71</v>
      </c>
      <c r="C128" s="24">
        <v>3</v>
      </c>
      <c r="D128" s="25"/>
      <c r="E128" s="26" t="s">
        <v>28</v>
      </c>
      <c r="F128" s="26" t="s">
        <v>29</v>
      </c>
      <c r="G128" s="26" t="s">
        <v>43</v>
      </c>
      <c r="H128" s="24">
        <v>2</v>
      </c>
      <c r="I128" s="26" t="s">
        <v>793</v>
      </c>
      <c r="J128" s="26" t="s">
        <v>794</v>
      </c>
      <c r="K128" s="26" t="s">
        <v>795</v>
      </c>
      <c r="L128" s="26" t="s">
        <v>796</v>
      </c>
      <c r="M128" s="26" t="s">
        <v>797</v>
      </c>
      <c r="N128" s="27" t="s">
        <v>798</v>
      </c>
      <c r="O128" s="27" t="s">
        <v>799</v>
      </c>
      <c r="P128" s="26" t="s">
        <v>800</v>
      </c>
      <c r="Q128" s="26" t="s">
        <v>801</v>
      </c>
      <c r="R128" s="26" t="s">
        <v>800</v>
      </c>
      <c r="S128" s="26" t="s">
        <v>801</v>
      </c>
      <c r="T128" s="26" t="s">
        <v>800</v>
      </c>
      <c r="U128" s="26" t="s">
        <v>801</v>
      </c>
      <c r="V128" s="26" t="s">
        <v>39</v>
      </c>
      <c r="W128" s="26" t="s">
        <v>39</v>
      </c>
      <c r="X128" s="26" t="s">
        <v>800</v>
      </c>
      <c r="Y128" s="26" t="s">
        <v>801</v>
      </c>
      <c r="Z128" s="26" t="s">
        <v>64</v>
      </c>
      <c r="AA128" s="26" t="s">
        <v>63</v>
      </c>
    </row>
    <row r="129" spans="1:27" ht="18">
      <c r="A129" s="22">
        <v>89</v>
      </c>
      <c r="B129" s="23" t="s">
        <v>802</v>
      </c>
      <c r="C129" s="24">
        <v>32</v>
      </c>
      <c r="D129" s="25"/>
      <c r="E129" s="26" t="s">
        <v>28</v>
      </c>
      <c r="F129" s="26" t="s">
        <v>29</v>
      </c>
      <c r="G129" s="26" t="s">
        <v>43</v>
      </c>
      <c r="H129" s="24">
        <v>2</v>
      </c>
      <c r="I129" s="26" t="s">
        <v>72</v>
      </c>
      <c r="J129" s="26" t="s">
        <v>73</v>
      </c>
      <c r="K129" s="26" t="s">
        <v>32</v>
      </c>
      <c r="L129" s="26" t="s">
        <v>74</v>
      </c>
      <c r="M129" s="26" t="s">
        <v>75</v>
      </c>
      <c r="N129" s="27" t="s">
        <v>803</v>
      </c>
      <c r="O129" s="27" t="s">
        <v>419</v>
      </c>
      <c r="P129" s="26" t="s">
        <v>77</v>
      </c>
      <c r="Q129" s="26" t="s">
        <v>76</v>
      </c>
      <c r="R129" s="26" t="s">
        <v>77</v>
      </c>
      <c r="S129" s="26" t="s">
        <v>76</v>
      </c>
      <c r="T129" s="26" t="s">
        <v>77</v>
      </c>
      <c r="U129" s="26" t="s">
        <v>76</v>
      </c>
      <c r="V129" s="26" t="s">
        <v>39</v>
      </c>
      <c r="W129" s="26" t="s">
        <v>39</v>
      </c>
      <c r="X129" s="26" t="s">
        <v>77</v>
      </c>
      <c r="Y129" s="26" t="s">
        <v>76</v>
      </c>
      <c r="Z129" s="26" t="s">
        <v>64</v>
      </c>
      <c r="AA129" s="26" t="s">
        <v>63</v>
      </c>
    </row>
    <row r="130" spans="1:27" ht="18">
      <c r="A130" s="22">
        <v>90</v>
      </c>
      <c r="B130" s="23" t="s">
        <v>90</v>
      </c>
      <c r="C130" s="24">
        <v>4</v>
      </c>
      <c r="D130" s="25"/>
      <c r="E130" s="26" t="s">
        <v>28</v>
      </c>
      <c r="F130" s="26" t="s">
        <v>29</v>
      </c>
      <c r="G130" s="26" t="s">
        <v>43</v>
      </c>
      <c r="H130" s="24">
        <v>2</v>
      </c>
      <c r="I130" s="26" t="s">
        <v>804</v>
      </c>
      <c r="J130" s="26" t="s">
        <v>805</v>
      </c>
      <c r="K130" s="26" t="s">
        <v>806</v>
      </c>
      <c r="L130" s="26" t="s">
        <v>807</v>
      </c>
      <c r="M130" s="26" t="s">
        <v>808</v>
      </c>
      <c r="N130" s="27" t="s">
        <v>809</v>
      </c>
      <c r="O130" s="27" t="s">
        <v>420</v>
      </c>
      <c r="P130" s="26" t="s">
        <v>810</v>
      </c>
      <c r="Q130" s="26" t="s">
        <v>811</v>
      </c>
      <c r="R130" s="26" t="s">
        <v>810</v>
      </c>
      <c r="S130" s="26" t="s">
        <v>811</v>
      </c>
      <c r="T130" s="26" t="s">
        <v>810</v>
      </c>
      <c r="U130" s="26" t="s">
        <v>811</v>
      </c>
      <c r="V130" s="26" t="s">
        <v>39</v>
      </c>
      <c r="W130" s="26" t="s">
        <v>39</v>
      </c>
      <c r="X130" s="26" t="s">
        <v>810</v>
      </c>
      <c r="Y130" s="26" t="s">
        <v>811</v>
      </c>
      <c r="Z130" s="26" t="s">
        <v>64</v>
      </c>
      <c r="AA130" s="26" t="s">
        <v>63</v>
      </c>
    </row>
    <row r="131" spans="1:27" ht="18">
      <c r="A131" s="22">
        <v>91</v>
      </c>
      <c r="B131" s="23" t="s">
        <v>812</v>
      </c>
      <c r="C131" s="24">
        <v>37</v>
      </c>
      <c r="D131" s="25"/>
      <c r="E131" s="26" t="s">
        <v>28</v>
      </c>
      <c r="F131" s="26" t="s">
        <v>29</v>
      </c>
      <c r="G131" s="26" t="s">
        <v>43</v>
      </c>
      <c r="H131" s="24">
        <v>2</v>
      </c>
      <c r="I131" s="26" t="s">
        <v>613</v>
      </c>
      <c r="J131" s="26" t="s">
        <v>614</v>
      </c>
      <c r="K131" s="26" t="s">
        <v>32</v>
      </c>
      <c r="L131" s="26" t="s">
        <v>32</v>
      </c>
      <c r="M131" s="26" t="s">
        <v>615</v>
      </c>
      <c r="N131" s="27" t="s">
        <v>813</v>
      </c>
      <c r="O131" s="27" t="s">
        <v>421</v>
      </c>
      <c r="P131" s="26" t="s">
        <v>619</v>
      </c>
      <c r="Q131" s="26" t="s">
        <v>618</v>
      </c>
      <c r="R131" s="26" t="s">
        <v>619</v>
      </c>
      <c r="S131" s="26" t="s">
        <v>618</v>
      </c>
      <c r="T131" s="26" t="s">
        <v>619</v>
      </c>
      <c r="U131" s="26" t="s">
        <v>618</v>
      </c>
      <c r="V131" s="26" t="s">
        <v>39</v>
      </c>
      <c r="W131" s="26" t="s">
        <v>39</v>
      </c>
      <c r="X131" s="26" t="s">
        <v>619</v>
      </c>
      <c r="Y131" s="26" t="s">
        <v>618</v>
      </c>
      <c r="Z131" s="26" t="s">
        <v>64</v>
      </c>
      <c r="AA131" s="26" t="s">
        <v>63</v>
      </c>
    </row>
    <row r="132" spans="1:27" ht="18">
      <c r="A132" s="22">
        <v>92</v>
      </c>
      <c r="B132" s="23" t="s">
        <v>71</v>
      </c>
      <c r="C132" s="24">
        <v>3</v>
      </c>
      <c r="D132" s="25"/>
      <c r="E132" s="26" t="s">
        <v>28</v>
      </c>
      <c r="F132" s="26" t="s">
        <v>29</v>
      </c>
      <c r="G132" s="26" t="s">
        <v>43</v>
      </c>
      <c r="H132" s="24">
        <v>2</v>
      </c>
      <c r="I132" s="26" t="s">
        <v>814</v>
      </c>
      <c r="J132" s="26" t="s">
        <v>815</v>
      </c>
      <c r="K132" s="26" t="s">
        <v>816</v>
      </c>
      <c r="L132" s="26" t="s">
        <v>817</v>
      </c>
      <c r="M132" s="26" t="s">
        <v>818</v>
      </c>
      <c r="N132" s="27" t="s">
        <v>819</v>
      </c>
      <c r="O132" s="27" t="s">
        <v>422</v>
      </c>
      <c r="P132" s="26" t="s">
        <v>820</v>
      </c>
      <c r="Q132" s="26" t="s">
        <v>821</v>
      </c>
      <c r="R132" s="26" t="s">
        <v>820</v>
      </c>
      <c r="S132" s="26" t="s">
        <v>821</v>
      </c>
      <c r="T132" s="26" t="s">
        <v>820</v>
      </c>
      <c r="U132" s="26" t="s">
        <v>821</v>
      </c>
      <c r="V132" s="26" t="s">
        <v>39</v>
      </c>
      <c r="W132" s="26" t="s">
        <v>39</v>
      </c>
      <c r="X132" s="26" t="s">
        <v>820</v>
      </c>
      <c r="Y132" s="26" t="s">
        <v>821</v>
      </c>
      <c r="Z132" s="26" t="s">
        <v>64</v>
      </c>
      <c r="AA132" s="26" t="s">
        <v>63</v>
      </c>
    </row>
    <row r="133" spans="1:27" ht="18">
      <c r="A133" s="22">
        <v>93</v>
      </c>
      <c r="B133" s="23" t="s">
        <v>822</v>
      </c>
      <c r="C133" s="24">
        <v>35</v>
      </c>
      <c r="D133" s="25"/>
      <c r="E133" s="26" t="s">
        <v>28</v>
      </c>
      <c r="F133" s="26" t="s">
        <v>29</v>
      </c>
      <c r="G133" s="26" t="s">
        <v>43</v>
      </c>
      <c r="H133" s="24">
        <v>2</v>
      </c>
      <c r="I133" s="26" t="s">
        <v>65</v>
      </c>
      <c r="J133" s="26" t="s">
        <v>66</v>
      </c>
      <c r="K133" s="26" t="s">
        <v>32</v>
      </c>
      <c r="L133" s="26" t="s">
        <v>67</v>
      </c>
      <c r="M133" s="26" t="s">
        <v>68</v>
      </c>
      <c r="N133" s="27" t="s">
        <v>823</v>
      </c>
      <c r="O133" s="27" t="s">
        <v>423</v>
      </c>
      <c r="P133" s="26" t="s">
        <v>70</v>
      </c>
      <c r="Q133" s="26" t="s">
        <v>69</v>
      </c>
      <c r="R133" s="26" t="s">
        <v>70</v>
      </c>
      <c r="S133" s="26" t="s">
        <v>69</v>
      </c>
      <c r="T133" s="26" t="s">
        <v>70</v>
      </c>
      <c r="U133" s="26" t="s">
        <v>69</v>
      </c>
      <c r="V133" s="26" t="s">
        <v>39</v>
      </c>
      <c r="W133" s="26" t="s">
        <v>39</v>
      </c>
      <c r="X133" s="26" t="s">
        <v>70</v>
      </c>
      <c r="Y133" s="26" t="s">
        <v>69</v>
      </c>
      <c r="Z133" s="26" t="s">
        <v>64</v>
      </c>
      <c r="AA133" s="26" t="s">
        <v>63</v>
      </c>
    </row>
    <row r="134" spans="1:27" ht="18">
      <c r="A134" s="22">
        <v>94</v>
      </c>
      <c r="B134" s="23" t="s">
        <v>71</v>
      </c>
      <c r="C134" s="24">
        <v>3</v>
      </c>
      <c r="D134" s="25"/>
      <c r="E134" s="26" t="s">
        <v>28</v>
      </c>
      <c r="F134" s="26" t="s">
        <v>29</v>
      </c>
      <c r="G134" s="26" t="s">
        <v>43</v>
      </c>
      <c r="H134" s="24">
        <v>2</v>
      </c>
      <c r="I134" s="26" t="s">
        <v>773</v>
      </c>
      <c r="J134" s="26" t="s">
        <v>774</v>
      </c>
      <c r="K134" s="26" t="s">
        <v>775</v>
      </c>
      <c r="L134" s="26" t="s">
        <v>776</v>
      </c>
      <c r="M134" s="26" t="s">
        <v>777</v>
      </c>
      <c r="N134" s="27" t="s">
        <v>824</v>
      </c>
      <c r="O134" s="27" t="s">
        <v>424</v>
      </c>
      <c r="P134" s="26" t="s">
        <v>779</v>
      </c>
      <c r="Q134" s="26" t="s">
        <v>780</v>
      </c>
      <c r="R134" s="26" t="s">
        <v>779</v>
      </c>
      <c r="S134" s="26" t="s">
        <v>780</v>
      </c>
      <c r="T134" s="26" t="s">
        <v>779</v>
      </c>
      <c r="U134" s="26" t="s">
        <v>780</v>
      </c>
      <c r="V134" s="26" t="s">
        <v>39</v>
      </c>
      <c r="W134" s="26" t="s">
        <v>39</v>
      </c>
      <c r="X134" s="26" t="s">
        <v>779</v>
      </c>
      <c r="Y134" s="26" t="s">
        <v>780</v>
      </c>
      <c r="Z134" s="26" t="s">
        <v>64</v>
      </c>
      <c r="AA134" s="26" t="s">
        <v>63</v>
      </c>
    </row>
    <row r="135" spans="1:27" ht="18">
      <c r="A135" s="22">
        <v>95</v>
      </c>
      <c r="B135" s="23" t="s">
        <v>825</v>
      </c>
      <c r="C135" s="24">
        <v>37</v>
      </c>
      <c r="D135" s="25"/>
      <c r="E135" s="26" t="s">
        <v>28</v>
      </c>
      <c r="F135" s="26" t="s">
        <v>29</v>
      </c>
      <c r="G135" s="26" t="s">
        <v>43</v>
      </c>
      <c r="H135" s="24">
        <v>2</v>
      </c>
      <c r="I135" s="26" t="s">
        <v>106</v>
      </c>
      <c r="J135" s="26" t="s">
        <v>107</v>
      </c>
      <c r="K135" s="26" t="s">
        <v>108</v>
      </c>
      <c r="L135" s="26" t="s">
        <v>109</v>
      </c>
      <c r="M135" s="26" t="s">
        <v>110</v>
      </c>
      <c r="N135" s="27" t="s">
        <v>826</v>
      </c>
      <c r="O135" s="27" t="s">
        <v>425</v>
      </c>
      <c r="P135" s="26" t="s">
        <v>111</v>
      </c>
      <c r="Q135" s="26" t="s">
        <v>112</v>
      </c>
      <c r="R135" s="26" t="s">
        <v>111</v>
      </c>
      <c r="S135" s="26" t="s">
        <v>112</v>
      </c>
      <c r="T135" s="26" t="s">
        <v>111</v>
      </c>
      <c r="U135" s="26" t="s">
        <v>112</v>
      </c>
      <c r="V135" s="26" t="s">
        <v>39</v>
      </c>
      <c r="W135" s="26" t="s">
        <v>39</v>
      </c>
      <c r="X135" s="26" t="s">
        <v>111</v>
      </c>
      <c r="Y135" s="26" t="s">
        <v>112</v>
      </c>
      <c r="Z135" s="26" t="s">
        <v>64</v>
      </c>
      <c r="AA135" s="26" t="s">
        <v>63</v>
      </c>
    </row>
    <row r="136" spans="1:27" ht="18">
      <c r="A136" s="22">
        <v>96</v>
      </c>
      <c r="B136" s="23" t="s">
        <v>187</v>
      </c>
      <c r="C136" s="24">
        <v>4</v>
      </c>
      <c r="D136" s="25"/>
      <c r="E136" s="26" t="s">
        <v>28</v>
      </c>
      <c r="F136" s="26" t="s">
        <v>29</v>
      </c>
      <c r="G136" s="26" t="s">
        <v>43</v>
      </c>
      <c r="H136" s="24">
        <v>2</v>
      </c>
      <c r="I136" s="26" t="s">
        <v>94</v>
      </c>
      <c r="J136" s="26" t="s">
        <v>762</v>
      </c>
      <c r="K136" s="26" t="s">
        <v>93</v>
      </c>
      <c r="L136" s="26" t="s">
        <v>763</v>
      </c>
      <c r="M136" s="26" t="s">
        <v>764</v>
      </c>
      <c r="N136" s="27" t="s">
        <v>827</v>
      </c>
      <c r="O136" s="27" t="s">
        <v>426</v>
      </c>
      <c r="P136" s="26" t="s">
        <v>98</v>
      </c>
      <c r="Q136" s="26" t="s">
        <v>766</v>
      </c>
      <c r="R136" s="26" t="s">
        <v>98</v>
      </c>
      <c r="S136" s="26" t="s">
        <v>766</v>
      </c>
      <c r="T136" s="26" t="s">
        <v>98</v>
      </c>
      <c r="U136" s="26" t="s">
        <v>766</v>
      </c>
      <c r="V136" s="26" t="s">
        <v>39</v>
      </c>
      <c r="W136" s="26" t="s">
        <v>39</v>
      </c>
      <c r="X136" s="26" t="s">
        <v>98</v>
      </c>
      <c r="Y136" s="26" t="s">
        <v>766</v>
      </c>
      <c r="Z136" s="26" t="s">
        <v>64</v>
      </c>
      <c r="AA136" s="26" t="s">
        <v>63</v>
      </c>
    </row>
    <row r="137" spans="1:27" ht="18">
      <c r="A137" s="22">
        <v>97</v>
      </c>
      <c r="B137" s="23" t="s">
        <v>138</v>
      </c>
      <c r="C137" s="24">
        <v>4</v>
      </c>
      <c r="D137" s="25"/>
      <c r="E137" s="26" t="s">
        <v>28</v>
      </c>
      <c r="F137" s="26" t="s">
        <v>29</v>
      </c>
      <c r="G137" s="26" t="s">
        <v>43</v>
      </c>
      <c r="H137" s="24">
        <v>2</v>
      </c>
      <c r="I137" s="26" t="s">
        <v>828</v>
      </c>
      <c r="J137" s="26" t="s">
        <v>73</v>
      </c>
      <c r="K137" s="26" t="s">
        <v>829</v>
      </c>
      <c r="L137" s="26" t="s">
        <v>830</v>
      </c>
      <c r="M137" s="26" t="s">
        <v>831</v>
      </c>
      <c r="N137" s="27" t="s">
        <v>832</v>
      </c>
      <c r="O137" s="27" t="s">
        <v>427</v>
      </c>
      <c r="P137" s="26" t="s">
        <v>77</v>
      </c>
      <c r="Q137" s="26" t="s">
        <v>833</v>
      </c>
      <c r="R137" s="26" t="s">
        <v>77</v>
      </c>
      <c r="S137" s="26" t="s">
        <v>833</v>
      </c>
      <c r="T137" s="26" t="s">
        <v>77</v>
      </c>
      <c r="U137" s="26" t="s">
        <v>833</v>
      </c>
      <c r="V137" s="26" t="s">
        <v>39</v>
      </c>
      <c r="W137" s="26" t="s">
        <v>39</v>
      </c>
      <c r="X137" s="26" t="s">
        <v>77</v>
      </c>
      <c r="Y137" s="26" t="s">
        <v>833</v>
      </c>
      <c r="Z137" s="26" t="s">
        <v>64</v>
      </c>
      <c r="AA137" s="26" t="s">
        <v>63</v>
      </c>
    </row>
    <row r="138" spans="1:27" ht="18">
      <c r="A138" s="22">
        <v>98</v>
      </c>
      <c r="B138" s="23" t="s">
        <v>834</v>
      </c>
      <c r="C138" s="24">
        <v>37</v>
      </c>
      <c r="D138" s="25"/>
      <c r="E138" s="26" t="s">
        <v>28</v>
      </c>
      <c r="F138" s="26" t="s">
        <v>29</v>
      </c>
      <c r="G138" s="26" t="s">
        <v>43</v>
      </c>
      <c r="H138" s="24">
        <v>2</v>
      </c>
      <c r="I138" s="26" t="s">
        <v>613</v>
      </c>
      <c r="J138" s="26" t="s">
        <v>614</v>
      </c>
      <c r="K138" s="26" t="s">
        <v>32</v>
      </c>
      <c r="L138" s="26" t="s">
        <v>32</v>
      </c>
      <c r="M138" s="26" t="s">
        <v>615</v>
      </c>
      <c r="N138" s="27" t="s">
        <v>835</v>
      </c>
      <c r="O138" s="27" t="s">
        <v>428</v>
      </c>
      <c r="P138" s="26" t="s">
        <v>619</v>
      </c>
      <c r="Q138" s="26" t="s">
        <v>618</v>
      </c>
      <c r="R138" s="26" t="s">
        <v>619</v>
      </c>
      <c r="S138" s="26" t="s">
        <v>618</v>
      </c>
      <c r="T138" s="26" t="s">
        <v>619</v>
      </c>
      <c r="U138" s="26" t="s">
        <v>618</v>
      </c>
      <c r="V138" s="26" t="s">
        <v>39</v>
      </c>
      <c r="W138" s="26" t="s">
        <v>39</v>
      </c>
      <c r="X138" s="26" t="s">
        <v>619</v>
      </c>
      <c r="Y138" s="26" t="s">
        <v>618</v>
      </c>
      <c r="Z138" s="26" t="s">
        <v>64</v>
      </c>
      <c r="AA138" s="26" t="s">
        <v>63</v>
      </c>
    </row>
    <row r="139" spans="1:27" ht="18">
      <c r="A139" s="22">
        <v>99</v>
      </c>
      <c r="B139" s="23" t="s">
        <v>71</v>
      </c>
      <c r="C139" s="24">
        <v>3</v>
      </c>
      <c r="D139" s="25"/>
      <c r="E139" s="26" t="s">
        <v>28</v>
      </c>
      <c r="F139" s="26" t="s">
        <v>29</v>
      </c>
      <c r="G139" s="26" t="s">
        <v>43</v>
      </c>
      <c r="H139" s="24">
        <v>2</v>
      </c>
      <c r="I139" s="26" t="s">
        <v>836</v>
      </c>
      <c r="J139" s="26" t="s">
        <v>837</v>
      </c>
      <c r="K139" s="26" t="s">
        <v>838</v>
      </c>
      <c r="L139" s="26" t="s">
        <v>839</v>
      </c>
      <c r="M139" s="26" t="s">
        <v>840</v>
      </c>
      <c r="N139" s="27" t="s">
        <v>841</v>
      </c>
      <c r="O139" s="27" t="s">
        <v>429</v>
      </c>
      <c r="P139" s="26" t="s">
        <v>842</v>
      </c>
      <c r="Q139" s="26" t="s">
        <v>843</v>
      </c>
      <c r="R139" s="26" t="s">
        <v>842</v>
      </c>
      <c r="S139" s="26" t="s">
        <v>843</v>
      </c>
      <c r="T139" s="26" t="s">
        <v>842</v>
      </c>
      <c r="U139" s="26" t="s">
        <v>843</v>
      </c>
      <c r="V139" s="26" t="s">
        <v>39</v>
      </c>
      <c r="W139" s="26" t="s">
        <v>39</v>
      </c>
      <c r="X139" s="26" t="s">
        <v>842</v>
      </c>
      <c r="Y139" s="26" t="s">
        <v>843</v>
      </c>
      <c r="Z139" s="26" t="s">
        <v>64</v>
      </c>
      <c r="AA139" s="26" t="s">
        <v>63</v>
      </c>
    </row>
    <row r="140" spans="1:27" ht="18">
      <c r="A140" s="22">
        <v>100</v>
      </c>
      <c r="B140" s="23" t="s">
        <v>844</v>
      </c>
      <c r="C140" s="24">
        <v>35</v>
      </c>
      <c r="D140" s="25"/>
      <c r="E140" s="26" t="s">
        <v>28</v>
      </c>
      <c r="F140" s="26" t="s">
        <v>29</v>
      </c>
      <c r="G140" s="26" t="s">
        <v>43</v>
      </c>
      <c r="H140" s="24">
        <v>2</v>
      </c>
      <c r="I140" s="26" t="s">
        <v>94</v>
      </c>
      <c r="J140" s="26" t="s">
        <v>95</v>
      </c>
      <c r="K140" s="26" t="s">
        <v>32</v>
      </c>
      <c r="L140" s="26" t="s">
        <v>96</v>
      </c>
      <c r="M140" s="26" t="s">
        <v>97</v>
      </c>
      <c r="N140" s="27" t="s">
        <v>845</v>
      </c>
      <c r="O140" s="27" t="s">
        <v>431</v>
      </c>
      <c r="P140" s="26" t="s">
        <v>98</v>
      </c>
      <c r="Q140" s="26" t="s">
        <v>99</v>
      </c>
      <c r="R140" s="26" t="s">
        <v>98</v>
      </c>
      <c r="S140" s="26" t="s">
        <v>99</v>
      </c>
      <c r="T140" s="26" t="s">
        <v>98</v>
      </c>
      <c r="U140" s="26" t="s">
        <v>99</v>
      </c>
      <c r="V140" s="26" t="s">
        <v>39</v>
      </c>
      <c r="W140" s="26" t="s">
        <v>39</v>
      </c>
      <c r="X140" s="26" t="s">
        <v>98</v>
      </c>
      <c r="Y140" s="26" t="s">
        <v>99</v>
      </c>
      <c r="Z140" s="26" t="s">
        <v>64</v>
      </c>
      <c r="AA140" s="26" t="s">
        <v>63</v>
      </c>
    </row>
    <row r="141" spans="1:27" ht="18">
      <c r="A141" s="22">
        <v>101</v>
      </c>
      <c r="B141" s="23" t="s">
        <v>846</v>
      </c>
      <c r="C141" s="24">
        <v>35</v>
      </c>
      <c r="D141" s="25"/>
      <c r="E141" s="26" t="s">
        <v>28</v>
      </c>
      <c r="F141" s="26" t="s">
        <v>29</v>
      </c>
      <c r="G141" s="26" t="s">
        <v>43</v>
      </c>
      <c r="H141" s="24">
        <v>2</v>
      </c>
      <c r="I141" s="26" t="s">
        <v>72</v>
      </c>
      <c r="J141" s="26" t="s">
        <v>73</v>
      </c>
      <c r="K141" s="26" t="s">
        <v>32</v>
      </c>
      <c r="L141" s="26" t="s">
        <v>74</v>
      </c>
      <c r="M141" s="26" t="s">
        <v>75</v>
      </c>
      <c r="N141" s="27" t="s">
        <v>847</v>
      </c>
      <c r="O141" s="27" t="s">
        <v>432</v>
      </c>
      <c r="P141" s="26" t="s">
        <v>77</v>
      </c>
      <c r="Q141" s="26" t="s">
        <v>76</v>
      </c>
      <c r="R141" s="26" t="s">
        <v>77</v>
      </c>
      <c r="S141" s="26" t="s">
        <v>76</v>
      </c>
      <c r="T141" s="26" t="s">
        <v>77</v>
      </c>
      <c r="U141" s="26" t="s">
        <v>76</v>
      </c>
      <c r="V141" s="26" t="s">
        <v>39</v>
      </c>
      <c r="W141" s="26" t="s">
        <v>39</v>
      </c>
      <c r="X141" s="26" t="s">
        <v>77</v>
      </c>
      <c r="Y141" s="26" t="s">
        <v>76</v>
      </c>
      <c r="Z141" s="26" t="s">
        <v>64</v>
      </c>
      <c r="AA141" s="26" t="s">
        <v>63</v>
      </c>
    </row>
    <row r="142" spans="1:27" ht="18">
      <c r="A142" s="22">
        <v>102</v>
      </c>
      <c r="B142" s="23" t="s">
        <v>71</v>
      </c>
      <c r="C142" s="24">
        <v>3</v>
      </c>
      <c r="D142" s="25"/>
      <c r="E142" s="26" t="s">
        <v>28</v>
      </c>
      <c r="F142" s="26" t="s">
        <v>29</v>
      </c>
      <c r="G142" s="26" t="s">
        <v>43</v>
      </c>
      <c r="H142" s="24">
        <v>2</v>
      </c>
      <c r="I142" s="26" t="s">
        <v>848</v>
      </c>
      <c r="J142" s="26" t="s">
        <v>849</v>
      </c>
      <c r="K142" s="26" t="s">
        <v>850</v>
      </c>
      <c r="L142" s="26" t="s">
        <v>851</v>
      </c>
      <c r="M142" s="26" t="s">
        <v>852</v>
      </c>
      <c r="N142" s="27" t="s">
        <v>853</v>
      </c>
      <c r="O142" s="27" t="s">
        <v>433</v>
      </c>
      <c r="P142" s="26" t="s">
        <v>854</v>
      </c>
      <c r="Q142" s="26" t="s">
        <v>855</v>
      </c>
      <c r="R142" s="26" t="s">
        <v>854</v>
      </c>
      <c r="S142" s="26" t="s">
        <v>855</v>
      </c>
      <c r="T142" s="26" t="s">
        <v>854</v>
      </c>
      <c r="U142" s="26" t="s">
        <v>855</v>
      </c>
      <c r="V142" s="26" t="s">
        <v>39</v>
      </c>
      <c r="W142" s="26" t="s">
        <v>39</v>
      </c>
      <c r="X142" s="26" t="s">
        <v>854</v>
      </c>
      <c r="Y142" s="26" t="s">
        <v>855</v>
      </c>
      <c r="Z142" s="26" t="s">
        <v>64</v>
      </c>
      <c r="AA142" s="26" t="s">
        <v>63</v>
      </c>
    </row>
    <row r="143" spans="1:27" ht="18">
      <c r="A143" s="22">
        <v>103</v>
      </c>
      <c r="B143" s="23" t="s">
        <v>856</v>
      </c>
      <c r="C143" s="24">
        <v>35</v>
      </c>
      <c r="D143" s="25"/>
      <c r="E143" s="26" t="s">
        <v>28</v>
      </c>
      <c r="F143" s="26" t="s">
        <v>29</v>
      </c>
      <c r="G143" s="26" t="s">
        <v>43</v>
      </c>
      <c r="H143" s="24">
        <v>2</v>
      </c>
      <c r="I143" s="26" t="s">
        <v>72</v>
      </c>
      <c r="J143" s="26" t="s">
        <v>73</v>
      </c>
      <c r="K143" s="26" t="s">
        <v>32</v>
      </c>
      <c r="L143" s="26" t="s">
        <v>74</v>
      </c>
      <c r="M143" s="26" t="s">
        <v>75</v>
      </c>
      <c r="N143" s="27" t="s">
        <v>857</v>
      </c>
      <c r="O143" s="27" t="s">
        <v>434</v>
      </c>
      <c r="P143" s="26" t="s">
        <v>77</v>
      </c>
      <c r="Q143" s="26" t="s">
        <v>76</v>
      </c>
      <c r="R143" s="26" t="s">
        <v>77</v>
      </c>
      <c r="S143" s="26" t="s">
        <v>76</v>
      </c>
      <c r="T143" s="26" t="s">
        <v>77</v>
      </c>
      <c r="U143" s="26" t="s">
        <v>76</v>
      </c>
      <c r="V143" s="26" t="s">
        <v>39</v>
      </c>
      <c r="W143" s="26" t="s">
        <v>39</v>
      </c>
      <c r="X143" s="26" t="s">
        <v>77</v>
      </c>
      <c r="Y143" s="26" t="s">
        <v>76</v>
      </c>
      <c r="Z143" s="26" t="s">
        <v>64</v>
      </c>
      <c r="AA143" s="26" t="s">
        <v>63</v>
      </c>
    </row>
    <row r="144" spans="1:27" ht="18">
      <c r="A144" s="22">
        <v>104</v>
      </c>
      <c r="B144" s="32"/>
      <c r="C144" s="24">
        <v>3</v>
      </c>
      <c r="D144" s="27" t="s">
        <v>858</v>
      </c>
      <c r="E144" s="26" t="s">
        <v>28</v>
      </c>
      <c r="F144" s="26" t="s">
        <v>43</v>
      </c>
      <c r="G144" s="33"/>
      <c r="H144" s="24">
        <v>0</v>
      </c>
      <c r="I144" s="33"/>
      <c r="J144" s="33"/>
      <c r="K144" s="33"/>
      <c r="L144" s="33"/>
      <c r="M144" s="33"/>
      <c r="N144" s="27" t="s">
        <v>497</v>
      </c>
      <c r="O144" s="27" t="s">
        <v>466</v>
      </c>
      <c r="P144" s="26" t="s">
        <v>39</v>
      </c>
      <c r="Q144" s="26" t="s">
        <v>39</v>
      </c>
      <c r="R144" s="26" t="s">
        <v>39</v>
      </c>
      <c r="S144" s="26" t="s">
        <v>39</v>
      </c>
      <c r="T144" s="33"/>
      <c r="U144" s="33"/>
      <c r="V144" s="33"/>
      <c r="W144" s="33"/>
      <c r="X144" s="33"/>
      <c r="Y144" s="33"/>
      <c r="Z144" s="26" t="s">
        <v>625</v>
      </c>
      <c r="AA144" s="26" t="s">
        <v>624</v>
      </c>
    </row>
    <row r="145" spans="1:27" ht="18">
      <c r="A145" s="22">
        <v>105</v>
      </c>
      <c r="B145" s="23" t="s">
        <v>71</v>
      </c>
      <c r="C145" s="24">
        <v>3</v>
      </c>
      <c r="D145" s="25"/>
      <c r="E145" s="26" t="s">
        <v>28</v>
      </c>
      <c r="F145" s="26" t="s">
        <v>29</v>
      </c>
      <c r="G145" s="26" t="s">
        <v>43</v>
      </c>
      <c r="H145" s="24">
        <v>2</v>
      </c>
      <c r="I145" s="26" t="s">
        <v>859</v>
      </c>
      <c r="J145" s="26" t="s">
        <v>860</v>
      </c>
      <c r="K145" s="26" t="s">
        <v>861</v>
      </c>
      <c r="L145" s="26" t="s">
        <v>862</v>
      </c>
      <c r="M145" s="26" t="s">
        <v>863</v>
      </c>
      <c r="N145" s="27" t="s">
        <v>864</v>
      </c>
      <c r="O145" s="27" t="s">
        <v>435</v>
      </c>
      <c r="P145" s="26" t="s">
        <v>865</v>
      </c>
      <c r="Q145" s="26" t="s">
        <v>866</v>
      </c>
      <c r="R145" s="26" t="s">
        <v>865</v>
      </c>
      <c r="S145" s="26" t="s">
        <v>866</v>
      </c>
      <c r="T145" s="26" t="s">
        <v>865</v>
      </c>
      <c r="U145" s="26" t="s">
        <v>866</v>
      </c>
      <c r="V145" s="26" t="s">
        <v>39</v>
      </c>
      <c r="W145" s="26" t="s">
        <v>39</v>
      </c>
      <c r="X145" s="26" t="s">
        <v>865</v>
      </c>
      <c r="Y145" s="26" t="s">
        <v>866</v>
      </c>
      <c r="Z145" s="26" t="s">
        <v>64</v>
      </c>
      <c r="AA145" s="26" t="s">
        <v>63</v>
      </c>
    </row>
    <row r="146" spans="1:27" ht="18">
      <c r="A146" s="22">
        <v>106</v>
      </c>
      <c r="B146" s="23" t="s">
        <v>102</v>
      </c>
      <c r="C146" s="24">
        <v>3</v>
      </c>
      <c r="D146" s="25"/>
      <c r="E146" s="26" t="s">
        <v>28</v>
      </c>
      <c r="F146" s="26" t="s">
        <v>29</v>
      </c>
      <c r="G146" s="26" t="s">
        <v>43</v>
      </c>
      <c r="H146" s="24">
        <v>2</v>
      </c>
      <c r="I146" s="26" t="s">
        <v>867</v>
      </c>
      <c r="J146" s="26" t="s">
        <v>79</v>
      </c>
      <c r="K146" s="26" t="s">
        <v>868</v>
      </c>
      <c r="L146" s="26" t="s">
        <v>869</v>
      </c>
      <c r="M146" s="26" t="s">
        <v>870</v>
      </c>
      <c r="N146" s="27" t="s">
        <v>871</v>
      </c>
      <c r="O146" s="27" t="s">
        <v>436</v>
      </c>
      <c r="P146" s="26" t="s">
        <v>83</v>
      </c>
      <c r="Q146" s="26" t="s">
        <v>872</v>
      </c>
      <c r="R146" s="26" t="s">
        <v>83</v>
      </c>
      <c r="S146" s="26" t="s">
        <v>872</v>
      </c>
      <c r="T146" s="26" t="s">
        <v>83</v>
      </c>
      <c r="U146" s="26" t="s">
        <v>872</v>
      </c>
      <c r="V146" s="26" t="s">
        <v>39</v>
      </c>
      <c r="W146" s="26" t="s">
        <v>39</v>
      </c>
      <c r="X146" s="26" t="s">
        <v>83</v>
      </c>
      <c r="Y146" s="26" t="s">
        <v>872</v>
      </c>
      <c r="Z146" s="26" t="s">
        <v>64</v>
      </c>
      <c r="AA146" s="26" t="s">
        <v>63</v>
      </c>
    </row>
    <row r="147" spans="1:27" ht="18">
      <c r="A147" s="22">
        <v>107</v>
      </c>
      <c r="B147" s="23" t="s">
        <v>102</v>
      </c>
      <c r="C147" s="24">
        <v>3</v>
      </c>
      <c r="D147" s="25"/>
      <c r="E147" s="26" t="s">
        <v>28</v>
      </c>
      <c r="F147" s="26" t="s">
        <v>29</v>
      </c>
      <c r="G147" s="26" t="s">
        <v>43</v>
      </c>
      <c r="H147" s="24">
        <v>2</v>
      </c>
      <c r="I147" s="26" t="s">
        <v>873</v>
      </c>
      <c r="J147" s="26" t="s">
        <v>874</v>
      </c>
      <c r="K147" s="26" t="s">
        <v>875</v>
      </c>
      <c r="L147" s="26" t="s">
        <v>876</v>
      </c>
      <c r="M147" s="26" t="s">
        <v>877</v>
      </c>
      <c r="N147" s="27" t="s">
        <v>878</v>
      </c>
      <c r="O147" s="27" t="s">
        <v>437</v>
      </c>
      <c r="P147" s="26" t="s">
        <v>879</v>
      </c>
      <c r="Q147" s="26" t="s">
        <v>880</v>
      </c>
      <c r="R147" s="26" t="s">
        <v>879</v>
      </c>
      <c r="S147" s="26" t="s">
        <v>880</v>
      </c>
      <c r="T147" s="26" t="s">
        <v>879</v>
      </c>
      <c r="U147" s="26" t="s">
        <v>880</v>
      </c>
      <c r="V147" s="26" t="s">
        <v>39</v>
      </c>
      <c r="W147" s="26" t="s">
        <v>39</v>
      </c>
      <c r="X147" s="26" t="s">
        <v>879</v>
      </c>
      <c r="Y147" s="26" t="s">
        <v>880</v>
      </c>
      <c r="Z147" s="26" t="s">
        <v>64</v>
      </c>
      <c r="AA147" s="26" t="s">
        <v>63</v>
      </c>
    </row>
    <row r="148" spans="1:27" ht="18">
      <c r="A148" s="22">
        <v>108</v>
      </c>
      <c r="B148" s="23" t="s">
        <v>881</v>
      </c>
      <c r="C148" s="24">
        <v>35</v>
      </c>
      <c r="D148" s="25"/>
      <c r="E148" s="26" t="s">
        <v>28</v>
      </c>
      <c r="F148" s="26" t="s">
        <v>29</v>
      </c>
      <c r="G148" s="26" t="s">
        <v>43</v>
      </c>
      <c r="H148" s="24">
        <v>2</v>
      </c>
      <c r="I148" s="26" t="s">
        <v>72</v>
      </c>
      <c r="J148" s="26" t="s">
        <v>73</v>
      </c>
      <c r="K148" s="26" t="s">
        <v>32</v>
      </c>
      <c r="L148" s="26" t="s">
        <v>74</v>
      </c>
      <c r="M148" s="26" t="s">
        <v>75</v>
      </c>
      <c r="N148" s="27" t="s">
        <v>882</v>
      </c>
      <c r="O148" s="27" t="s">
        <v>438</v>
      </c>
      <c r="P148" s="26" t="s">
        <v>77</v>
      </c>
      <c r="Q148" s="26" t="s">
        <v>76</v>
      </c>
      <c r="R148" s="26" t="s">
        <v>77</v>
      </c>
      <c r="S148" s="26" t="s">
        <v>76</v>
      </c>
      <c r="T148" s="26" t="s">
        <v>77</v>
      </c>
      <c r="U148" s="26" t="s">
        <v>76</v>
      </c>
      <c r="V148" s="26" t="s">
        <v>39</v>
      </c>
      <c r="W148" s="26" t="s">
        <v>39</v>
      </c>
      <c r="X148" s="26" t="s">
        <v>77</v>
      </c>
      <c r="Y148" s="26" t="s">
        <v>76</v>
      </c>
      <c r="Z148" s="26" t="s">
        <v>64</v>
      </c>
      <c r="AA148" s="26" t="s">
        <v>63</v>
      </c>
    </row>
    <row r="149" spans="1:27" ht="18">
      <c r="A149" s="22">
        <v>109</v>
      </c>
      <c r="B149" s="23" t="s">
        <v>883</v>
      </c>
      <c r="C149" s="24">
        <v>35</v>
      </c>
      <c r="D149" s="25"/>
      <c r="E149" s="26" t="s">
        <v>28</v>
      </c>
      <c r="F149" s="26" t="s">
        <v>29</v>
      </c>
      <c r="G149" s="26" t="s">
        <v>43</v>
      </c>
      <c r="H149" s="24">
        <v>2</v>
      </c>
      <c r="I149" s="26" t="s">
        <v>65</v>
      </c>
      <c r="J149" s="26" t="s">
        <v>66</v>
      </c>
      <c r="K149" s="26" t="s">
        <v>32</v>
      </c>
      <c r="L149" s="26" t="s">
        <v>67</v>
      </c>
      <c r="M149" s="26" t="s">
        <v>68</v>
      </c>
      <c r="N149" s="27" t="s">
        <v>884</v>
      </c>
      <c r="O149" s="27" t="s">
        <v>439</v>
      </c>
      <c r="P149" s="26" t="s">
        <v>70</v>
      </c>
      <c r="Q149" s="26" t="s">
        <v>69</v>
      </c>
      <c r="R149" s="26" t="s">
        <v>70</v>
      </c>
      <c r="S149" s="26" t="s">
        <v>69</v>
      </c>
      <c r="T149" s="26" t="s">
        <v>70</v>
      </c>
      <c r="U149" s="26" t="s">
        <v>69</v>
      </c>
      <c r="V149" s="26" t="s">
        <v>39</v>
      </c>
      <c r="W149" s="26" t="s">
        <v>39</v>
      </c>
      <c r="X149" s="26" t="s">
        <v>70</v>
      </c>
      <c r="Y149" s="26" t="s">
        <v>69</v>
      </c>
      <c r="Z149" s="26" t="s">
        <v>64</v>
      </c>
      <c r="AA149" s="26" t="s">
        <v>63</v>
      </c>
    </row>
    <row r="150" spans="1:27" ht="18">
      <c r="A150" s="22">
        <v>110</v>
      </c>
      <c r="B150" s="23" t="s">
        <v>90</v>
      </c>
      <c r="C150" s="24">
        <v>4</v>
      </c>
      <c r="D150" s="25"/>
      <c r="E150" s="26" t="s">
        <v>28</v>
      </c>
      <c r="F150" s="26" t="s">
        <v>29</v>
      </c>
      <c r="G150" s="26" t="s">
        <v>43</v>
      </c>
      <c r="H150" s="24">
        <v>2</v>
      </c>
      <c r="I150" s="26" t="s">
        <v>885</v>
      </c>
      <c r="J150" s="26" t="s">
        <v>614</v>
      </c>
      <c r="K150" s="26" t="s">
        <v>886</v>
      </c>
      <c r="L150" s="26" t="s">
        <v>887</v>
      </c>
      <c r="M150" s="26" t="s">
        <v>888</v>
      </c>
      <c r="N150" s="27" t="s">
        <v>889</v>
      </c>
      <c r="O150" s="27" t="s">
        <v>440</v>
      </c>
      <c r="P150" s="26" t="s">
        <v>619</v>
      </c>
      <c r="Q150" s="26" t="s">
        <v>890</v>
      </c>
      <c r="R150" s="26" t="s">
        <v>619</v>
      </c>
      <c r="S150" s="26" t="s">
        <v>890</v>
      </c>
      <c r="T150" s="26" t="s">
        <v>619</v>
      </c>
      <c r="U150" s="26" t="s">
        <v>890</v>
      </c>
      <c r="V150" s="26" t="s">
        <v>39</v>
      </c>
      <c r="W150" s="26" t="s">
        <v>39</v>
      </c>
      <c r="X150" s="26" t="s">
        <v>619</v>
      </c>
      <c r="Y150" s="26" t="s">
        <v>890</v>
      </c>
      <c r="Z150" s="26" t="s">
        <v>64</v>
      </c>
      <c r="AA150" s="26" t="s">
        <v>63</v>
      </c>
    </row>
    <row r="151" spans="1:27" ht="18">
      <c r="A151" s="22">
        <v>111</v>
      </c>
      <c r="B151" s="23" t="s">
        <v>42</v>
      </c>
      <c r="C151" s="24">
        <v>3</v>
      </c>
      <c r="D151" s="25"/>
      <c r="E151" s="26" t="s">
        <v>28</v>
      </c>
      <c r="F151" s="26" t="s">
        <v>29</v>
      </c>
      <c r="G151" s="26" t="s">
        <v>43</v>
      </c>
      <c r="H151" s="24">
        <v>2</v>
      </c>
      <c r="I151" s="26" t="s">
        <v>891</v>
      </c>
      <c r="J151" s="26" t="s">
        <v>874</v>
      </c>
      <c r="K151" s="26" t="s">
        <v>104</v>
      </c>
      <c r="L151" s="26" t="s">
        <v>892</v>
      </c>
      <c r="M151" s="26" t="s">
        <v>893</v>
      </c>
      <c r="N151" s="27" t="s">
        <v>894</v>
      </c>
      <c r="O151" s="27" t="s">
        <v>441</v>
      </c>
      <c r="P151" s="26" t="s">
        <v>879</v>
      </c>
      <c r="Q151" s="26" t="s">
        <v>895</v>
      </c>
      <c r="R151" s="26" t="s">
        <v>879</v>
      </c>
      <c r="S151" s="26" t="s">
        <v>895</v>
      </c>
      <c r="T151" s="26" t="s">
        <v>879</v>
      </c>
      <c r="U151" s="26" t="s">
        <v>895</v>
      </c>
      <c r="V151" s="26" t="s">
        <v>39</v>
      </c>
      <c r="W151" s="26" t="s">
        <v>39</v>
      </c>
      <c r="X151" s="26" t="s">
        <v>879</v>
      </c>
      <c r="Y151" s="26" t="s">
        <v>895</v>
      </c>
      <c r="Z151" s="26" t="s">
        <v>64</v>
      </c>
      <c r="AA151" s="26" t="s">
        <v>63</v>
      </c>
    </row>
    <row r="152" spans="1:27" ht="18">
      <c r="A152" s="22">
        <v>112</v>
      </c>
      <c r="B152" s="23" t="s">
        <v>702</v>
      </c>
      <c r="C152" s="24">
        <v>35</v>
      </c>
      <c r="D152" s="25"/>
      <c r="E152" s="26" t="s">
        <v>28</v>
      </c>
      <c r="F152" s="26" t="s">
        <v>29</v>
      </c>
      <c r="G152" s="26" t="s">
        <v>43</v>
      </c>
      <c r="H152" s="24">
        <v>2</v>
      </c>
      <c r="I152" s="26" t="s">
        <v>78</v>
      </c>
      <c r="J152" s="26" t="s">
        <v>79</v>
      </c>
      <c r="K152" s="26" t="s">
        <v>32</v>
      </c>
      <c r="L152" s="26" t="s">
        <v>80</v>
      </c>
      <c r="M152" s="26" t="s">
        <v>81</v>
      </c>
      <c r="N152" s="27" t="s">
        <v>896</v>
      </c>
      <c r="O152" s="27" t="s">
        <v>442</v>
      </c>
      <c r="P152" s="26" t="s">
        <v>83</v>
      </c>
      <c r="Q152" s="26" t="s">
        <v>82</v>
      </c>
      <c r="R152" s="26" t="s">
        <v>83</v>
      </c>
      <c r="S152" s="26" t="s">
        <v>82</v>
      </c>
      <c r="T152" s="26" t="s">
        <v>83</v>
      </c>
      <c r="U152" s="26" t="s">
        <v>82</v>
      </c>
      <c r="V152" s="26" t="s">
        <v>39</v>
      </c>
      <c r="W152" s="26" t="s">
        <v>39</v>
      </c>
      <c r="X152" s="26" t="s">
        <v>83</v>
      </c>
      <c r="Y152" s="26" t="s">
        <v>82</v>
      </c>
      <c r="Z152" s="26" t="s">
        <v>64</v>
      </c>
      <c r="AA152" s="26" t="s">
        <v>63</v>
      </c>
    </row>
    <row r="153" spans="1:27" ht="18">
      <c r="A153" s="22">
        <v>113</v>
      </c>
      <c r="B153" s="23" t="s">
        <v>71</v>
      </c>
      <c r="C153" s="24">
        <v>4</v>
      </c>
      <c r="D153" s="25"/>
      <c r="E153" s="26" t="s">
        <v>28</v>
      </c>
      <c r="F153" s="26" t="s">
        <v>29</v>
      </c>
      <c r="G153" s="26" t="s">
        <v>43</v>
      </c>
      <c r="H153" s="24">
        <v>2</v>
      </c>
      <c r="I153" s="26" t="s">
        <v>897</v>
      </c>
      <c r="J153" s="26" t="s">
        <v>898</v>
      </c>
      <c r="K153" s="26" t="s">
        <v>899</v>
      </c>
      <c r="L153" s="26" t="s">
        <v>900</v>
      </c>
      <c r="M153" s="26" t="s">
        <v>901</v>
      </c>
      <c r="N153" s="27" t="s">
        <v>902</v>
      </c>
      <c r="O153" s="27" t="s">
        <v>443</v>
      </c>
      <c r="P153" s="26" t="s">
        <v>903</v>
      </c>
      <c r="Q153" s="26" t="s">
        <v>904</v>
      </c>
      <c r="R153" s="26" t="s">
        <v>903</v>
      </c>
      <c r="S153" s="26" t="s">
        <v>904</v>
      </c>
      <c r="T153" s="26" t="s">
        <v>903</v>
      </c>
      <c r="U153" s="26" t="s">
        <v>904</v>
      </c>
      <c r="V153" s="26" t="s">
        <v>39</v>
      </c>
      <c r="W153" s="26" t="s">
        <v>39</v>
      </c>
      <c r="X153" s="26" t="s">
        <v>903</v>
      </c>
      <c r="Y153" s="26" t="s">
        <v>904</v>
      </c>
      <c r="Z153" s="26" t="s">
        <v>64</v>
      </c>
      <c r="AA153" s="26" t="s">
        <v>63</v>
      </c>
    </row>
    <row r="154" spans="1:27" ht="18">
      <c r="A154" s="22">
        <v>114</v>
      </c>
      <c r="B154" s="23" t="s">
        <v>102</v>
      </c>
      <c r="C154" s="24">
        <v>3</v>
      </c>
      <c r="D154" s="25"/>
      <c r="E154" s="26" t="s">
        <v>28</v>
      </c>
      <c r="F154" s="26" t="s">
        <v>29</v>
      </c>
      <c r="G154" s="26" t="s">
        <v>43</v>
      </c>
      <c r="H154" s="24">
        <v>2</v>
      </c>
      <c r="I154" s="26" t="s">
        <v>905</v>
      </c>
      <c r="J154" s="26" t="s">
        <v>906</v>
      </c>
      <c r="K154" s="26" t="s">
        <v>907</v>
      </c>
      <c r="L154" s="26" t="s">
        <v>908</v>
      </c>
      <c r="M154" s="26" t="s">
        <v>909</v>
      </c>
      <c r="N154" s="27" t="s">
        <v>910</v>
      </c>
      <c r="O154" s="27" t="s">
        <v>444</v>
      </c>
      <c r="P154" s="26" t="s">
        <v>911</v>
      </c>
      <c r="Q154" s="26" t="s">
        <v>912</v>
      </c>
      <c r="R154" s="26" t="s">
        <v>911</v>
      </c>
      <c r="S154" s="26" t="s">
        <v>912</v>
      </c>
      <c r="T154" s="26" t="s">
        <v>911</v>
      </c>
      <c r="U154" s="26" t="s">
        <v>912</v>
      </c>
      <c r="V154" s="26" t="s">
        <v>39</v>
      </c>
      <c r="W154" s="26" t="s">
        <v>39</v>
      </c>
      <c r="X154" s="26" t="s">
        <v>911</v>
      </c>
      <c r="Y154" s="26" t="s">
        <v>912</v>
      </c>
      <c r="Z154" s="26" t="s">
        <v>64</v>
      </c>
      <c r="AA154" s="26" t="s">
        <v>63</v>
      </c>
    </row>
    <row r="155" spans="1:27" ht="18">
      <c r="A155" s="22">
        <v>115</v>
      </c>
      <c r="B155" s="23" t="s">
        <v>71</v>
      </c>
      <c r="C155" s="24">
        <v>3</v>
      </c>
      <c r="D155" s="25"/>
      <c r="E155" s="26" t="s">
        <v>28</v>
      </c>
      <c r="F155" s="26" t="s">
        <v>29</v>
      </c>
      <c r="G155" s="26" t="s">
        <v>43</v>
      </c>
      <c r="H155" s="24">
        <v>2</v>
      </c>
      <c r="I155" s="26" t="s">
        <v>103</v>
      </c>
      <c r="J155" s="26" t="s">
        <v>913</v>
      </c>
      <c r="K155" s="26" t="s">
        <v>695</v>
      </c>
      <c r="L155" s="26" t="s">
        <v>914</v>
      </c>
      <c r="M155" s="26" t="s">
        <v>915</v>
      </c>
      <c r="N155" s="27" t="s">
        <v>916</v>
      </c>
      <c r="O155" s="27" t="s">
        <v>445</v>
      </c>
      <c r="P155" s="26" t="s">
        <v>105</v>
      </c>
      <c r="Q155" s="26" t="s">
        <v>917</v>
      </c>
      <c r="R155" s="26" t="s">
        <v>105</v>
      </c>
      <c r="S155" s="26" t="s">
        <v>917</v>
      </c>
      <c r="T155" s="26" t="s">
        <v>105</v>
      </c>
      <c r="U155" s="26" t="s">
        <v>917</v>
      </c>
      <c r="V155" s="26" t="s">
        <v>39</v>
      </c>
      <c r="W155" s="26" t="s">
        <v>39</v>
      </c>
      <c r="X155" s="26" t="s">
        <v>105</v>
      </c>
      <c r="Y155" s="26" t="s">
        <v>917</v>
      </c>
      <c r="Z155" s="26" t="s">
        <v>64</v>
      </c>
      <c r="AA155" s="26" t="s">
        <v>63</v>
      </c>
    </row>
    <row r="156" spans="1:27" ht="18">
      <c r="A156" s="22">
        <v>116</v>
      </c>
      <c r="B156" s="23" t="s">
        <v>71</v>
      </c>
      <c r="C156" s="24">
        <v>3</v>
      </c>
      <c r="D156" s="25"/>
      <c r="E156" s="26" t="s">
        <v>28</v>
      </c>
      <c r="F156" s="26" t="s">
        <v>29</v>
      </c>
      <c r="G156" s="26" t="s">
        <v>43</v>
      </c>
      <c r="H156" s="24">
        <v>2</v>
      </c>
      <c r="I156" s="26" t="s">
        <v>918</v>
      </c>
      <c r="J156" s="26" t="s">
        <v>919</v>
      </c>
      <c r="K156" s="26" t="s">
        <v>920</v>
      </c>
      <c r="L156" s="26" t="s">
        <v>921</v>
      </c>
      <c r="M156" s="26" t="s">
        <v>922</v>
      </c>
      <c r="N156" s="27" t="s">
        <v>923</v>
      </c>
      <c r="O156" s="27" t="s">
        <v>446</v>
      </c>
      <c r="P156" s="26" t="s">
        <v>924</v>
      </c>
      <c r="Q156" s="26" t="s">
        <v>925</v>
      </c>
      <c r="R156" s="26" t="s">
        <v>924</v>
      </c>
      <c r="S156" s="26" t="s">
        <v>925</v>
      </c>
      <c r="T156" s="26" t="s">
        <v>924</v>
      </c>
      <c r="U156" s="26" t="s">
        <v>925</v>
      </c>
      <c r="V156" s="26" t="s">
        <v>39</v>
      </c>
      <c r="W156" s="26" t="s">
        <v>39</v>
      </c>
      <c r="X156" s="26" t="s">
        <v>924</v>
      </c>
      <c r="Y156" s="26" t="s">
        <v>925</v>
      </c>
      <c r="Z156" s="26" t="s">
        <v>64</v>
      </c>
      <c r="AA156" s="26" t="s">
        <v>63</v>
      </c>
    </row>
    <row r="157" spans="1:27" ht="18">
      <c r="A157" s="22">
        <v>117</v>
      </c>
      <c r="B157" s="23" t="s">
        <v>926</v>
      </c>
      <c r="C157" s="24">
        <v>35</v>
      </c>
      <c r="D157" s="25"/>
      <c r="E157" s="26" t="s">
        <v>28</v>
      </c>
      <c r="F157" s="26" t="s">
        <v>29</v>
      </c>
      <c r="G157" s="26" t="s">
        <v>43</v>
      </c>
      <c r="H157" s="24">
        <v>2</v>
      </c>
      <c r="I157" s="26" t="s">
        <v>94</v>
      </c>
      <c r="J157" s="26" t="s">
        <v>95</v>
      </c>
      <c r="K157" s="26" t="s">
        <v>32</v>
      </c>
      <c r="L157" s="26" t="s">
        <v>96</v>
      </c>
      <c r="M157" s="26" t="s">
        <v>97</v>
      </c>
      <c r="N157" s="27" t="s">
        <v>927</v>
      </c>
      <c r="O157" s="27" t="s">
        <v>447</v>
      </c>
      <c r="P157" s="26" t="s">
        <v>98</v>
      </c>
      <c r="Q157" s="26" t="s">
        <v>99</v>
      </c>
      <c r="R157" s="26" t="s">
        <v>98</v>
      </c>
      <c r="S157" s="26" t="s">
        <v>99</v>
      </c>
      <c r="T157" s="26" t="s">
        <v>98</v>
      </c>
      <c r="U157" s="26" t="s">
        <v>99</v>
      </c>
      <c r="V157" s="26" t="s">
        <v>39</v>
      </c>
      <c r="W157" s="26" t="s">
        <v>39</v>
      </c>
      <c r="X157" s="26" t="s">
        <v>98</v>
      </c>
      <c r="Y157" s="26" t="s">
        <v>99</v>
      </c>
      <c r="Z157" s="26" t="s">
        <v>64</v>
      </c>
      <c r="AA157" s="26" t="s">
        <v>63</v>
      </c>
    </row>
    <row r="158" spans="1:27">
      <c r="A158">
        <v>40</v>
      </c>
      <c r="B158" t="s">
        <v>129</v>
      </c>
      <c r="C158">
        <v>33</v>
      </c>
      <c r="E158" t="s">
        <v>28</v>
      </c>
      <c r="F158" t="s">
        <v>29</v>
      </c>
      <c r="G158" t="s">
        <v>29</v>
      </c>
      <c r="H158">
        <v>2</v>
      </c>
      <c r="I158" t="s">
        <v>113</v>
      </c>
      <c r="J158" t="s">
        <v>114</v>
      </c>
      <c r="K158" t="s">
        <v>32</v>
      </c>
      <c r="L158" t="s">
        <v>32</v>
      </c>
      <c r="M158" t="s">
        <v>115</v>
      </c>
      <c r="N158" t="s">
        <v>928</v>
      </c>
      <c r="O158" t="s">
        <v>929</v>
      </c>
      <c r="P158" t="s">
        <v>116</v>
      </c>
      <c r="Q158" t="s">
        <v>117</v>
      </c>
      <c r="R158" t="s">
        <v>118</v>
      </c>
      <c r="S158" t="s">
        <v>119</v>
      </c>
      <c r="T158" t="s">
        <v>118</v>
      </c>
      <c r="U158" t="s">
        <v>119</v>
      </c>
      <c r="V158" t="s">
        <v>39</v>
      </c>
      <c r="W158" t="s">
        <v>39</v>
      </c>
      <c r="X158" t="s">
        <v>118</v>
      </c>
      <c r="Y158" t="s">
        <v>119</v>
      </c>
      <c r="Z158" t="s">
        <v>120</v>
      </c>
      <c r="AA158" t="s">
        <v>121</v>
      </c>
    </row>
    <row r="159" spans="1:27">
      <c r="A159">
        <v>41</v>
      </c>
      <c r="B159" t="s">
        <v>130</v>
      </c>
      <c r="C159">
        <v>33</v>
      </c>
      <c r="E159" t="s">
        <v>28</v>
      </c>
      <c r="F159" t="s">
        <v>29</v>
      </c>
      <c r="G159" t="s">
        <v>29</v>
      </c>
      <c r="H159">
        <v>2</v>
      </c>
      <c r="I159" t="s">
        <v>113</v>
      </c>
      <c r="J159" t="s">
        <v>114</v>
      </c>
      <c r="K159" t="s">
        <v>32</v>
      </c>
      <c r="L159" t="s">
        <v>32</v>
      </c>
      <c r="M159" t="s">
        <v>115</v>
      </c>
      <c r="N159" t="s">
        <v>930</v>
      </c>
      <c r="O159" t="s">
        <v>931</v>
      </c>
      <c r="P159" t="s">
        <v>116</v>
      </c>
      <c r="Q159" t="s">
        <v>117</v>
      </c>
      <c r="R159" t="s">
        <v>118</v>
      </c>
      <c r="S159" t="s">
        <v>119</v>
      </c>
      <c r="T159" t="s">
        <v>118</v>
      </c>
      <c r="U159" t="s">
        <v>119</v>
      </c>
      <c r="V159" t="s">
        <v>39</v>
      </c>
      <c r="W159" t="s">
        <v>39</v>
      </c>
      <c r="X159" t="s">
        <v>118</v>
      </c>
      <c r="Y159" t="s">
        <v>119</v>
      </c>
      <c r="Z159" t="s">
        <v>120</v>
      </c>
      <c r="AA159" t="s">
        <v>121</v>
      </c>
    </row>
    <row r="160" spans="1:27">
      <c r="A160">
        <v>42</v>
      </c>
      <c r="B160" t="s">
        <v>125</v>
      </c>
      <c r="C160">
        <v>33</v>
      </c>
      <c r="E160" t="s">
        <v>28</v>
      </c>
      <c r="F160" t="s">
        <v>29</v>
      </c>
      <c r="G160" t="s">
        <v>29</v>
      </c>
      <c r="H160">
        <v>2</v>
      </c>
      <c r="I160" t="s">
        <v>113</v>
      </c>
      <c r="J160" t="s">
        <v>114</v>
      </c>
      <c r="K160" t="s">
        <v>32</v>
      </c>
      <c r="L160" t="s">
        <v>32</v>
      </c>
      <c r="M160" t="s">
        <v>115</v>
      </c>
      <c r="N160" t="s">
        <v>932</v>
      </c>
      <c r="O160" t="s">
        <v>933</v>
      </c>
      <c r="P160" t="s">
        <v>116</v>
      </c>
      <c r="Q160" t="s">
        <v>117</v>
      </c>
      <c r="R160" t="s">
        <v>118</v>
      </c>
      <c r="S160" t="s">
        <v>119</v>
      </c>
      <c r="T160" t="s">
        <v>118</v>
      </c>
      <c r="U160" t="s">
        <v>119</v>
      </c>
      <c r="V160" t="s">
        <v>39</v>
      </c>
      <c r="W160" t="s">
        <v>39</v>
      </c>
      <c r="X160" t="s">
        <v>118</v>
      </c>
      <c r="Y160" t="s">
        <v>119</v>
      </c>
      <c r="Z160" t="s">
        <v>120</v>
      </c>
      <c r="AA160" t="s">
        <v>121</v>
      </c>
    </row>
    <row r="161" spans="1:27">
      <c r="A161">
        <v>43</v>
      </c>
      <c r="B161" t="s">
        <v>371</v>
      </c>
      <c r="C161">
        <v>33</v>
      </c>
      <c r="E161" t="s">
        <v>28</v>
      </c>
      <c r="F161" t="s">
        <v>29</v>
      </c>
      <c r="G161" t="s">
        <v>29</v>
      </c>
      <c r="H161">
        <v>2</v>
      </c>
      <c r="I161" t="s">
        <v>113</v>
      </c>
      <c r="J161" t="s">
        <v>114</v>
      </c>
      <c r="K161" t="s">
        <v>32</v>
      </c>
      <c r="L161" t="s">
        <v>32</v>
      </c>
      <c r="M161" t="s">
        <v>115</v>
      </c>
      <c r="N161" t="s">
        <v>934</v>
      </c>
      <c r="O161" t="s">
        <v>935</v>
      </c>
      <c r="P161" t="s">
        <v>116</v>
      </c>
      <c r="Q161" t="s">
        <v>117</v>
      </c>
      <c r="R161" t="s">
        <v>118</v>
      </c>
      <c r="S161" t="s">
        <v>119</v>
      </c>
      <c r="T161" t="s">
        <v>118</v>
      </c>
      <c r="U161" t="s">
        <v>119</v>
      </c>
      <c r="V161" t="s">
        <v>39</v>
      </c>
      <c r="W161" t="s">
        <v>39</v>
      </c>
      <c r="X161" t="s">
        <v>118</v>
      </c>
      <c r="Y161" t="s">
        <v>119</v>
      </c>
      <c r="Z161" t="s">
        <v>120</v>
      </c>
      <c r="AA161" t="s">
        <v>121</v>
      </c>
    </row>
    <row r="162" spans="1:27">
      <c r="A162">
        <v>44</v>
      </c>
      <c r="B162" t="s">
        <v>130</v>
      </c>
      <c r="C162">
        <v>33</v>
      </c>
      <c r="E162" t="s">
        <v>28</v>
      </c>
      <c r="F162" t="s">
        <v>29</v>
      </c>
      <c r="G162" t="s">
        <v>29</v>
      </c>
      <c r="H162">
        <v>2</v>
      </c>
      <c r="I162" t="s">
        <v>113</v>
      </c>
      <c r="J162" t="s">
        <v>114</v>
      </c>
      <c r="K162" t="s">
        <v>32</v>
      </c>
      <c r="L162" t="s">
        <v>32</v>
      </c>
      <c r="M162" t="s">
        <v>115</v>
      </c>
      <c r="N162" t="s">
        <v>936</v>
      </c>
      <c r="O162" t="s">
        <v>937</v>
      </c>
      <c r="P162" t="s">
        <v>116</v>
      </c>
      <c r="Q162" t="s">
        <v>117</v>
      </c>
      <c r="R162" t="s">
        <v>118</v>
      </c>
      <c r="S162" t="s">
        <v>119</v>
      </c>
      <c r="T162" t="s">
        <v>118</v>
      </c>
      <c r="U162" t="s">
        <v>119</v>
      </c>
      <c r="V162" t="s">
        <v>39</v>
      </c>
      <c r="W162" t="s">
        <v>39</v>
      </c>
      <c r="X162" t="s">
        <v>118</v>
      </c>
      <c r="Y162" t="s">
        <v>119</v>
      </c>
      <c r="Z162" t="s">
        <v>120</v>
      </c>
      <c r="AA162" t="s">
        <v>121</v>
      </c>
    </row>
    <row r="163" spans="1:27">
      <c r="A163">
        <v>45</v>
      </c>
      <c r="B163" t="s">
        <v>51</v>
      </c>
      <c r="C163">
        <v>33</v>
      </c>
      <c r="E163" t="s">
        <v>28</v>
      </c>
      <c r="F163" t="s">
        <v>29</v>
      </c>
      <c r="G163" t="s">
        <v>29</v>
      </c>
      <c r="H163">
        <v>2</v>
      </c>
      <c r="I163" t="s">
        <v>113</v>
      </c>
      <c r="J163" t="s">
        <v>114</v>
      </c>
      <c r="K163" t="s">
        <v>32</v>
      </c>
      <c r="L163" t="s">
        <v>32</v>
      </c>
      <c r="M163" t="s">
        <v>115</v>
      </c>
      <c r="N163" t="s">
        <v>938</v>
      </c>
      <c r="O163" t="s">
        <v>939</v>
      </c>
      <c r="P163" t="s">
        <v>116</v>
      </c>
      <c r="Q163" t="s">
        <v>117</v>
      </c>
      <c r="R163" t="s">
        <v>118</v>
      </c>
      <c r="S163" t="s">
        <v>119</v>
      </c>
      <c r="T163" t="s">
        <v>118</v>
      </c>
      <c r="U163" t="s">
        <v>119</v>
      </c>
      <c r="V163" t="s">
        <v>39</v>
      </c>
      <c r="W163" t="s">
        <v>39</v>
      </c>
      <c r="X163" t="s">
        <v>118</v>
      </c>
      <c r="Y163" t="s">
        <v>119</v>
      </c>
      <c r="Z163" t="s">
        <v>120</v>
      </c>
      <c r="AA163" t="s">
        <v>121</v>
      </c>
    </row>
    <row r="164" spans="1:27">
      <c r="A164">
        <v>46</v>
      </c>
      <c r="B164" t="s">
        <v>498</v>
      </c>
      <c r="C164">
        <v>33</v>
      </c>
      <c r="E164" t="s">
        <v>28</v>
      </c>
      <c r="F164" t="s">
        <v>29</v>
      </c>
      <c r="G164" t="s">
        <v>29</v>
      </c>
      <c r="H164">
        <v>2</v>
      </c>
      <c r="I164" t="s">
        <v>113</v>
      </c>
      <c r="J164" t="s">
        <v>114</v>
      </c>
      <c r="K164" t="s">
        <v>32</v>
      </c>
      <c r="L164" t="s">
        <v>32</v>
      </c>
      <c r="M164" t="s">
        <v>115</v>
      </c>
      <c r="N164" t="s">
        <v>940</v>
      </c>
      <c r="O164" t="s">
        <v>941</v>
      </c>
      <c r="P164" t="s">
        <v>116</v>
      </c>
      <c r="Q164" t="s">
        <v>117</v>
      </c>
      <c r="R164" t="s">
        <v>118</v>
      </c>
      <c r="S164" t="s">
        <v>119</v>
      </c>
      <c r="T164" t="s">
        <v>118</v>
      </c>
      <c r="U164" t="s">
        <v>119</v>
      </c>
      <c r="V164" t="s">
        <v>39</v>
      </c>
      <c r="W164" t="s">
        <v>39</v>
      </c>
      <c r="X164" t="s">
        <v>118</v>
      </c>
      <c r="Y164" t="s">
        <v>119</v>
      </c>
      <c r="Z164" t="s">
        <v>120</v>
      </c>
      <c r="AA164" t="s">
        <v>121</v>
      </c>
    </row>
    <row r="165" spans="1:27">
      <c r="A165">
        <v>47</v>
      </c>
      <c r="B165" t="s">
        <v>498</v>
      </c>
      <c r="C165">
        <v>33</v>
      </c>
      <c r="E165" t="s">
        <v>28</v>
      </c>
      <c r="F165" t="s">
        <v>29</v>
      </c>
      <c r="G165" t="s">
        <v>29</v>
      </c>
      <c r="H165">
        <v>2</v>
      </c>
      <c r="I165" t="s">
        <v>113</v>
      </c>
      <c r="J165" t="s">
        <v>114</v>
      </c>
      <c r="K165" t="s">
        <v>32</v>
      </c>
      <c r="L165" t="s">
        <v>32</v>
      </c>
      <c r="M165" t="s">
        <v>115</v>
      </c>
      <c r="N165" t="s">
        <v>942</v>
      </c>
      <c r="O165" t="s">
        <v>943</v>
      </c>
      <c r="P165" t="s">
        <v>116</v>
      </c>
      <c r="Q165" t="s">
        <v>117</v>
      </c>
      <c r="R165" t="s">
        <v>118</v>
      </c>
      <c r="S165" t="s">
        <v>119</v>
      </c>
      <c r="T165" t="s">
        <v>118</v>
      </c>
      <c r="U165" t="s">
        <v>119</v>
      </c>
      <c r="V165" t="s">
        <v>39</v>
      </c>
      <c r="W165" t="s">
        <v>39</v>
      </c>
      <c r="X165" t="s">
        <v>118</v>
      </c>
      <c r="Y165" t="s">
        <v>119</v>
      </c>
      <c r="Z165" t="s">
        <v>120</v>
      </c>
      <c r="AA165" t="s">
        <v>121</v>
      </c>
    </row>
    <row r="166" spans="1:27">
      <c r="A166">
        <v>48</v>
      </c>
      <c r="C166">
        <v>3</v>
      </c>
      <c r="D166" t="s">
        <v>944</v>
      </c>
      <c r="E166" t="s">
        <v>28</v>
      </c>
      <c r="F166" t="s">
        <v>43</v>
      </c>
      <c r="H166">
        <v>0</v>
      </c>
      <c r="N166" t="s">
        <v>465</v>
      </c>
      <c r="O166" t="s">
        <v>466</v>
      </c>
      <c r="P166" t="s">
        <v>123</v>
      </c>
      <c r="Q166" t="s">
        <v>123</v>
      </c>
      <c r="R166" t="s">
        <v>123</v>
      </c>
      <c r="S166" t="s">
        <v>123</v>
      </c>
      <c r="Z166" t="s">
        <v>945</v>
      </c>
      <c r="AA166" t="s">
        <v>946</v>
      </c>
    </row>
    <row r="167" spans="1:27">
      <c r="A167">
        <v>49</v>
      </c>
      <c r="B167" t="s">
        <v>27</v>
      </c>
      <c r="C167">
        <v>33</v>
      </c>
      <c r="E167" t="s">
        <v>28</v>
      </c>
      <c r="F167" t="s">
        <v>29</v>
      </c>
      <c r="G167" t="s">
        <v>29</v>
      </c>
      <c r="H167">
        <v>2</v>
      </c>
      <c r="I167" t="s">
        <v>113</v>
      </c>
      <c r="J167" t="s">
        <v>114</v>
      </c>
      <c r="K167" t="s">
        <v>32</v>
      </c>
      <c r="L167" t="s">
        <v>32</v>
      </c>
      <c r="M167" t="s">
        <v>115</v>
      </c>
      <c r="N167" t="s">
        <v>947</v>
      </c>
      <c r="O167" t="s">
        <v>948</v>
      </c>
      <c r="P167" t="s">
        <v>116</v>
      </c>
      <c r="Q167" t="s">
        <v>117</v>
      </c>
      <c r="R167" t="s">
        <v>118</v>
      </c>
      <c r="S167" t="s">
        <v>119</v>
      </c>
      <c r="T167" t="s">
        <v>118</v>
      </c>
      <c r="U167" t="s">
        <v>119</v>
      </c>
      <c r="V167" t="s">
        <v>39</v>
      </c>
      <c r="W167" t="s">
        <v>39</v>
      </c>
      <c r="X167" t="s">
        <v>118</v>
      </c>
      <c r="Y167" t="s">
        <v>119</v>
      </c>
      <c r="Z167" t="s">
        <v>120</v>
      </c>
      <c r="AA167" t="s">
        <v>121</v>
      </c>
    </row>
    <row r="168" spans="1:27">
      <c r="A168">
        <v>50</v>
      </c>
      <c r="B168" t="s">
        <v>139</v>
      </c>
      <c r="C168">
        <v>33</v>
      </c>
      <c r="E168" t="s">
        <v>28</v>
      </c>
      <c r="F168" t="s">
        <v>29</v>
      </c>
      <c r="G168" t="s">
        <v>29</v>
      </c>
      <c r="H168">
        <v>2</v>
      </c>
      <c r="I168" t="s">
        <v>113</v>
      </c>
      <c r="J168" t="s">
        <v>114</v>
      </c>
      <c r="K168" t="s">
        <v>32</v>
      </c>
      <c r="L168" t="s">
        <v>32</v>
      </c>
      <c r="M168" t="s">
        <v>115</v>
      </c>
      <c r="N168" t="s">
        <v>949</v>
      </c>
      <c r="O168" t="s">
        <v>950</v>
      </c>
      <c r="P168" t="s">
        <v>116</v>
      </c>
      <c r="Q168" t="s">
        <v>117</v>
      </c>
      <c r="R168" t="s">
        <v>118</v>
      </c>
      <c r="S168" t="s">
        <v>119</v>
      </c>
      <c r="T168" t="s">
        <v>118</v>
      </c>
      <c r="U168" t="s">
        <v>119</v>
      </c>
      <c r="V168" t="s">
        <v>39</v>
      </c>
      <c r="W168" t="s">
        <v>39</v>
      </c>
      <c r="X168" t="s">
        <v>118</v>
      </c>
      <c r="Y168" t="s">
        <v>119</v>
      </c>
      <c r="Z168" t="s">
        <v>120</v>
      </c>
      <c r="AA168" t="s">
        <v>121</v>
      </c>
    </row>
    <row r="169" spans="1:27">
      <c r="A169">
        <v>51</v>
      </c>
      <c r="B169" t="s">
        <v>52</v>
      </c>
      <c r="C169">
        <v>33</v>
      </c>
      <c r="E169" t="s">
        <v>28</v>
      </c>
      <c r="F169" t="s">
        <v>29</v>
      </c>
      <c r="G169" t="s">
        <v>29</v>
      </c>
      <c r="H169">
        <v>2</v>
      </c>
      <c r="I169" t="s">
        <v>113</v>
      </c>
      <c r="J169" t="s">
        <v>114</v>
      </c>
      <c r="K169" t="s">
        <v>32</v>
      </c>
      <c r="L169" t="s">
        <v>32</v>
      </c>
      <c r="M169" t="s">
        <v>115</v>
      </c>
      <c r="N169" t="s">
        <v>951</v>
      </c>
      <c r="O169" t="s">
        <v>952</v>
      </c>
      <c r="P169" t="s">
        <v>116</v>
      </c>
      <c r="Q169" t="s">
        <v>117</v>
      </c>
      <c r="R169" t="s">
        <v>118</v>
      </c>
      <c r="S169" t="s">
        <v>119</v>
      </c>
      <c r="T169" t="s">
        <v>118</v>
      </c>
      <c r="U169" t="s">
        <v>119</v>
      </c>
      <c r="V169" t="s">
        <v>39</v>
      </c>
      <c r="W169" t="s">
        <v>39</v>
      </c>
      <c r="X169" t="s">
        <v>118</v>
      </c>
      <c r="Y169" t="s">
        <v>119</v>
      </c>
      <c r="Z169" t="s">
        <v>120</v>
      </c>
      <c r="AA169" t="s">
        <v>121</v>
      </c>
    </row>
    <row r="170" spans="1:27">
      <c r="A170">
        <v>52</v>
      </c>
      <c r="B170" t="s">
        <v>137</v>
      </c>
      <c r="C170">
        <v>33</v>
      </c>
      <c r="E170" t="s">
        <v>28</v>
      </c>
      <c r="F170" t="s">
        <v>29</v>
      </c>
      <c r="G170" t="s">
        <v>29</v>
      </c>
      <c r="H170">
        <v>2</v>
      </c>
      <c r="I170" t="s">
        <v>113</v>
      </c>
      <c r="J170" t="s">
        <v>114</v>
      </c>
      <c r="K170" t="s">
        <v>32</v>
      </c>
      <c r="L170" t="s">
        <v>32</v>
      </c>
      <c r="M170" t="s">
        <v>115</v>
      </c>
      <c r="N170" t="s">
        <v>953</v>
      </c>
      <c r="O170" t="s">
        <v>954</v>
      </c>
      <c r="P170" t="s">
        <v>116</v>
      </c>
      <c r="Q170" t="s">
        <v>117</v>
      </c>
      <c r="R170" t="s">
        <v>118</v>
      </c>
      <c r="S170" t="s">
        <v>119</v>
      </c>
      <c r="T170" t="s">
        <v>118</v>
      </c>
      <c r="U170" t="s">
        <v>119</v>
      </c>
      <c r="V170" t="s">
        <v>39</v>
      </c>
      <c r="W170" t="s">
        <v>39</v>
      </c>
      <c r="X170" t="s">
        <v>118</v>
      </c>
      <c r="Y170" t="s">
        <v>119</v>
      </c>
      <c r="Z170" t="s">
        <v>120</v>
      </c>
      <c r="AA170" t="s">
        <v>121</v>
      </c>
    </row>
    <row r="171" spans="1:27">
      <c r="A171">
        <v>53</v>
      </c>
      <c r="B171" t="s">
        <v>52</v>
      </c>
      <c r="C171">
        <v>33</v>
      </c>
      <c r="E171" t="s">
        <v>28</v>
      </c>
      <c r="F171" t="s">
        <v>29</v>
      </c>
      <c r="G171" t="s">
        <v>29</v>
      </c>
      <c r="H171">
        <v>2</v>
      </c>
      <c r="I171" t="s">
        <v>113</v>
      </c>
      <c r="J171" t="s">
        <v>114</v>
      </c>
      <c r="K171" t="s">
        <v>32</v>
      </c>
      <c r="L171" t="s">
        <v>32</v>
      </c>
      <c r="M171" t="s">
        <v>115</v>
      </c>
      <c r="N171" t="s">
        <v>955</v>
      </c>
      <c r="O171" t="s">
        <v>956</v>
      </c>
      <c r="P171" t="s">
        <v>116</v>
      </c>
      <c r="Q171" t="s">
        <v>117</v>
      </c>
      <c r="R171" t="s">
        <v>118</v>
      </c>
      <c r="S171" t="s">
        <v>119</v>
      </c>
      <c r="T171" t="s">
        <v>118</v>
      </c>
      <c r="U171" t="s">
        <v>119</v>
      </c>
      <c r="V171" t="s">
        <v>39</v>
      </c>
      <c r="W171" t="s">
        <v>39</v>
      </c>
      <c r="X171" t="s">
        <v>118</v>
      </c>
      <c r="Y171" t="s">
        <v>119</v>
      </c>
      <c r="Z171" t="s">
        <v>120</v>
      </c>
      <c r="AA171" t="s">
        <v>121</v>
      </c>
    </row>
    <row r="172" spans="1:27">
      <c r="A172">
        <v>54</v>
      </c>
      <c r="B172" t="s">
        <v>313</v>
      </c>
      <c r="C172">
        <v>33</v>
      </c>
      <c r="E172" t="s">
        <v>28</v>
      </c>
      <c r="F172" t="s">
        <v>29</v>
      </c>
      <c r="G172" t="s">
        <v>29</v>
      </c>
      <c r="H172">
        <v>2</v>
      </c>
      <c r="I172" t="s">
        <v>113</v>
      </c>
      <c r="J172" t="s">
        <v>114</v>
      </c>
      <c r="K172" t="s">
        <v>32</v>
      </c>
      <c r="L172" t="s">
        <v>32</v>
      </c>
      <c r="M172" t="s">
        <v>115</v>
      </c>
      <c r="N172" t="s">
        <v>957</v>
      </c>
      <c r="O172" t="s">
        <v>958</v>
      </c>
      <c r="P172" t="s">
        <v>116</v>
      </c>
      <c r="Q172" t="s">
        <v>117</v>
      </c>
      <c r="R172" t="s">
        <v>118</v>
      </c>
      <c r="S172" t="s">
        <v>119</v>
      </c>
      <c r="T172" t="s">
        <v>118</v>
      </c>
      <c r="U172" t="s">
        <v>119</v>
      </c>
      <c r="V172" t="s">
        <v>39</v>
      </c>
      <c r="W172" t="s">
        <v>39</v>
      </c>
      <c r="X172" t="s">
        <v>118</v>
      </c>
      <c r="Y172" t="s">
        <v>119</v>
      </c>
      <c r="Z172" t="s">
        <v>120</v>
      </c>
      <c r="AA172" t="s">
        <v>121</v>
      </c>
    </row>
    <row r="173" spans="1:27">
      <c r="A173">
        <v>55</v>
      </c>
      <c r="B173" t="s">
        <v>509</v>
      </c>
      <c r="C173">
        <v>33</v>
      </c>
      <c r="E173" t="s">
        <v>28</v>
      </c>
      <c r="F173" t="s">
        <v>29</v>
      </c>
      <c r="G173" t="s">
        <v>29</v>
      </c>
      <c r="H173">
        <v>2</v>
      </c>
      <c r="I173" t="s">
        <v>113</v>
      </c>
      <c r="J173" t="s">
        <v>114</v>
      </c>
      <c r="K173" t="s">
        <v>32</v>
      </c>
      <c r="L173" t="s">
        <v>32</v>
      </c>
      <c r="M173" t="s">
        <v>115</v>
      </c>
      <c r="N173" t="s">
        <v>959</v>
      </c>
      <c r="O173" t="s">
        <v>960</v>
      </c>
      <c r="P173" t="s">
        <v>116</v>
      </c>
      <c r="Q173" t="s">
        <v>117</v>
      </c>
      <c r="R173" t="s">
        <v>118</v>
      </c>
      <c r="S173" t="s">
        <v>119</v>
      </c>
      <c r="T173" t="s">
        <v>118</v>
      </c>
      <c r="U173" t="s">
        <v>119</v>
      </c>
      <c r="V173" t="s">
        <v>39</v>
      </c>
      <c r="W173" t="s">
        <v>39</v>
      </c>
      <c r="X173" t="s">
        <v>118</v>
      </c>
      <c r="Y173" t="s">
        <v>119</v>
      </c>
      <c r="Z173" t="s">
        <v>120</v>
      </c>
      <c r="AA173" t="s">
        <v>121</v>
      </c>
    </row>
    <row r="174" spans="1:27">
      <c r="A174">
        <v>56</v>
      </c>
      <c r="B174" t="s">
        <v>46</v>
      </c>
      <c r="C174">
        <v>33</v>
      </c>
      <c r="E174" t="s">
        <v>28</v>
      </c>
      <c r="F174" t="s">
        <v>29</v>
      </c>
      <c r="G174" t="s">
        <v>29</v>
      </c>
      <c r="H174">
        <v>2</v>
      </c>
      <c r="I174" t="s">
        <v>113</v>
      </c>
      <c r="J174" t="s">
        <v>114</v>
      </c>
      <c r="K174" t="s">
        <v>32</v>
      </c>
      <c r="L174" t="s">
        <v>32</v>
      </c>
      <c r="M174" t="s">
        <v>115</v>
      </c>
      <c r="N174" t="s">
        <v>961</v>
      </c>
      <c r="O174" t="s">
        <v>962</v>
      </c>
      <c r="P174" t="s">
        <v>116</v>
      </c>
      <c r="Q174" t="s">
        <v>117</v>
      </c>
      <c r="R174" t="s">
        <v>118</v>
      </c>
      <c r="S174" t="s">
        <v>119</v>
      </c>
      <c r="T174" t="s">
        <v>118</v>
      </c>
      <c r="U174" t="s">
        <v>119</v>
      </c>
      <c r="V174" t="s">
        <v>39</v>
      </c>
      <c r="W174" t="s">
        <v>39</v>
      </c>
      <c r="X174" t="s">
        <v>118</v>
      </c>
      <c r="Y174" t="s">
        <v>119</v>
      </c>
      <c r="Z174" t="s">
        <v>120</v>
      </c>
      <c r="AA174" t="s">
        <v>121</v>
      </c>
    </row>
    <row r="175" spans="1:27">
      <c r="A175">
        <v>57</v>
      </c>
      <c r="B175" t="s">
        <v>131</v>
      </c>
      <c r="C175">
        <v>33</v>
      </c>
      <c r="E175" t="s">
        <v>28</v>
      </c>
      <c r="F175" t="s">
        <v>29</v>
      </c>
      <c r="G175" t="s">
        <v>29</v>
      </c>
      <c r="H175">
        <v>2</v>
      </c>
      <c r="I175" t="s">
        <v>113</v>
      </c>
      <c r="J175" t="s">
        <v>114</v>
      </c>
      <c r="K175" t="s">
        <v>32</v>
      </c>
      <c r="L175" t="s">
        <v>32</v>
      </c>
      <c r="M175" t="s">
        <v>115</v>
      </c>
      <c r="N175" t="s">
        <v>963</v>
      </c>
      <c r="O175" t="s">
        <v>964</v>
      </c>
      <c r="P175" t="s">
        <v>116</v>
      </c>
      <c r="Q175" t="s">
        <v>117</v>
      </c>
      <c r="R175" t="s">
        <v>118</v>
      </c>
      <c r="S175" t="s">
        <v>119</v>
      </c>
      <c r="T175" t="s">
        <v>118</v>
      </c>
      <c r="U175" t="s">
        <v>119</v>
      </c>
      <c r="V175" t="s">
        <v>39</v>
      </c>
      <c r="W175" t="s">
        <v>39</v>
      </c>
      <c r="X175" t="s">
        <v>118</v>
      </c>
      <c r="Y175" t="s">
        <v>119</v>
      </c>
      <c r="Z175" t="s">
        <v>120</v>
      </c>
      <c r="AA175" t="s">
        <v>121</v>
      </c>
    </row>
    <row r="176" spans="1:27">
      <c r="A176">
        <v>58</v>
      </c>
      <c r="B176" t="s">
        <v>61</v>
      </c>
      <c r="C176">
        <v>33</v>
      </c>
      <c r="E176" t="s">
        <v>28</v>
      </c>
      <c r="F176" t="s">
        <v>29</v>
      </c>
      <c r="G176" t="s">
        <v>29</v>
      </c>
      <c r="H176">
        <v>2</v>
      </c>
      <c r="I176" t="s">
        <v>113</v>
      </c>
      <c r="J176" t="s">
        <v>114</v>
      </c>
      <c r="K176" t="s">
        <v>32</v>
      </c>
      <c r="L176" t="s">
        <v>32</v>
      </c>
      <c r="M176" t="s">
        <v>115</v>
      </c>
      <c r="N176" t="s">
        <v>965</v>
      </c>
      <c r="O176" t="s">
        <v>966</v>
      </c>
      <c r="P176" t="s">
        <v>116</v>
      </c>
      <c r="Q176" t="s">
        <v>117</v>
      </c>
      <c r="R176" t="s">
        <v>118</v>
      </c>
      <c r="S176" t="s">
        <v>119</v>
      </c>
      <c r="T176" t="s">
        <v>118</v>
      </c>
      <c r="U176" t="s">
        <v>119</v>
      </c>
      <c r="V176" t="s">
        <v>39</v>
      </c>
      <c r="W176" t="s">
        <v>39</v>
      </c>
      <c r="X176" t="s">
        <v>118</v>
      </c>
      <c r="Y176" t="s">
        <v>119</v>
      </c>
      <c r="Z176" t="s">
        <v>120</v>
      </c>
      <c r="AA176" t="s">
        <v>121</v>
      </c>
    </row>
    <row r="177" spans="1:27">
      <c r="A177">
        <v>59</v>
      </c>
      <c r="B177" t="s">
        <v>122</v>
      </c>
      <c r="C177">
        <v>33</v>
      </c>
      <c r="E177" t="s">
        <v>28</v>
      </c>
      <c r="F177" t="s">
        <v>29</v>
      </c>
      <c r="G177" t="s">
        <v>29</v>
      </c>
      <c r="H177">
        <v>2</v>
      </c>
      <c r="I177" t="s">
        <v>113</v>
      </c>
      <c r="J177" t="s">
        <v>114</v>
      </c>
      <c r="K177" t="s">
        <v>32</v>
      </c>
      <c r="L177" t="s">
        <v>32</v>
      </c>
      <c r="M177" t="s">
        <v>115</v>
      </c>
      <c r="N177" t="s">
        <v>967</v>
      </c>
      <c r="O177" t="s">
        <v>968</v>
      </c>
      <c r="P177" t="s">
        <v>116</v>
      </c>
      <c r="Q177" t="s">
        <v>117</v>
      </c>
      <c r="R177" t="s">
        <v>118</v>
      </c>
      <c r="S177" t="s">
        <v>119</v>
      </c>
      <c r="T177" t="s">
        <v>118</v>
      </c>
      <c r="U177" t="s">
        <v>119</v>
      </c>
      <c r="V177" t="s">
        <v>39</v>
      </c>
      <c r="W177" t="s">
        <v>39</v>
      </c>
      <c r="X177" t="s">
        <v>118</v>
      </c>
      <c r="Y177" t="s">
        <v>119</v>
      </c>
      <c r="Z177" t="s">
        <v>120</v>
      </c>
      <c r="AA177" t="s">
        <v>121</v>
      </c>
    </row>
    <row r="178" spans="1:27">
      <c r="A178">
        <v>60</v>
      </c>
      <c r="B178" t="s">
        <v>343</v>
      </c>
      <c r="C178">
        <v>3</v>
      </c>
      <c r="E178" t="s">
        <v>28</v>
      </c>
      <c r="F178" t="s">
        <v>29</v>
      </c>
      <c r="G178" t="s">
        <v>29</v>
      </c>
      <c r="H178">
        <v>2</v>
      </c>
      <c r="I178" t="s">
        <v>969</v>
      </c>
      <c r="J178" t="s">
        <v>970</v>
      </c>
      <c r="K178" t="s">
        <v>32</v>
      </c>
      <c r="L178" t="s">
        <v>971</v>
      </c>
      <c r="M178" t="s">
        <v>972</v>
      </c>
      <c r="N178" t="s">
        <v>973</v>
      </c>
      <c r="O178" t="s">
        <v>974</v>
      </c>
      <c r="P178" t="s">
        <v>975</v>
      </c>
      <c r="Q178" t="s">
        <v>145</v>
      </c>
      <c r="R178" t="s">
        <v>976</v>
      </c>
      <c r="S178" t="s">
        <v>977</v>
      </c>
      <c r="T178" t="s">
        <v>976</v>
      </c>
      <c r="U178" t="s">
        <v>977</v>
      </c>
      <c r="V178" t="s">
        <v>39</v>
      </c>
      <c r="W178" t="s">
        <v>39</v>
      </c>
      <c r="X178" t="s">
        <v>976</v>
      </c>
      <c r="Y178" t="s">
        <v>977</v>
      </c>
      <c r="Z178" t="s">
        <v>120</v>
      </c>
      <c r="AA178" t="s">
        <v>121</v>
      </c>
    </row>
    <row r="179" spans="1:27">
      <c r="A179">
        <v>61</v>
      </c>
      <c r="B179" t="s">
        <v>308</v>
      </c>
      <c r="C179">
        <v>33</v>
      </c>
      <c r="E179" t="s">
        <v>28</v>
      </c>
      <c r="F179" t="s">
        <v>29</v>
      </c>
      <c r="G179" t="s">
        <v>29</v>
      </c>
      <c r="H179">
        <v>2</v>
      </c>
      <c r="I179" t="s">
        <v>113</v>
      </c>
      <c r="J179" t="s">
        <v>114</v>
      </c>
      <c r="K179" t="s">
        <v>32</v>
      </c>
      <c r="L179" t="s">
        <v>32</v>
      </c>
      <c r="M179" t="s">
        <v>115</v>
      </c>
      <c r="N179" t="s">
        <v>978</v>
      </c>
      <c r="O179" t="s">
        <v>979</v>
      </c>
      <c r="P179" t="s">
        <v>116</v>
      </c>
      <c r="Q179" t="s">
        <v>117</v>
      </c>
      <c r="R179" t="s">
        <v>118</v>
      </c>
      <c r="S179" t="s">
        <v>119</v>
      </c>
      <c r="T179" t="s">
        <v>118</v>
      </c>
      <c r="U179" t="s">
        <v>119</v>
      </c>
      <c r="V179" t="s">
        <v>39</v>
      </c>
      <c r="W179" t="s">
        <v>39</v>
      </c>
      <c r="X179" t="s">
        <v>118</v>
      </c>
      <c r="Y179" t="s">
        <v>119</v>
      </c>
      <c r="Z179" t="s">
        <v>120</v>
      </c>
      <c r="AA179" t="s">
        <v>121</v>
      </c>
    </row>
    <row r="180" spans="1:27">
      <c r="A180">
        <v>62</v>
      </c>
      <c r="B180" t="s">
        <v>127</v>
      </c>
      <c r="C180">
        <v>33</v>
      </c>
      <c r="E180" t="s">
        <v>28</v>
      </c>
      <c r="F180" t="s">
        <v>29</v>
      </c>
      <c r="G180" t="s">
        <v>29</v>
      </c>
      <c r="H180">
        <v>2</v>
      </c>
      <c r="I180" t="s">
        <v>113</v>
      </c>
      <c r="J180" t="s">
        <v>114</v>
      </c>
      <c r="K180" t="s">
        <v>32</v>
      </c>
      <c r="L180" t="s">
        <v>32</v>
      </c>
      <c r="M180" t="s">
        <v>115</v>
      </c>
      <c r="N180" t="s">
        <v>980</v>
      </c>
      <c r="O180" t="s">
        <v>981</v>
      </c>
      <c r="P180" t="s">
        <v>116</v>
      </c>
      <c r="Q180" t="s">
        <v>117</v>
      </c>
      <c r="R180" t="s">
        <v>118</v>
      </c>
      <c r="S180" t="s">
        <v>119</v>
      </c>
      <c r="T180" t="s">
        <v>118</v>
      </c>
      <c r="U180" t="s">
        <v>119</v>
      </c>
      <c r="V180" t="s">
        <v>39</v>
      </c>
      <c r="W180" t="s">
        <v>39</v>
      </c>
      <c r="X180" t="s">
        <v>118</v>
      </c>
      <c r="Y180" t="s">
        <v>119</v>
      </c>
      <c r="Z180" t="s">
        <v>120</v>
      </c>
      <c r="AA180" t="s">
        <v>121</v>
      </c>
    </row>
    <row r="181" spans="1:27">
      <c r="A181">
        <v>63</v>
      </c>
      <c r="B181" t="s">
        <v>50</v>
      </c>
      <c r="C181">
        <v>33</v>
      </c>
      <c r="E181" t="s">
        <v>28</v>
      </c>
      <c r="F181" t="s">
        <v>29</v>
      </c>
      <c r="G181" t="s">
        <v>29</v>
      </c>
      <c r="H181">
        <v>2</v>
      </c>
      <c r="I181" t="s">
        <v>113</v>
      </c>
      <c r="J181" t="s">
        <v>114</v>
      </c>
      <c r="K181" t="s">
        <v>32</v>
      </c>
      <c r="L181" t="s">
        <v>32</v>
      </c>
      <c r="M181" t="s">
        <v>115</v>
      </c>
      <c r="N181" t="s">
        <v>982</v>
      </c>
      <c r="O181" t="s">
        <v>983</v>
      </c>
      <c r="P181" t="s">
        <v>116</v>
      </c>
      <c r="Q181" t="s">
        <v>117</v>
      </c>
      <c r="R181" t="s">
        <v>118</v>
      </c>
      <c r="S181" t="s">
        <v>119</v>
      </c>
      <c r="T181" t="s">
        <v>118</v>
      </c>
      <c r="U181" t="s">
        <v>119</v>
      </c>
      <c r="V181" t="s">
        <v>39</v>
      </c>
      <c r="W181" t="s">
        <v>39</v>
      </c>
      <c r="X181" t="s">
        <v>118</v>
      </c>
      <c r="Y181" t="s">
        <v>119</v>
      </c>
      <c r="Z181" t="s">
        <v>120</v>
      </c>
      <c r="AA181" t="s">
        <v>121</v>
      </c>
    </row>
    <row r="182" spans="1:27">
      <c r="A182">
        <v>64</v>
      </c>
      <c r="B182" t="s">
        <v>54</v>
      </c>
      <c r="C182">
        <v>33</v>
      </c>
      <c r="E182" t="s">
        <v>28</v>
      </c>
      <c r="F182" t="s">
        <v>29</v>
      </c>
      <c r="G182" t="s">
        <v>29</v>
      </c>
      <c r="H182">
        <v>2</v>
      </c>
      <c r="I182" t="s">
        <v>113</v>
      </c>
      <c r="J182" t="s">
        <v>114</v>
      </c>
      <c r="K182" t="s">
        <v>32</v>
      </c>
      <c r="L182" t="s">
        <v>32</v>
      </c>
      <c r="M182" t="s">
        <v>115</v>
      </c>
      <c r="N182" t="s">
        <v>984</v>
      </c>
      <c r="O182" t="s">
        <v>985</v>
      </c>
      <c r="P182" t="s">
        <v>116</v>
      </c>
      <c r="Q182" t="s">
        <v>117</v>
      </c>
      <c r="R182" t="s">
        <v>118</v>
      </c>
      <c r="S182" t="s">
        <v>119</v>
      </c>
      <c r="T182" t="s">
        <v>118</v>
      </c>
      <c r="U182" t="s">
        <v>119</v>
      </c>
      <c r="V182" t="s">
        <v>39</v>
      </c>
      <c r="W182" t="s">
        <v>39</v>
      </c>
      <c r="X182" t="s">
        <v>118</v>
      </c>
      <c r="Y182" t="s">
        <v>119</v>
      </c>
      <c r="Z182" t="s">
        <v>120</v>
      </c>
      <c r="AA182" t="s">
        <v>121</v>
      </c>
    </row>
    <row r="183" spans="1:27">
      <c r="A183">
        <v>65</v>
      </c>
      <c r="C183">
        <v>3</v>
      </c>
      <c r="D183" t="s">
        <v>986</v>
      </c>
      <c r="E183" t="s">
        <v>28</v>
      </c>
      <c r="F183" t="s">
        <v>43</v>
      </c>
      <c r="H183">
        <v>0</v>
      </c>
      <c r="N183" t="s">
        <v>497</v>
      </c>
      <c r="O183" t="s">
        <v>466</v>
      </c>
      <c r="P183" t="s">
        <v>123</v>
      </c>
      <c r="Q183" t="s">
        <v>123</v>
      </c>
      <c r="R183" t="s">
        <v>123</v>
      </c>
      <c r="S183" t="s">
        <v>123</v>
      </c>
      <c r="Z183" t="s">
        <v>945</v>
      </c>
      <c r="AA183" t="s">
        <v>946</v>
      </c>
    </row>
    <row r="184" spans="1:27">
      <c r="A184">
        <v>66</v>
      </c>
      <c r="B184" t="s">
        <v>51</v>
      </c>
      <c r="C184">
        <v>33</v>
      </c>
      <c r="E184" t="s">
        <v>28</v>
      </c>
      <c r="F184" t="s">
        <v>29</v>
      </c>
      <c r="G184" t="s">
        <v>29</v>
      </c>
      <c r="H184">
        <v>2</v>
      </c>
      <c r="I184" t="s">
        <v>113</v>
      </c>
      <c r="J184" t="s">
        <v>114</v>
      </c>
      <c r="K184" t="s">
        <v>32</v>
      </c>
      <c r="L184" t="s">
        <v>32</v>
      </c>
      <c r="M184" t="s">
        <v>115</v>
      </c>
      <c r="N184" t="s">
        <v>987</v>
      </c>
      <c r="O184" t="s">
        <v>988</v>
      </c>
      <c r="P184" t="s">
        <v>116</v>
      </c>
      <c r="Q184" t="s">
        <v>117</v>
      </c>
      <c r="R184" t="s">
        <v>118</v>
      </c>
      <c r="S184" t="s">
        <v>119</v>
      </c>
      <c r="T184" t="s">
        <v>118</v>
      </c>
      <c r="U184" t="s">
        <v>119</v>
      </c>
      <c r="V184" t="s">
        <v>39</v>
      </c>
      <c r="W184" t="s">
        <v>39</v>
      </c>
      <c r="X184" t="s">
        <v>118</v>
      </c>
      <c r="Y184" t="s">
        <v>119</v>
      </c>
      <c r="Z184" t="s">
        <v>120</v>
      </c>
      <c r="AA184" t="s">
        <v>121</v>
      </c>
    </row>
    <row r="185" spans="1:27">
      <c r="A185">
        <v>67</v>
      </c>
      <c r="B185" t="s">
        <v>61</v>
      </c>
      <c r="C185">
        <v>33</v>
      </c>
      <c r="E185" t="s">
        <v>28</v>
      </c>
      <c r="F185" t="s">
        <v>29</v>
      </c>
      <c r="G185" t="s">
        <v>29</v>
      </c>
      <c r="H185">
        <v>2</v>
      </c>
      <c r="I185" t="s">
        <v>113</v>
      </c>
      <c r="J185" t="s">
        <v>114</v>
      </c>
      <c r="K185" t="s">
        <v>32</v>
      </c>
      <c r="L185" t="s">
        <v>32</v>
      </c>
      <c r="M185" t="s">
        <v>115</v>
      </c>
      <c r="N185" t="s">
        <v>989</v>
      </c>
      <c r="O185" t="s">
        <v>990</v>
      </c>
      <c r="P185" t="s">
        <v>116</v>
      </c>
      <c r="Q185" t="s">
        <v>117</v>
      </c>
      <c r="R185" t="s">
        <v>118</v>
      </c>
      <c r="S185" t="s">
        <v>119</v>
      </c>
      <c r="T185" t="s">
        <v>118</v>
      </c>
      <c r="U185" t="s">
        <v>119</v>
      </c>
      <c r="V185" t="s">
        <v>39</v>
      </c>
      <c r="W185" t="s">
        <v>39</v>
      </c>
      <c r="X185" t="s">
        <v>118</v>
      </c>
      <c r="Y185" t="s">
        <v>119</v>
      </c>
      <c r="Z185" t="s">
        <v>120</v>
      </c>
      <c r="AA185" t="s">
        <v>121</v>
      </c>
    </row>
    <row r="186" spans="1:27">
      <c r="A186">
        <v>68</v>
      </c>
      <c r="B186" t="s">
        <v>56</v>
      </c>
      <c r="C186">
        <v>33</v>
      </c>
      <c r="E186" t="s">
        <v>28</v>
      </c>
      <c r="F186" t="s">
        <v>29</v>
      </c>
      <c r="G186" t="s">
        <v>29</v>
      </c>
      <c r="H186">
        <v>2</v>
      </c>
      <c r="I186" t="s">
        <v>113</v>
      </c>
      <c r="J186" t="s">
        <v>114</v>
      </c>
      <c r="K186" t="s">
        <v>32</v>
      </c>
      <c r="L186" t="s">
        <v>32</v>
      </c>
      <c r="M186" t="s">
        <v>115</v>
      </c>
      <c r="N186" t="s">
        <v>991</v>
      </c>
      <c r="O186" t="s">
        <v>992</v>
      </c>
      <c r="P186" t="s">
        <v>116</v>
      </c>
      <c r="Q186" t="s">
        <v>117</v>
      </c>
      <c r="R186" t="s">
        <v>118</v>
      </c>
      <c r="S186" t="s">
        <v>119</v>
      </c>
      <c r="T186" t="s">
        <v>118</v>
      </c>
      <c r="U186" t="s">
        <v>119</v>
      </c>
      <c r="V186" t="s">
        <v>39</v>
      </c>
      <c r="W186" t="s">
        <v>39</v>
      </c>
      <c r="X186" t="s">
        <v>118</v>
      </c>
      <c r="Y186" t="s">
        <v>119</v>
      </c>
      <c r="Z186" t="s">
        <v>120</v>
      </c>
      <c r="AA186" t="s">
        <v>121</v>
      </c>
    </row>
    <row r="187" spans="1:27">
      <c r="A187">
        <v>69</v>
      </c>
      <c r="B187" t="s">
        <v>125</v>
      </c>
      <c r="C187">
        <v>33</v>
      </c>
      <c r="E187" t="s">
        <v>28</v>
      </c>
      <c r="F187" t="s">
        <v>29</v>
      </c>
      <c r="G187" t="s">
        <v>29</v>
      </c>
      <c r="H187">
        <v>2</v>
      </c>
      <c r="I187" t="s">
        <v>113</v>
      </c>
      <c r="J187" t="s">
        <v>114</v>
      </c>
      <c r="K187" t="s">
        <v>32</v>
      </c>
      <c r="L187" t="s">
        <v>32</v>
      </c>
      <c r="M187" t="s">
        <v>115</v>
      </c>
      <c r="N187" t="s">
        <v>993</v>
      </c>
      <c r="O187" t="s">
        <v>994</v>
      </c>
      <c r="P187" t="s">
        <v>116</v>
      </c>
      <c r="Q187" t="s">
        <v>117</v>
      </c>
      <c r="R187" t="s">
        <v>118</v>
      </c>
      <c r="S187" t="s">
        <v>119</v>
      </c>
      <c r="T187" t="s">
        <v>118</v>
      </c>
      <c r="U187" t="s">
        <v>119</v>
      </c>
      <c r="V187" t="s">
        <v>39</v>
      </c>
      <c r="W187" t="s">
        <v>39</v>
      </c>
      <c r="X187" t="s">
        <v>118</v>
      </c>
      <c r="Y187" t="s">
        <v>119</v>
      </c>
      <c r="Z187" t="s">
        <v>120</v>
      </c>
      <c r="AA187" t="s">
        <v>121</v>
      </c>
    </row>
    <row r="188" spans="1:27">
      <c r="A188">
        <v>70</v>
      </c>
      <c r="B188" t="s">
        <v>49</v>
      </c>
      <c r="C188">
        <v>33</v>
      </c>
      <c r="E188" t="s">
        <v>28</v>
      </c>
      <c r="F188" t="s">
        <v>29</v>
      </c>
      <c r="G188" t="s">
        <v>29</v>
      </c>
      <c r="H188">
        <v>2</v>
      </c>
      <c r="I188" t="s">
        <v>113</v>
      </c>
      <c r="J188" t="s">
        <v>114</v>
      </c>
      <c r="K188" t="s">
        <v>32</v>
      </c>
      <c r="L188" t="s">
        <v>32</v>
      </c>
      <c r="M188" t="s">
        <v>115</v>
      </c>
      <c r="N188" t="s">
        <v>995</v>
      </c>
      <c r="O188" t="s">
        <v>996</v>
      </c>
      <c r="P188" t="s">
        <v>116</v>
      </c>
      <c r="Q188" t="s">
        <v>117</v>
      </c>
      <c r="R188" t="s">
        <v>118</v>
      </c>
      <c r="S188" t="s">
        <v>119</v>
      </c>
      <c r="T188" t="s">
        <v>118</v>
      </c>
      <c r="U188" t="s">
        <v>119</v>
      </c>
      <c r="V188" t="s">
        <v>39</v>
      </c>
      <c r="W188" t="s">
        <v>39</v>
      </c>
      <c r="X188" t="s">
        <v>118</v>
      </c>
      <c r="Y188" t="s">
        <v>119</v>
      </c>
      <c r="Z188" t="s">
        <v>120</v>
      </c>
      <c r="AA188" t="s">
        <v>121</v>
      </c>
    </row>
    <row r="189" spans="1:27">
      <c r="A189">
        <v>71</v>
      </c>
      <c r="B189" t="s">
        <v>27</v>
      </c>
      <c r="C189">
        <v>33</v>
      </c>
      <c r="E189" t="s">
        <v>28</v>
      </c>
      <c r="F189" t="s">
        <v>29</v>
      </c>
      <c r="G189" t="s">
        <v>29</v>
      </c>
      <c r="H189">
        <v>2</v>
      </c>
      <c r="I189" t="s">
        <v>113</v>
      </c>
      <c r="J189" t="s">
        <v>114</v>
      </c>
      <c r="K189" t="s">
        <v>32</v>
      </c>
      <c r="L189" t="s">
        <v>32</v>
      </c>
      <c r="M189" t="s">
        <v>115</v>
      </c>
      <c r="N189" t="s">
        <v>997</v>
      </c>
      <c r="O189" t="s">
        <v>998</v>
      </c>
      <c r="P189" t="s">
        <v>116</v>
      </c>
      <c r="Q189" t="s">
        <v>117</v>
      </c>
      <c r="R189" t="s">
        <v>118</v>
      </c>
      <c r="S189" t="s">
        <v>119</v>
      </c>
      <c r="T189" t="s">
        <v>118</v>
      </c>
      <c r="U189" t="s">
        <v>119</v>
      </c>
      <c r="V189" t="s">
        <v>39</v>
      </c>
      <c r="W189" t="s">
        <v>39</v>
      </c>
      <c r="X189" t="s">
        <v>118</v>
      </c>
      <c r="Y189" t="s">
        <v>119</v>
      </c>
      <c r="Z189" t="s">
        <v>120</v>
      </c>
      <c r="AA189" t="s">
        <v>121</v>
      </c>
    </row>
    <row r="190" spans="1:27">
      <c r="A190">
        <v>72</v>
      </c>
      <c r="B190" t="s">
        <v>51</v>
      </c>
      <c r="C190">
        <v>30</v>
      </c>
      <c r="E190" t="s">
        <v>28</v>
      </c>
      <c r="F190" t="s">
        <v>43</v>
      </c>
      <c r="G190" t="s">
        <v>29</v>
      </c>
      <c r="H190">
        <v>0</v>
      </c>
      <c r="I190" t="s">
        <v>999</v>
      </c>
      <c r="J190" t="s">
        <v>999</v>
      </c>
      <c r="K190" t="s">
        <v>1000</v>
      </c>
      <c r="L190" t="s">
        <v>1001</v>
      </c>
      <c r="M190" t="s">
        <v>32</v>
      </c>
      <c r="N190" t="s">
        <v>1002</v>
      </c>
      <c r="O190" t="s">
        <v>1003</v>
      </c>
      <c r="P190" t="s">
        <v>123</v>
      </c>
      <c r="Q190" t="s">
        <v>123</v>
      </c>
      <c r="R190" t="s">
        <v>1004</v>
      </c>
      <c r="S190" t="s">
        <v>1004</v>
      </c>
      <c r="T190" t="s">
        <v>39</v>
      </c>
      <c r="U190" t="s">
        <v>39</v>
      </c>
      <c r="V190" t="s">
        <v>39</v>
      </c>
      <c r="W190" t="s">
        <v>39</v>
      </c>
      <c r="X190" t="s">
        <v>1004</v>
      </c>
      <c r="Y190" t="s">
        <v>1004</v>
      </c>
      <c r="Z190" t="s">
        <v>120</v>
      </c>
      <c r="AA190" t="s">
        <v>121</v>
      </c>
    </row>
    <row r="191" spans="1:27">
      <c r="A191">
        <v>73</v>
      </c>
      <c r="B191" t="s">
        <v>51</v>
      </c>
      <c r="C191">
        <v>33</v>
      </c>
      <c r="E191" t="s">
        <v>28</v>
      </c>
      <c r="F191" t="s">
        <v>29</v>
      </c>
      <c r="G191" t="s">
        <v>29</v>
      </c>
      <c r="H191">
        <v>2</v>
      </c>
      <c r="I191" t="s">
        <v>113</v>
      </c>
      <c r="J191" t="s">
        <v>114</v>
      </c>
      <c r="K191" t="s">
        <v>32</v>
      </c>
      <c r="L191" t="s">
        <v>32</v>
      </c>
      <c r="M191" t="s">
        <v>115</v>
      </c>
      <c r="N191" t="s">
        <v>1005</v>
      </c>
      <c r="O191" t="s">
        <v>1006</v>
      </c>
      <c r="P191" t="s">
        <v>116</v>
      </c>
      <c r="Q191" t="s">
        <v>117</v>
      </c>
      <c r="R191" t="s">
        <v>118</v>
      </c>
      <c r="S191" t="s">
        <v>119</v>
      </c>
      <c r="T191" t="s">
        <v>118</v>
      </c>
      <c r="U191" t="s">
        <v>119</v>
      </c>
      <c r="V191" t="s">
        <v>39</v>
      </c>
      <c r="W191" t="s">
        <v>39</v>
      </c>
      <c r="X191" t="s">
        <v>118</v>
      </c>
      <c r="Y191" t="s">
        <v>119</v>
      </c>
      <c r="Z191" t="s">
        <v>120</v>
      </c>
      <c r="AA191" t="s">
        <v>121</v>
      </c>
    </row>
    <row r="192" spans="1:27">
      <c r="A192">
        <v>74</v>
      </c>
      <c r="B192" t="s">
        <v>52</v>
      </c>
      <c r="C192">
        <v>33</v>
      </c>
      <c r="E192" t="s">
        <v>28</v>
      </c>
      <c r="F192" t="s">
        <v>29</v>
      </c>
      <c r="G192" t="s">
        <v>29</v>
      </c>
      <c r="H192">
        <v>2</v>
      </c>
      <c r="I192" t="s">
        <v>113</v>
      </c>
      <c r="J192" t="s">
        <v>114</v>
      </c>
      <c r="K192" t="s">
        <v>32</v>
      </c>
      <c r="L192" t="s">
        <v>32</v>
      </c>
      <c r="M192" t="s">
        <v>115</v>
      </c>
      <c r="N192" t="s">
        <v>1007</v>
      </c>
      <c r="O192" t="s">
        <v>1008</v>
      </c>
      <c r="P192" t="s">
        <v>116</v>
      </c>
      <c r="Q192" t="s">
        <v>117</v>
      </c>
      <c r="R192" t="s">
        <v>118</v>
      </c>
      <c r="S192" t="s">
        <v>119</v>
      </c>
      <c r="T192" t="s">
        <v>118</v>
      </c>
      <c r="U192" t="s">
        <v>119</v>
      </c>
      <c r="V192" t="s">
        <v>39</v>
      </c>
      <c r="W192" t="s">
        <v>39</v>
      </c>
      <c r="X192" t="s">
        <v>118</v>
      </c>
      <c r="Y192" t="s">
        <v>119</v>
      </c>
      <c r="Z192" t="s">
        <v>120</v>
      </c>
      <c r="AA192" t="s">
        <v>121</v>
      </c>
    </row>
    <row r="193" spans="1:27">
      <c r="A193">
        <v>75</v>
      </c>
      <c r="B193" t="s">
        <v>90</v>
      </c>
      <c r="C193">
        <v>3</v>
      </c>
      <c r="E193" t="s">
        <v>28</v>
      </c>
      <c r="F193" t="s">
        <v>29</v>
      </c>
      <c r="G193" t="s">
        <v>29</v>
      </c>
      <c r="H193">
        <v>2</v>
      </c>
      <c r="I193" t="s">
        <v>969</v>
      </c>
      <c r="J193" t="s">
        <v>970</v>
      </c>
      <c r="K193" t="s">
        <v>32</v>
      </c>
      <c r="L193" t="s">
        <v>971</v>
      </c>
      <c r="M193" t="s">
        <v>972</v>
      </c>
      <c r="N193" t="s">
        <v>1009</v>
      </c>
      <c r="O193" t="s">
        <v>1010</v>
      </c>
      <c r="P193" t="s">
        <v>975</v>
      </c>
      <c r="Q193" t="s">
        <v>145</v>
      </c>
      <c r="R193" t="s">
        <v>976</v>
      </c>
      <c r="S193" t="s">
        <v>977</v>
      </c>
      <c r="T193" t="s">
        <v>976</v>
      </c>
      <c r="U193" t="s">
        <v>977</v>
      </c>
      <c r="V193" t="s">
        <v>39</v>
      </c>
      <c r="W193" t="s">
        <v>39</v>
      </c>
      <c r="X193" t="s">
        <v>976</v>
      </c>
      <c r="Y193" t="s">
        <v>977</v>
      </c>
      <c r="Z193" t="s">
        <v>120</v>
      </c>
      <c r="AA193" t="s">
        <v>121</v>
      </c>
    </row>
    <row r="194" spans="1:27">
      <c r="A194">
        <v>76</v>
      </c>
      <c r="B194" t="s">
        <v>50</v>
      </c>
      <c r="C194">
        <v>33</v>
      </c>
      <c r="E194" t="s">
        <v>28</v>
      </c>
      <c r="F194" t="s">
        <v>29</v>
      </c>
      <c r="G194" t="s">
        <v>29</v>
      </c>
      <c r="H194">
        <v>2</v>
      </c>
      <c r="I194" t="s">
        <v>113</v>
      </c>
      <c r="J194" t="s">
        <v>114</v>
      </c>
      <c r="K194" t="s">
        <v>32</v>
      </c>
      <c r="L194" t="s">
        <v>32</v>
      </c>
      <c r="M194" t="s">
        <v>115</v>
      </c>
      <c r="N194" t="s">
        <v>1011</v>
      </c>
      <c r="O194" t="s">
        <v>1012</v>
      </c>
      <c r="P194" t="s">
        <v>116</v>
      </c>
      <c r="Q194" t="s">
        <v>117</v>
      </c>
      <c r="R194" t="s">
        <v>118</v>
      </c>
      <c r="S194" t="s">
        <v>119</v>
      </c>
      <c r="T194" t="s">
        <v>118</v>
      </c>
      <c r="U194" t="s">
        <v>119</v>
      </c>
      <c r="V194" t="s">
        <v>39</v>
      </c>
      <c r="W194" t="s">
        <v>39</v>
      </c>
      <c r="X194" t="s">
        <v>118</v>
      </c>
      <c r="Y194" t="s">
        <v>119</v>
      </c>
      <c r="Z194" t="s">
        <v>120</v>
      </c>
      <c r="AA194" t="s">
        <v>121</v>
      </c>
    </row>
    <row r="195" spans="1:27">
      <c r="A195">
        <v>77</v>
      </c>
      <c r="B195" t="s">
        <v>50</v>
      </c>
      <c r="C195">
        <v>33</v>
      </c>
      <c r="E195" t="s">
        <v>28</v>
      </c>
      <c r="F195" t="s">
        <v>29</v>
      </c>
      <c r="G195" t="s">
        <v>29</v>
      </c>
      <c r="H195">
        <v>2</v>
      </c>
      <c r="I195" t="s">
        <v>113</v>
      </c>
      <c r="J195" t="s">
        <v>114</v>
      </c>
      <c r="K195" t="s">
        <v>32</v>
      </c>
      <c r="L195" t="s">
        <v>32</v>
      </c>
      <c r="M195" t="s">
        <v>115</v>
      </c>
      <c r="N195" t="s">
        <v>1013</v>
      </c>
      <c r="O195" t="s">
        <v>1014</v>
      </c>
      <c r="P195" t="s">
        <v>116</v>
      </c>
      <c r="Q195" t="s">
        <v>117</v>
      </c>
      <c r="R195" t="s">
        <v>118</v>
      </c>
      <c r="S195" t="s">
        <v>119</v>
      </c>
      <c r="T195" t="s">
        <v>118</v>
      </c>
      <c r="U195" t="s">
        <v>119</v>
      </c>
      <c r="V195" t="s">
        <v>39</v>
      </c>
      <c r="W195" t="s">
        <v>39</v>
      </c>
      <c r="X195" t="s">
        <v>118</v>
      </c>
      <c r="Y195" t="s">
        <v>119</v>
      </c>
      <c r="Z195" t="s">
        <v>120</v>
      </c>
      <c r="AA195" t="s">
        <v>121</v>
      </c>
    </row>
    <row r="196" spans="1:27">
      <c r="A196">
        <v>78</v>
      </c>
      <c r="B196" t="s">
        <v>50</v>
      </c>
      <c r="C196">
        <v>33</v>
      </c>
      <c r="E196" t="s">
        <v>28</v>
      </c>
      <c r="F196" t="s">
        <v>29</v>
      </c>
      <c r="G196" t="s">
        <v>29</v>
      </c>
      <c r="H196">
        <v>2</v>
      </c>
      <c r="I196" t="s">
        <v>113</v>
      </c>
      <c r="J196" t="s">
        <v>114</v>
      </c>
      <c r="K196" t="s">
        <v>32</v>
      </c>
      <c r="L196" t="s">
        <v>32</v>
      </c>
      <c r="M196" t="s">
        <v>115</v>
      </c>
      <c r="N196" t="s">
        <v>1015</v>
      </c>
      <c r="O196" t="s">
        <v>1016</v>
      </c>
      <c r="P196" t="s">
        <v>116</v>
      </c>
      <c r="Q196" t="s">
        <v>117</v>
      </c>
      <c r="R196" t="s">
        <v>118</v>
      </c>
      <c r="S196" t="s">
        <v>119</v>
      </c>
      <c r="T196" t="s">
        <v>118</v>
      </c>
      <c r="U196" t="s">
        <v>119</v>
      </c>
      <c r="V196" t="s">
        <v>39</v>
      </c>
      <c r="W196" t="s">
        <v>39</v>
      </c>
      <c r="X196" t="s">
        <v>118</v>
      </c>
      <c r="Y196" t="s">
        <v>119</v>
      </c>
      <c r="Z196" t="s">
        <v>120</v>
      </c>
      <c r="AA196" t="s">
        <v>121</v>
      </c>
    </row>
    <row r="197" spans="1:27">
      <c r="A197">
        <v>79</v>
      </c>
      <c r="B197" t="s">
        <v>49</v>
      </c>
      <c r="C197">
        <v>34</v>
      </c>
      <c r="E197" t="s">
        <v>28</v>
      </c>
      <c r="F197" t="s">
        <v>29</v>
      </c>
      <c r="G197" t="s">
        <v>29</v>
      </c>
      <c r="H197">
        <v>2</v>
      </c>
      <c r="I197" t="s">
        <v>132</v>
      </c>
      <c r="J197" t="s">
        <v>133</v>
      </c>
      <c r="K197" t="s">
        <v>32</v>
      </c>
      <c r="L197" t="s">
        <v>32</v>
      </c>
      <c r="M197" t="s">
        <v>134</v>
      </c>
      <c r="N197" t="s">
        <v>1017</v>
      </c>
      <c r="O197" t="s">
        <v>1018</v>
      </c>
      <c r="P197" t="s">
        <v>117</v>
      </c>
      <c r="Q197" t="s">
        <v>116</v>
      </c>
      <c r="R197" t="s">
        <v>135</v>
      </c>
      <c r="S197" t="s">
        <v>136</v>
      </c>
      <c r="T197" t="s">
        <v>135</v>
      </c>
      <c r="U197" t="s">
        <v>136</v>
      </c>
      <c r="V197" t="s">
        <v>39</v>
      </c>
      <c r="W197" t="s">
        <v>39</v>
      </c>
      <c r="X197" t="s">
        <v>135</v>
      </c>
      <c r="Y197" t="s">
        <v>136</v>
      </c>
      <c r="Z197" t="s">
        <v>121</v>
      </c>
      <c r="AA197" t="s">
        <v>120</v>
      </c>
    </row>
    <row r="198" spans="1:27">
      <c r="A198">
        <v>80</v>
      </c>
      <c r="B198" t="s">
        <v>308</v>
      </c>
      <c r="C198">
        <v>34</v>
      </c>
      <c r="E198" t="s">
        <v>28</v>
      </c>
      <c r="F198" t="s">
        <v>29</v>
      </c>
      <c r="G198" t="s">
        <v>29</v>
      </c>
      <c r="H198">
        <v>2</v>
      </c>
      <c r="I198" t="s">
        <v>132</v>
      </c>
      <c r="J198" t="s">
        <v>133</v>
      </c>
      <c r="K198" t="s">
        <v>32</v>
      </c>
      <c r="L198" t="s">
        <v>32</v>
      </c>
      <c r="M198" t="s">
        <v>134</v>
      </c>
      <c r="N198" t="s">
        <v>1019</v>
      </c>
      <c r="O198" t="s">
        <v>1020</v>
      </c>
      <c r="P198" t="s">
        <v>117</v>
      </c>
      <c r="Q198" t="s">
        <v>116</v>
      </c>
      <c r="R198" t="s">
        <v>135</v>
      </c>
      <c r="S198" t="s">
        <v>136</v>
      </c>
      <c r="T198" t="s">
        <v>135</v>
      </c>
      <c r="U198" t="s">
        <v>136</v>
      </c>
      <c r="V198" t="s">
        <v>39</v>
      </c>
      <c r="W198" t="s">
        <v>39</v>
      </c>
      <c r="X198" t="s">
        <v>135</v>
      </c>
      <c r="Y198" t="s">
        <v>136</v>
      </c>
      <c r="Z198" t="s">
        <v>121</v>
      </c>
      <c r="AA198" t="s">
        <v>120</v>
      </c>
    </row>
    <row r="199" spans="1:27">
      <c r="A199">
        <v>81</v>
      </c>
      <c r="B199" t="s">
        <v>139</v>
      </c>
      <c r="C199">
        <v>34</v>
      </c>
      <c r="E199" t="s">
        <v>28</v>
      </c>
      <c r="F199" t="s">
        <v>29</v>
      </c>
      <c r="G199" t="s">
        <v>29</v>
      </c>
      <c r="H199">
        <v>2</v>
      </c>
      <c r="I199" t="s">
        <v>132</v>
      </c>
      <c r="J199" t="s">
        <v>133</v>
      </c>
      <c r="K199" t="s">
        <v>32</v>
      </c>
      <c r="L199" t="s">
        <v>32</v>
      </c>
      <c r="M199" t="s">
        <v>134</v>
      </c>
      <c r="N199" t="s">
        <v>1021</v>
      </c>
      <c r="O199" t="s">
        <v>1022</v>
      </c>
      <c r="P199" t="s">
        <v>117</v>
      </c>
      <c r="Q199" t="s">
        <v>116</v>
      </c>
      <c r="R199" t="s">
        <v>135</v>
      </c>
      <c r="S199" t="s">
        <v>136</v>
      </c>
      <c r="T199" t="s">
        <v>135</v>
      </c>
      <c r="U199" t="s">
        <v>136</v>
      </c>
      <c r="V199" t="s">
        <v>39</v>
      </c>
      <c r="W199" t="s">
        <v>39</v>
      </c>
      <c r="X199" t="s">
        <v>135</v>
      </c>
      <c r="Y199" t="s">
        <v>136</v>
      </c>
      <c r="Z199" t="s">
        <v>121</v>
      </c>
      <c r="AA199" t="s">
        <v>120</v>
      </c>
    </row>
    <row r="200" spans="1:27">
      <c r="A200">
        <v>82</v>
      </c>
      <c r="B200" t="s">
        <v>498</v>
      </c>
      <c r="C200">
        <v>34</v>
      </c>
      <c r="E200" t="s">
        <v>28</v>
      </c>
      <c r="F200" t="s">
        <v>29</v>
      </c>
      <c r="G200" t="s">
        <v>29</v>
      </c>
      <c r="H200">
        <v>2</v>
      </c>
      <c r="I200" t="s">
        <v>132</v>
      </c>
      <c r="J200" t="s">
        <v>133</v>
      </c>
      <c r="K200" t="s">
        <v>32</v>
      </c>
      <c r="L200" t="s">
        <v>32</v>
      </c>
      <c r="M200" t="s">
        <v>134</v>
      </c>
      <c r="N200" t="s">
        <v>1023</v>
      </c>
      <c r="O200" t="s">
        <v>1024</v>
      </c>
      <c r="P200" t="s">
        <v>117</v>
      </c>
      <c r="Q200" t="s">
        <v>116</v>
      </c>
      <c r="R200" t="s">
        <v>135</v>
      </c>
      <c r="S200" t="s">
        <v>136</v>
      </c>
      <c r="T200" t="s">
        <v>135</v>
      </c>
      <c r="U200" t="s">
        <v>136</v>
      </c>
      <c r="V200" t="s">
        <v>39</v>
      </c>
      <c r="W200" t="s">
        <v>39</v>
      </c>
      <c r="X200" t="s">
        <v>135</v>
      </c>
      <c r="Y200" t="s">
        <v>136</v>
      </c>
      <c r="Z200" t="s">
        <v>121</v>
      </c>
      <c r="AA200" t="s">
        <v>120</v>
      </c>
    </row>
    <row r="201" spans="1:27">
      <c r="A201">
        <v>83</v>
      </c>
      <c r="B201" t="s">
        <v>52</v>
      </c>
      <c r="C201">
        <v>34</v>
      </c>
      <c r="E201" t="s">
        <v>28</v>
      </c>
      <c r="F201" t="s">
        <v>29</v>
      </c>
      <c r="G201" t="s">
        <v>29</v>
      </c>
      <c r="H201">
        <v>2</v>
      </c>
      <c r="I201" t="s">
        <v>132</v>
      </c>
      <c r="J201" t="s">
        <v>133</v>
      </c>
      <c r="K201" t="s">
        <v>32</v>
      </c>
      <c r="L201" t="s">
        <v>32</v>
      </c>
      <c r="M201" t="s">
        <v>134</v>
      </c>
      <c r="N201" t="s">
        <v>1025</v>
      </c>
      <c r="O201" t="s">
        <v>1026</v>
      </c>
      <c r="P201" t="s">
        <v>117</v>
      </c>
      <c r="Q201" t="s">
        <v>116</v>
      </c>
      <c r="R201" t="s">
        <v>135</v>
      </c>
      <c r="S201" t="s">
        <v>136</v>
      </c>
      <c r="T201" t="s">
        <v>135</v>
      </c>
      <c r="U201" t="s">
        <v>136</v>
      </c>
      <c r="V201" t="s">
        <v>39</v>
      </c>
      <c r="W201" t="s">
        <v>39</v>
      </c>
      <c r="X201" t="s">
        <v>135</v>
      </c>
      <c r="Y201" t="s">
        <v>136</v>
      </c>
      <c r="Z201" t="s">
        <v>121</v>
      </c>
      <c r="AA201" t="s">
        <v>120</v>
      </c>
    </row>
    <row r="202" spans="1:27">
      <c r="A202">
        <v>84</v>
      </c>
      <c r="B202" t="s">
        <v>50</v>
      </c>
      <c r="C202">
        <v>34</v>
      </c>
      <c r="E202" t="s">
        <v>28</v>
      </c>
      <c r="F202" t="s">
        <v>29</v>
      </c>
      <c r="G202" t="s">
        <v>29</v>
      </c>
      <c r="H202">
        <v>2</v>
      </c>
      <c r="I202" t="s">
        <v>132</v>
      </c>
      <c r="J202" t="s">
        <v>133</v>
      </c>
      <c r="K202" t="s">
        <v>32</v>
      </c>
      <c r="L202" t="s">
        <v>32</v>
      </c>
      <c r="M202" t="s">
        <v>134</v>
      </c>
      <c r="N202" t="s">
        <v>1027</v>
      </c>
      <c r="O202" t="s">
        <v>1028</v>
      </c>
      <c r="P202" t="s">
        <v>117</v>
      </c>
      <c r="Q202" t="s">
        <v>116</v>
      </c>
      <c r="R202" t="s">
        <v>135</v>
      </c>
      <c r="S202" t="s">
        <v>136</v>
      </c>
      <c r="T202" t="s">
        <v>135</v>
      </c>
      <c r="U202" t="s">
        <v>136</v>
      </c>
      <c r="V202" t="s">
        <v>39</v>
      </c>
      <c r="W202" t="s">
        <v>39</v>
      </c>
      <c r="X202" t="s">
        <v>135</v>
      </c>
      <c r="Y202" t="s">
        <v>136</v>
      </c>
      <c r="Z202" t="s">
        <v>121</v>
      </c>
      <c r="AA202" t="s">
        <v>120</v>
      </c>
    </row>
    <row r="203" spans="1:27">
      <c r="A203">
        <v>85</v>
      </c>
      <c r="B203" t="s">
        <v>50</v>
      </c>
      <c r="C203">
        <v>34</v>
      </c>
      <c r="E203" t="s">
        <v>28</v>
      </c>
      <c r="F203" t="s">
        <v>29</v>
      </c>
      <c r="G203" t="s">
        <v>29</v>
      </c>
      <c r="H203">
        <v>2</v>
      </c>
      <c r="I203" t="s">
        <v>132</v>
      </c>
      <c r="J203" t="s">
        <v>133</v>
      </c>
      <c r="K203" t="s">
        <v>32</v>
      </c>
      <c r="L203" t="s">
        <v>32</v>
      </c>
      <c r="M203" t="s">
        <v>134</v>
      </c>
      <c r="N203" t="s">
        <v>1029</v>
      </c>
      <c r="O203" t="s">
        <v>1030</v>
      </c>
      <c r="P203" t="s">
        <v>117</v>
      </c>
      <c r="Q203" t="s">
        <v>116</v>
      </c>
      <c r="R203" t="s">
        <v>135</v>
      </c>
      <c r="S203" t="s">
        <v>136</v>
      </c>
      <c r="T203" t="s">
        <v>135</v>
      </c>
      <c r="U203" t="s">
        <v>136</v>
      </c>
      <c r="V203" t="s">
        <v>39</v>
      </c>
      <c r="W203" t="s">
        <v>39</v>
      </c>
      <c r="X203" t="s">
        <v>135</v>
      </c>
      <c r="Y203" t="s">
        <v>136</v>
      </c>
      <c r="Z203" t="s">
        <v>121</v>
      </c>
      <c r="AA203" t="s">
        <v>120</v>
      </c>
    </row>
    <row r="204" spans="1:27">
      <c r="A204">
        <v>86</v>
      </c>
      <c r="B204" t="s">
        <v>139</v>
      </c>
      <c r="C204">
        <v>34</v>
      </c>
      <c r="E204" t="s">
        <v>28</v>
      </c>
      <c r="F204" t="s">
        <v>29</v>
      </c>
      <c r="G204" t="s">
        <v>29</v>
      </c>
      <c r="H204">
        <v>2</v>
      </c>
      <c r="I204" t="s">
        <v>132</v>
      </c>
      <c r="J204" t="s">
        <v>133</v>
      </c>
      <c r="K204" t="s">
        <v>32</v>
      </c>
      <c r="L204" t="s">
        <v>32</v>
      </c>
      <c r="M204" t="s">
        <v>134</v>
      </c>
      <c r="N204" t="s">
        <v>1031</v>
      </c>
      <c r="O204" t="s">
        <v>1032</v>
      </c>
      <c r="P204" t="s">
        <v>117</v>
      </c>
      <c r="Q204" t="s">
        <v>116</v>
      </c>
      <c r="R204" t="s">
        <v>135</v>
      </c>
      <c r="S204" t="s">
        <v>136</v>
      </c>
      <c r="T204" t="s">
        <v>135</v>
      </c>
      <c r="U204" t="s">
        <v>136</v>
      </c>
      <c r="V204" t="s">
        <v>39</v>
      </c>
      <c r="W204" t="s">
        <v>39</v>
      </c>
      <c r="X204" t="s">
        <v>135</v>
      </c>
      <c r="Y204" t="s">
        <v>136</v>
      </c>
      <c r="Z204" t="s">
        <v>121</v>
      </c>
      <c r="AA204" t="s">
        <v>120</v>
      </c>
    </row>
    <row r="205" spans="1:27">
      <c r="A205">
        <v>87</v>
      </c>
      <c r="C205">
        <v>3</v>
      </c>
      <c r="D205" t="s">
        <v>1033</v>
      </c>
      <c r="E205" t="s">
        <v>28</v>
      </c>
      <c r="F205" t="s">
        <v>43</v>
      </c>
      <c r="H205">
        <v>0</v>
      </c>
      <c r="N205" t="s">
        <v>465</v>
      </c>
      <c r="O205" t="s">
        <v>466</v>
      </c>
      <c r="P205" t="s">
        <v>123</v>
      </c>
      <c r="Q205" t="s">
        <v>123</v>
      </c>
      <c r="R205" t="s">
        <v>123</v>
      </c>
      <c r="S205" t="s">
        <v>123</v>
      </c>
      <c r="Z205" t="s">
        <v>946</v>
      </c>
      <c r="AA205" t="s">
        <v>945</v>
      </c>
    </row>
    <row r="206" spans="1:27">
      <c r="A206">
        <v>88</v>
      </c>
      <c r="B206" t="s">
        <v>27</v>
      </c>
      <c r="C206">
        <v>34</v>
      </c>
      <c r="E206" t="s">
        <v>28</v>
      </c>
      <c r="F206" t="s">
        <v>29</v>
      </c>
      <c r="G206" t="s">
        <v>29</v>
      </c>
      <c r="H206">
        <v>2</v>
      </c>
      <c r="I206" t="s">
        <v>132</v>
      </c>
      <c r="J206" t="s">
        <v>133</v>
      </c>
      <c r="K206" t="s">
        <v>32</v>
      </c>
      <c r="L206" t="s">
        <v>32</v>
      </c>
      <c r="M206" t="s">
        <v>134</v>
      </c>
      <c r="N206" t="s">
        <v>1034</v>
      </c>
      <c r="O206" t="s">
        <v>1035</v>
      </c>
      <c r="P206" t="s">
        <v>117</v>
      </c>
      <c r="Q206" t="s">
        <v>116</v>
      </c>
      <c r="R206" t="s">
        <v>135</v>
      </c>
      <c r="S206" t="s">
        <v>136</v>
      </c>
      <c r="T206" t="s">
        <v>135</v>
      </c>
      <c r="U206" t="s">
        <v>136</v>
      </c>
      <c r="V206" t="s">
        <v>39</v>
      </c>
      <c r="W206" t="s">
        <v>39</v>
      </c>
      <c r="X206" t="s">
        <v>135</v>
      </c>
      <c r="Y206" t="s">
        <v>136</v>
      </c>
      <c r="Z206" t="s">
        <v>121</v>
      </c>
      <c r="AA206" t="s">
        <v>120</v>
      </c>
    </row>
    <row r="207" spans="1:27">
      <c r="A207">
        <v>89</v>
      </c>
      <c r="B207" t="s">
        <v>130</v>
      </c>
      <c r="C207">
        <v>34</v>
      </c>
      <c r="E207" t="s">
        <v>28</v>
      </c>
      <c r="F207" t="s">
        <v>29</v>
      </c>
      <c r="G207" t="s">
        <v>29</v>
      </c>
      <c r="H207">
        <v>2</v>
      </c>
      <c r="I207" t="s">
        <v>132</v>
      </c>
      <c r="J207" t="s">
        <v>133</v>
      </c>
      <c r="K207" t="s">
        <v>32</v>
      </c>
      <c r="L207" t="s">
        <v>32</v>
      </c>
      <c r="M207" t="s">
        <v>134</v>
      </c>
      <c r="N207" t="s">
        <v>1036</v>
      </c>
      <c r="O207" t="s">
        <v>1037</v>
      </c>
      <c r="P207" t="s">
        <v>117</v>
      </c>
      <c r="Q207" t="s">
        <v>116</v>
      </c>
      <c r="R207" t="s">
        <v>135</v>
      </c>
      <c r="S207" t="s">
        <v>136</v>
      </c>
      <c r="T207" t="s">
        <v>135</v>
      </c>
      <c r="U207" t="s">
        <v>136</v>
      </c>
      <c r="V207" t="s">
        <v>39</v>
      </c>
      <c r="W207" t="s">
        <v>39</v>
      </c>
      <c r="X207" t="s">
        <v>135</v>
      </c>
      <c r="Y207" t="s">
        <v>136</v>
      </c>
      <c r="Z207" t="s">
        <v>121</v>
      </c>
      <c r="AA207" t="s">
        <v>120</v>
      </c>
    </row>
    <row r="208" spans="1:27">
      <c r="A208">
        <v>90</v>
      </c>
      <c r="B208" t="s">
        <v>130</v>
      </c>
      <c r="C208">
        <v>34</v>
      </c>
      <c r="E208" t="s">
        <v>28</v>
      </c>
      <c r="F208" t="s">
        <v>29</v>
      </c>
      <c r="G208" t="s">
        <v>29</v>
      </c>
      <c r="H208">
        <v>2</v>
      </c>
      <c r="I208" t="s">
        <v>132</v>
      </c>
      <c r="J208" t="s">
        <v>133</v>
      </c>
      <c r="K208" t="s">
        <v>32</v>
      </c>
      <c r="L208" t="s">
        <v>32</v>
      </c>
      <c r="M208" t="s">
        <v>134</v>
      </c>
      <c r="N208" t="s">
        <v>1038</v>
      </c>
      <c r="O208" t="s">
        <v>1039</v>
      </c>
      <c r="P208" t="s">
        <v>117</v>
      </c>
      <c r="Q208" t="s">
        <v>116</v>
      </c>
      <c r="R208" t="s">
        <v>135</v>
      </c>
      <c r="S208" t="s">
        <v>136</v>
      </c>
      <c r="T208" t="s">
        <v>135</v>
      </c>
      <c r="U208" t="s">
        <v>136</v>
      </c>
      <c r="V208" t="s">
        <v>39</v>
      </c>
      <c r="W208" t="s">
        <v>39</v>
      </c>
      <c r="X208" t="s">
        <v>135</v>
      </c>
      <c r="Y208" t="s">
        <v>136</v>
      </c>
      <c r="Z208" t="s">
        <v>121</v>
      </c>
      <c r="AA208" t="s">
        <v>120</v>
      </c>
    </row>
    <row r="209" spans="1:27">
      <c r="A209">
        <v>91</v>
      </c>
      <c r="B209" t="s">
        <v>125</v>
      </c>
      <c r="C209">
        <v>34</v>
      </c>
      <c r="E209" t="s">
        <v>28</v>
      </c>
      <c r="F209" t="s">
        <v>29</v>
      </c>
      <c r="G209" t="s">
        <v>29</v>
      </c>
      <c r="H209">
        <v>2</v>
      </c>
      <c r="I209" t="s">
        <v>132</v>
      </c>
      <c r="J209" t="s">
        <v>133</v>
      </c>
      <c r="K209" t="s">
        <v>32</v>
      </c>
      <c r="L209" t="s">
        <v>32</v>
      </c>
      <c r="M209" t="s">
        <v>134</v>
      </c>
      <c r="N209" t="s">
        <v>1040</v>
      </c>
      <c r="O209" t="s">
        <v>1041</v>
      </c>
      <c r="P209" t="s">
        <v>117</v>
      </c>
      <c r="Q209" t="s">
        <v>116</v>
      </c>
      <c r="R209" t="s">
        <v>135</v>
      </c>
      <c r="S209" t="s">
        <v>136</v>
      </c>
      <c r="T209" t="s">
        <v>135</v>
      </c>
      <c r="U209" t="s">
        <v>136</v>
      </c>
      <c r="V209" t="s">
        <v>39</v>
      </c>
      <c r="W209" t="s">
        <v>39</v>
      </c>
      <c r="X209" t="s">
        <v>135</v>
      </c>
      <c r="Y209" t="s">
        <v>136</v>
      </c>
      <c r="Z209" t="s">
        <v>121</v>
      </c>
      <c r="AA209" t="s">
        <v>120</v>
      </c>
    </row>
    <row r="210" spans="1:27">
      <c r="A210">
        <v>92</v>
      </c>
      <c r="B210" t="s">
        <v>130</v>
      </c>
      <c r="C210">
        <v>34</v>
      </c>
      <c r="E210" t="s">
        <v>28</v>
      </c>
      <c r="F210" t="s">
        <v>29</v>
      </c>
      <c r="G210" t="s">
        <v>29</v>
      </c>
      <c r="H210">
        <v>2</v>
      </c>
      <c r="I210" t="s">
        <v>132</v>
      </c>
      <c r="J210" t="s">
        <v>133</v>
      </c>
      <c r="K210" t="s">
        <v>32</v>
      </c>
      <c r="L210" t="s">
        <v>32</v>
      </c>
      <c r="M210" t="s">
        <v>134</v>
      </c>
      <c r="N210" t="s">
        <v>1042</v>
      </c>
      <c r="O210" t="s">
        <v>1043</v>
      </c>
      <c r="P210" t="s">
        <v>117</v>
      </c>
      <c r="Q210" t="s">
        <v>116</v>
      </c>
      <c r="R210" t="s">
        <v>135</v>
      </c>
      <c r="S210" t="s">
        <v>136</v>
      </c>
      <c r="T210" t="s">
        <v>135</v>
      </c>
      <c r="U210" t="s">
        <v>136</v>
      </c>
      <c r="V210" t="s">
        <v>39</v>
      </c>
      <c r="W210" t="s">
        <v>39</v>
      </c>
      <c r="X210" t="s">
        <v>135</v>
      </c>
      <c r="Y210" t="s">
        <v>136</v>
      </c>
      <c r="Z210" t="s">
        <v>121</v>
      </c>
      <c r="AA210" t="s">
        <v>120</v>
      </c>
    </row>
    <row r="211" spans="1:27">
      <c r="A211">
        <v>93</v>
      </c>
      <c r="B211" t="s">
        <v>27</v>
      </c>
      <c r="C211">
        <v>34</v>
      </c>
      <c r="E211" t="s">
        <v>28</v>
      </c>
      <c r="F211" t="s">
        <v>29</v>
      </c>
      <c r="G211" t="s">
        <v>29</v>
      </c>
      <c r="H211">
        <v>2</v>
      </c>
      <c r="I211" t="s">
        <v>132</v>
      </c>
      <c r="J211" t="s">
        <v>133</v>
      </c>
      <c r="K211" t="s">
        <v>32</v>
      </c>
      <c r="L211" t="s">
        <v>32</v>
      </c>
      <c r="M211" t="s">
        <v>134</v>
      </c>
      <c r="N211" t="s">
        <v>1044</v>
      </c>
      <c r="O211" t="s">
        <v>1045</v>
      </c>
      <c r="P211" t="s">
        <v>117</v>
      </c>
      <c r="Q211" t="s">
        <v>116</v>
      </c>
      <c r="R211" t="s">
        <v>135</v>
      </c>
      <c r="S211" t="s">
        <v>136</v>
      </c>
      <c r="T211" t="s">
        <v>135</v>
      </c>
      <c r="U211" t="s">
        <v>136</v>
      </c>
      <c r="V211" t="s">
        <v>39</v>
      </c>
      <c r="W211" t="s">
        <v>39</v>
      </c>
      <c r="X211" t="s">
        <v>135</v>
      </c>
      <c r="Y211" t="s">
        <v>136</v>
      </c>
      <c r="Z211" t="s">
        <v>121</v>
      </c>
      <c r="AA211" t="s">
        <v>120</v>
      </c>
    </row>
    <row r="212" spans="1:27">
      <c r="A212">
        <v>94</v>
      </c>
      <c r="B212" t="s">
        <v>371</v>
      </c>
      <c r="C212">
        <v>34</v>
      </c>
      <c r="E212" t="s">
        <v>28</v>
      </c>
      <c r="F212" t="s">
        <v>29</v>
      </c>
      <c r="G212" t="s">
        <v>29</v>
      </c>
      <c r="H212">
        <v>2</v>
      </c>
      <c r="I212" t="s">
        <v>132</v>
      </c>
      <c r="J212" t="s">
        <v>133</v>
      </c>
      <c r="K212" t="s">
        <v>32</v>
      </c>
      <c r="L212" t="s">
        <v>32</v>
      </c>
      <c r="M212" t="s">
        <v>134</v>
      </c>
      <c r="N212" t="s">
        <v>1046</v>
      </c>
      <c r="O212" t="s">
        <v>1047</v>
      </c>
      <c r="P212" t="s">
        <v>117</v>
      </c>
      <c r="Q212" t="s">
        <v>116</v>
      </c>
      <c r="R212" t="s">
        <v>135</v>
      </c>
      <c r="S212" t="s">
        <v>136</v>
      </c>
      <c r="T212" t="s">
        <v>135</v>
      </c>
      <c r="U212" t="s">
        <v>136</v>
      </c>
      <c r="V212" t="s">
        <v>39</v>
      </c>
      <c r="W212" t="s">
        <v>39</v>
      </c>
      <c r="X212" t="s">
        <v>135</v>
      </c>
      <c r="Y212" t="s">
        <v>136</v>
      </c>
      <c r="Z212" t="s">
        <v>121</v>
      </c>
      <c r="AA212" t="s">
        <v>120</v>
      </c>
    </row>
    <row r="213" spans="1:27">
      <c r="A213">
        <v>95</v>
      </c>
      <c r="B213" t="s">
        <v>127</v>
      </c>
      <c r="C213">
        <v>34</v>
      </c>
      <c r="E213" t="s">
        <v>28</v>
      </c>
      <c r="F213" t="s">
        <v>29</v>
      </c>
      <c r="G213" t="s">
        <v>29</v>
      </c>
      <c r="H213">
        <v>2</v>
      </c>
      <c r="I213" t="s">
        <v>132</v>
      </c>
      <c r="J213" t="s">
        <v>133</v>
      </c>
      <c r="K213" t="s">
        <v>32</v>
      </c>
      <c r="L213" t="s">
        <v>32</v>
      </c>
      <c r="M213" t="s">
        <v>134</v>
      </c>
      <c r="N213" t="s">
        <v>1048</v>
      </c>
      <c r="O213" t="s">
        <v>1049</v>
      </c>
      <c r="P213" t="s">
        <v>117</v>
      </c>
      <c r="Q213" t="s">
        <v>116</v>
      </c>
      <c r="R213" t="s">
        <v>135</v>
      </c>
      <c r="S213" t="s">
        <v>136</v>
      </c>
      <c r="T213" t="s">
        <v>135</v>
      </c>
      <c r="U213" t="s">
        <v>136</v>
      </c>
      <c r="V213" t="s">
        <v>39</v>
      </c>
      <c r="W213" t="s">
        <v>39</v>
      </c>
      <c r="X213" t="s">
        <v>135</v>
      </c>
      <c r="Y213" t="s">
        <v>136</v>
      </c>
      <c r="Z213" t="s">
        <v>121</v>
      </c>
      <c r="AA213" t="s">
        <v>120</v>
      </c>
    </row>
    <row r="214" spans="1:27">
      <c r="A214">
        <v>96</v>
      </c>
      <c r="B214" t="s">
        <v>130</v>
      </c>
      <c r="C214">
        <v>34</v>
      </c>
      <c r="E214" t="s">
        <v>28</v>
      </c>
      <c r="F214" t="s">
        <v>29</v>
      </c>
      <c r="G214" t="s">
        <v>29</v>
      </c>
      <c r="H214">
        <v>2</v>
      </c>
      <c r="I214" t="s">
        <v>132</v>
      </c>
      <c r="J214" t="s">
        <v>133</v>
      </c>
      <c r="K214" t="s">
        <v>32</v>
      </c>
      <c r="L214" t="s">
        <v>32</v>
      </c>
      <c r="M214" t="s">
        <v>134</v>
      </c>
      <c r="N214" t="s">
        <v>1050</v>
      </c>
      <c r="O214" t="s">
        <v>1051</v>
      </c>
      <c r="P214" t="s">
        <v>117</v>
      </c>
      <c r="Q214" t="s">
        <v>116</v>
      </c>
      <c r="R214" t="s">
        <v>135</v>
      </c>
      <c r="S214" t="s">
        <v>136</v>
      </c>
      <c r="T214" t="s">
        <v>135</v>
      </c>
      <c r="U214" t="s">
        <v>136</v>
      </c>
      <c r="V214" t="s">
        <v>39</v>
      </c>
      <c r="W214" t="s">
        <v>39</v>
      </c>
      <c r="X214" t="s">
        <v>135</v>
      </c>
      <c r="Y214" t="s">
        <v>136</v>
      </c>
      <c r="Z214" t="s">
        <v>121</v>
      </c>
      <c r="AA214" t="s">
        <v>120</v>
      </c>
    </row>
    <row r="215" spans="1:27">
      <c r="A215">
        <v>97</v>
      </c>
      <c r="B215" t="s">
        <v>49</v>
      </c>
      <c r="C215">
        <v>34</v>
      </c>
      <c r="E215" t="s">
        <v>28</v>
      </c>
      <c r="F215" t="s">
        <v>29</v>
      </c>
      <c r="G215" t="s">
        <v>29</v>
      </c>
      <c r="H215">
        <v>2</v>
      </c>
      <c r="I215" t="s">
        <v>132</v>
      </c>
      <c r="J215" t="s">
        <v>133</v>
      </c>
      <c r="K215" t="s">
        <v>32</v>
      </c>
      <c r="L215" t="s">
        <v>32</v>
      </c>
      <c r="M215" t="s">
        <v>134</v>
      </c>
      <c r="N215" t="s">
        <v>1052</v>
      </c>
      <c r="O215" t="s">
        <v>1053</v>
      </c>
      <c r="P215" t="s">
        <v>117</v>
      </c>
      <c r="Q215" t="s">
        <v>116</v>
      </c>
      <c r="R215" t="s">
        <v>135</v>
      </c>
      <c r="S215" t="s">
        <v>136</v>
      </c>
      <c r="T215" t="s">
        <v>135</v>
      </c>
      <c r="U215" t="s">
        <v>136</v>
      </c>
      <c r="V215" t="s">
        <v>39</v>
      </c>
      <c r="W215" t="s">
        <v>39</v>
      </c>
      <c r="X215" t="s">
        <v>135</v>
      </c>
      <c r="Y215" t="s">
        <v>136</v>
      </c>
      <c r="Z215" t="s">
        <v>121</v>
      </c>
      <c r="AA215" t="s">
        <v>120</v>
      </c>
    </row>
    <row r="216" spans="1:27">
      <c r="A216">
        <v>98</v>
      </c>
      <c r="B216" t="s">
        <v>371</v>
      </c>
      <c r="C216">
        <v>34</v>
      </c>
      <c r="E216" t="s">
        <v>28</v>
      </c>
      <c r="F216" t="s">
        <v>29</v>
      </c>
      <c r="G216" t="s">
        <v>29</v>
      </c>
      <c r="H216">
        <v>2</v>
      </c>
      <c r="I216" t="s">
        <v>132</v>
      </c>
      <c r="J216" t="s">
        <v>133</v>
      </c>
      <c r="K216" t="s">
        <v>32</v>
      </c>
      <c r="L216" t="s">
        <v>32</v>
      </c>
      <c r="M216" t="s">
        <v>134</v>
      </c>
      <c r="N216" t="s">
        <v>1054</v>
      </c>
      <c r="O216" t="s">
        <v>1055</v>
      </c>
      <c r="P216" t="s">
        <v>117</v>
      </c>
      <c r="Q216" t="s">
        <v>116</v>
      </c>
      <c r="R216" t="s">
        <v>135</v>
      </c>
      <c r="S216" t="s">
        <v>136</v>
      </c>
      <c r="T216" t="s">
        <v>135</v>
      </c>
      <c r="U216" t="s">
        <v>136</v>
      </c>
      <c r="V216" t="s">
        <v>39</v>
      </c>
      <c r="W216" t="s">
        <v>39</v>
      </c>
      <c r="X216" t="s">
        <v>135</v>
      </c>
      <c r="Y216" t="s">
        <v>136</v>
      </c>
      <c r="Z216" t="s">
        <v>121</v>
      </c>
      <c r="AA216" t="s">
        <v>120</v>
      </c>
    </row>
    <row r="217" spans="1:27">
      <c r="A217">
        <v>99</v>
      </c>
      <c r="B217" t="s">
        <v>187</v>
      </c>
      <c r="C217">
        <v>3</v>
      </c>
      <c r="E217" t="s">
        <v>28</v>
      </c>
      <c r="F217" t="s">
        <v>29</v>
      </c>
      <c r="G217" t="s">
        <v>29</v>
      </c>
      <c r="H217">
        <v>2</v>
      </c>
      <c r="I217" t="s">
        <v>1056</v>
      </c>
      <c r="J217" t="s">
        <v>970</v>
      </c>
      <c r="K217" t="s">
        <v>32</v>
      </c>
      <c r="L217" t="s">
        <v>1057</v>
      </c>
      <c r="M217" t="s">
        <v>1058</v>
      </c>
      <c r="N217" t="s">
        <v>1059</v>
      </c>
      <c r="O217" t="s">
        <v>1060</v>
      </c>
      <c r="P217" t="s">
        <v>1061</v>
      </c>
      <c r="Q217" t="s">
        <v>145</v>
      </c>
      <c r="R217" t="s">
        <v>1062</v>
      </c>
      <c r="S217" t="s">
        <v>977</v>
      </c>
      <c r="T217" t="s">
        <v>1062</v>
      </c>
      <c r="U217" t="s">
        <v>977</v>
      </c>
      <c r="V217" t="s">
        <v>39</v>
      </c>
      <c r="W217" t="s">
        <v>39</v>
      </c>
      <c r="X217" t="s">
        <v>1062</v>
      </c>
      <c r="Y217" t="s">
        <v>977</v>
      </c>
      <c r="Z217" t="s">
        <v>121</v>
      </c>
      <c r="AA217" t="s">
        <v>120</v>
      </c>
    </row>
    <row r="218" spans="1:27">
      <c r="A218">
        <v>100</v>
      </c>
      <c r="B218" t="s">
        <v>49</v>
      </c>
      <c r="C218">
        <v>34</v>
      </c>
      <c r="E218" t="s">
        <v>28</v>
      </c>
      <c r="F218" t="s">
        <v>29</v>
      </c>
      <c r="G218" t="s">
        <v>29</v>
      </c>
      <c r="H218">
        <v>2</v>
      </c>
      <c r="I218" t="s">
        <v>132</v>
      </c>
      <c r="J218" t="s">
        <v>133</v>
      </c>
      <c r="K218" t="s">
        <v>32</v>
      </c>
      <c r="L218" t="s">
        <v>32</v>
      </c>
      <c r="M218" t="s">
        <v>134</v>
      </c>
      <c r="N218" t="s">
        <v>1063</v>
      </c>
      <c r="O218" t="s">
        <v>1064</v>
      </c>
      <c r="P218" t="s">
        <v>117</v>
      </c>
      <c r="Q218" t="s">
        <v>116</v>
      </c>
      <c r="R218" t="s">
        <v>135</v>
      </c>
      <c r="S218" t="s">
        <v>136</v>
      </c>
      <c r="T218" t="s">
        <v>135</v>
      </c>
      <c r="U218" t="s">
        <v>136</v>
      </c>
      <c r="V218" t="s">
        <v>39</v>
      </c>
      <c r="W218" t="s">
        <v>39</v>
      </c>
      <c r="X218" t="s">
        <v>135</v>
      </c>
      <c r="Y218" t="s">
        <v>136</v>
      </c>
      <c r="Z218" t="s">
        <v>121</v>
      </c>
      <c r="AA218" t="s">
        <v>120</v>
      </c>
    </row>
    <row r="219" spans="1:27">
      <c r="A219">
        <v>101</v>
      </c>
      <c r="B219" t="s">
        <v>51</v>
      </c>
      <c r="C219">
        <v>34</v>
      </c>
      <c r="E219" t="s">
        <v>28</v>
      </c>
      <c r="F219" t="s">
        <v>29</v>
      </c>
      <c r="G219" t="s">
        <v>29</v>
      </c>
      <c r="H219">
        <v>2</v>
      </c>
      <c r="I219" t="s">
        <v>132</v>
      </c>
      <c r="J219" t="s">
        <v>133</v>
      </c>
      <c r="K219" t="s">
        <v>32</v>
      </c>
      <c r="L219" t="s">
        <v>32</v>
      </c>
      <c r="M219" t="s">
        <v>134</v>
      </c>
      <c r="N219" t="s">
        <v>1065</v>
      </c>
      <c r="O219" t="s">
        <v>1066</v>
      </c>
      <c r="P219" t="s">
        <v>117</v>
      </c>
      <c r="Q219" t="s">
        <v>116</v>
      </c>
      <c r="R219" t="s">
        <v>135</v>
      </c>
      <c r="S219" t="s">
        <v>136</v>
      </c>
      <c r="T219" t="s">
        <v>135</v>
      </c>
      <c r="U219" t="s">
        <v>136</v>
      </c>
      <c r="V219" t="s">
        <v>39</v>
      </c>
      <c r="W219" t="s">
        <v>39</v>
      </c>
      <c r="X219" t="s">
        <v>135</v>
      </c>
      <c r="Y219" t="s">
        <v>136</v>
      </c>
      <c r="Z219" t="s">
        <v>121</v>
      </c>
      <c r="AA219" t="s">
        <v>120</v>
      </c>
    </row>
    <row r="220" spans="1:27">
      <c r="A220">
        <v>102</v>
      </c>
      <c r="B220" t="s">
        <v>51</v>
      </c>
      <c r="C220">
        <v>34</v>
      </c>
      <c r="E220" t="s">
        <v>28</v>
      </c>
      <c r="F220" t="s">
        <v>29</v>
      </c>
      <c r="G220" t="s">
        <v>29</v>
      </c>
      <c r="H220">
        <v>2</v>
      </c>
      <c r="I220" t="s">
        <v>132</v>
      </c>
      <c r="J220" t="s">
        <v>133</v>
      </c>
      <c r="K220" t="s">
        <v>32</v>
      </c>
      <c r="L220" t="s">
        <v>32</v>
      </c>
      <c r="M220" t="s">
        <v>134</v>
      </c>
      <c r="N220" t="s">
        <v>1067</v>
      </c>
      <c r="O220" t="s">
        <v>1068</v>
      </c>
      <c r="P220" t="s">
        <v>117</v>
      </c>
      <c r="Q220" t="s">
        <v>116</v>
      </c>
      <c r="R220" t="s">
        <v>135</v>
      </c>
      <c r="S220" t="s">
        <v>136</v>
      </c>
      <c r="T220" t="s">
        <v>135</v>
      </c>
      <c r="U220" t="s">
        <v>136</v>
      </c>
      <c r="V220" t="s">
        <v>39</v>
      </c>
      <c r="W220" t="s">
        <v>39</v>
      </c>
      <c r="X220" t="s">
        <v>135</v>
      </c>
      <c r="Y220" t="s">
        <v>136</v>
      </c>
      <c r="Z220" t="s">
        <v>121</v>
      </c>
      <c r="AA220" t="s">
        <v>120</v>
      </c>
    </row>
    <row r="221" spans="1:27">
      <c r="A221">
        <v>103</v>
      </c>
      <c r="B221" t="s">
        <v>46</v>
      </c>
      <c r="C221">
        <v>34</v>
      </c>
      <c r="E221" t="s">
        <v>28</v>
      </c>
      <c r="F221" t="s">
        <v>29</v>
      </c>
      <c r="G221" t="s">
        <v>29</v>
      </c>
      <c r="H221">
        <v>2</v>
      </c>
      <c r="I221" t="s">
        <v>132</v>
      </c>
      <c r="J221" t="s">
        <v>133</v>
      </c>
      <c r="K221" t="s">
        <v>32</v>
      </c>
      <c r="L221" t="s">
        <v>32</v>
      </c>
      <c r="M221" t="s">
        <v>134</v>
      </c>
      <c r="N221" t="s">
        <v>1069</v>
      </c>
      <c r="O221" t="s">
        <v>1070</v>
      </c>
      <c r="P221" t="s">
        <v>117</v>
      </c>
      <c r="Q221" t="s">
        <v>116</v>
      </c>
      <c r="R221" t="s">
        <v>135</v>
      </c>
      <c r="S221" t="s">
        <v>136</v>
      </c>
      <c r="T221" t="s">
        <v>135</v>
      </c>
      <c r="U221" t="s">
        <v>136</v>
      </c>
      <c r="V221" t="s">
        <v>39</v>
      </c>
      <c r="W221" t="s">
        <v>39</v>
      </c>
      <c r="X221" t="s">
        <v>135</v>
      </c>
      <c r="Y221" t="s">
        <v>136</v>
      </c>
      <c r="Z221" t="s">
        <v>121</v>
      </c>
      <c r="AA221" t="s">
        <v>120</v>
      </c>
    </row>
    <row r="222" spans="1:27">
      <c r="A222">
        <v>104</v>
      </c>
      <c r="C222">
        <v>3</v>
      </c>
      <c r="D222" t="s">
        <v>1071</v>
      </c>
      <c r="E222" t="s">
        <v>28</v>
      </c>
      <c r="F222" t="s">
        <v>43</v>
      </c>
      <c r="H222">
        <v>0</v>
      </c>
      <c r="N222" t="s">
        <v>497</v>
      </c>
      <c r="O222" t="s">
        <v>466</v>
      </c>
      <c r="P222" t="s">
        <v>123</v>
      </c>
      <c r="Q222" t="s">
        <v>123</v>
      </c>
      <c r="R222" t="s">
        <v>123</v>
      </c>
      <c r="S222" t="s">
        <v>123</v>
      </c>
      <c r="Z222" t="s">
        <v>946</v>
      </c>
      <c r="AA222" t="s">
        <v>945</v>
      </c>
    </row>
    <row r="223" spans="1:27">
      <c r="A223">
        <v>105</v>
      </c>
      <c r="B223" t="s">
        <v>59</v>
      </c>
      <c r="C223">
        <v>34</v>
      </c>
      <c r="E223" t="s">
        <v>28</v>
      </c>
      <c r="F223" t="s">
        <v>29</v>
      </c>
      <c r="G223" t="s">
        <v>29</v>
      </c>
      <c r="H223">
        <v>2</v>
      </c>
      <c r="I223" t="s">
        <v>132</v>
      </c>
      <c r="J223" t="s">
        <v>133</v>
      </c>
      <c r="K223" t="s">
        <v>32</v>
      </c>
      <c r="L223" t="s">
        <v>32</v>
      </c>
      <c r="M223" t="s">
        <v>134</v>
      </c>
      <c r="N223" t="s">
        <v>1072</v>
      </c>
      <c r="O223" t="s">
        <v>1073</v>
      </c>
      <c r="P223" t="s">
        <v>117</v>
      </c>
      <c r="Q223" t="s">
        <v>116</v>
      </c>
      <c r="R223" t="s">
        <v>135</v>
      </c>
      <c r="S223" t="s">
        <v>136</v>
      </c>
      <c r="T223" t="s">
        <v>135</v>
      </c>
      <c r="U223" t="s">
        <v>136</v>
      </c>
      <c r="V223" t="s">
        <v>39</v>
      </c>
      <c r="W223" t="s">
        <v>39</v>
      </c>
      <c r="X223" t="s">
        <v>135</v>
      </c>
      <c r="Y223" t="s">
        <v>136</v>
      </c>
      <c r="Z223" t="s">
        <v>121</v>
      </c>
      <c r="AA223" t="s">
        <v>120</v>
      </c>
    </row>
    <row r="224" spans="1:27">
      <c r="A224">
        <v>106</v>
      </c>
      <c r="B224" t="s">
        <v>52</v>
      </c>
      <c r="C224">
        <v>34</v>
      </c>
      <c r="E224" t="s">
        <v>28</v>
      </c>
      <c r="F224" t="s">
        <v>29</v>
      </c>
      <c r="G224" t="s">
        <v>29</v>
      </c>
      <c r="H224">
        <v>2</v>
      </c>
      <c r="I224" t="s">
        <v>132</v>
      </c>
      <c r="J224" t="s">
        <v>133</v>
      </c>
      <c r="K224" t="s">
        <v>32</v>
      </c>
      <c r="L224" t="s">
        <v>32</v>
      </c>
      <c r="M224" t="s">
        <v>134</v>
      </c>
      <c r="N224" t="s">
        <v>1074</v>
      </c>
      <c r="O224" t="s">
        <v>1075</v>
      </c>
      <c r="P224" t="s">
        <v>117</v>
      </c>
      <c r="Q224" t="s">
        <v>116</v>
      </c>
      <c r="R224" t="s">
        <v>135</v>
      </c>
      <c r="S224" t="s">
        <v>136</v>
      </c>
      <c r="T224" t="s">
        <v>135</v>
      </c>
      <c r="U224" t="s">
        <v>136</v>
      </c>
      <c r="V224" t="s">
        <v>39</v>
      </c>
      <c r="W224" t="s">
        <v>39</v>
      </c>
      <c r="X224" t="s">
        <v>135</v>
      </c>
      <c r="Y224" t="s">
        <v>136</v>
      </c>
      <c r="Z224" t="s">
        <v>121</v>
      </c>
      <c r="AA224" t="s">
        <v>120</v>
      </c>
    </row>
    <row r="225" spans="1:27">
      <c r="A225">
        <v>107</v>
      </c>
      <c r="B225" t="s">
        <v>57</v>
      </c>
      <c r="C225">
        <v>34</v>
      </c>
      <c r="E225" t="s">
        <v>28</v>
      </c>
      <c r="F225" t="s">
        <v>29</v>
      </c>
      <c r="G225" t="s">
        <v>29</v>
      </c>
      <c r="H225">
        <v>2</v>
      </c>
      <c r="I225" t="s">
        <v>132</v>
      </c>
      <c r="J225" t="s">
        <v>133</v>
      </c>
      <c r="K225" t="s">
        <v>32</v>
      </c>
      <c r="L225" t="s">
        <v>32</v>
      </c>
      <c r="M225" t="s">
        <v>134</v>
      </c>
      <c r="N225" t="s">
        <v>1076</v>
      </c>
      <c r="O225" t="s">
        <v>1077</v>
      </c>
      <c r="P225" t="s">
        <v>117</v>
      </c>
      <c r="Q225" t="s">
        <v>116</v>
      </c>
      <c r="R225" t="s">
        <v>135</v>
      </c>
      <c r="S225" t="s">
        <v>136</v>
      </c>
      <c r="T225" t="s">
        <v>135</v>
      </c>
      <c r="U225" t="s">
        <v>136</v>
      </c>
      <c r="V225" t="s">
        <v>39</v>
      </c>
      <c r="W225" t="s">
        <v>39</v>
      </c>
      <c r="X225" t="s">
        <v>135</v>
      </c>
      <c r="Y225" t="s">
        <v>136</v>
      </c>
      <c r="Z225" t="s">
        <v>121</v>
      </c>
      <c r="AA225" t="s">
        <v>120</v>
      </c>
    </row>
    <row r="226" spans="1:27">
      <c r="A226">
        <v>108</v>
      </c>
      <c r="B226" t="s">
        <v>57</v>
      </c>
      <c r="C226">
        <v>34</v>
      </c>
      <c r="E226" t="s">
        <v>28</v>
      </c>
      <c r="F226" t="s">
        <v>29</v>
      </c>
      <c r="G226" t="s">
        <v>29</v>
      </c>
      <c r="H226">
        <v>2</v>
      </c>
      <c r="I226" t="s">
        <v>132</v>
      </c>
      <c r="J226" t="s">
        <v>133</v>
      </c>
      <c r="K226" t="s">
        <v>32</v>
      </c>
      <c r="L226" t="s">
        <v>32</v>
      </c>
      <c r="M226" t="s">
        <v>134</v>
      </c>
      <c r="N226" t="s">
        <v>1078</v>
      </c>
      <c r="O226" t="s">
        <v>1079</v>
      </c>
      <c r="P226" t="s">
        <v>117</v>
      </c>
      <c r="Q226" t="s">
        <v>116</v>
      </c>
      <c r="R226" t="s">
        <v>135</v>
      </c>
      <c r="S226" t="s">
        <v>136</v>
      </c>
      <c r="T226" t="s">
        <v>135</v>
      </c>
      <c r="U226" t="s">
        <v>136</v>
      </c>
      <c r="V226" t="s">
        <v>39</v>
      </c>
      <c r="W226" t="s">
        <v>39</v>
      </c>
      <c r="X226" t="s">
        <v>135</v>
      </c>
      <c r="Y226" t="s">
        <v>136</v>
      </c>
      <c r="Z226" t="s">
        <v>121</v>
      </c>
      <c r="AA226" t="s">
        <v>120</v>
      </c>
    </row>
    <row r="227" spans="1:27">
      <c r="A227">
        <v>109</v>
      </c>
      <c r="B227" t="s">
        <v>130</v>
      </c>
      <c r="C227">
        <v>34</v>
      </c>
      <c r="E227" t="s">
        <v>28</v>
      </c>
      <c r="F227" t="s">
        <v>29</v>
      </c>
      <c r="G227" t="s">
        <v>29</v>
      </c>
      <c r="H227">
        <v>2</v>
      </c>
      <c r="I227" t="s">
        <v>132</v>
      </c>
      <c r="J227" t="s">
        <v>133</v>
      </c>
      <c r="K227" t="s">
        <v>32</v>
      </c>
      <c r="L227" t="s">
        <v>32</v>
      </c>
      <c r="M227" t="s">
        <v>134</v>
      </c>
      <c r="N227" t="s">
        <v>1080</v>
      </c>
      <c r="O227" t="s">
        <v>1081</v>
      </c>
      <c r="P227" t="s">
        <v>117</v>
      </c>
      <c r="Q227" t="s">
        <v>116</v>
      </c>
      <c r="R227" t="s">
        <v>135</v>
      </c>
      <c r="S227" t="s">
        <v>136</v>
      </c>
      <c r="T227" t="s">
        <v>135</v>
      </c>
      <c r="U227" t="s">
        <v>136</v>
      </c>
      <c r="V227" t="s">
        <v>39</v>
      </c>
      <c r="W227" t="s">
        <v>39</v>
      </c>
      <c r="X227" t="s">
        <v>135</v>
      </c>
      <c r="Y227" t="s">
        <v>136</v>
      </c>
      <c r="Z227" t="s">
        <v>121</v>
      </c>
      <c r="AA227" t="s">
        <v>120</v>
      </c>
    </row>
    <row r="228" spans="1:27">
      <c r="A228">
        <v>110</v>
      </c>
      <c r="B228" t="s">
        <v>51</v>
      </c>
      <c r="C228">
        <v>34</v>
      </c>
      <c r="E228" t="s">
        <v>28</v>
      </c>
      <c r="F228" t="s">
        <v>29</v>
      </c>
      <c r="G228" t="s">
        <v>29</v>
      </c>
      <c r="H228">
        <v>2</v>
      </c>
      <c r="I228" t="s">
        <v>132</v>
      </c>
      <c r="J228" t="s">
        <v>133</v>
      </c>
      <c r="K228" t="s">
        <v>32</v>
      </c>
      <c r="L228" t="s">
        <v>32</v>
      </c>
      <c r="M228" t="s">
        <v>134</v>
      </c>
      <c r="N228" t="s">
        <v>1082</v>
      </c>
      <c r="O228" t="s">
        <v>1083</v>
      </c>
      <c r="P228" t="s">
        <v>117</v>
      </c>
      <c r="Q228" t="s">
        <v>116</v>
      </c>
      <c r="R228" t="s">
        <v>135</v>
      </c>
      <c r="S228" t="s">
        <v>136</v>
      </c>
      <c r="T228" t="s">
        <v>135</v>
      </c>
      <c r="U228" t="s">
        <v>136</v>
      </c>
      <c r="V228" t="s">
        <v>39</v>
      </c>
      <c r="W228" t="s">
        <v>39</v>
      </c>
      <c r="X228" t="s">
        <v>135</v>
      </c>
      <c r="Y228" t="s">
        <v>136</v>
      </c>
      <c r="Z228" t="s">
        <v>121</v>
      </c>
      <c r="AA228" t="s">
        <v>120</v>
      </c>
    </row>
    <row r="229" spans="1:27">
      <c r="A229">
        <v>111</v>
      </c>
      <c r="B229" t="s">
        <v>129</v>
      </c>
      <c r="C229">
        <v>31</v>
      </c>
      <c r="E229" t="s">
        <v>28</v>
      </c>
      <c r="F229" t="s">
        <v>43</v>
      </c>
      <c r="G229" t="s">
        <v>29</v>
      </c>
      <c r="H229">
        <v>0</v>
      </c>
      <c r="I229" t="s">
        <v>1084</v>
      </c>
      <c r="J229" t="s">
        <v>1084</v>
      </c>
      <c r="K229" t="s">
        <v>1085</v>
      </c>
      <c r="L229" t="s">
        <v>1086</v>
      </c>
      <c r="M229" t="s">
        <v>32</v>
      </c>
      <c r="N229" t="s">
        <v>1087</v>
      </c>
      <c r="O229" t="s">
        <v>1088</v>
      </c>
      <c r="P229" t="s">
        <v>123</v>
      </c>
      <c r="Q229" t="s">
        <v>123</v>
      </c>
      <c r="R229" t="s">
        <v>1089</v>
      </c>
      <c r="S229" t="s">
        <v>1089</v>
      </c>
      <c r="T229" t="s">
        <v>39</v>
      </c>
      <c r="U229" t="s">
        <v>39</v>
      </c>
      <c r="V229" t="s">
        <v>39</v>
      </c>
      <c r="W229" t="s">
        <v>39</v>
      </c>
      <c r="X229" t="s">
        <v>1089</v>
      </c>
      <c r="Y229" t="s">
        <v>1089</v>
      </c>
      <c r="Z229" t="s">
        <v>121</v>
      </c>
      <c r="AA229" t="s">
        <v>120</v>
      </c>
    </row>
    <row r="230" spans="1:27">
      <c r="A230">
        <v>112</v>
      </c>
      <c r="B230" t="s">
        <v>130</v>
      </c>
      <c r="C230">
        <v>34</v>
      </c>
      <c r="E230" t="s">
        <v>28</v>
      </c>
      <c r="F230" t="s">
        <v>29</v>
      </c>
      <c r="G230" t="s">
        <v>29</v>
      </c>
      <c r="H230">
        <v>2</v>
      </c>
      <c r="I230" t="s">
        <v>132</v>
      </c>
      <c r="J230" t="s">
        <v>133</v>
      </c>
      <c r="K230" t="s">
        <v>32</v>
      </c>
      <c r="L230" t="s">
        <v>32</v>
      </c>
      <c r="M230" t="s">
        <v>134</v>
      </c>
      <c r="N230" t="s">
        <v>1090</v>
      </c>
      <c r="O230" t="s">
        <v>1091</v>
      </c>
      <c r="P230" t="s">
        <v>117</v>
      </c>
      <c r="Q230" t="s">
        <v>116</v>
      </c>
      <c r="R230" t="s">
        <v>135</v>
      </c>
      <c r="S230" t="s">
        <v>136</v>
      </c>
      <c r="T230" t="s">
        <v>135</v>
      </c>
      <c r="U230" t="s">
        <v>136</v>
      </c>
      <c r="V230" t="s">
        <v>39</v>
      </c>
      <c r="W230" t="s">
        <v>39</v>
      </c>
      <c r="X230" t="s">
        <v>135</v>
      </c>
      <c r="Y230" t="s">
        <v>136</v>
      </c>
      <c r="Z230" t="s">
        <v>121</v>
      </c>
      <c r="AA230" t="s">
        <v>120</v>
      </c>
    </row>
    <row r="231" spans="1:27">
      <c r="A231">
        <v>113</v>
      </c>
      <c r="B231" t="s">
        <v>308</v>
      </c>
      <c r="C231">
        <v>34</v>
      </c>
      <c r="E231" t="s">
        <v>28</v>
      </c>
      <c r="F231" t="s">
        <v>29</v>
      </c>
      <c r="G231" t="s">
        <v>29</v>
      </c>
      <c r="H231">
        <v>2</v>
      </c>
      <c r="I231" t="s">
        <v>132</v>
      </c>
      <c r="J231" t="s">
        <v>133</v>
      </c>
      <c r="K231" t="s">
        <v>32</v>
      </c>
      <c r="L231" t="s">
        <v>32</v>
      </c>
      <c r="M231" t="s">
        <v>134</v>
      </c>
      <c r="N231" t="s">
        <v>1092</v>
      </c>
      <c r="O231" t="s">
        <v>1093</v>
      </c>
      <c r="P231" t="s">
        <v>117</v>
      </c>
      <c r="Q231" t="s">
        <v>116</v>
      </c>
      <c r="R231" t="s">
        <v>135</v>
      </c>
      <c r="S231" t="s">
        <v>136</v>
      </c>
      <c r="T231" t="s">
        <v>135</v>
      </c>
      <c r="U231" t="s">
        <v>136</v>
      </c>
      <c r="V231" t="s">
        <v>39</v>
      </c>
      <c r="W231" t="s">
        <v>39</v>
      </c>
      <c r="X231" t="s">
        <v>135</v>
      </c>
      <c r="Y231" t="s">
        <v>136</v>
      </c>
      <c r="Z231" t="s">
        <v>121</v>
      </c>
      <c r="AA231" t="s">
        <v>120</v>
      </c>
    </row>
    <row r="232" spans="1:27">
      <c r="A232">
        <v>114</v>
      </c>
      <c r="B232" t="s">
        <v>90</v>
      </c>
      <c r="C232">
        <v>3</v>
      </c>
      <c r="E232" t="s">
        <v>28</v>
      </c>
      <c r="F232" t="s">
        <v>29</v>
      </c>
      <c r="G232" t="s">
        <v>29</v>
      </c>
      <c r="H232">
        <v>2</v>
      </c>
      <c r="I232" t="s">
        <v>1056</v>
      </c>
      <c r="J232" t="s">
        <v>970</v>
      </c>
      <c r="K232" t="s">
        <v>32</v>
      </c>
      <c r="L232" t="s">
        <v>1057</v>
      </c>
      <c r="M232" t="s">
        <v>1058</v>
      </c>
      <c r="N232" t="s">
        <v>1094</v>
      </c>
      <c r="O232" t="s">
        <v>1095</v>
      </c>
      <c r="P232" t="s">
        <v>1061</v>
      </c>
      <c r="Q232" t="s">
        <v>145</v>
      </c>
      <c r="R232" t="s">
        <v>1062</v>
      </c>
      <c r="S232" t="s">
        <v>977</v>
      </c>
      <c r="T232" t="s">
        <v>1062</v>
      </c>
      <c r="U232" t="s">
        <v>977</v>
      </c>
      <c r="V232" t="s">
        <v>39</v>
      </c>
      <c r="W232" t="s">
        <v>39</v>
      </c>
      <c r="X232" t="s">
        <v>1062</v>
      </c>
      <c r="Y232" t="s">
        <v>977</v>
      </c>
      <c r="Z232" t="s">
        <v>121</v>
      </c>
      <c r="AA232" t="s">
        <v>120</v>
      </c>
    </row>
    <row r="233" spans="1:27">
      <c r="A233">
        <v>115</v>
      </c>
      <c r="B233" t="s">
        <v>51</v>
      </c>
      <c r="C233">
        <v>34</v>
      </c>
      <c r="E233" t="s">
        <v>28</v>
      </c>
      <c r="F233" t="s">
        <v>29</v>
      </c>
      <c r="G233" t="s">
        <v>29</v>
      </c>
      <c r="H233">
        <v>2</v>
      </c>
      <c r="I233" t="s">
        <v>132</v>
      </c>
      <c r="J233" t="s">
        <v>133</v>
      </c>
      <c r="K233" t="s">
        <v>32</v>
      </c>
      <c r="L233" t="s">
        <v>32</v>
      </c>
      <c r="M233" t="s">
        <v>134</v>
      </c>
      <c r="N233" t="s">
        <v>1096</v>
      </c>
      <c r="O233" t="s">
        <v>1097</v>
      </c>
      <c r="P233" t="s">
        <v>117</v>
      </c>
      <c r="Q233" t="s">
        <v>116</v>
      </c>
      <c r="R233" t="s">
        <v>135</v>
      </c>
      <c r="S233" t="s">
        <v>136</v>
      </c>
      <c r="T233" t="s">
        <v>135</v>
      </c>
      <c r="U233" t="s">
        <v>136</v>
      </c>
      <c r="V233" t="s">
        <v>39</v>
      </c>
      <c r="W233" t="s">
        <v>39</v>
      </c>
      <c r="X233" t="s">
        <v>135</v>
      </c>
      <c r="Y233" t="s">
        <v>136</v>
      </c>
      <c r="Z233" t="s">
        <v>121</v>
      </c>
      <c r="AA233" t="s">
        <v>120</v>
      </c>
    </row>
    <row r="234" spans="1:27">
      <c r="A234">
        <v>116</v>
      </c>
      <c r="B234" t="s">
        <v>57</v>
      </c>
      <c r="C234">
        <v>34</v>
      </c>
      <c r="E234" t="s">
        <v>28</v>
      </c>
      <c r="F234" t="s">
        <v>29</v>
      </c>
      <c r="G234" t="s">
        <v>29</v>
      </c>
      <c r="H234">
        <v>2</v>
      </c>
      <c r="I234" t="s">
        <v>132</v>
      </c>
      <c r="J234" t="s">
        <v>133</v>
      </c>
      <c r="K234" t="s">
        <v>32</v>
      </c>
      <c r="L234" t="s">
        <v>32</v>
      </c>
      <c r="M234" t="s">
        <v>134</v>
      </c>
      <c r="N234" t="s">
        <v>1098</v>
      </c>
      <c r="O234" t="s">
        <v>1099</v>
      </c>
      <c r="P234" t="s">
        <v>117</v>
      </c>
      <c r="Q234" t="s">
        <v>116</v>
      </c>
      <c r="R234" t="s">
        <v>135</v>
      </c>
      <c r="S234" t="s">
        <v>136</v>
      </c>
      <c r="T234" t="s">
        <v>135</v>
      </c>
      <c r="U234" t="s">
        <v>136</v>
      </c>
      <c r="V234" t="s">
        <v>39</v>
      </c>
      <c r="W234" t="s">
        <v>39</v>
      </c>
      <c r="X234" t="s">
        <v>135</v>
      </c>
      <c r="Y234" t="s">
        <v>136</v>
      </c>
      <c r="Z234" t="s">
        <v>121</v>
      </c>
      <c r="AA234" t="s">
        <v>120</v>
      </c>
    </row>
    <row r="235" spans="1:27">
      <c r="A235">
        <v>117</v>
      </c>
      <c r="B235" t="s">
        <v>51</v>
      </c>
      <c r="C235">
        <v>34</v>
      </c>
      <c r="E235" t="s">
        <v>28</v>
      </c>
      <c r="F235" t="s">
        <v>29</v>
      </c>
      <c r="G235" t="s">
        <v>29</v>
      </c>
      <c r="H235">
        <v>2</v>
      </c>
      <c r="I235" t="s">
        <v>132</v>
      </c>
      <c r="J235" t="s">
        <v>133</v>
      </c>
      <c r="K235" t="s">
        <v>32</v>
      </c>
      <c r="L235" t="s">
        <v>32</v>
      </c>
      <c r="M235" t="s">
        <v>134</v>
      </c>
      <c r="N235" t="s">
        <v>1100</v>
      </c>
      <c r="O235" t="s">
        <v>1101</v>
      </c>
      <c r="P235" t="s">
        <v>117</v>
      </c>
      <c r="Q235" t="s">
        <v>116</v>
      </c>
      <c r="R235" t="s">
        <v>135</v>
      </c>
      <c r="S235" t="s">
        <v>136</v>
      </c>
      <c r="T235" t="s">
        <v>135</v>
      </c>
      <c r="U235" t="s">
        <v>136</v>
      </c>
      <c r="V235" t="s">
        <v>39</v>
      </c>
      <c r="W235" t="s">
        <v>39</v>
      </c>
      <c r="X235" t="s">
        <v>135</v>
      </c>
      <c r="Y235" t="s">
        <v>136</v>
      </c>
      <c r="Z235" t="s">
        <v>121</v>
      </c>
      <c r="AA235" t="s">
        <v>120</v>
      </c>
    </row>
    <row r="236" spans="1:27">
      <c r="A236">
        <v>1</v>
      </c>
      <c r="B236" t="s">
        <v>102</v>
      </c>
      <c r="C236">
        <v>3</v>
      </c>
      <c r="E236" t="s">
        <v>28</v>
      </c>
      <c r="F236" t="s">
        <v>29</v>
      </c>
      <c r="G236" t="s">
        <v>29</v>
      </c>
      <c r="H236">
        <v>2</v>
      </c>
      <c r="I236" t="s">
        <v>1102</v>
      </c>
      <c r="J236" t="s">
        <v>1103</v>
      </c>
      <c r="K236" t="s">
        <v>1104</v>
      </c>
      <c r="L236" t="s">
        <v>1105</v>
      </c>
      <c r="M236" t="s">
        <v>1106</v>
      </c>
      <c r="N236" t="s">
        <v>1107</v>
      </c>
      <c r="O236" t="s">
        <v>1108</v>
      </c>
      <c r="P236" t="s">
        <v>1109</v>
      </c>
      <c r="Q236" t="s">
        <v>1110</v>
      </c>
      <c r="R236" t="s">
        <v>1111</v>
      </c>
      <c r="S236" t="s">
        <v>1112</v>
      </c>
      <c r="T236" t="s">
        <v>1111</v>
      </c>
      <c r="U236" t="s">
        <v>1112</v>
      </c>
      <c r="V236" t="s">
        <v>39</v>
      </c>
      <c r="W236" t="s">
        <v>39</v>
      </c>
      <c r="X236" t="s">
        <v>1111</v>
      </c>
      <c r="Y236" t="s">
        <v>1112</v>
      </c>
      <c r="Z236" t="s">
        <v>142</v>
      </c>
      <c r="AA236" t="s">
        <v>143</v>
      </c>
    </row>
    <row r="237" spans="1:27">
      <c r="A237">
        <v>2</v>
      </c>
      <c r="B237" t="s">
        <v>128</v>
      </c>
      <c r="C237">
        <v>7</v>
      </c>
      <c r="E237" t="s">
        <v>28</v>
      </c>
      <c r="F237" t="s">
        <v>29</v>
      </c>
      <c r="G237" t="s">
        <v>29</v>
      </c>
      <c r="H237">
        <v>2</v>
      </c>
      <c r="I237" t="s">
        <v>1113</v>
      </c>
      <c r="J237" t="s">
        <v>1114</v>
      </c>
      <c r="K237" t="s">
        <v>1115</v>
      </c>
      <c r="L237" t="s">
        <v>1116</v>
      </c>
      <c r="M237" t="s">
        <v>1117</v>
      </c>
      <c r="N237" t="s">
        <v>1118</v>
      </c>
      <c r="O237" t="s">
        <v>1119</v>
      </c>
      <c r="P237" t="s">
        <v>1120</v>
      </c>
      <c r="Q237" t="s">
        <v>1121</v>
      </c>
      <c r="R237" t="s">
        <v>1122</v>
      </c>
      <c r="S237" t="s">
        <v>1123</v>
      </c>
      <c r="T237" t="s">
        <v>1122</v>
      </c>
      <c r="U237" t="s">
        <v>1123</v>
      </c>
      <c r="V237" t="s">
        <v>39</v>
      </c>
      <c r="W237" t="s">
        <v>39</v>
      </c>
      <c r="X237" t="s">
        <v>1122</v>
      </c>
      <c r="Y237" t="s">
        <v>1123</v>
      </c>
      <c r="Z237" t="s">
        <v>142</v>
      </c>
      <c r="AA237" t="s">
        <v>143</v>
      </c>
    </row>
    <row r="238" spans="1:27">
      <c r="A238">
        <v>3</v>
      </c>
      <c r="B238" t="s">
        <v>187</v>
      </c>
      <c r="C238">
        <v>4</v>
      </c>
      <c r="E238" t="s">
        <v>28</v>
      </c>
      <c r="F238" t="s">
        <v>29</v>
      </c>
      <c r="G238" t="s">
        <v>29</v>
      </c>
      <c r="H238">
        <v>2</v>
      </c>
      <c r="I238" t="s">
        <v>189</v>
      </c>
      <c r="J238" t="s">
        <v>190</v>
      </c>
      <c r="K238" t="s">
        <v>191</v>
      </c>
      <c r="L238" t="s">
        <v>192</v>
      </c>
      <c r="M238" t="s">
        <v>193</v>
      </c>
      <c r="N238" t="s">
        <v>1124</v>
      </c>
      <c r="O238" t="s">
        <v>1125</v>
      </c>
      <c r="P238" t="s">
        <v>195</v>
      </c>
      <c r="Q238" t="s">
        <v>194</v>
      </c>
      <c r="R238" t="s">
        <v>197</v>
      </c>
      <c r="S238" t="s">
        <v>196</v>
      </c>
      <c r="T238" t="s">
        <v>197</v>
      </c>
      <c r="U238" t="s">
        <v>196</v>
      </c>
      <c r="V238" t="s">
        <v>39</v>
      </c>
      <c r="W238" t="s">
        <v>39</v>
      </c>
      <c r="X238" t="s">
        <v>197</v>
      </c>
      <c r="Y238" t="s">
        <v>196</v>
      </c>
      <c r="Z238" t="s">
        <v>142</v>
      </c>
      <c r="AA238" t="s">
        <v>143</v>
      </c>
    </row>
    <row r="239" spans="1:27">
      <c r="A239">
        <v>4</v>
      </c>
      <c r="B239" t="s">
        <v>49</v>
      </c>
      <c r="C239">
        <v>5</v>
      </c>
      <c r="E239" t="s">
        <v>28</v>
      </c>
      <c r="F239" t="s">
        <v>29</v>
      </c>
      <c r="G239" t="s">
        <v>29</v>
      </c>
      <c r="H239">
        <v>2</v>
      </c>
      <c r="I239" t="s">
        <v>1126</v>
      </c>
      <c r="J239" t="s">
        <v>1127</v>
      </c>
      <c r="K239" t="s">
        <v>1128</v>
      </c>
      <c r="L239" t="s">
        <v>1129</v>
      </c>
      <c r="M239" t="s">
        <v>1130</v>
      </c>
      <c r="N239" t="s">
        <v>1131</v>
      </c>
      <c r="O239" t="s">
        <v>1132</v>
      </c>
      <c r="P239" t="s">
        <v>1133</v>
      </c>
      <c r="Q239" t="s">
        <v>1134</v>
      </c>
      <c r="R239" t="s">
        <v>1135</v>
      </c>
      <c r="S239" t="s">
        <v>1136</v>
      </c>
      <c r="T239" t="s">
        <v>1135</v>
      </c>
      <c r="U239" t="s">
        <v>1136</v>
      </c>
      <c r="V239" t="s">
        <v>39</v>
      </c>
      <c r="W239" t="s">
        <v>39</v>
      </c>
      <c r="X239" t="s">
        <v>1135</v>
      </c>
      <c r="Y239" t="s">
        <v>1136</v>
      </c>
      <c r="Z239" t="s">
        <v>142</v>
      </c>
      <c r="AA239" t="s">
        <v>143</v>
      </c>
    </row>
    <row r="240" spans="1:27">
      <c r="A240">
        <v>5</v>
      </c>
      <c r="B240" t="s">
        <v>71</v>
      </c>
      <c r="C240">
        <v>3</v>
      </c>
      <c r="E240" t="s">
        <v>28</v>
      </c>
      <c r="F240" t="s">
        <v>29</v>
      </c>
      <c r="G240" t="s">
        <v>29</v>
      </c>
      <c r="H240">
        <v>2</v>
      </c>
      <c r="I240" t="s">
        <v>1137</v>
      </c>
      <c r="J240" t="s">
        <v>1138</v>
      </c>
      <c r="K240" t="s">
        <v>1139</v>
      </c>
      <c r="L240" t="s">
        <v>1140</v>
      </c>
      <c r="M240" t="s">
        <v>1141</v>
      </c>
      <c r="N240" t="s">
        <v>1142</v>
      </c>
      <c r="O240" t="s">
        <v>1143</v>
      </c>
      <c r="P240" t="s">
        <v>1144</v>
      </c>
      <c r="Q240" t="s">
        <v>1145</v>
      </c>
      <c r="R240" t="s">
        <v>1146</v>
      </c>
      <c r="S240" t="s">
        <v>1147</v>
      </c>
      <c r="T240" t="s">
        <v>1146</v>
      </c>
      <c r="U240" t="s">
        <v>1147</v>
      </c>
      <c r="V240" t="s">
        <v>39</v>
      </c>
      <c r="W240" t="s">
        <v>39</v>
      </c>
      <c r="X240" t="s">
        <v>1146</v>
      </c>
      <c r="Y240" t="s">
        <v>1147</v>
      </c>
      <c r="Z240" t="s">
        <v>142</v>
      </c>
      <c r="AA240" t="s">
        <v>143</v>
      </c>
    </row>
    <row r="241" spans="1:27">
      <c r="A241">
        <v>6</v>
      </c>
      <c r="B241" t="s">
        <v>71</v>
      </c>
      <c r="C241">
        <v>3</v>
      </c>
      <c r="E241" t="s">
        <v>28</v>
      </c>
      <c r="F241" t="s">
        <v>29</v>
      </c>
      <c r="G241" t="s">
        <v>29</v>
      </c>
      <c r="H241">
        <v>2</v>
      </c>
      <c r="I241" t="s">
        <v>1148</v>
      </c>
      <c r="J241" t="s">
        <v>1149</v>
      </c>
      <c r="K241" t="s">
        <v>188</v>
      </c>
      <c r="L241" t="s">
        <v>1150</v>
      </c>
      <c r="M241" t="s">
        <v>1151</v>
      </c>
      <c r="N241" t="s">
        <v>1152</v>
      </c>
      <c r="O241" t="s">
        <v>1153</v>
      </c>
      <c r="P241" t="s">
        <v>1154</v>
      </c>
      <c r="Q241" t="s">
        <v>1155</v>
      </c>
      <c r="R241" t="s">
        <v>1156</v>
      </c>
      <c r="S241" t="s">
        <v>1157</v>
      </c>
      <c r="T241" t="s">
        <v>1156</v>
      </c>
      <c r="U241" t="s">
        <v>1157</v>
      </c>
      <c r="V241" t="s">
        <v>39</v>
      </c>
      <c r="W241" t="s">
        <v>39</v>
      </c>
      <c r="X241" t="s">
        <v>1156</v>
      </c>
      <c r="Y241" t="s">
        <v>1157</v>
      </c>
      <c r="Z241" t="s">
        <v>142</v>
      </c>
      <c r="AA241" t="s">
        <v>143</v>
      </c>
    </row>
    <row r="242" spans="1:27">
      <c r="A242">
        <v>7</v>
      </c>
      <c r="B242" t="s">
        <v>90</v>
      </c>
      <c r="C242">
        <v>4</v>
      </c>
      <c r="E242" t="s">
        <v>28</v>
      </c>
      <c r="F242" t="s">
        <v>29</v>
      </c>
      <c r="G242" t="s">
        <v>29</v>
      </c>
      <c r="H242">
        <v>2</v>
      </c>
      <c r="I242" t="s">
        <v>1158</v>
      </c>
      <c r="J242" t="s">
        <v>1159</v>
      </c>
      <c r="K242" t="s">
        <v>1160</v>
      </c>
      <c r="L242" t="s">
        <v>1161</v>
      </c>
      <c r="M242" t="s">
        <v>1162</v>
      </c>
      <c r="N242" t="s">
        <v>1163</v>
      </c>
      <c r="O242" t="s">
        <v>1164</v>
      </c>
      <c r="P242" t="s">
        <v>1165</v>
      </c>
      <c r="Q242" t="s">
        <v>1166</v>
      </c>
      <c r="R242" t="s">
        <v>1167</v>
      </c>
      <c r="S242" t="s">
        <v>1168</v>
      </c>
      <c r="T242" t="s">
        <v>1167</v>
      </c>
      <c r="U242" t="s">
        <v>1168</v>
      </c>
      <c r="V242" t="s">
        <v>39</v>
      </c>
      <c r="W242" t="s">
        <v>39</v>
      </c>
      <c r="X242" t="s">
        <v>1167</v>
      </c>
      <c r="Y242" t="s">
        <v>1168</v>
      </c>
      <c r="Z242" t="s">
        <v>142</v>
      </c>
      <c r="AA242" t="s">
        <v>143</v>
      </c>
    </row>
    <row r="243" spans="1:27">
      <c r="A243">
        <v>8</v>
      </c>
      <c r="B243" t="s">
        <v>102</v>
      </c>
      <c r="C243">
        <v>3</v>
      </c>
      <c r="E243" t="s">
        <v>28</v>
      </c>
      <c r="F243" t="s">
        <v>29</v>
      </c>
      <c r="G243" t="s">
        <v>29</v>
      </c>
      <c r="H243">
        <v>2</v>
      </c>
      <c r="I243" t="s">
        <v>1169</v>
      </c>
      <c r="J243" t="s">
        <v>1170</v>
      </c>
      <c r="K243" t="s">
        <v>1171</v>
      </c>
      <c r="L243" t="s">
        <v>1172</v>
      </c>
      <c r="M243" t="s">
        <v>1173</v>
      </c>
      <c r="N243" t="s">
        <v>1174</v>
      </c>
      <c r="O243" t="s">
        <v>1175</v>
      </c>
      <c r="P243" t="s">
        <v>1176</v>
      </c>
      <c r="Q243" t="s">
        <v>1177</v>
      </c>
      <c r="R243" t="s">
        <v>1178</v>
      </c>
      <c r="S243" t="s">
        <v>1179</v>
      </c>
      <c r="T243" t="s">
        <v>1178</v>
      </c>
      <c r="U243" t="s">
        <v>1179</v>
      </c>
      <c r="V243" t="s">
        <v>39</v>
      </c>
      <c r="W243" t="s">
        <v>39</v>
      </c>
      <c r="X243" t="s">
        <v>1178</v>
      </c>
      <c r="Y243" t="s">
        <v>1179</v>
      </c>
      <c r="Z243" t="s">
        <v>142</v>
      </c>
      <c r="AA243" t="s">
        <v>143</v>
      </c>
    </row>
    <row r="244" spans="1:27">
      <c r="A244">
        <v>9</v>
      </c>
      <c r="C244">
        <v>3</v>
      </c>
      <c r="D244" t="s">
        <v>1180</v>
      </c>
      <c r="E244" t="s">
        <v>28</v>
      </c>
      <c r="F244" t="s">
        <v>43</v>
      </c>
      <c r="H244">
        <v>0</v>
      </c>
      <c r="N244" t="s">
        <v>465</v>
      </c>
      <c r="O244" t="s">
        <v>466</v>
      </c>
      <c r="P244" t="s">
        <v>45</v>
      </c>
      <c r="Q244" t="s">
        <v>45</v>
      </c>
      <c r="R244" t="s">
        <v>45</v>
      </c>
      <c r="S244" t="s">
        <v>45</v>
      </c>
      <c r="Z244" t="s">
        <v>1181</v>
      </c>
      <c r="AA244" t="s">
        <v>1182</v>
      </c>
    </row>
    <row r="245" spans="1:27">
      <c r="A245">
        <v>10</v>
      </c>
      <c r="B245" t="s">
        <v>71</v>
      </c>
      <c r="C245">
        <v>3</v>
      </c>
      <c r="E245" t="s">
        <v>28</v>
      </c>
      <c r="F245" t="s">
        <v>29</v>
      </c>
      <c r="G245" t="s">
        <v>29</v>
      </c>
      <c r="H245">
        <v>2</v>
      </c>
      <c r="I245" t="s">
        <v>1183</v>
      </c>
      <c r="J245" t="s">
        <v>1184</v>
      </c>
      <c r="K245" t="s">
        <v>1185</v>
      </c>
      <c r="L245" t="s">
        <v>1186</v>
      </c>
      <c r="M245" t="s">
        <v>1187</v>
      </c>
      <c r="N245" t="s">
        <v>1188</v>
      </c>
      <c r="O245" t="s">
        <v>1189</v>
      </c>
      <c r="P245" t="s">
        <v>1190</v>
      </c>
      <c r="Q245" t="s">
        <v>1191</v>
      </c>
      <c r="R245" t="s">
        <v>1192</v>
      </c>
      <c r="S245" t="s">
        <v>1193</v>
      </c>
      <c r="T245" t="s">
        <v>1192</v>
      </c>
      <c r="U245" t="s">
        <v>1193</v>
      </c>
      <c r="V245" t="s">
        <v>39</v>
      </c>
      <c r="W245" t="s">
        <v>39</v>
      </c>
      <c r="X245" t="s">
        <v>1192</v>
      </c>
      <c r="Y245" t="s">
        <v>1193</v>
      </c>
      <c r="Z245" t="s">
        <v>142</v>
      </c>
      <c r="AA245" t="s">
        <v>143</v>
      </c>
    </row>
    <row r="246" spans="1:27">
      <c r="A246">
        <v>11</v>
      </c>
      <c r="B246" t="s">
        <v>71</v>
      </c>
      <c r="C246">
        <v>3</v>
      </c>
      <c r="E246" t="s">
        <v>28</v>
      </c>
      <c r="F246" t="s">
        <v>29</v>
      </c>
      <c r="G246" t="s">
        <v>29</v>
      </c>
      <c r="H246">
        <v>2</v>
      </c>
      <c r="I246" t="s">
        <v>170</v>
      </c>
      <c r="J246" t="s">
        <v>171</v>
      </c>
      <c r="K246" t="s">
        <v>32</v>
      </c>
      <c r="L246" t="s">
        <v>172</v>
      </c>
      <c r="M246" t="s">
        <v>173</v>
      </c>
      <c r="N246" t="s">
        <v>1194</v>
      </c>
      <c r="O246" t="s">
        <v>1195</v>
      </c>
      <c r="P246" t="s">
        <v>175</v>
      </c>
      <c r="Q246" t="s">
        <v>174</v>
      </c>
      <c r="R246" t="s">
        <v>177</v>
      </c>
      <c r="S246" t="s">
        <v>176</v>
      </c>
      <c r="T246" t="s">
        <v>177</v>
      </c>
      <c r="U246" t="s">
        <v>176</v>
      </c>
      <c r="V246" t="s">
        <v>39</v>
      </c>
      <c r="W246" t="s">
        <v>39</v>
      </c>
      <c r="X246" t="s">
        <v>177</v>
      </c>
      <c r="Y246" t="s">
        <v>176</v>
      </c>
      <c r="Z246" t="s">
        <v>142</v>
      </c>
      <c r="AA246" t="s">
        <v>143</v>
      </c>
    </row>
    <row r="247" spans="1:27">
      <c r="A247">
        <v>12</v>
      </c>
      <c r="B247" t="s">
        <v>343</v>
      </c>
      <c r="C247">
        <v>7</v>
      </c>
      <c r="E247" t="s">
        <v>28</v>
      </c>
      <c r="F247" t="s">
        <v>29</v>
      </c>
      <c r="G247" t="s">
        <v>29</v>
      </c>
      <c r="H247">
        <v>2</v>
      </c>
      <c r="I247" t="s">
        <v>1196</v>
      </c>
      <c r="J247" t="s">
        <v>1197</v>
      </c>
      <c r="K247" t="s">
        <v>1198</v>
      </c>
      <c r="L247" t="s">
        <v>1199</v>
      </c>
      <c r="M247" t="s">
        <v>1200</v>
      </c>
      <c r="N247" t="s">
        <v>1201</v>
      </c>
      <c r="O247" t="s">
        <v>1202</v>
      </c>
      <c r="P247" t="s">
        <v>1203</v>
      </c>
      <c r="Q247" t="s">
        <v>1204</v>
      </c>
      <c r="R247" t="s">
        <v>1205</v>
      </c>
      <c r="S247" t="s">
        <v>1206</v>
      </c>
      <c r="T247" t="s">
        <v>1205</v>
      </c>
      <c r="U247" t="s">
        <v>1206</v>
      </c>
      <c r="V247" t="s">
        <v>39</v>
      </c>
      <c r="W247" t="s">
        <v>39</v>
      </c>
      <c r="X247" t="s">
        <v>1205</v>
      </c>
      <c r="Y247" t="s">
        <v>1206</v>
      </c>
      <c r="Z247" t="s">
        <v>142</v>
      </c>
      <c r="AA247" t="s">
        <v>143</v>
      </c>
    </row>
    <row r="248" spans="1:27">
      <c r="A248">
        <v>13</v>
      </c>
      <c r="B248" t="s">
        <v>71</v>
      </c>
      <c r="C248">
        <v>3</v>
      </c>
      <c r="E248" t="s">
        <v>28</v>
      </c>
      <c r="F248" t="s">
        <v>29</v>
      </c>
      <c r="G248" t="s">
        <v>29</v>
      </c>
      <c r="H248">
        <v>2</v>
      </c>
      <c r="I248" t="s">
        <v>1207</v>
      </c>
      <c r="J248" t="s">
        <v>1208</v>
      </c>
      <c r="K248" t="s">
        <v>1209</v>
      </c>
      <c r="L248" t="s">
        <v>1210</v>
      </c>
      <c r="M248" t="s">
        <v>1211</v>
      </c>
      <c r="N248" t="s">
        <v>1212</v>
      </c>
      <c r="O248" t="s">
        <v>1213</v>
      </c>
      <c r="P248" t="s">
        <v>1214</v>
      </c>
      <c r="Q248" t="s">
        <v>1215</v>
      </c>
      <c r="R248" t="s">
        <v>1216</v>
      </c>
      <c r="S248" t="s">
        <v>1217</v>
      </c>
      <c r="T248" t="s">
        <v>1216</v>
      </c>
      <c r="U248" t="s">
        <v>1217</v>
      </c>
      <c r="V248" t="s">
        <v>39</v>
      </c>
      <c r="W248" t="s">
        <v>39</v>
      </c>
      <c r="X248" t="s">
        <v>1216</v>
      </c>
      <c r="Y248" t="s">
        <v>1217</v>
      </c>
      <c r="Z248" t="s">
        <v>142</v>
      </c>
      <c r="AA248" t="s">
        <v>143</v>
      </c>
    </row>
    <row r="249" spans="1:27">
      <c r="A249">
        <v>14</v>
      </c>
      <c r="B249" t="s">
        <v>90</v>
      </c>
      <c r="C249">
        <v>3</v>
      </c>
      <c r="E249" t="s">
        <v>28</v>
      </c>
      <c r="F249" t="s">
        <v>29</v>
      </c>
      <c r="G249" t="s">
        <v>29</v>
      </c>
      <c r="H249">
        <v>2</v>
      </c>
      <c r="I249" t="s">
        <v>1218</v>
      </c>
      <c r="J249" t="s">
        <v>1219</v>
      </c>
      <c r="K249" t="s">
        <v>1220</v>
      </c>
      <c r="L249" t="s">
        <v>1221</v>
      </c>
      <c r="M249" t="s">
        <v>1222</v>
      </c>
      <c r="N249" t="s">
        <v>1223</v>
      </c>
      <c r="O249" t="s">
        <v>1224</v>
      </c>
      <c r="P249" t="s">
        <v>1225</v>
      </c>
      <c r="Q249" t="s">
        <v>1226</v>
      </c>
      <c r="R249" t="s">
        <v>1227</v>
      </c>
      <c r="S249" t="s">
        <v>1228</v>
      </c>
      <c r="T249" t="s">
        <v>1227</v>
      </c>
      <c r="U249" t="s">
        <v>1228</v>
      </c>
      <c r="V249" t="s">
        <v>39</v>
      </c>
      <c r="W249" t="s">
        <v>39</v>
      </c>
      <c r="X249" t="s">
        <v>1227</v>
      </c>
      <c r="Y249" t="s">
        <v>1228</v>
      </c>
      <c r="Z249" t="s">
        <v>142</v>
      </c>
      <c r="AA249" t="s">
        <v>143</v>
      </c>
    </row>
    <row r="250" spans="1:27">
      <c r="A250">
        <v>15</v>
      </c>
      <c r="B250" t="s">
        <v>343</v>
      </c>
      <c r="C250">
        <v>10</v>
      </c>
      <c r="E250" t="s">
        <v>28</v>
      </c>
      <c r="F250" t="s">
        <v>29</v>
      </c>
      <c r="G250" t="s">
        <v>29</v>
      </c>
      <c r="H250">
        <v>2</v>
      </c>
      <c r="I250" t="s">
        <v>1229</v>
      </c>
      <c r="J250" t="s">
        <v>1230</v>
      </c>
      <c r="K250" t="s">
        <v>1231</v>
      </c>
      <c r="L250" t="s">
        <v>1232</v>
      </c>
      <c r="M250" t="s">
        <v>1233</v>
      </c>
      <c r="N250" t="s">
        <v>1234</v>
      </c>
      <c r="O250" t="s">
        <v>1235</v>
      </c>
      <c r="P250" t="s">
        <v>1236</v>
      </c>
      <c r="Q250" t="s">
        <v>1237</v>
      </c>
      <c r="R250" t="s">
        <v>1238</v>
      </c>
      <c r="S250" t="s">
        <v>1239</v>
      </c>
      <c r="T250" t="s">
        <v>1238</v>
      </c>
      <c r="U250" t="s">
        <v>1239</v>
      </c>
      <c r="V250" t="s">
        <v>39</v>
      </c>
      <c r="W250" t="s">
        <v>39</v>
      </c>
      <c r="X250" t="s">
        <v>1238</v>
      </c>
      <c r="Y250" t="s">
        <v>1239</v>
      </c>
      <c r="Z250" t="s">
        <v>142</v>
      </c>
      <c r="AA250" t="s">
        <v>143</v>
      </c>
    </row>
    <row r="251" spans="1:27">
      <c r="A251">
        <v>16</v>
      </c>
      <c r="B251" t="s">
        <v>169</v>
      </c>
      <c r="C251">
        <v>3</v>
      </c>
      <c r="E251" t="s">
        <v>28</v>
      </c>
      <c r="F251" t="s">
        <v>29</v>
      </c>
      <c r="G251" t="s">
        <v>29</v>
      </c>
      <c r="H251">
        <v>2</v>
      </c>
      <c r="I251" t="s">
        <v>1240</v>
      </c>
      <c r="J251" t="s">
        <v>1241</v>
      </c>
      <c r="K251" t="s">
        <v>1242</v>
      </c>
      <c r="L251" t="s">
        <v>1243</v>
      </c>
      <c r="M251" t="s">
        <v>1244</v>
      </c>
      <c r="N251" t="s">
        <v>1245</v>
      </c>
      <c r="O251" t="s">
        <v>1246</v>
      </c>
      <c r="P251" t="s">
        <v>1247</v>
      </c>
      <c r="Q251" t="s">
        <v>1248</v>
      </c>
      <c r="R251" t="s">
        <v>1249</v>
      </c>
      <c r="S251" t="s">
        <v>1250</v>
      </c>
      <c r="T251" t="s">
        <v>1249</v>
      </c>
      <c r="U251" t="s">
        <v>1250</v>
      </c>
      <c r="V251" t="s">
        <v>39</v>
      </c>
      <c r="W251" t="s">
        <v>39</v>
      </c>
      <c r="X251" t="s">
        <v>1249</v>
      </c>
      <c r="Y251" t="s">
        <v>1250</v>
      </c>
      <c r="Z251" t="s">
        <v>142</v>
      </c>
      <c r="AA251" t="s">
        <v>143</v>
      </c>
    </row>
    <row r="252" spans="1:27">
      <c r="A252">
        <v>17</v>
      </c>
      <c r="B252" t="s">
        <v>137</v>
      </c>
      <c r="C252">
        <v>4</v>
      </c>
      <c r="E252" t="s">
        <v>28</v>
      </c>
      <c r="F252" t="s">
        <v>29</v>
      </c>
      <c r="G252" t="s">
        <v>29</v>
      </c>
      <c r="H252">
        <v>2</v>
      </c>
      <c r="I252" t="s">
        <v>1251</v>
      </c>
      <c r="J252" t="s">
        <v>1252</v>
      </c>
      <c r="K252" t="s">
        <v>1253</v>
      </c>
      <c r="L252" t="s">
        <v>1254</v>
      </c>
      <c r="M252" t="s">
        <v>1255</v>
      </c>
      <c r="N252" t="s">
        <v>1256</v>
      </c>
      <c r="O252" t="s">
        <v>1257</v>
      </c>
      <c r="P252" t="s">
        <v>1258</v>
      </c>
      <c r="Q252" t="s">
        <v>1259</v>
      </c>
      <c r="R252" t="s">
        <v>1260</v>
      </c>
      <c r="S252" t="s">
        <v>1261</v>
      </c>
      <c r="T252" t="s">
        <v>1260</v>
      </c>
      <c r="U252" t="s">
        <v>1261</v>
      </c>
      <c r="V252" t="s">
        <v>39</v>
      </c>
      <c r="W252" t="s">
        <v>39</v>
      </c>
      <c r="X252" t="s">
        <v>1260</v>
      </c>
      <c r="Y252" t="s">
        <v>1261</v>
      </c>
      <c r="Z252" t="s">
        <v>142</v>
      </c>
      <c r="AA252" t="s">
        <v>143</v>
      </c>
    </row>
    <row r="253" spans="1:27">
      <c r="A253">
        <v>18</v>
      </c>
      <c r="B253" t="s">
        <v>264</v>
      </c>
      <c r="C253">
        <v>3</v>
      </c>
      <c r="E253" t="s">
        <v>28</v>
      </c>
      <c r="F253" t="s">
        <v>29</v>
      </c>
      <c r="G253" t="s">
        <v>29</v>
      </c>
      <c r="H253">
        <v>2</v>
      </c>
      <c r="I253" t="s">
        <v>1218</v>
      </c>
      <c r="J253" t="s">
        <v>1219</v>
      </c>
      <c r="K253" t="s">
        <v>1220</v>
      </c>
      <c r="L253" t="s">
        <v>1221</v>
      </c>
      <c r="M253" t="s">
        <v>1222</v>
      </c>
      <c r="N253" t="s">
        <v>1262</v>
      </c>
      <c r="O253" t="s">
        <v>1263</v>
      </c>
      <c r="P253" t="s">
        <v>1225</v>
      </c>
      <c r="Q253" t="s">
        <v>1226</v>
      </c>
      <c r="R253" t="s">
        <v>1227</v>
      </c>
      <c r="S253" t="s">
        <v>1228</v>
      </c>
      <c r="T253" t="s">
        <v>1227</v>
      </c>
      <c r="U253" t="s">
        <v>1228</v>
      </c>
      <c r="V253" t="s">
        <v>39</v>
      </c>
      <c r="W253" t="s">
        <v>39</v>
      </c>
      <c r="X253" t="s">
        <v>1227</v>
      </c>
      <c r="Y253" t="s">
        <v>1228</v>
      </c>
      <c r="Z253" t="s">
        <v>142</v>
      </c>
      <c r="AA253" t="s">
        <v>143</v>
      </c>
    </row>
    <row r="254" spans="1:27">
      <c r="A254">
        <v>19</v>
      </c>
      <c r="B254" t="s">
        <v>129</v>
      </c>
      <c r="C254">
        <v>3</v>
      </c>
      <c r="E254" t="s">
        <v>28</v>
      </c>
      <c r="F254" t="s">
        <v>29</v>
      </c>
      <c r="G254" t="s">
        <v>29</v>
      </c>
      <c r="H254">
        <v>2</v>
      </c>
      <c r="I254" t="s">
        <v>1218</v>
      </c>
      <c r="J254" t="s">
        <v>1219</v>
      </c>
      <c r="K254" t="s">
        <v>1220</v>
      </c>
      <c r="L254" t="s">
        <v>1221</v>
      </c>
      <c r="M254" t="s">
        <v>1222</v>
      </c>
      <c r="N254" t="s">
        <v>1264</v>
      </c>
      <c r="O254" t="s">
        <v>1265</v>
      </c>
      <c r="P254" t="s">
        <v>1225</v>
      </c>
      <c r="Q254" t="s">
        <v>1226</v>
      </c>
      <c r="R254" t="s">
        <v>1227</v>
      </c>
      <c r="S254" t="s">
        <v>1228</v>
      </c>
      <c r="T254" t="s">
        <v>1227</v>
      </c>
      <c r="U254" t="s">
        <v>1228</v>
      </c>
      <c r="V254" t="s">
        <v>39</v>
      </c>
      <c r="W254" t="s">
        <v>39</v>
      </c>
      <c r="X254" t="s">
        <v>1227</v>
      </c>
      <c r="Y254" t="s">
        <v>1228</v>
      </c>
      <c r="Z254" t="s">
        <v>142</v>
      </c>
      <c r="AA254" t="s">
        <v>143</v>
      </c>
    </row>
    <row r="255" spans="1:27">
      <c r="A255">
        <v>20</v>
      </c>
      <c r="B255" t="s">
        <v>102</v>
      </c>
      <c r="C255">
        <v>3</v>
      </c>
      <c r="E255" t="s">
        <v>28</v>
      </c>
      <c r="F255" t="s">
        <v>29</v>
      </c>
      <c r="G255" t="s">
        <v>29</v>
      </c>
      <c r="H255">
        <v>2</v>
      </c>
      <c r="I255" t="s">
        <v>1137</v>
      </c>
      <c r="J255" t="s">
        <v>1138</v>
      </c>
      <c r="K255" t="s">
        <v>1139</v>
      </c>
      <c r="L255" t="s">
        <v>1140</v>
      </c>
      <c r="M255" t="s">
        <v>1141</v>
      </c>
      <c r="N255" t="s">
        <v>1266</v>
      </c>
      <c r="O255" t="s">
        <v>1267</v>
      </c>
      <c r="P255" t="s">
        <v>1144</v>
      </c>
      <c r="Q255" t="s">
        <v>1145</v>
      </c>
      <c r="R255" t="s">
        <v>1146</v>
      </c>
      <c r="S255" t="s">
        <v>1147</v>
      </c>
      <c r="T255" t="s">
        <v>1146</v>
      </c>
      <c r="U255" t="s">
        <v>1147</v>
      </c>
      <c r="V255" t="s">
        <v>39</v>
      </c>
      <c r="W255" t="s">
        <v>39</v>
      </c>
      <c r="X255" t="s">
        <v>1146</v>
      </c>
      <c r="Y255" t="s">
        <v>1147</v>
      </c>
      <c r="Z255" t="s">
        <v>142</v>
      </c>
      <c r="AA255" t="s">
        <v>143</v>
      </c>
    </row>
    <row r="256" spans="1:27">
      <c r="A256">
        <v>21</v>
      </c>
      <c r="B256" t="s">
        <v>102</v>
      </c>
      <c r="C256">
        <v>3</v>
      </c>
      <c r="E256" t="s">
        <v>28</v>
      </c>
      <c r="F256" t="s">
        <v>29</v>
      </c>
      <c r="G256" t="s">
        <v>29</v>
      </c>
      <c r="H256">
        <v>2</v>
      </c>
      <c r="I256" t="s">
        <v>1268</v>
      </c>
      <c r="J256" t="s">
        <v>1269</v>
      </c>
      <c r="K256" t="s">
        <v>1270</v>
      </c>
      <c r="L256" t="s">
        <v>1271</v>
      </c>
      <c r="M256" t="s">
        <v>1272</v>
      </c>
      <c r="N256" t="s">
        <v>1273</v>
      </c>
      <c r="O256" t="s">
        <v>1274</v>
      </c>
      <c r="P256" t="s">
        <v>1275</v>
      </c>
      <c r="Q256" t="s">
        <v>1276</v>
      </c>
      <c r="R256" t="s">
        <v>1277</v>
      </c>
      <c r="S256" t="s">
        <v>1278</v>
      </c>
      <c r="T256" t="s">
        <v>1277</v>
      </c>
      <c r="U256" t="s">
        <v>1278</v>
      </c>
      <c r="V256" t="s">
        <v>39</v>
      </c>
      <c r="W256" t="s">
        <v>39</v>
      </c>
      <c r="X256" t="s">
        <v>1277</v>
      </c>
      <c r="Y256" t="s">
        <v>1278</v>
      </c>
      <c r="Z256" t="s">
        <v>142</v>
      </c>
      <c r="AA256" t="s">
        <v>143</v>
      </c>
    </row>
    <row r="257" spans="1:27">
      <c r="A257">
        <v>22</v>
      </c>
      <c r="B257" t="s">
        <v>71</v>
      </c>
      <c r="C257">
        <v>4</v>
      </c>
      <c r="E257" t="s">
        <v>28</v>
      </c>
      <c r="F257" t="s">
        <v>29</v>
      </c>
      <c r="G257" t="s">
        <v>29</v>
      </c>
      <c r="H257">
        <v>2</v>
      </c>
      <c r="I257" t="s">
        <v>1279</v>
      </c>
      <c r="J257" t="s">
        <v>1280</v>
      </c>
      <c r="K257" t="s">
        <v>1281</v>
      </c>
      <c r="L257" t="s">
        <v>1282</v>
      </c>
      <c r="M257" t="s">
        <v>1283</v>
      </c>
      <c r="N257" t="s">
        <v>1284</v>
      </c>
      <c r="O257" t="s">
        <v>1285</v>
      </c>
      <c r="P257" t="s">
        <v>153</v>
      </c>
      <c r="Q257" t="s">
        <v>154</v>
      </c>
      <c r="R257" t="s">
        <v>1286</v>
      </c>
      <c r="S257" t="s">
        <v>1287</v>
      </c>
      <c r="T257" t="s">
        <v>1286</v>
      </c>
      <c r="U257" t="s">
        <v>1287</v>
      </c>
      <c r="V257" t="s">
        <v>39</v>
      </c>
      <c r="W257" t="s">
        <v>39</v>
      </c>
      <c r="X257" t="s">
        <v>1286</v>
      </c>
      <c r="Y257" t="s">
        <v>1287</v>
      </c>
      <c r="Z257" t="s">
        <v>142</v>
      </c>
      <c r="AA257" t="s">
        <v>143</v>
      </c>
    </row>
    <row r="258" spans="1:27">
      <c r="A258">
        <v>23</v>
      </c>
      <c r="B258" t="s">
        <v>102</v>
      </c>
      <c r="C258">
        <v>3</v>
      </c>
      <c r="E258" t="s">
        <v>28</v>
      </c>
      <c r="F258" t="s">
        <v>29</v>
      </c>
      <c r="G258" t="s">
        <v>29</v>
      </c>
      <c r="H258">
        <v>2</v>
      </c>
      <c r="I258" t="s">
        <v>170</v>
      </c>
      <c r="J258" t="s">
        <v>171</v>
      </c>
      <c r="K258" t="s">
        <v>32</v>
      </c>
      <c r="L258" t="s">
        <v>172</v>
      </c>
      <c r="M258" t="s">
        <v>173</v>
      </c>
      <c r="N258" t="s">
        <v>1288</v>
      </c>
      <c r="O258" t="s">
        <v>1289</v>
      </c>
      <c r="P258" t="s">
        <v>175</v>
      </c>
      <c r="Q258" t="s">
        <v>174</v>
      </c>
      <c r="R258" t="s">
        <v>177</v>
      </c>
      <c r="S258" t="s">
        <v>176</v>
      </c>
      <c r="T258" t="s">
        <v>177</v>
      </c>
      <c r="U258" t="s">
        <v>176</v>
      </c>
      <c r="V258" t="s">
        <v>39</v>
      </c>
      <c r="W258" t="s">
        <v>39</v>
      </c>
      <c r="X258" t="s">
        <v>177</v>
      </c>
      <c r="Y258" t="s">
        <v>176</v>
      </c>
      <c r="Z258" t="s">
        <v>142</v>
      </c>
      <c r="AA258" t="s">
        <v>143</v>
      </c>
    </row>
    <row r="259" spans="1:27">
      <c r="A259">
        <v>24</v>
      </c>
      <c r="B259" t="s">
        <v>102</v>
      </c>
      <c r="C259">
        <v>3</v>
      </c>
      <c r="E259" t="s">
        <v>28</v>
      </c>
      <c r="F259" t="s">
        <v>29</v>
      </c>
      <c r="G259" t="s">
        <v>29</v>
      </c>
      <c r="H259">
        <v>2</v>
      </c>
      <c r="I259" t="s">
        <v>1290</v>
      </c>
      <c r="J259" t="s">
        <v>1291</v>
      </c>
      <c r="K259" t="s">
        <v>1292</v>
      </c>
      <c r="L259" t="s">
        <v>1293</v>
      </c>
      <c r="M259" t="s">
        <v>1294</v>
      </c>
      <c r="N259" t="s">
        <v>1295</v>
      </c>
      <c r="O259" t="s">
        <v>1296</v>
      </c>
      <c r="P259" t="s">
        <v>1297</v>
      </c>
      <c r="Q259" t="s">
        <v>1298</v>
      </c>
      <c r="R259" t="s">
        <v>1299</v>
      </c>
      <c r="S259" t="s">
        <v>1300</v>
      </c>
      <c r="T259" t="s">
        <v>1299</v>
      </c>
      <c r="U259" t="s">
        <v>1300</v>
      </c>
      <c r="V259" t="s">
        <v>39</v>
      </c>
      <c r="W259" t="s">
        <v>39</v>
      </c>
      <c r="X259" t="s">
        <v>1299</v>
      </c>
      <c r="Y259" t="s">
        <v>1300</v>
      </c>
      <c r="Z259" t="s">
        <v>142</v>
      </c>
      <c r="AA259" t="s">
        <v>143</v>
      </c>
    </row>
    <row r="260" spans="1:27">
      <c r="A260">
        <v>25</v>
      </c>
      <c r="B260" t="s">
        <v>71</v>
      </c>
      <c r="C260">
        <v>4</v>
      </c>
      <c r="E260" t="s">
        <v>28</v>
      </c>
      <c r="F260" t="s">
        <v>29</v>
      </c>
      <c r="G260" t="s">
        <v>29</v>
      </c>
      <c r="H260">
        <v>2</v>
      </c>
      <c r="I260" t="s">
        <v>160</v>
      </c>
      <c r="J260" t="s">
        <v>161</v>
      </c>
      <c r="K260" t="s">
        <v>162</v>
      </c>
      <c r="L260" t="s">
        <v>163</v>
      </c>
      <c r="M260" t="s">
        <v>164</v>
      </c>
      <c r="N260" t="s">
        <v>1301</v>
      </c>
      <c r="O260" t="s">
        <v>1302</v>
      </c>
      <c r="P260" t="s">
        <v>166</v>
      </c>
      <c r="Q260" t="s">
        <v>165</v>
      </c>
      <c r="R260" t="s">
        <v>168</v>
      </c>
      <c r="S260" t="s">
        <v>167</v>
      </c>
      <c r="T260" t="s">
        <v>168</v>
      </c>
      <c r="U260" t="s">
        <v>167</v>
      </c>
      <c r="V260" t="s">
        <v>39</v>
      </c>
      <c r="W260" t="s">
        <v>39</v>
      </c>
      <c r="X260" t="s">
        <v>168</v>
      </c>
      <c r="Y260" t="s">
        <v>167</v>
      </c>
      <c r="Z260" t="s">
        <v>142</v>
      </c>
      <c r="AA260" t="s">
        <v>143</v>
      </c>
    </row>
    <row r="261" spans="1:27">
      <c r="A261">
        <v>26</v>
      </c>
      <c r="C261">
        <v>3</v>
      </c>
      <c r="D261" t="s">
        <v>1303</v>
      </c>
      <c r="E261" t="s">
        <v>28</v>
      </c>
      <c r="F261" t="s">
        <v>43</v>
      </c>
      <c r="H261">
        <v>0</v>
      </c>
      <c r="N261" t="s">
        <v>497</v>
      </c>
      <c r="O261" t="s">
        <v>466</v>
      </c>
      <c r="P261" t="s">
        <v>45</v>
      </c>
      <c r="Q261" t="s">
        <v>45</v>
      </c>
      <c r="R261" t="s">
        <v>45</v>
      </c>
      <c r="S261" t="s">
        <v>45</v>
      </c>
      <c r="Z261" t="s">
        <v>1181</v>
      </c>
      <c r="AA261" t="s">
        <v>1182</v>
      </c>
    </row>
    <row r="262" spans="1:27">
      <c r="A262">
        <v>27</v>
      </c>
      <c r="B262" t="s">
        <v>102</v>
      </c>
      <c r="C262">
        <v>3</v>
      </c>
      <c r="E262" t="s">
        <v>28</v>
      </c>
      <c r="F262" t="s">
        <v>29</v>
      </c>
      <c r="G262" t="s">
        <v>29</v>
      </c>
      <c r="H262">
        <v>2</v>
      </c>
      <c r="I262" t="s">
        <v>1304</v>
      </c>
      <c r="J262" t="s">
        <v>1305</v>
      </c>
      <c r="K262" t="s">
        <v>1306</v>
      </c>
      <c r="L262" t="s">
        <v>1307</v>
      </c>
      <c r="M262" t="s">
        <v>1308</v>
      </c>
      <c r="N262" t="s">
        <v>1309</v>
      </c>
      <c r="O262" t="s">
        <v>1310</v>
      </c>
      <c r="P262" t="s">
        <v>1311</v>
      </c>
      <c r="Q262" t="s">
        <v>1312</v>
      </c>
      <c r="R262" t="s">
        <v>1313</v>
      </c>
      <c r="S262" t="s">
        <v>1314</v>
      </c>
      <c r="T262" t="s">
        <v>1313</v>
      </c>
      <c r="U262" t="s">
        <v>1314</v>
      </c>
      <c r="V262" t="s">
        <v>39</v>
      </c>
      <c r="W262" t="s">
        <v>39</v>
      </c>
      <c r="X262" t="s">
        <v>1313</v>
      </c>
      <c r="Y262" t="s">
        <v>1314</v>
      </c>
      <c r="Z262" t="s">
        <v>142</v>
      </c>
      <c r="AA262" t="s">
        <v>143</v>
      </c>
    </row>
    <row r="263" spans="1:27">
      <c r="A263">
        <v>28</v>
      </c>
      <c r="B263" t="s">
        <v>102</v>
      </c>
      <c r="C263">
        <v>3</v>
      </c>
      <c r="E263" t="s">
        <v>28</v>
      </c>
      <c r="F263" t="s">
        <v>29</v>
      </c>
      <c r="G263" t="s">
        <v>29</v>
      </c>
      <c r="H263">
        <v>2</v>
      </c>
      <c r="I263" t="s">
        <v>1315</v>
      </c>
      <c r="J263" t="s">
        <v>1316</v>
      </c>
      <c r="K263" t="s">
        <v>1317</v>
      </c>
      <c r="L263" t="s">
        <v>1318</v>
      </c>
      <c r="M263" t="s">
        <v>430</v>
      </c>
      <c r="N263" t="s">
        <v>1319</v>
      </c>
      <c r="O263" t="s">
        <v>1320</v>
      </c>
      <c r="P263" t="s">
        <v>1321</v>
      </c>
      <c r="Q263" t="s">
        <v>1322</v>
      </c>
      <c r="R263" t="s">
        <v>1323</v>
      </c>
      <c r="S263" t="s">
        <v>1324</v>
      </c>
      <c r="T263" t="s">
        <v>1323</v>
      </c>
      <c r="U263" t="s">
        <v>1324</v>
      </c>
      <c r="V263" t="s">
        <v>39</v>
      </c>
      <c r="W263" t="s">
        <v>39</v>
      </c>
      <c r="X263" t="s">
        <v>1323</v>
      </c>
      <c r="Y263" t="s">
        <v>1324</v>
      </c>
      <c r="Z263" t="s">
        <v>142</v>
      </c>
      <c r="AA263" t="s">
        <v>143</v>
      </c>
    </row>
    <row r="264" spans="1:27">
      <c r="A264">
        <v>29</v>
      </c>
      <c r="B264" t="s">
        <v>198</v>
      </c>
      <c r="C264">
        <v>5</v>
      </c>
      <c r="E264" t="s">
        <v>28</v>
      </c>
      <c r="F264" t="s">
        <v>29</v>
      </c>
      <c r="G264" t="s">
        <v>29</v>
      </c>
      <c r="H264">
        <v>2</v>
      </c>
      <c r="I264" t="s">
        <v>1325</v>
      </c>
      <c r="J264" t="s">
        <v>1326</v>
      </c>
      <c r="K264" t="s">
        <v>1327</v>
      </c>
      <c r="L264" t="s">
        <v>1328</v>
      </c>
      <c r="M264" t="s">
        <v>1329</v>
      </c>
      <c r="N264" t="s">
        <v>1330</v>
      </c>
      <c r="O264" t="s">
        <v>1331</v>
      </c>
      <c r="P264" t="s">
        <v>1332</v>
      </c>
      <c r="Q264" t="s">
        <v>1333</v>
      </c>
      <c r="R264" t="s">
        <v>1334</v>
      </c>
      <c r="S264" t="s">
        <v>1335</v>
      </c>
      <c r="T264" t="s">
        <v>1334</v>
      </c>
      <c r="U264" t="s">
        <v>1335</v>
      </c>
      <c r="V264" t="s">
        <v>39</v>
      </c>
      <c r="W264" t="s">
        <v>39</v>
      </c>
      <c r="X264" t="s">
        <v>1334</v>
      </c>
      <c r="Y264" t="s">
        <v>1335</v>
      </c>
      <c r="Z264" t="s">
        <v>142</v>
      </c>
      <c r="AA264" t="s">
        <v>143</v>
      </c>
    </row>
    <row r="265" spans="1:27">
      <c r="A265">
        <v>30</v>
      </c>
      <c r="B265" t="s">
        <v>90</v>
      </c>
      <c r="C265">
        <v>4</v>
      </c>
      <c r="E265" t="s">
        <v>28</v>
      </c>
      <c r="F265" t="s">
        <v>29</v>
      </c>
      <c r="G265" t="s">
        <v>29</v>
      </c>
      <c r="H265">
        <v>2</v>
      </c>
      <c r="I265" t="s">
        <v>353</v>
      </c>
      <c r="J265" t="s">
        <v>1336</v>
      </c>
      <c r="K265" t="s">
        <v>1337</v>
      </c>
      <c r="L265" t="s">
        <v>1338</v>
      </c>
      <c r="M265" t="s">
        <v>1339</v>
      </c>
      <c r="N265" t="s">
        <v>1340</v>
      </c>
      <c r="O265" t="s">
        <v>1341</v>
      </c>
      <c r="P265" t="s">
        <v>1342</v>
      </c>
      <c r="Q265" t="s">
        <v>1343</v>
      </c>
      <c r="R265" t="s">
        <v>1344</v>
      </c>
      <c r="S265" t="s">
        <v>1345</v>
      </c>
      <c r="T265" t="s">
        <v>1344</v>
      </c>
      <c r="U265" t="s">
        <v>1345</v>
      </c>
      <c r="V265" t="s">
        <v>39</v>
      </c>
      <c r="W265" t="s">
        <v>39</v>
      </c>
      <c r="X265" t="s">
        <v>1344</v>
      </c>
      <c r="Y265" t="s">
        <v>1345</v>
      </c>
      <c r="Z265" t="s">
        <v>142</v>
      </c>
      <c r="AA265" t="s">
        <v>143</v>
      </c>
    </row>
    <row r="266" spans="1:27">
      <c r="A266">
        <v>31</v>
      </c>
      <c r="B266" t="s">
        <v>198</v>
      </c>
      <c r="C266">
        <v>9</v>
      </c>
      <c r="E266" t="s">
        <v>28</v>
      </c>
      <c r="F266" t="s">
        <v>29</v>
      </c>
      <c r="G266" t="s">
        <v>29</v>
      </c>
      <c r="H266">
        <v>2</v>
      </c>
      <c r="I266" t="s">
        <v>1346</v>
      </c>
      <c r="J266" t="s">
        <v>1347</v>
      </c>
      <c r="K266" t="s">
        <v>1348</v>
      </c>
      <c r="L266" t="s">
        <v>1348</v>
      </c>
      <c r="M266" t="s">
        <v>1349</v>
      </c>
      <c r="N266" t="s">
        <v>1350</v>
      </c>
      <c r="O266" t="s">
        <v>1351</v>
      </c>
      <c r="P266" t="s">
        <v>155</v>
      </c>
      <c r="Q266" t="s">
        <v>156</v>
      </c>
      <c r="R266" t="s">
        <v>1352</v>
      </c>
      <c r="S266" t="s">
        <v>1353</v>
      </c>
      <c r="T266" t="s">
        <v>1352</v>
      </c>
      <c r="U266" t="s">
        <v>1353</v>
      </c>
      <c r="V266" t="s">
        <v>39</v>
      </c>
      <c r="W266" t="s">
        <v>39</v>
      </c>
      <c r="X266" t="s">
        <v>1352</v>
      </c>
      <c r="Y266" t="s">
        <v>1353</v>
      </c>
      <c r="Z266" t="s">
        <v>142</v>
      </c>
      <c r="AA266" t="s">
        <v>143</v>
      </c>
    </row>
    <row r="267" spans="1:27">
      <c r="A267">
        <v>32</v>
      </c>
      <c r="B267" t="s">
        <v>90</v>
      </c>
      <c r="C267">
        <v>5</v>
      </c>
      <c r="E267" t="s">
        <v>28</v>
      </c>
      <c r="F267" t="s">
        <v>29</v>
      </c>
      <c r="G267" t="s">
        <v>29</v>
      </c>
      <c r="H267">
        <v>2</v>
      </c>
      <c r="I267" t="s">
        <v>1354</v>
      </c>
      <c r="J267" t="s">
        <v>1355</v>
      </c>
      <c r="K267" t="s">
        <v>1356</v>
      </c>
      <c r="L267" t="s">
        <v>1357</v>
      </c>
      <c r="M267" t="s">
        <v>1358</v>
      </c>
      <c r="N267" t="s">
        <v>1359</v>
      </c>
      <c r="O267" t="s">
        <v>1360</v>
      </c>
      <c r="P267" t="s">
        <v>1361</v>
      </c>
      <c r="Q267" t="s">
        <v>1362</v>
      </c>
      <c r="R267" t="s">
        <v>1363</v>
      </c>
      <c r="S267" t="s">
        <v>1364</v>
      </c>
      <c r="T267" t="s">
        <v>1363</v>
      </c>
      <c r="U267" t="s">
        <v>1364</v>
      </c>
      <c r="V267" t="s">
        <v>39</v>
      </c>
      <c r="W267" t="s">
        <v>39</v>
      </c>
      <c r="X267" t="s">
        <v>1363</v>
      </c>
      <c r="Y267" t="s">
        <v>1364</v>
      </c>
      <c r="Z267" t="s">
        <v>142</v>
      </c>
      <c r="AA267" t="s">
        <v>143</v>
      </c>
    </row>
    <row r="268" spans="1:27">
      <c r="A268">
        <v>33</v>
      </c>
      <c r="B268" t="s">
        <v>140</v>
      </c>
      <c r="C268">
        <v>4</v>
      </c>
      <c r="E268" t="s">
        <v>28</v>
      </c>
      <c r="F268" t="s">
        <v>29</v>
      </c>
      <c r="G268" t="s">
        <v>29</v>
      </c>
      <c r="H268">
        <v>2</v>
      </c>
      <c r="I268" t="s">
        <v>1365</v>
      </c>
      <c r="J268" t="s">
        <v>1366</v>
      </c>
      <c r="K268" t="s">
        <v>1367</v>
      </c>
      <c r="L268" t="s">
        <v>1368</v>
      </c>
      <c r="M268" t="s">
        <v>1369</v>
      </c>
      <c r="N268" t="s">
        <v>1370</v>
      </c>
      <c r="O268" t="s">
        <v>1371</v>
      </c>
      <c r="P268" t="s">
        <v>1372</v>
      </c>
      <c r="Q268" t="s">
        <v>1373</v>
      </c>
      <c r="R268" t="s">
        <v>1374</v>
      </c>
      <c r="S268" t="s">
        <v>1375</v>
      </c>
      <c r="T268" t="s">
        <v>1374</v>
      </c>
      <c r="U268" t="s">
        <v>1375</v>
      </c>
      <c r="V268" t="s">
        <v>39</v>
      </c>
      <c r="W268" t="s">
        <v>39</v>
      </c>
      <c r="X268" t="s">
        <v>1374</v>
      </c>
      <c r="Y268" t="s">
        <v>1375</v>
      </c>
      <c r="Z268" t="s">
        <v>142</v>
      </c>
      <c r="AA268" t="s">
        <v>143</v>
      </c>
    </row>
    <row r="269" spans="1:27">
      <c r="A269">
        <v>34</v>
      </c>
      <c r="B269" t="s">
        <v>187</v>
      </c>
      <c r="C269">
        <v>7</v>
      </c>
      <c r="E269" t="s">
        <v>28</v>
      </c>
      <c r="F269" t="s">
        <v>29</v>
      </c>
      <c r="G269" t="s">
        <v>29</v>
      </c>
      <c r="H269">
        <v>2</v>
      </c>
      <c r="I269" t="s">
        <v>1196</v>
      </c>
      <c r="J269" t="s">
        <v>1197</v>
      </c>
      <c r="K269" t="s">
        <v>1198</v>
      </c>
      <c r="L269" t="s">
        <v>1199</v>
      </c>
      <c r="M269" t="s">
        <v>1200</v>
      </c>
      <c r="N269" t="s">
        <v>1376</v>
      </c>
      <c r="O269" t="s">
        <v>1377</v>
      </c>
      <c r="P269" t="s">
        <v>1203</v>
      </c>
      <c r="Q269" t="s">
        <v>1204</v>
      </c>
      <c r="R269" t="s">
        <v>1205</v>
      </c>
      <c r="S269" t="s">
        <v>1206</v>
      </c>
      <c r="T269" t="s">
        <v>1205</v>
      </c>
      <c r="U269" t="s">
        <v>1206</v>
      </c>
      <c r="V269" t="s">
        <v>39</v>
      </c>
      <c r="W269" t="s">
        <v>39</v>
      </c>
      <c r="X269" t="s">
        <v>1205</v>
      </c>
      <c r="Y269" t="s">
        <v>1206</v>
      </c>
      <c r="Z269" t="s">
        <v>142</v>
      </c>
      <c r="AA269" t="s">
        <v>143</v>
      </c>
    </row>
    <row r="270" spans="1:27">
      <c r="A270">
        <v>35</v>
      </c>
      <c r="B270" t="s">
        <v>279</v>
      </c>
      <c r="C270">
        <v>4</v>
      </c>
      <c r="E270" t="s">
        <v>28</v>
      </c>
      <c r="F270" t="s">
        <v>29</v>
      </c>
      <c r="G270" t="s">
        <v>29</v>
      </c>
      <c r="H270">
        <v>2</v>
      </c>
      <c r="I270" t="s">
        <v>1158</v>
      </c>
      <c r="J270" t="s">
        <v>1159</v>
      </c>
      <c r="K270" t="s">
        <v>1160</v>
      </c>
      <c r="L270" t="s">
        <v>1161</v>
      </c>
      <c r="M270" t="s">
        <v>1162</v>
      </c>
      <c r="N270" t="s">
        <v>1378</v>
      </c>
      <c r="O270" t="s">
        <v>1379</v>
      </c>
      <c r="P270" t="s">
        <v>1165</v>
      </c>
      <c r="Q270" t="s">
        <v>1166</v>
      </c>
      <c r="R270" t="s">
        <v>1167</v>
      </c>
      <c r="S270" t="s">
        <v>1168</v>
      </c>
      <c r="T270" t="s">
        <v>1167</v>
      </c>
      <c r="U270" t="s">
        <v>1168</v>
      </c>
      <c r="V270" t="s">
        <v>39</v>
      </c>
      <c r="W270" t="s">
        <v>39</v>
      </c>
      <c r="X270" t="s">
        <v>1167</v>
      </c>
      <c r="Y270" t="s">
        <v>1168</v>
      </c>
      <c r="Z270" t="s">
        <v>142</v>
      </c>
      <c r="AA270" t="s">
        <v>143</v>
      </c>
    </row>
    <row r="271" spans="1:27">
      <c r="A271">
        <v>36</v>
      </c>
      <c r="B271" t="s">
        <v>90</v>
      </c>
      <c r="C271">
        <v>3</v>
      </c>
      <c r="E271" t="s">
        <v>28</v>
      </c>
      <c r="F271" t="s">
        <v>29</v>
      </c>
      <c r="G271" t="s">
        <v>29</v>
      </c>
      <c r="H271">
        <v>2</v>
      </c>
      <c r="I271" t="s">
        <v>1380</v>
      </c>
      <c r="J271" t="s">
        <v>1381</v>
      </c>
      <c r="K271" t="s">
        <v>172</v>
      </c>
      <c r="L271" t="s">
        <v>1382</v>
      </c>
      <c r="M271" t="s">
        <v>1383</v>
      </c>
      <c r="N271" t="s">
        <v>1384</v>
      </c>
      <c r="O271" t="s">
        <v>1385</v>
      </c>
      <c r="P271" t="s">
        <v>1332</v>
      </c>
      <c r="Q271" t="s">
        <v>1333</v>
      </c>
      <c r="R271" t="s">
        <v>1386</v>
      </c>
      <c r="S271" t="s">
        <v>1387</v>
      </c>
      <c r="T271" t="s">
        <v>1386</v>
      </c>
      <c r="U271" t="s">
        <v>1387</v>
      </c>
      <c r="V271" t="s">
        <v>39</v>
      </c>
      <c r="W271" t="s">
        <v>39</v>
      </c>
      <c r="X271" t="s">
        <v>1386</v>
      </c>
      <c r="Y271" t="s">
        <v>1387</v>
      </c>
      <c r="Z271" t="s">
        <v>142</v>
      </c>
      <c r="AA271" t="s">
        <v>143</v>
      </c>
    </row>
    <row r="272" spans="1:27">
      <c r="A272">
        <v>37</v>
      </c>
      <c r="B272" t="s">
        <v>90</v>
      </c>
      <c r="C272">
        <v>4</v>
      </c>
      <c r="E272" t="s">
        <v>28</v>
      </c>
      <c r="F272" t="s">
        <v>29</v>
      </c>
      <c r="G272" t="s">
        <v>29</v>
      </c>
      <c r="H272">
        <v>2</v>
      </c>
      <c r="I272" t="s">
        <v>1388</v>
      </c>
      <c r="J272" t="s">
        <v>1389</v>
      </c>
      <c r="K272" t="s">
        <v>1390</v>
      </c>
      <c r="L272" t="s">
        <v>1391</v>
      </c>
      <c r="M272" t="s">
        <v>1392</v>
      </c>
      <c r="N272" t="s">
        <v>1393</v>
      </c>
      <c r="O272" t="s">
        <v>1394</v>
      </c>
      <c r="P272" t="s">
        <v>184</v>
      </c>
      <c r="Q272" t="s">
        <v>183</v>
      </c>
      <c r="R272" t="s">
        <v>1395</v>
      </c>
      <c r="S272" t="s">
        <v>1396</v>
      </c>
      <c r="T272" t="s">
        <v>1395</v>
      </c>
      <c r="U272" t="s">
        <v>1396</v>
      </c>
      <c r="V272" t="s">
        <v>39</v>
      </c>
      <c r="W272" t="s">
        <v>39</v>
      </c>
      <c r="X272" t="s">
        <v>1395</v>
      </c>
      <c r="Y272" t="s">
        <v>1396</v>
      </c>
      <c r="Z272" t="s">
        <v>142</v>
      </c>
      <c r="AA272" t="s">
        <v>143</v>
      </c>
    </row>
    <row r="273" spans="1:27">
      <c r="A273">
        <v>38</v>
      </c>
      <c r="B273" t="s">
        <v>1397</v>
      </c>
      <c r="C273">
        <v>6</v>
      </c>
      <c r="E273" t="s">
        <v>28</v>
      </c>
      <c r="F273" t="s">
        <v>29</v>
      </c>
      <c r="G273" t="s">
        <v>29</v>
      </c>
      <c r="H273">
        <v>2</v>
      </c>
      <c r="I273" t="s">
        <v>1398</v>
      </c>
      <c r="J273" t="s">
        <v>1399</v>
      </c>
      <c r="K273" t="s">
        <v>1400</v>
      </c>
      <c r="L273" t="s">
        <v>1401</v>
      </c>
      <c r="M273" t="s">
        <v>1402</v>
      </c>
      <c r="N273" t="s">
        <v>1403</v>
      </c>
      <c r="O273" t="s">
        <v>1404</v>
      </c>
      <c r="P273" t="s">
        <v>1176</v>
      </c>
      <c r="Q273" t="s">
        <v>1177</v>
      </c>
      <c r="R273" t="s">
        <v>1405</v>
      </c>
      <c r="S273" t="s">
        <v>1406</v>
      </c>
      <c r="T273" t="s">
        <v>1405</v>
      </c>
      <c r="U273" t="s">
        <v>1406</v>
      </c>
      <c r="V273" t="s">
        <v>39</v>
      </c>
      <c r="W273" t="s">
        <v>39</v>
      </c>
      <c r="X273" t="s">
        <v>1405</v>
      </c>
      <c r="Y273" t="s">
        <v>1406</v>
      </c>
      <c r="Z273" t="s">
        <v>142</v>
      </c>
      <c r="AA273" t="s">
        <v>143</v>
      </c>
    </row>
    <row r="274" spans="1:27">
      <c r="A274">
        <v>39</v>
      </c>
      <c r="B274" t="s">
        <v>90</v>
      </c>
      <c r="C274">
        <v>3</v>
      </c>
      <c r="E274" t="s">
        <v>28</v>
      </c>
      <c r="F274" t="s">
        <v>29</v>
      </c>
      <c r="G274" t="s">
        <v>29</v>
      </c>
      <c r="H274">
        <v>2</v>
      </c>
      <c r="I274" t="s">
        <v>178</v>
      </c>
      <c r="J274" t="s">
        <v>179</v>
      </c>
      <c r="K274" t="s">
        <v>180</v>
      </c>
      <c r="L274" t="s">
        <v>181</v>
      </c>
      <c r="M274" t="s">
        <v>182</v>
      </c>
      <c r="N274" t="s">
        <v>1407</v>
      </c>
      <c r="O274" t="s">
        <v>1408</v>
      </c>
      <c r="P274" t="s">
        <v>184</v>
      </c>
      <c r="Q274" t="s">
        <v>183</v>
      </c>
      <c r="R274" t="s">
        <v>186</v>
      </c>
      <c r="S274" t="s">
        <v>185</v>
      </c>
      <c r="T274" t="s">
        <v>186</v>
      </c>
      <c r="U274" t="s">
        <v>185</v>
      </c>
      <c r="V274" t="s">
        <v>39</v>
      </c>
      <c r="W274" t="s">
        <v>39</v>
      </c>
      <c r="X274" t="s">
        <v>186</v>
      </c>
      <c r="Y274" t="s">
        <v>185</v>
      </c>
      <c r="Z274" t="s">
        <v>142</v>
      </c>
      <c r="AA274" t="s">
        <v>143</v>
      </c>
    </row>
    <row r="275" spans="1:27">
      <c r="A275">
        <v>118</v>
      </c>
      <c r="B275" t="s">
        <v>199</v>
      </c>
      <c r="C275">
        <v>4</v>
      </c>
      <c r="E275" t="s">
        <v>28</v>
      </c>
      <c r="F275" t="s">
        <v>29</v>
      </c>
      <c r="G275" t="s">
        <v>29</v>
      </c>
      <c r="H275">
        <v>2</v>
      </c>
      <c r="I275" t="s">
        <v>1409</v>
      </c>
      <c r="J275" t="s">
        <v>1410</v>
      </c>
      <c r="K275" t="s">
        <v>1411</v>
      </c>
      <c r="L275" t="s">
        <v>1412</v>
      </c>
      <c r="M275" t="s">
        <v>1413</v>
      </c>
      <c r="N275" t="s">
        <v>1414</v>
      </c>
      <c r="O275" t="s">
        <v>1415</v>
      </c>
      <c r="P275" t="s">
        <v>151</v>
      </c>
      <c r="Q275" t="s">
        <v>150</v>
      </c>
      <c r="R275" t="s">
        <v>1416</v>
      </c>
      <c r="S275" t="s">
        <v>1417</v>
      </c>
      <c r="T275" t="s">
        <v>1416</v>
      </c>
      <c r="U275" t="s">
        <v>1417</v>
      </c>
      <c r="V275" t="s">
        <v>39</v>
      </c>
      <c r="W275" t="s">
        <v>39</v>
      </c>
      <c r="X275" t="s">
        <v>1416</v>
      </c>
      <c r="Y275" t="s">
        <v>1417</v>
      </c>
      <c r="Z275" t="s">
        <v>143</v>
      </c>
      <c r="AA275" t="s">
        <v>142</v>
      </c>
    </row>
    <row r="276" spans="1:27">
      <c r="A276">
        <v>119</v>
      </c>
      <c r="B276" t="s">
        <v>102</v>
      </c>
      <c r="C276">
        <v>3</v>
      </c>
      <c r="E276" t="s">
        <v>28</v>
      </c>
      <c r="F276" t="s">
        <v>29</v>
      </c>
      <c r="G276" t="s">
        <v>29</v>
      </c>
      <c r="H276">
        <v>2</v>
      </c>
      <c r="I276" t="s">
        <v>448</v>
      </c>
      <c r="J276" t="s">
        <v>1418</v>
      </c>
      <c r="K276" t="s">
        <v>1419</v>
      </c>
      <c r="L276" t="s">
        <v>1420</v>
      </c>
      <c r="M276" t="s">
        <v>1421</v>
      </c>
      <c r="N276" t="s">
        <v>1422</v>
      </c>
      <c r="O276" t="s">
        <v>1423</v>
      </c>
      <c r="P276" t="s">
        <v>1424</v>
      </c>
      <c r="Q276" t="s">
        <v>1425</v>
      </c>
      <c r="R276" t="s">
        <v>1426</v>
      </c>
      <c r="S276" t="s">
        <v>1427</v>
      </c>
      <c r="T276" t="s">
        <v>1426</v>
      </c>
      <c r="U276" t="s">
        <v>1427</v>
      </c>
      <c r="V276" t="s">
        <v>39</v>
      </c>
      <c r="W276" t="s">
        <v>39</v>
      </c>
      <c r="X276" t="s">
        <v>1426</v>
      </c>
      <c r="Y276" t="s">
        <v>1427</v>
      </c>
      <c r="Z276" t="s">
        <v>143</v>
      </c>
      <c r="AA276" t="s">
        <v>142</v>
      </c>
    </row>
    <row r="277" spans="1:27">
      <c r="A277">
        <v>120</v>
      </c>
      <c r="B277" t="s">
        <v>159</v>
      </c>
      <c r="C277">
        <v>22</v>
      </c>
      <c r="E277" t="s">
        <v>28</v>
      </c>
      <c r="F277" t="s">
        <v>29</v>
      </c>
      <c r="G277" t="s">
        <v>29</v>
      </c>
      <c r="H277">
        <v>2</v>
      </c>
      <c r="I277" t="s">
        <v>1428</v>
      </c>
      <c r="J277" t="s">
        <v>1429</v>
      </c>
      <c r="K277" t="s">
        <v>32</v>
      </c>
      <c r="L277" t="s">
        <v>1430</v>
      </c>
      <c r="M277" t="s">
        <v>1431</v>
      </c>
      <c r="N277" t="s">
        <v>1432</v>
      </c>
      <c r="O277" t="s">
        <v>1433</v>
      </c>
      <c r="P277" t="s">
        <v>148</v>
      </c>
      <c r="Q277" t="s">
        <v>147</v>
      </c>
      <c r="R277" t="s">
        <v>1434</v>
      </c>
      <c r="S277" t="s">
        <v>1435</v>
      </c>
      <c r="T277" t="s">
        <v>1434</v>
      </c>
      <c r="U277" t="s">
        <v>1435</v>
      </c>
      <c r="V277" t="s">
        <v>39</v>
      </c>
      <c r="W277" t="s">
        <v>39</v>
      </c>
      <c r="X277" t="s">
        <v>1434</v>
      </c>
      <c r="Y277" t="s">
        <v>1435</v>
      </c>
      <c r="Z277" t="s">
        <v>143</v>
      </c>
      <c r="AA277" t="s">
        <v>142</v>
      </c>
    </row>
    <row r="278" spans="1:27">
      <c r="A278">
        <v>121</v>
      </c>
      <c r="B278" t="s">
        <v>102</v>
      </c>
      <c r="C278">
        <v>3</v>
      </c>
      <c r="E278" t="s">
        <v>28</v>
      </c>
      <c r="F278" t="s">
        <v>29</v>
      </c>
      <c r="G278" t="s">
        <v>29</v>
      </c>
      <c r="H278">
        <v>2</v>
      </c>
      <c r="I278" t="s">
        <v>1436</v>
      </c>
      <c r="J278" t="s">
        <v>1437</v>
      </c>
      <c r="K278" t="s">
        <v>1438</v>
      </c>
      <c r="L278" t="s">
        <v>1439</v>
      </c>
      <c r="M278" t="s">
        <v>1440</v>
      </c>
      <c r="N278" t="s">
        <v>1441</v>
      </c>
      <c r="O278" t="s">
        <v>1442</v>
      </c>
      <c r="P278" t="s">
        <v>194</v>
      </c>
      <c r="Q278" t="s">
        <v>195</v>
      </c>
      <c r="R278" t="s">
        <v>1443</v>
      </c>
      <c r="S278" t="s">
        <v>1444</v>
      </c>
      <c r="T278" t="s">
        <v>1443</v>
      </c>
      <c r="U278" t="s">
        <v>1444</v>
      </c>
      <c r="V278" t="s">
        <v>39</v>
      </c>
      <c r="W278" t="s">
        <v>39</v>
      </c>
      <c r="X278" t="s">
        <v>1443</v>
      </c>
      <c r="Y278" t="s">
        <v>1444</v>
      </c>
      <c r="Z278" t="s">
        <v>143</v>
      </c>
      <c r="AA278" t="s">
        <v>142</v>
      </c>
    </row>
    <row r="279" spans="1:27">
      <c r="A279">
        <v>122</v>
      </c>
      <c r="B279" t="s">
        <v>71</v>
      </c>
      <c r="C279">
        <v>3</v>
      </c>
      <c r="E279" t="s">
        <v>28</v>
      </c>
      <c r="F279" t="s">
        <v>29</v>
      </c>
      <c r="G279" t="s">
        <v>29</v>
      </c>
      <c r="H279">
        <v>2</v>
      </c>
      <c r="I279" t="s">
        <v>1445</v>
      </c>
      <c r="J279" t="s">
        <v>1446</v>
      </c>
      <c r="K279" t="s">
        <v>141</v>
      </c>
      <c r="L279" t="s">
        <v>1447</v>
      </c>
      <c r="M279" t="s">
        <v>1448</v>
      </c>
      <c r="N279" t="s">
        <v>1449</v>
      </c>
      <c r="O279" t="s">
        <v>1450</v>
      </c>
      <c r="P279" t="s">
        <v>1451</v>
      </c>
      <c r="Q279" t="s">
        <v>1452</v>
      </c>
      <c r="R279" t="s">
        <v>1453</v>
      </c>
      <c r="S279" t="s">
        <v>1454</v>
      </c>
      <c r="T279" t="s">
        <v>1453</v>
      </c>
      <c r="U279" t="s">
        <v>1454</v>
      </c>
      <c r="V279" t="s">
        <v>39</v>
      </c>
      <c r="W279" t="s">
        <v>39</v>
      </c>
      <c r="X279" t="s">
        <v>1453</v>
      </c>
      <c r="Y279" t="s">
        <v>1454</v>
      </c>
      <c r="Z279" t="s">
        <v>143</v>
      </c>
      <c r="AA279" t="s">
        <v>142</v>
      </c>
    </row>
    <row r="280" spans="1:27">
      <c r="A280">
        <v>123</v>
      </c>
      <c r="B280" t="s">
        <v>102</v>
      </c>
      <c r="C280">
        <v>3</v>
      </c>
      <c r="E280" t="s">
        <v>28</v>
      </c>
      <c r="F280" t="s">
        <v>29</v>
      </c>
      <c r="G280" t="s">
        <v>29</v>
      </c>
      <c r="H280">
        <v>2</v>
      </c>
      <c r="I280" t="s">
        <v>1455</v>
      </c>
      <c r="J280" t="s">
        <v>1456</v>
      </c>
      <c r="K280" t="s">
        <v>1457</v>
      </c>
      <c r="L280" t="s">
        <v>1458</v>
      </c>
      <c r="M280" t="s">
        <v>1459</v>
      </c>
      <c r="N280" t="s">
        <v>1460</v>
      </c>
      <c r="O280" t="s">
        <v>1461</v>
      </c>
      <c r="P280" t="s">
        <v>1166</v>
      </c>
      <c r="Q280" t="s">
        <v>1165</v>
      </c>
      <c r="R280" t="s">
        <v>1462</v>
      </c>
      <c r="S280" t="s">
        <v>1463</v>
      </c>
      <c r="T280" t="s">
        <v>1462</v>
      </c>
      <c r="U280" t="s">
        <v>1463</v>
      </c>
      <c r="V280" t="s">
        <v>39</v>
      </c>
      <c r="W280" t="s">
        <v>39</v>
      </c>
      <c r="X280" t="s">
        <v>1462</v>
      </c>
      <c r="Y280" t="s">
        <v>1463</v>
      </c>
      <c r="Z280" t="s">
        <v>143</v>
      </c>
      <c r="AA280" t="s">
        <v>142</v>
      </c>
    </row>
    <row r="281" spans="1:27">
      <c r="A281">
        <v>124</v>
      </c>
      <c r="B281" t="s">
        <v>71</v>
      </c>
      <c r="C281">
        <v>3</v>
      </c>
      <c r="E281" t="s">
        <v>28</v>
      </c>
      <c r="F281" t="s">
        <v>29</v>
      </c>
      <c r="G281" t="s">
        <v>29</v>
      </c>
      <c r="H281">
        <v>2</v>
      </c>
      <c r="I281" t="s">
        <v>448</v>
      </c>
      <c r="J281" t="s">
        <v>1418</v>
      </c>
      <c r="K281" t="s">
        <v>1419</v>
      </c>
      <c r="L281" t="s">
        <v>1420</v>
      </c>
      <c r="M281" t="s">
        <v>1421</v>
      </c>
      <c r="N281" t="s">
        <v>1464</v>
      </c>
      <c r="O281" t="s">
        <v>1465</v>
      </c>
      <c r="P281" t="s">
        <v>1424</v>
      </c>
      <c r="Q281" t="s">
        <v>1425</v>
      </c>
      <c r="R281" t="s">
        <v>1426</v>
      </c>
      <c r="S281" t="s">
        <v>1427</v>
      </c>
      <c r="T281" t="s">
        <v>1426</v>
      </c>
      <c r="U281" t="s">
        <v>1427</v>
      </c>
      <c r="V281" t="s">
        <v>39</v>
      </c>
      <c r="W281" t="s">
        <v>39</v>
      </c>
      <c r="X281" t="s">
        <v>1426</v>
      </c>
      <c r="Y281" t="s">
        <v>1427</v>
      </c>
      <c r="Z281" t="s">
        <v>143</v>
      </c>
      <c r="AA281" t="s">
        <v>142</v>
      </c>
    </row>
    <row r="282" spans="1:27">
      <c r="A282">
        <v>125</v>
      </c>
      <c r="B282" t="s">
        <v>187</v>
      </c>
      <c r="C282">
        <v>5</v>
      </c>
      <c r="E282" t="s">
        <v>28</v>
      </c>
      <c r="F282" t="s">
        <v>29</v>
      </c>
      <c r="G282" t="s">
        <v>29</v>
      </c>
      <c r="H282">
        <v>2</v>
      </c>
      <c r="I282" t="s">
        <v>1466</v>
      </c>
      <c r="J282" t="s">
        <v>1467</v>
      </c>
      <c r="K282" t="s">
        <v>1468</v>
      </c>
      <c r="L282" t="s">
        <v>1469</v>
      </c>
      <c r="M282" t="s">
        <v>1470</v>
      </c>
      <c r="N282" t="s">
        <v>1471</v>
      </c>
      <c r="O282" t="s">
        <v>1472</v>
      </c>
      <c r="P282" t="s">
        <v>1121</v>
      </c>
      <c r="Q282" t="s">
        <v>1120</v>
      </c>
      <c r="R282" t="s">
        <v>1473</v>
      </c>
      <c r="S282" t="s">
        <v>1474</v>
      </c>
      <c r="T282" t="s">
        <v>1473</v>
      </c>
      <c r="U282" t="s">
        <v>1474</v>
      </c>
      <c r="V282" t="s">
        <v>39</v>
      </c>
      <c r="W282" t="s">
        <v>39</v>
      </c>
      <c r="X282" t="s">
        <v>1473</v>
      </c>
      <c r="Y282" t="s">
        <v>1474</v>
      </c>
      <c r="Z282" t="s">
        <v>143</v>
      </c>
      <c r="AA282" t="s">
        <v>142</v>
      </c>
    </row>
    <row r="283" spans="1:27">
      <c r="A283">
        <v>126</v>
      </c>
      <c r="C283">
        <v>3</v>
      </c>
      <c r="D283" t="s">
        <v>1475</v>
      </c>
      <c r="E283" t="s">
        <v>28</v>
      </c>
      <c r="F283" t="s">
        <v>43</v>
      </c>
      <c r="H283">
        <v>0</v>
      </c>
      <c r="N283" t="s">
        <v>465</v>
      </c>
      <c r="O283" t="s">
        <v>466</v>
      </c>
      <c r="P283" t="s">
        <v>45</v>
      </c>
      <c r="Q283" t="s">
        <v>45</v>
      </c>
      <c r="R283" t="s">
        <v>45</v>
      </c>
      <c r="S283" t="s">
        <v>45</v>
      </c>
      <c r="Z283" t="s">
        <v>1182</v>
      </c>
      <c r="AA283" t="s">
        <v>1181</v>
      </c>
    </row>
    <row r="284" spans="1:27">
      <c r="A284">
        <v>127</v>
      </c>
      <c r="B284" t="s">
        <v>102</v>
      </c>
      <c r="C284">
        <v>3</v>
      </c>
      <c r="E284" t="s">
        <v>28</v>
      </c>
      <c r="F284" t="s">
        <v>29</v>
      </c>
      <c r="G284" t="s">
        <v>29</v>
      </c>
      <c r="H284">
        <v>2</v>
      </c>
      <c r="I284" t="s">
        <v>1476</v>
      </c>
      <c r="J284" t="s">
        <v>1477</v>
      </c>
      <c r="K284" t="s">
        <v>1478</v>
      </c>
      <c r="L284" t="s">
        <v>1479</v>
      </c>
      <c r="M284" t="s">
        <v>1480</v>
      </c>
      <c r="N284" t="s">
        <v>1481</v>
      </c>
      <c r="O284" t="s">
        <v>1482</v>
      </c>
      <c r="P284" t="s">
        <v>1483</v>
      </c>
      <c r="Q284" t="s">
        <v>1484</v>
      </c>
      <c r="R284" t="s">
        <v>1485</v>
      </c>
      <c r="S284" t="s">
        <v>1486</v>
      </c>
      <c r="T284" t="s">
        <v>1485</v>
      </c>
      <c r="U284" t="s">
        <v>1486</v>
      </c>
      <c r="V284" t="s">
        <v>39</v>
      </c>
      <c r="W284" t="s">
        <v>39</v>
      </c>
      <c r="X284" t="s">
        <v>1485</v>
      </c>
      <c r="Y284" t="s">
        <v>1486</v>
      </c>
      <c r="Z284" t="s">
        <v>143</v>
      </c>
      <c r="AA284" t="s">
        <v>142</v>
      </c>
    </row>
    <row r="285" spans="1:27">
      <c r="A285">
        <v>128</v>
      </c>
      <c r="B285" t="s">
        <v>90</v>
      </c>
      <c r="C285">
        <v>5</v>
      </c>
      <c r="E285" t="s">
        <v>28</v>
      </c>
      <c r="F285" t="s">
        <v>29</v>
      </c>
      <c r="G285" t="s">
        <v>29</v>
      </c>
      <c r="H285">
        <v>2</v>
      </c>
      <c r="I285" t="s">
        <v>1126</v>
      </c>
      <c r="J285" t="s">
        <v>1127</v>
      </c>
      <c r="K285" t="s">
        <v>1128</v>
      </c>
      <c r="L285" t="s">
        <v>1129</v>
      </c>
      <c r="M285" t="s">
        <v>1130</v>
      </c>
      <c r="N285" t="s">
        <v>1487</v>
      </c>
      <c r="O285" t="s">
        <v>1488</v>
      </c>
      <c r="P285" t="s">
        <v>1134</v>
      </c>
      <c r="Q285" t="s">
        <v>1133</v>
      </c>
      <c r="R285" t="s">
        <v>1136</v>
      </c>
      <c r="S285" t="s">
        <v>1135</v>
      </c>
      <c r="T285" t="s">
        <v>1136</v>
      </c>
      <c r="U285" t="s">
        <v>1135</v>
      </c>
      <c r="V285" t="s">
        <v>39</v>
      </c>
      <c r="W285" t="s">
        <v>39</v>
      </c>
      <c r="X285" t="s">
        <v>1136</v>
      </c>
      <c r="Y285" t="s">
        <v>1135</v>
      </c>
      <c r="Z285" t="s">
        <v>143</v>
      </c>
      <c r="AA285" t="s">
        <v>142</v>
      </c>
    </row>
    <row r="286" spans="1:27">
      <c r="A286">
        <v>129</v>
      </c>
      <c r="B286" t="s">
        <v>102</v>
      </c>
      <c r="C286">
        <v>3</v>
      </c>
      <c r="E286" t="s">
        <v>28</v>
      </c>
      <c r="F286" t="s">
        <v>29</v>
      </c>
      <c r="G286" t="s">
        <v>29</v>
      </c>
      <c r="H286">
        <v>2</v>
      </c>
      <c r="I286" t="s">
        <v>1489</v>
      </c>
      <c r="J286" t="s">
        <v>1490</v>
      </c>
      <c r="K286" t="s">
        <v>1491</v>
      </c>
      <c r="L286" t="s">
        <v>1492</v>
      </c>
      <c r="M286" t="s">
        <v>1493</v>
      </c>
      <c r="N286" t="s">
        <v>1494</v>
      </c>
      <c r="O286" t="s">
        <v>1495</v>
      </c>
      <c r="P286" t="s">
        <v>1496</v>
      </c>
      <c r="Q286" t="s">
        <v>1497</v>
      </c>
      <c r="R286" t="s">
        <v>1498</v>
      </c>
      <c r="S286" t="s">
        <v>1499</v>
      </c>
      <c r="T286" t="s">
        <v>1498</v>
      </c>
      <c r="U286" t="s">
        <v>1499</v>
      </c>
      <c r="V286" t="s">
        <v>39</v>
      </c>
      <c r="W286" t="s">
        <v>39</v>
      </c>
      <c r="X286" t="s">
        <v>1498</v>
      </c>
      <c r="Y286" t="s">
        <v>1499</v>
      </c>
      <c r="Z286" t="s">
        <v>143</v>
      </c>
      <c r="AA286" t="s">
        <v>142</v>
      </c>
    </row>
    <row r="287" spans="1:27">
      <c r="A287">
        <v>130</v>
      </c>
      <c r="B287" t="s">
        <v>391</v>
      </c>
      <c r="C287">
        <v>5</v>
      </c>
      <c r="E287" t="s">
        <v>28</v>
      </c>
      <c r="F287" t="s">
        <v>29</v>
      </c>
      <c r="G287" t="s">
        <v>29</v>
      </c>
      <c r="H287">
        <v>2</v>
      </c>
      <c r="I287" t="s">
        <v>1500</v>
      </c>
      <c r="J287" t="s">
        <v>1501</v>
      </c>
      <c r="K287" t="s">
        <v>1502</v>
      </c>
      <c r="L287" t="s">
        <v>1503</v>
      </c>
      <c r="M287" t="s">
        <v>1504</v>
      </c>
      <c r="N287" t="s">
        <v>1505</v>
      </c>
      <c r="O287" t="s">
        <v>1506</v>
      </c>
      <c r="P287" t="s">
        <v>1507</v>
      </c>
      <c r="Q287" t="s">
        <v>1508</v>
      </c>
      <c r="R287" t="s">
        <v>1509</v>
      </c>
      <c r="S287" t="s">
        <v>1510</v>
      </c>
      <c r="T287" t="s">
        <v>1509</v>
      </c>
      <c r="U287" t="s">
        <v>1510</v>
      </c>
      <c r="V287" t="s">
        <v>39</v>
      </c>
      <c r="W287" t="s">
        <v>39</v>
      </c>
      <c r="X287" t="s">
        <v>1509</v>
      </c>
      <c r="Y287" t="s">
        <v>1510</v>
      </c>
      <c r="Z287" t="s">
        <v>143</v>
      </c>
      <c r="AA287" t="s">
        <v>142</v>
      </c>
    </row>
    <row r="288" spans="1:27">
      <c r="A288">
        <v>131</v>
      </c>
      <c r="B288" t="s">
        <v>187</v>
      </c>
      <c r="C288">
        <v>3</v>
      </c>
      <c r="E288" t="s">
        <v>28</v>
      </c>
      <c r="F288" t="s">
        <v>29</v>
      </c>
      <c r="G288" t="s">
        <v>29</v>
      </c>
      <c r="H288">
        <v>2</v>
      </c>
      <c r="I288" t="s">
        <v>1511</v>
      </c>
      <c r="J288" t="s">
        <v>1512</v>
      </c>
      <c r="K288" t="s">
        <v>1513</v>
      </c>
      <c r="L288" t="s">
        <v>1514</v>
      </c>
      <c r="M288" t="s">
        <v>1515</v>
      </c>
      <c r="N288" t="s">
        <v>1516</v>
      </c>
      <c r="O288" t="s">
        <v>1517</v>
      </c>
      <c r="P288" t="s">
        <v>1518</v>
      </c>
      <c r="Q288" t="s">
        <v>1519</v>
      </c>
      <c r="R288" t="s">
        <v>1520</v>
      </c>
      <c r="S288" t="s">
        <v>1521</v>
      </c>
      <c r="T288" t="s">
        <v>1520</v>
      </c>
      <c r="U288" t="s">
        <v>1521</v>
      </c>
      <c r="V288" t="s">
        <v>39</v>
      </c>
      <c r="W288" t="s">
        <v>39</v>
      </c>
      <c r="X288" t="s">
        <v>1520</v>
      </c>
      <c r="Y288" t="s">
        <v>1521</v>
      </c>
      <c r="Z288" t="s">
        <v>143</v>
      </c>
      <c r="AA288" t="s">
        <v>142</v>
      </c>
    </row>
    <row r="289" spans="1:27">
      <c r="A289">
        <v>132</v>
      </c>
      <c r="B289" t="s">
        <v>102</v>
      </c>
      <c r="C289">
        <v>3</v>
      </c>
      <c r="E289" t="s">
        <v>28</v>
      </c>
      <c r="F289" t="s">
        <v>29</v>
      </c>
      <c r="G289" t="s">
        <v>29</v>
      </c>
      <c r="H289">
        <v>2</v>
      </c>
      <c r="I289" t="s">
        <v>1522</v>
      </c>
      <c r="J289" t="s">
        <v>1523</v>
      </c>
      <c r="K289" t="s">
        <v>1524</v>
      </c>
      <c r="L289" t="s">
        <v>1525</v>
      </c>
      <c r="M289" t="s">
        <v>1526</v>
      </c>
      <c r="N289" t="s">
        <v>1527</v>
      </c>
      <c r="O289" t="s">
        <v>1528</v>
      </c>
      <c r="P289" t="s">
        <v>1529</v>
      </c>
      <c r="Q289" t="s">
        <v>1530</v>
      </c>
      <c r="R289" t="s">
        <v>1531</v>
      </c>
      <c r="S289" t="s">
        <v>1532</v>
      </c>
      <c r="T289" t="s">
        <v>1531</v>
      </c>
      <c r="U289" t="s">
        <v>1532</v>
      </c>
      <c r="V289" t="s">
        <v>39</v>
      </c>
      <c r="W289" t="s">
        <v>39</v>
      </c>
      <c r="X289" t="s">
        <v>1531</v>
      </c>
      <c r="Y289" t="s">
        <v>1532</v>
      </c>
      <c r="Z289" t="s">
        <v>143</v>
      </c>
      <c r="AA289" t="s">
        <v>142</v>
      </c>
    </row>
    <row r="290" spans="1:27">
      <c r="A290">
        <v>133</v>
      </c>
      <c r="B290" t="s">
        <v>146</v>
      </c>
      <c r="C290">
        <v>22</v>
      </c>
      <c r="E290" t="s">
        <v>28</v>
      </c>
      <c r="F290" t="s">
        <v>29</v>
      </c>
      <c r="G290" t="s">
        <v>29</v>
      </c>
      <c r="H290">
        <v>2</v>
      </c>
      <c r="I290" t="s">
        <v>1428</v>
      </c>
      <c r="J290" t="s">
        <v>1429</v>
      </c>
      <c r="K290" t="s">
        <v>32</v>
      </c>
      <c r="L290" t="s">
        <v>1430</v>
      </c>
      <c r="M290" t="s">
        <v>1431</v>
      </c>
      <c r="N290" t="s">
        <v>1533</v>
      </c>
      <c r="O290" t="s">
        <v>1534</v>
      </c>
      <c r="P290" t="s">
        <v>148</v>
      </c>
      <c r="Q290" t="s">
        <v>147</v>
      </c>
      <c r="R290" t="s">
        <v>1434</v>
      </c>
      <c r="S290" t="s">
        <v>1435</v>
      </c>
      <c r="T290" t="s">
        <v>1434</v>
      </c>
      <c r="U290" t="s">
        <v>1435</v>
      </c>
      <c r="V290" t="s">
        <v>39</v>
      </c>
      <c r="W290" t="s">
        <v>39</v>
      </c>
      <c r="X290" t="s">
        <v>1434</v>
      </c>
      <c r="Y290" t="s">
        <v>1435</v>
      </c>
      <c r="Z290" t="s">
        <v>143</v>
      </c>
      <c r="AA290" t="s">
        <v>142</v>
      </c>
    </row>
    <row r="291" spans="1:27">
      <c r="A291">
        <v>134</v>
      </c>
      <c r="B291" t="s">
        <v>472</v>
      </c>
      <c r="C291">
        <v>22</v>
      </c>
      <c r="E291" t="s">
        <v>28</v>
      </c>
      <c r="F291" t="s">
        <v>29</v>
      </c>
      <c r="G291" t="s">
        <v>29</v>
      </c>
      <c r="H291">
        <v>2</v>
      </c>
      <c r="I291" t="s">
        <v>1535</v>
      </c>
      <c r="J291" t="s">
        <v>1536</v>
      </c>
      <c r="K291" t="s">
        <v>32</v>
      </c>
      <c r="L291" t="s">
        <v>32</v>
      </c>
      <c r="M291" t="s">
        <v>1537</v>
      </c>
      <c r="N291" t="s">
        <v>1538</v>
      </c>
      <c r="O291" t="s">
        <v>1539</v>
      </c>
      <c r="P291" t="s">
        <v>158</v>
      </c>
      <c r="Q291" t="s">
        <v>157</v>
      </c>
      <c r="R291" t="s">
        <v>1540</v>
      </c>
      <c r="S291" t="s">
        <v>1541</v>
      </c>
      <c r="T291" t="s">
        <v>1540</v>
      </c>
      <c r="U291" t="s">
        <v>1541</v>
      </c>
      <c r="V291" t="s">
        <v>39</v>
      </c>
      <c r="W291" t="s">
        <v>39</v>
      </c>
      <c r="X291" t="s">
        <v>1540</v>
      </c>
      <c r="Y291" t="s">
        <v>1541</v>
      </c>
      <c r="Z291" t="s">
        <v>143</v>
      </c>
      <c r="AA291" t="s">
        <v>142</v>
      </c>
    </row>
    <row r="292" spans="1:27">
      <c r="A292">
        <v>135</v>
      </c>
      <c r="B292" t="s">
        <v>90</v>
      </c>
      <c r="C292">
        <v>4</v>
      </c>
      <c r="E292" t="s">
        <v>28</v>
      </c>
      <c r="F292" t="s">
        <v>29</v>
      </c>
      <c r="G292" t="s">
        <v>29</v>
      </c>
      <c r="H292">
        <v>2</v>
      </c>
      <c r="I292" t="s">
        <v>1542</v>
      </c>
      <c r="J292" t="s">
        <v>1543</v>
      </c>
      <c r="K292" t="s">
        <v>1544</v>
      </c>
      <c r="L292" t="s">
        <v>1545</v>
      </c>
      <c r="M292" t="s">
        <v>1546</v>
      </c>
      <c r="N292" t="s">
        <v>1547</v>
      </c>
      <c r="O292" t="s">
        <v>1548</v>
      </c>
      <c r="P292" t="s">
        <v>1134</v>
      </c>
      <c r="Q292" t="s">
        <v>1133</v>
      </c>
      <c r="R292" t="s">
        <v>1549</v>
      </c>
      <c r="S292" t="s">
        <v>1550</v>
      </c>
      <c r="T292" t="s">
        <v>1549</v>
      </c>
      <c r="U292" t="s">
        <v>1550</v>
      </c>
      <c r="V292" t="s">
        <v>39</v>
      </c>
      <c r="W292" t="s">
        <v>39</v>
      </c>
      <c r="X292" t="s">
        <v>1549</v>
      </c>
      <c r="Y292" t="s">
        <v>1550</v>
      </c>
      <c r="Z292" t="s">
        <v>143</v>
      </c>
      <c r="AA292" t="s">
        <v>142</v>
      </c>
    </row>
    <row r="293" spans="1:27">
      <c r="A293">
        <v>136</v>
      </c>
      <c r="B293" t="s">
        <v>374</v>
      </c>
      <c r="C293">
        <v>3</v>
      </c>
      <c r="E293" t="s">
        <v>28</v>
      </c>
      <c r="F293" t="s">
        <v>29</v>
      </c>
      <c r="G293" t="s">
        <v>29</v>
      </c>
      <c r="H293">
        <v>2</v>
      </c>
      <c r="I293" t="s">
        <v>1551</v>
      </c>
      <c r="J293" t="s">
        <v>1552</v>
      </c>
      <c r="K293" t="s">
        <v>32</v>
      </c>
      <c r="L293" t="s">
        <v>1185</v>
      </c>
      <c r="M293" t="s">
        <v>1553</v>
      </c>
      <c r="N293" t="s">
        <v>1554</v>
      </c>
      <c r="O293" t="s">
        <v>1555</v>
      </c>
      <c r="P293" t="s">
        <v>1556</v>
      </c>
      <c r="Q293" t="s">
        <v>1557</v>
      </c>
      <c r="R293" t="s">
        <v>1558</v>
      </c>
      <c r="S293" t="s">
        <v>1559</v>
      </c>
      <c r="T293" t="s">
        <v>1558</v>
      </c>
      <c r="U293" t="s">
        <v>1559</v>
      </c>
      <c r="V293" t="s">
        <v>39</v>
      </c>
      <c r="W293" t="s">
        <v>39</v>
      </c>
      <c r="X293" t="s">
        <v>1558</v>
      </c>
      <c r="Y293" t="s">
        <v>1559</v>
      </c>
      <c r="Z293" t="s">
        <v>143</v>
      </c>
      <c r="AA293" t="s">
        <v>142</v>
      </c>
    </row>
    <row r="294" spans="1:27">
      <c r="A294">
        <v>137</v>
      </c>
      <c r="B294" t="s">
        <v>71</v>
      </c>
      <c r="C294">
        <v>3</v>
      </c>
      <c r="E294" t="s">
        <v>28</v>
      </c>
      <c r="F294" t="s">
        <v>29</v>
      </c>
      <c r="G294" t="s">
        <v>29</v>
      </c>
      <c r="H294">
        <v>2</v>
      </c>
      <c r="I294" t="s">
        <v>1436</v>
      </c>
      <c r="J294" t="s">
        <v>1437</v>
      </c>
      <c r="K294" t="s">
        <v>1438</v>
      </c>
      <c r="L294" t="s">
        <v>1439</v>
      </c>
      <c r="M294" t="s">
        <v>1440</v>
      </c>
      <c r="N294" t="s">
        <v>1560</v>
      </c>
      <c r="O294" t="s">
        <v>1561</v>
      </c>
      <c r="P294" t="s">
        <v>194</v>
      </c>
      <c r="Q294" t="s">
        <v>195</v>
      </c>
      <c r="R294" t="s">
        <v>1443</v>
      </c>
      <c r="S294" t="s">
        <v>1444</v>
      </c>
      <c r="T294" t="s">
        <v>1443</v>
      </c>
      <c r="U294" t="s">
        <v>1444</v>
      </c>
      <c r="V294" t="s">
        <v>39</v>
      </c>
      <c r="W294" t="s">
        <v>39</v>
      </c>
      <c r="X294" t="s">
        <v>1443</v>
      </c>
      <c r="Y294" t="s">
        <v>1444</v>
      </c>
      <c r="Z294" t="s">
        <v>143</v>
      </c>
      <c r="AA294" t="s">
        <v>142</v>
      </c>
    </row>
    <row r="295" spans="1:27">
      <c r="A295">
        <v>138</v>
      </c>
      <c r="B295" t="s">
        <v>71</v>
      </c>
      <c r="C295">
        <v>3</v>
      </c>
      <c r="E295" t="s">
        <v>28</v>
      </c>
      <c r="F295" t="s">
        <v>29</v>
      </c>
      <c r="G295" t="s">
        <v>29</v>
      </c>
      <c r="H295">
        <v>2</v>
      </c>
      <c r="I295" t="s">
        <v>1562</v>
      </c>
      <c r="J295" t="s">
        <v>1563</v>
      </c>
      <c r="K295" t="s">
        <v>1564</v>
      </c>
      <c r="L295" t="s">
        <v>1565</v>
      </c>
      <c r="M295" t="s">
        <v>1566</v>
      </c>
      <c r="N295" t="s">
        <v>1567</v>
      </c>
      <c r="O295" t="s">
        <v>1568</v>
      </c>
      <c r="P295" t="s">
        <v>1569</v>
      </c>
      <c r="Q295" t="s">
        <v>1570</v>
      </c>
      <c r="R295" t="s">
        <v>1571</v>
      </c>
      <c r="S295" t="s">
        <v>1572</v>
      </c>
      <c r="T295" t="s">
        <v>1571</v>
      </c>
      <c r="U295" t="s">
        <v>1572</v>
      </c>
      <c r="V295" t="s">
        <v>39</v>
      </c>
      <c r="W295" t="s">
        <v>39</v>
      </c>
      <c r="X295" t="s">
        <v>1571</v>
      </c>
      <c r="Y295" t="s">
        <v>1572</v>
      </c>
      <c r="Z295" t="s">
        <v>143</v>
      </c>
      <c r="AA295" t="s">
        <v>142</v>
      </c>
    </row>
    <row r="296" spans="1:27">
      <c r="A296">
        <v>139</v>
      </c>
      <c r="B296" t="s">
        <v>372</v>
      </c>
      <c r="C296">
        <v>8</v>
      </c>
      <c r="E296" t="s">
        <v>28</v>
      </c>
      <c r="F296" t="s">
        <v>29</v>
      </c>
      <c r="G296" t="s">
        <v>29</v>
      </c>
      <c r="H296">
        <v>2</v>
      </c>
      <c r="I296" t="s">
        <v>1573</v>
      </c>
      <c r="J296" t="s">
        <v>1574</v>
      </c>
      <c r="K296" t="s">
        <v>1575</v>
      </c>
      <c r="L296" t="s">
        <v>1576</v>
      </c>
      <c r="M296" t="s">
        <v>1577</v>
      </c>
      <c r="N296" t="s">
        <v>1578</v>
      </c>
      <c r="O296" t="s">
        <v>1579</v>
      </c>
      <c r="P296" t="s">
        <v>1580</v>
      </c>
      <c r="Q296" t="s">
        <v>1581</v>
      </c>
      <c r="R296" t="s">
        <v>1582</v>
      </c>
      <c r="S296" t="s">
        <v>1583</v>
      </c>
      <c r="T296" t="s">
        <v>1582</v>
      </c>
      <c r="U296" t="s">
        <v>1583</v>
      </c>
      <c r="V296" t="s">
        <v>39</v>
      </c>
      <c r="W296" t="s">
        <v>39</v>
      </c>
      <c r="X296" t="s">
        <v>1582</v>
      </c>
      <c r="Y296" t="s">
        <v>1583</v>
      </c>
      <c r="Z296" t="s">
        <v>143</v>
      </c>
      <c r="AA296" t="s">
        <v>142</v>
      </c>
    </row>
    <row r="297" spans="1:27">
      <c r="A297">
        <v>140</v>
      </c>
      <c r="B297" t="s">
        <v>71</v>
      </c>
      <c r="C297">
        <v>3</v>
      </c>
      <c r="E297" t="s">
        <v>28</v>
      </c>
      <c r="F297" t="s">
        <v>29</v>
      </c>
      <c r="G297" t="s">
        <v>29</v>
      </c>
      <c r="H297">
        <v>2</v>
      </c>
      <c r="I297" t="s">
        <v>1218</v>
      </c>
      <c r="J297" t="s">
        <v>1219</v>
      </c>
      <c r="K297" t="s">
        <v>1220</v>
      </c>
      <c r="L297" t="s">
        <v>1221</v>
      </c>
      <c r="M297" t="s">
        <v>1222</v>
      </c>
      <c r="N297" t="s">
        <v>1584</v>
      </c>
      <c r="O297" t="s">
        <v>1585</v>
      </c>
      <c r="P297" t="s">
        <v>1226</v>
      </c>
      <c r="Q297" t="s">
        <v>1225</v>
      </c>
      <c r="R297" t="s">
        <v>1228</v>
      </c>
      <c r="S297" t="s">
        <v>1227</v>
      </c>
      <c r="T297" t="s">
        <v>1228</v>
      </c>
      <c r="U297" t="s">
        <v>1227</v>
      </c>
      <c r="V297" t="s">
        <v>39</v>
      </c>
      <c r="W297" t="s">
        <v>39</v>
      </c>
      <c r="X297" t="s">
        <v>1228</v>
      </c>
      <c r="Y297" t="s">
        <v>1227</v>
      </c>
      <c r="Z297" t="s">
        <v>143</v>
      </c>
      <c r="AA297" t="s">
        <v>142</v>
      </c>
    </row>
    <row r="298" spans="1:27">
      <c r="A298">
        <v>141</v>
      </c>
      <c r="B298" t="s">
        <v>71</v>
      </c>
      <c r="C298">
        <v>4</v>
      </c>
      <c r="E298" t="s">
        <v>28</v>
      </c>
      <c r="F298" t="s">
        <v>29</v>
      </c>
      <c r="G298" t="s">
        <v>29</v>
      </c>
      <c r="H298">
        <v>2</v>
      </c>
      <c r="I298" t="s">
        <v>1542</v>
      </c>
      <c r="J298" t="s">
        <v>1543</v>
      </c>
      <c r="K298" t="s">
        <v>1544</v>
      </c>
      <c r="L298" t="s">
        <v>1545</v>
      </c>
      <c r="M298" t="s">
        <v>1546</v>
      </c>
      <c r="N298" t="s">
        <v>1586</v>
      </c>
      <c r="O298" t="s">
        <v>1587</v>
      </c>
      <c r="P298" t="s">
        <v>1134</v>
      </c>
      <c r="Q298" t="s">
        <v>1133</v>
      </c>
      <c r="R298" t="s">
        <v>1549</v>
      </c>
      <c r="S298" t="s">
        <v>1550</v>
      </c>
      <c r="T298" t="s">
        <v>1549</v>
      </c>
      <c r="U298" t="s">
        <v>1550</v>
      </c>
      <c r="V298" t="s">
        <v>39</v>
      </c>
      <c r="W298" t="s">
        <v>39</v>
      </c>
      <c r="X298" t="s">
        <v>1549</v>
      </c>
      <c r="Y298" t="s">
        <v>1550</v>
      </c>
      <c r="Z298" t="s">
        <v>143</v>
      </c>
      <c r="AA298" t="s">
        <v>142</v>
      </c>
    </row>
    <row r="299" spans="1:27">
      <c r="A299">
        <v>142</v>
      </c>
      <c r="B299" t="s">
        <v>102</v>
      </c>
      <c r="C299">
        <v>3</v>
      </c>
      <c r="E299" t="s">
        <v>28</v>
      </c>
      <c r="F299" t="s">
        <v>29</v>
      </c>
      <c r="G299" t="s">
        <v>29</v>
      </c>
      <c r="H299">
        <v>2</v>
      </c>
      <c r="I299" t="s">
        <v>178</v>
      </c>
      <c r="J299" t="s">
        <v>179</v>
      </c>
      <c r="K299" t="s">
        <v>180</v>
      </c>
      <c r="L299" t="s">
        <v>181</v>
      </c>
      <c r="M299" t="s">
        <v>182</v>
      </c>
      <c r="N299" t="s">
        <v>1588</v>
      </c>
      <c r="O299" t="s">
        <v>1589</v>
      </c>
      <c r="P299" t="s">
        <v>183</v>
      </c>
      <c r="Q299" t="s">
        <v>184</v>
      </c>
      <c r="R299" t="s">
        <v>185</v>
      </c>
      <c r="S299" t="s">
        <v>186</v>
      </c>
      <c r="T299" t="s">
        <v>185</v>
      </c>
      <c r="U299" t="s">
        <v>186</v>
      </c>
      <c r="V299" t="s">
        <v>39</v>
      </c>
      <c r="W299" t="s">
        <v>39</v>
      </c>
      <c r="X299" t="s">
        <v>185</v>
      </c>
      <c r="Y299" t="s">
        <v>186</v>
      </c>
      <c r="Z299" t="s">
        <v>143</v>
      </c>
      <c r="AA299" t="s">
        <v>142</v>
      </c>
    </row>
    <row r="300" spans="1:27">
      <c r="A300">
        <v>143</v>
      </c>
      <c r="C300">
        <v>3</v>
      </c>
      <c r="D300" t="s">
        <v>1590</v>
      </c>
      <c r="E300" t="s">
        <v>28</v>
      </c>
      <c r="F300" t="s">
        <v>43</v>
      </c>
      <c r="H300">
        <v>0</v>
      </c>
      <c r="N300" t="s">
        <v>497</v>
      </c>
      <c r="O300" t="s">
        <v>466</v>
      </c>
      <c r="P300" t="s">
        <v>45</v>
      </c>
      <c r="Q300" t="s">
        <v>45</v>
      </c>
      <c r="R300" t="s">
        <v>45</v>
      </c>
      <c r="S300" t="s">
        <v>45</v>
      </c>
      <c r="Z300" t="s">
        <v>1182</v>
      </c>
      <c r="AA300" t="s">
        <v>1181</v>
      </c>
    </row>
    <row r="301" spans="1:27">
      <c r="A301">
        <v>144</v>
      </c>
      <c r="B301" t="s">
        <v>102</v>
      </c>
      <c r="C301">
        <v>3</v>
      </c>
      <c r="E301" t="s">
        <v>28</v>
      </c>
      <c r="F301" t="s">
        <v>29</v>
      </c>
      <c r="G301" t="s">
        <v>29</v>
      </c>
      <c r="H301">
        <v>2</v>
      </c>
      <c r="I301" t="s">
        <v>1591</v>
      </c>
      <c r="J301" t="s">
        <v>1592</v>
      </c>
      <c r="K301" t="s">
        <v>1593</v>
      </c>
      <c r="L301" t="s">
        <v>1209</v>
      </c>
      <c r="M301" t="s">
        <v>1594</v>
      </c>
      <c r="N301" t="s">
        <v>1595</v>
      </c>
      <c r="O301" t="s">
        <v>1596</v>
      </c>
      <c r="P301" t="s">
        <v>1597</v>
      </c>
      <c r="Q301" t="s">
        <v>1598</v>
      </c>
      <c r="R301" t="s">
        <v>1599</v>
      </c>
      <c r="S301" t="s">
        <v>1600</v>
      </c>
      <c r="T301" t="s">
        <v>1599</v>
      </c>
      <c r="U301" t="s">
        <v>1600</v>
      </c>
      <c r="V301" t="s">
        <v>39</v>
      </c>
      <c r="W301" t="s">
        <v>39</v>
      </c>
      <c r="X301" t="s">
        <v>1599</v>
      </c>
      <c r="Y301" t="s">
        <v>1600</v>
      </c>
      <c r="Z301" t="s">
        <v>143</v>
      </c>
      <c r="AA301" t="s">
        <v>142</v>
      </c>
    </row>
    <row r="302" spans="1:27">
      <c r="A302">
        <v>145</v>
      </c>
      <c r="B302" t="s">
        <v>374</v>
      </c>
      <c r="C302">
        <v>7</v>
      </c>
      <c r="E302" t="s">
        <v>28</v>
      </c>
      <c r="F302" t="s">
        <v>29</v>
      </c>
      <c r="G302" t="s">
        <v>29</v>
      </c>
      <c r="H302">
        <v>2</v>
      </c>
      <c r="I302" t="s">
        <v>1601</v>
      </c>
      <c r="J302" t="s">
        <v>1602</v>
      </c>
      <c r="K302" t="s">
        <v>1603</v>
      </c>
      <c r="L302" t="s">
        <v>1198</v>
      </c>
      <c r="M302" t="s">
        <v>1604</v>
      </c>
      <c r="N302" t="s">
        <v>1605</v>
      </c>
      <c r="O302" t="s">
        <v>1606</v>
      </c>
      <c r="P302" t="s">
        <v>1580</v>
      </c>
      <c r="Q302" t="s">
        <v>1581</v>
      </c>
      <c r="R302" t="s">
        <v>1607</v>
      </c>
      <c r="S302" t="s">
        <v>1608</v>
      </c>
      <c r="T302" t="s">
        <v>1607</v>
      </c>
      <c r="U302" t="s">
        <v>1608</v>
      </c>
      <c r="V302" t="s">
        <v>39</v>
      </c>
      <c r="W302" t="s">
        <v>39</v>
      </c>
      <c r="X302" t="s">
        <v>1607</v>
      </c>
      <c r="Y302" t="s">
        <v>1608</v>
      </c>
      <c r="Z302" t="s">
        <v>143</v>
      </c>
      <c r="AA302" t="s">
        <v>142</v>
      </c>
    </row>
    <row r="303" spans="1:27">
      <c r="A303">
        <v>146</v>
      </c>
      <c r="B303" t="s">
        <v>128</v>
      </c>
      <c r="C303">
        <v>22</v>
      </c>
      <c r="E303" t="s">
        <v>28</v>
      </c>
      <c r="F303" t="s">
        <v>29</v>
      </c>
      <c r="G303" t="s">
        <v>29</v>
      </c>
      <c r="H303">
        <v>2</v>
      </c>
      <c r="I303" t="s">
        <v>1535</v>
      </c>
      <c r="J303" t="s">
        <v>1536</v>
      </c>
      <c r="K303" t="s">
        <v>32</v>
      </c>
      <c r="L303" t="s">
        <v>32</v>
      </c>
      <c r="M303" t="s">
        <v>1537</v>
      </c>
      <c r="N303" t="s">
        <v>1609</v>
      </c>
      <c r="O303" t="s">
        <v>1610</v>
      </c>
      <c r="P303" t="s">
        <v>158</v>
      </c>
      <c r="Q303" t="s">
        <v>157</v>
      </c>
      <c r="R303" t="s">
        <v>1540</v>
      </c>
      <c r="S303" t="s">
        <v>1541</v>
      </c>
      <c r="T303" t="s">
        <v>1540</v>
      </c>
      <c r="U303" t="s">
        <v>1541</v>
      </c>
      <c r="V303" t="s">
        <v>39</v>
      </c>
      <c r="W303" t="s">
        <v>39</v>
      </c>
      <c r="X303" t="s">
        <v>1540</v>
      </c>
      <c r="Y303" t="s">
        <v>1541</v>
      </c>
      <c r="Z303" t="s">
        <v>143</v>
      </c>
      <c r="AA303" t="s">
        <v>142</v>
      </c>
    </row>
    <row r="304" spans="1:27">
      <c r="A304">
        <v>147</v>
      </c>
      <c r="B304" t="s">
        <v>102</v>
      </c>
      <c r="C304">
        <v>3</v>
      </c>
      <c r="E304" t="s">
        <v>28</v>
      </c>
      <c r="F304" t="s">
        <v>29</v>
      </c>
      <c r="G304" t="s">
        <v>29</v>
      </c>
      <c r="H304">
        <v>2</v>
      </c>
      <c r="I304" t="s">
        <v>1611</v>
      </c>
      <c r="J304" t="s">
        <v>1612</v>
      </c>
      <c r="K304" t="s">
        <v>1613</v>
      </c>
      <c r="L304" t="s">
        <v>1614</v>
      </c>
      <c r="M304" t="s">
        <v>1615</v>
      </c>
      <c r="N304" t="s">
        <v>1616</v>
      </c>
      <c r="O304" t="s">
        <v>1617</v>
      </c>
      <c r="P304" t="s">
        <v>165</v>
      </c>
      <c r="Q304" t="s">
        <v>166</v>
      </c>
      <c r="R304" t="s">
        <v>1618</v>
      </c>
      <c r="S304" t="s">
        <v>1619</v>
      </c>
      <c r="T304" t="s">
        <v>1618</v>
      </c>
      <c r="U304" t="s">
        <v>1619</v>
      </c>
      <c r="V304" t="s">
        <v>39</v>
      </c>
      <c r="W304" t="s">
        <v>39</v>
      </c>
      <c r="X304" t="s">
        <v>1618</v>
      </c>
      <c r="Y304" t="s">
        <v>1619</v>
      </c>
      <c r="Z304" t="s">
        <v>143</v>
      </c>
      <c r="AA304" t="s">
        <v>142</v>
      </c>
    </row>
    <row r="305" spans="1:27">
      <c r="A305">
        <v>148</v>
      </c>
      <c r="B305" t="s">
        <v>71</v>
      </c>
      <c r="C305">
        <v>4</v>
      </c>
      <c r="E305" t="s">
        <v>28</v>
      </c>
      <c r="F305" t="s">
        <v>29</v>
      </c>
      <c r="G305" t="s">
        <v>29</v>
      </c>
      <c r="H305">
        <v>2</v>
      </c>
      <c r="I305" t="s">
        <v>1620</v>
      </c>
      <c r="J305" t="s">
        <v>1621</v>
      </c>
      <c r="K305" t="s">
        <v>1622</v>
      </c>
      <c r="L305" t="s">
        <v>1623</v>
      </c>
      <c r="M305" t="s">
        <v>1624</v>
      </c>
      <c r="N305" t="s">
        <v>1625</v>
      </c>
      <c r="O305" t="s">
        <v>1626</v>
      </c>
      <c r="P305" t="s">
        <v>1496</v>
      </c>
      <c r="Q305" t="s">
        <v>1497</v>
      </c>
      <c r="R305" t="s">
        <v>1627</v>
      </c>
      <c r="S305" t="s">
        <v>1628</v>
      </c>
      <c r="T305" t="s">
        <v>1627</v>
      </c>
      <c r="U305" t="s">
        <v>1628</v>
      </c>
      <c r="V305" t="s">
        <v>39</v>
      </c>
      <c r="W305" t="s">
        <v>39</v>
      </c>
      <c r="X305" t="s">
        <v>1627</v>
      </c>
      <c r="Y305" t="s">
        <v>1628</v>
      </c>
      <c r="Z305" t="s">
        <v>143</v>
      </c>
      <c r="AA305" t="s">
        <v>142</v>
      </c>
    </row>
    <row r="306" spans="1:27">
      <c r="A306">
        <v>149</v>
      </c>
      <c r="B306" t="s">
        <v>140</v>
      </c>
      <c r="C306">
        <v>10</v>
      </c>
      <c r="E306" t="s">
        <v>28</v>
      </c>
      <c r="F306" t="s">
        <v>29</v>
      </c>
      <c r="G306" t="s">
        <v>29</v>
      </c>
      <c r="H306">
        <v>2</v>
      </c>
      <c r="I306" t="s">
        <v>1629</v>
      </c>
      <c r="J306" t="s">
        <v>1630</v>
      </c>
      <c r="K306" t="s">
        <v>1631</v>
      </c>
      <c r="L306" t="s">
        <v>30</v>
      </c>
      <c r="M306" t="s">
        <v>1632</v>
      </c>
      <c r="N306" t="s">
        <v>1633</v>
      </c>
      <c r="O306" t="s">
        <v>1634</v>
      </c>
      <c r="P306" t="s">
        <v>1635</v>
      </c>
      <c r="Q306" t="s">
        <v>1636</v>
      </c>
      <c r="R306" t="s">
        <v>1637</v>
      </c>
      <c r="S306" t="s">
        <v>1638</v>
      </c>
      <c r="T306" t="s">
        <v>1637</v>
      </c>
      <c r="U306" t="s">
        <v>1638</v>
      </c>
      <c r="V306" t="s">
        <v>39</v>
      </c>
      <c r="W306" t="s">
        <v>39</v>
      </c>
      <c r="X306" t="s">
        <v>1637</v>
      </c>
      <c r="Y306" t="s">
        <v>1638</v>
      </c>
      <c r="Z306" t="s">
        <v>143</v>
      </c>
      <c r="AA306" t="s">
        <v>142</v>
      </c>
    </row>
    <row r="307" spans="1:27">
      <c r="A307">
        <v>150</v>
      </c>
      <c r="B307" t="s">
        <v>343</v>
      </c>
      <c r="C307">
        <v>3</v>
      </c>
      <c r="E307" t="s">
        <v>28</v>
      </c>
      <c r="F307" t="s">
        <v>29</v>
      </c>
      <c r="G307" t="s">
        <v>29</v>
      </c>
      <c r="H307">
        <v>2</v>
      </c>
      <c r="I307" t="s">
        <v>1380</v>
      </c>
      <c r="J307" t="s">
        <v>1381</v>
      </c>
      <c r="K307" t="s">
        <v>172</v>
      </c>
      <c r="L307" t="s">
        <v>1382</v>
      </c>
      <c r="M307" t="s">
        <v>1383</v>
      </c>
      <c r="N307" t="s">
        <v>1639</v>
      </c>
      <c r="O307" t="s">
        <v>1640</v>
      </c>
      <c r="P307" t="s">
        <v>1333</v>
      </c>
      <c r="Q307" t="s">
        <v>1332</v>
      </c>
      <c r="R307" t="s">
        <v>1387</v>
      </c>
      <c r="S307" t="s">
        <v>1386</v>
      </c>
      <c r="T307" t="s">
        <v>1387</v>
      </c>
      <c r="U307" t="s">
        <v>1386</v>
      </c>
      <c r="V307" t="s">
        <v>39</v>
      </c>
      <c r="W307" t="s">
        <v>39</v>
      </c>
      <c r="X307" t="s">
        <v>1387</v>
      </c>
      <c r="Y307" t="s">
        <v>1386</v>
      </c>
      <c r="Z307" t="s">
        <v>143</v>
      </c>
      <c r="AA307" t="s">
        <v>142</v>
      </c>
    </row>
    <row r="308" spans="1:27">
      <c r="A308">
        <v>151</v>
      </c>
      <c r="B308" t="s">
        <v>90</v>
      </c>
      <c r="C308">
        <v>4</v>
      </c>
      <c r="E308" t="s">
        <v>28</v>
      </c>
      <c r="F308" t="s">
        <v>29</v>
      </c>
      <c r="G308" t="s">
        <v>29</v>
      </c>
      <c r="H308">
        <v>2</v>
      </c>
      <c r="I308" t="s">
        <v>1641</v>
      </c>
      <c r="J308" t="s">
        <v>1642</v>
      </c>
      <c r="K308" t="s">
        <v>1643</v>
      </c>
      <c r="L308" t="s">
        <v>1644</v>
      </c>
      <c r="M308" t="s">
        <v>1645</v>
      </c>
      <c r="N308" t="s">
        <v>1646</v>
      </c>
      <c r="O308" t="s">
        <v>1647</v>
      </c>
      <c r="P308" t="s">
        <v>1226</v>
      </c>
      <c r="Q308" t="s">
        <v>1225</v>
      </c>
      <c r="R308" t="s">
        <v>1648</v>
      </c>
      <c r="S308" t="s">
        <v>1649</v>
      </c>
      <c r="T308" t="s">
        <v>1648</v>
      </c>
      <c r="U308" t="s">
        <v>1649</v>
      </c>
      <c r="V308" t="s">
        <v>39</v>
      </c>
      <c r="W308" t="s">
        <v>39</v>
      </c>
      <c r="X308" t="s">
        <v>1648</v>
      </c>
      <c r="Y308" t="s">
        <v>1649</v>
      </c>
      <c r="Z308" t="s">
        <v>143</v>
      </c>
      <c r="AA308" t="s">
        <v>142</v>
      </c>
    </row>
    <row r="309" spans="1:27">
      <c r="A309">
        <v>152</v>
      </c>
      <c r="B309" t="s">
        <v>71</v>
      </c>
      <c r="C309">
        <v>4</v>
      </c>
      <c r="E309" t="s">
        <v>28</v>
      </c>
      <c r="F309" t="s">
        <v>29</v>
      </c>
      <c r="G309" t="s">
        <v>29</v>
      </c>
      <c r="H309">
        <v>2</v>
      </c>
      <c r="I309" t="s">
        <v>1650</v>
      </c>
      <c r="J309" t="s">
        <v>1651</v>
      </c>
      <c r="K309" t="s">
        <v>1652</v>
      </c>
      <c r="L309" t="s">
        <v>1643</v>
      </c>
      <c r="M309" t="s">
        <v>1653</v>
      </c>
      <c r="N309" t="s">
        <v>1654</v>
      </c>
      <c r="O309" t="s">
        <v>1655</v>
      </c>
      <c r="P309" t="s">
        <v>1656</v>
      </c>
      <c r="Q309" t="s">
        <v>1657</v>
      </c>
      <c r="R309" t="s">
        <v>1658</v>
      </c>
      <c r="S309" t="s">
        <v>1659</v>
      </c>
      <c r="T309" t="s">
        <v>1658</v>
      </c>
      <c r="U309" t="s">
        <v>1659</v>
      </c>
      <c r="V309" t="s">
        <v>39</v>
      </c>
      <c r="W309" t="s">
        <v>39</v>
      </c>
      <c r="X309" t="s">
        <v>1658</v>
      </c>
      <c r="Y309" t="s">
        <v>1659</v>
      </c>
      <c r="Z309" t="s">
        <v>143</v>
      </c>
      <c r="AA309" t="s">
        <v>142</v>
      </c>
    </row>
    <row r="310" spans="1:27">
      <c r="A310">
        <v>153</v>
      </c>
      <c r="B310" t="s">
        <v>102</v>
      </c>
      <c r="C310">
        <v>3</v>
      </c>
      <c r="E310" t="s">
        <v>28</v>
      </c>
      <c r="F310" t="s">
        <v>29</v>
      </c>
      <c r="G310" t="s">
        <v>29</v>
      </c>
      <c r="H310">
        <v>2</v>
      </c>
      <c r="I310" t="s">
        <v>1660</v>
      </c>
      <c r="J310" t="s">
        <v>1661</v>
      </c>
      <c r="K310" t="s">
        <v>1662</v>
      </c>
      <c r="L310" t="s">
        <v>1663</v>
      </c>
      <c r="M310" t="s">
        <v>1664</v>
      </c>
      <c r="N310" t="s">
        <v>1665</v>
      </c>
      <c r="O310" t="s">
        <v>1666</v>
      </c>
      <c r="P310" t="s">
        <v>1667</v>
      </c>
      <c r="Q310" t="s">
        <v>1668</v>
      </c>
      <c r="R310" t="s">
        <v>1669</v>
      </c>
      <c r="S310" t="s">
        <v>1670</v>
      </c>
      <c r="T310" t="s">
        <v>1669</v>
      </c>
      <c r="U310" t="s">
        <v>1670</v>
      </c>
      <c r="V310" t="s">
        <v>39</v>
      </c>
      <c r="W310" t="s">
        <v>39</v>
      </c>
      <c r="X310" t="s">
        <v>1669</v>
      </c>
      <c r="Y310" t="s">
        <v>1670</v>
      </c>
      <c r="Z310" t="s">
        <v>143</v>
      </c>
      <c r="AA310" t="s">
        <v>142</v>
      </c>
    </row>
    <row r="311" spans="1:27">
      <c r="A311">
        <v>154</v>
      </c>
      <c r="B311" t="s">
        <v>71</v>
      </c>
      <c r="C311">
        <v>3</v>
      </c>
      <c r="E311" t="s">
        <v>28</v>
      </c>
      <c r="F311" t="s">
        <v>29</v>
      </c>
      <c r="G311" t="s">
        <v>29</v>
      </c>
      <c r="H311">
        <v>2</v>
      </c>
      <c r="I311" t="s">
        <v>178</v>
      </c>
      <c r="J311" t="s">
        <v>179</v>
      </c>
      <c r="K311" t="s">
        <v>180</v>
      </c>
      <c r="L311" t="s">
        <v>181</v>
      </c>
      <c r="M311" t="s">
        <v>182</v>
      </c>
      <c r="N311" t="s">
        <v>1671</v>
      </c>
      <c r="O311" t="s">
        <v>1672</v>
      </c>
      <c r="P311" t="s">
        <v>183</v>
      </c>
      <c r="Q311" t="s">
        <v>184</v>
      </c>
      <c r="R311" t="s">
        <v>185</v>
      </c>
      <c r="S311" t="s">
        <v>186</v>
      </c>
      <c r="T311" t="s">
        <v>185</v>
      </c>
      <c r="U311" t="s">
        <v>186</v>
      </c>
      <c r="V311" t="s">
        <v>39</v>
      </c>
      <c r="W311" t="s">
        <v>39</v>
      </c>
      <c r="X311" t="s">
        <v>185</v>
      </c>
      <c r="Y311" t="s">
        <v>186</v>
      </c>
      <c r="Z311" t="s">
        <v>143</v>
      </c>
      <c r="AA311" t="s">
        <v>142</v>
      </c>
    </row>
    <row r="312" spans="1:27">
      <c r="A312">
        <v>155</v>
      </c>
      <c r="B312" t="s">
        <v>102</v>
      </c>
      <c r="C312">
        <v>3</v>
      </c>
      <c r="E312" t="s">
        <v>28</v>
      </c>
      <c r="F312" t="s">
        <v>29</v>
      </c>
      <c r="G312" t="s">
        <v>29</v>
      </c>
      <c r="H312">
        <v>2</v>
      </c>
      <c r="I312" t="s">
        <v>1315</v>
      </c>
      <c r="J312" t="s">
        <v>1316</v>
      </c>
      <c r="K312" t="s">
        <v>1317</v>
      </c>
      <c r="L312" t="s">
        <v>1318</v>
      </c>
      <c r="M312" t="s">
        <v>430</v>
      </c>
      <c r="N312" t="s">
        <v>1673</v>
      </c>
      <c r="O312" t="s">
        <v>1674</v>
      </c>
      <c r="P312" t="s">
        <v>1322</v>
      </c>
      <c r="Q312" t="s">
        <v>1321</v>
      </c>
      <c r="R312" t="s">
        <v>1324</v>
      </c>
      <c r="S312" t="s">
        <v>1323</v>
      </c>
      <c r="T312" t="s">
        <v>1324</v>
      </c>
      <c r="U312" t="s">
        <v>1323</v>
      </c>
      <c r="V312" t="s">
        <v>39</v>
      </c>
      <c r="W312" t="s">
        <v>39</v>
      </c>
      <c r="X312" t="s">
        <v>1324</v>
      </c>
      <c r="Y312" t="s">
        <v>1323</v>
      </c>
      <c r="Z312" t="s">
        <v>143</v>
      </c>
      <c r="AA312" t="s">
        <v>142</v>
      </c>
    </row>
    <row r="313" spans="1:27">
      <c r="A313">
        <v>156</v>
      </c>
      <c r="B313" t="s">
        <v>90</v>
      </c>
      <c r="C313">
        <v>4</v>
      </c>
      <c r="E313" t="s">
        <v>28</v>
      </c>
      <c r="F313" t="s">
        <v>29</v>
      </c>
      <c r="G313" t="s">
        <v>29</v>
      </c>
      <c r="H313">
        <v>2</v>
      </c>
      <c r="I313" t="s">
        <v>1675</v>
      </c>
      <c r="J313" t="s">
        <v>1676</v>
      </c>
      <c r="K313" t="s">
        <v>1677</v>
      </c>
      <c r="L313" t="s">
        <v>1678</v>
      </c>
      <c r="M313" t="s">
        <v>1679</v>
      </c>
      <c r="N313" t="s">
        <v>1680</v>
      </c>
      <c r="O313" t="s">
        <v>1681</v>
      </c>
      <c r="P313" t="s">
        <v>1682</v>
      </c>
      <c r="Q313" t="s">
        <v>1683</v>
      </c>
      <c r="R313" t="s">
        <v>1684</v>
      </c>
      <c r="S313" t="s">
        <v>1685</v>
      </c>
      <c r="T313" t="s">
        <v>1684</v>
      </c>
      <c r="U313" t="s">
        <v>1685</v>
      </c>
      <c r="V313" t="s">
        <v>39</v>
      </c>
      <c r="W313" t="s">
        <v>39</v>
      </c>
      <c r="X313" t="s">
        <v>1684</v>
      </c>
      <c r="Y313" t="s">
        <v>1685</v>
      </c>
      <c r="Z313" t="s">
        <v>143</v>
      </c>
      <c r="AA313" t="s">
        <v>142</v>
      </c>
    </row>
    <row r="314" spans="1:27">
      <c r="A314">
        <v>1</v>
      </c>
      <c r="B314" t="s">
        <v>139</v>
      </c>
      <c r="C314">
        <v>4</v>
      </c>
      <c r="E314" t="s">
        <v>28</v>
      </c>
      <c r="F314" t="s">
        <v>29</v>
      </c>
      <c r="G314" t="s">
        <v>29</v>
      </c>
      <c r="H314">
        <v>2</v>
      </c>
      <c r="I314" t="s">
        <v>1686</v>
      </c>
      <c r="J314" t="s">
        <v>1687</v>
      </c>
      <c r="K314" t="s">
        <v>1688</v>
      </c>
      <c r="L314" t="s">
        <v>1688</v>
      </c>
      <c r="M314" t="s">
        <v>1689</v>
      </c>
      <c r="N314" t="s">
        <v>1690</v>
      </c>
      <c r="O314" t="s">
        <v>1691</v>
      </c>
      <c r="P314" t="s">
        <v>1692</v>
      </c>
      <c r="Q314" t="s">
        <v>1693</v>
      </c>
      <c r="R314" t="s">
        <v>1694</v>
      </c>
      <c r="S314" t="s">
        <v>1695</v>
      </c>
      <c r="T314" t="s">
        <v>1694</v>
      </c>
      <c r="U314" t="s">
        <v>1695</v>
      </c>
      <c r="V314" t="s">
        <v>39</v>
      </c>
      <c r="W314" t="s">
        <v>39</v>
      </c>
      <c r="X314" t="s">
        <v>1694</v>
      </c>
      <c r="Y314" t="s">
        <v>1695</v>
      </c>
      <c r="Z314" t="s">
        <v>208</v>
      </c>
      <c r="AA314" t="s">
        <v>209</v>
      </c>
    </row>
    <row r="315" spans="1:27">
      <c r="A315">
        <v>2</v>
      </c>
      <c r="B315" t="s">
        <v>1696</v>
      </c>
      <c r="C315">
        <v>34</v>
      </c>
      <c r="E315" t="s">
        <v>28</v>
      </c>
      <c r="F315" t="s">
        <v>29</v>
      </c>
      <c r="G315" t="s">
        <v>29</v>
      </c>
      <c r="H315">
        <v>2</v>
      </c>
      <c r="I315" t="s">
        <v>1697</v>
      </c>
      <c r="J315" t="s">
        <v>1698</v>
      </c>
      <c r="K315" t="s">
        <v>1699</v>
      </c>
      <c r="L315" t="s">
        <v>1700</v>
      </c>
      <c r="M315" t="s">
        <v>1701</v>
      </c>
      <c r="N315" t="s">
        <v>1702</v>
      </c>
      <c r="O315" t="s">
        <v>1703</v>
      </c>
      <c r="P315" t="s">
        <v>1704</v>
      </c>
      <c r="Q315" t="s">
        <v>1705</v>
      </c>
      <c r="R315" t="s">
        <v>1706</v>
      </c>
      <c r="S315" t="s">
        <v>1707</v>
      </c>
      <c r="T315" t="s">
        <v>1706</v>
      </c>
      <c r="U315" t="s">
        <v>1707</v>
      </c>
      <c r="V315" t="s">
        <v>39</v>
      </c>
      <c r="W315" t="s">
        <v>39</v>
      </c>
      <c r="X315" t="s">
        <v>1706</v>
      </c>
      <c r="Y315" t="s">
        <v>1707</v>
      </c>
      <c r="Z315" t="s">
        <v>208</v>
      </c>
      <c r="AA315" t="s">
        <v>209</v>
      </c>
    </row>
    <row r="316" spans="1:27">
      <c r="A316">
        <v>3</v>
      </c>
      <c r="B316" t="s">
        <v>187</v>
      </c>
      <c r="C316">
        <v>3</v>
      </c>
      <c r="E316" t="s">
        <v>28</v>
      </c>
      <c r="F316" t="s">
        <v>29</v>
      </c>
      <c r="G316" t="s">
        <v>29</v>
      </c>
      <c r="H316">
        <v>2</v>
      </c>
      <c r="I316" t="s">
        <v>1708</v>
      </c>
      <c r="J316" t="s">
        <v>1709</v>
      </c>
      <c r="K316" t="s">
        <v>1710</v>
      </c>
      <c r="L316" t="s">
        <v>1711</v>
      </c>
      <c r="M316" t="s">
        <v>1712</v>
      </c>
      <c r="N316" t="s">
        <v>1713</v>
      </c>
      <c r="O316" t="s">
        <v>1714</v>
      </c>
      <c r="P316" t="s">
        <v>1715</v>
      </c>
      <c r="Q316" t="s">
        <v>1716</v>
      </c>
      <c r="R316" t="s">
        <v>1717</v>
      </c>
      <c r="S316" t="s">
        <v>1718</v>
      </c>
      <c r="T316" t="s">
        <v>1717</v>
      </c>
      <c r="U316" t="s">
        <v>1718</v>
      </c>
      <c r="V316" t="s">
        <v>39</v>
      </c>
      <c r="W316" t="s">
        <v>39</v>
      </c>
      <c r="X316" t="s">
        <v>1717</v>
      </c>
      <c r="Y316" t="s">
        <v>1718</v>
      </c>
      <c r="Z316" t="s">
        <v>208</v>
      </c>
      <c r="AA316" t="s">
        <v>209</v>
      </c>
    </row>
    <row r="317" spans="1:27">
      <c r="A317">
        <v>4</v>
      </c>
      <c r="B317" t="s">
        <v>187</v>
      </c>
      <c r="C317">
        <v>4</v>
      </c>
      <c r="E317" t="s">
        <v>28</v>
      </c>
      <c r="F317" t="s">
        <v>29</v>
      </c>
      <c r="G317" t="s">
        <v>29</v>
      </c>
      <c r="H317">
        <v>2</v>
      </c>
      <c r="I317" t="s">
        <v>1719</v>
      </c>
      <c r="J317" t="s">
        <v>1720</v>
      </c>
      <c r="K317" t="s">
        <v>1721</v>
      </c>
      <c r="L317" t="s">
        <v>1722</v>
      </c>
      <c r="M317" t="s">
        <v>1723</v>
      </c>
      <c r="N317" t="s">
        <v>1724</v>
      </c>
      <c r="O317" t="s">
        <v>1725</v>
      </c>
      <c r="P317" t="s">
        <v>1726</v>
      </c>
      <c r="Q317" t="s">
        <v>1727</v>
      </c>
      <c r="R317" t="s">
        <v>1728</v>
      </c>
      <c r="S317" t="s">
        <v>1729</v>
      </c>
      <c r="T317" t="s">
        <v>1728</v>
      </c>
      <c r="U317" t="s">
        <v>1729</v>
      </c>
      <c r="V317" t="s">
        <v>39</v>
      </c>
      <c r="W317" t="s">
        <v>39</v>
      </c>
      <c r="X317" t="s">
        <v>1728</v>
      </c>
      <c r="Y317" t="s">
        <v>1729</v>
      </c>
      <c r="Z317" t="s">
        <v>208</v>
      </c>
      <c r="AA317" t="s">
        <v>209</v>
      </c>
    </row>
    <row r="318" spans="1:27">
      <c r="A318">
        <v>5</v>
      </c>
      <c r="B318" t="s">
        <v>1730</v>
      </c>
      <c r="C318">
        <v>32</v>
      </c>
      <c r="E318" t="s">
        <v>28</v>
      </c>
      <c r="F318" t="s">
        <v>29</v>
      </c>
      <c r="G318" t="s">
        <v>29</v>
      </c>
      <c r="H318">
        <v>2</v>
      </c>
      <c r="I318" t="s">
        <v>229</v>
      </c>
      <c r="J318" t="s">
        <v>230</v>
      </c>
      <c r="K318" t="s">
        <v>32</v>
      </c>
      <c r="L318" t="s">
        <v>32</v>
      </c>
      <c r="M318" t="s">
        <v>231</v>
      </c>
      <c r="N318" t="s">
        <v>1731</v>
      </c>
      <c r="O318" t="s">
        <v>262</v>
      </c>
      <c r="P318" t="s">
        <v>217</v>
      </c>
      <c r="Q318" t="s">
        <v>218</v>
      </c>
      <c r="R318" t="s">
        <v>233</v>
      </c>
      <c r="S318" t="s">
        <v>232</v>
      </c>
      <c r="T318" t="s">
        <v>233</v>
      </c>
      <c r="U318" t="s">
        <v>232</v>
      </c>
      <c r="V318" t="s">
        <v>39</v>
      </c>
      <c r="W318" t="s">
        <v>39</v>
      </c>
      <c r="X318" t="s">
        <v>233</v>
      </c>
      <c r="Y318" t="s">
        <v>232</v>
      </c>
      <c r="Z318" t="s">
        <v>208</v>
      </c>
      <c r="AA318" t="s">
        <v>209</v>
      </c>
    </row>
    <row r="319" spans="1:27">
      <c r="A319">
        <v>6</v>
      </c>
      <c r="B319" t="s">
        <v>1732</v>
      </c>
      <c r="C319">
        <v>31</v>
      </c>
      <c r="E319" t="s">
        <v>28</v>
      </c>
      <c r="F319" t="s">
        <v>29</v>
      </c>
      <c r="G319" t="s">
        <v>29</v>
      </c>
      <c r="H319">
        <v>2</v>
      </c>
      <c r="I319" t="s">
        <v>214</v>
      </c>
      <c r="J319" t="s">
        <v>215</v>
      </c>
      <c r="K319" t="s">
        <v>32</v>
      </c>
      <c r="L319" t="s">
        <v>32</v>
      </c>
      <c r="M319" t="s">
        <v>216</v>
      </c>
      <c r="N319" t="s">
        <v>1733</v>
      </c>
      <c r="O319" t="s">
        <v>263</v>
      </c>
      <c r="P319" t="s">
        <v>217</v>
      </c>
      <c r="Q319" t="s">
        <v>218</v>
      </c>
      <c r="R319" t="s">
        <v>219</v>
      </c>
      <c r="S319" t="s">
        <v>220</v>
      </c>
      <c r="T319" t="s">
        <v>219</v>
      </c>
      <c r="U319" t="s">
        <v>220</v>
      </c>
      <c r="V319" t="s">
        <v>39</v>
      </c>
      <c r="W319" t="s">
        <v>39</v>
      </c>
      <c r="X319" t="s">
        <v>219</v>
      </c>
      <c r="Y319" t="s">
        <v>220</v>
      </c>
      <c r="Z319" t="s">
        <v>208</v>
      </c>
      <c r="AA319" t="s">
        <v>209</v>
      </c>
    </row>
    <row r="320" spans="1:27">
      <c r="A320">
        <v>7</v>
      </c>
      <c r="B320" t="s">
        <v>1734</v>
      </c>
      <c r="C320">
        <v>31</v>
      </c>
      <c r="E320" t="s">
        <v>28</v>
      </c>
      <c r="F320" t="s">
        <v>29</v>
      </c>
      <c r="G320" t="s">
        <v>29</v>
      </c>
      <c r="H320">
        <v>2</v>
      </c>
      <c r="I320" t="s">
        <v>1735</v>
      </c>
      <c r="J320" t="s">
        <v>1736</v>
      </c>
      <c r="K320" t="s">
        <v>1737</v>
      </c>
      <c r="L320" t="s">
        <v>1737</v>
      </c>
      <c r="M320" t="s">
        <v>1738</v>
      </c>
      <c r="N320" t="s">
        <v>1739</v>
      </c>
      <c r="O320" t="s">
        <v>268</v>
      </c>
      <c r="P320" t="s">
        <v>1740</v>
      </c>
      <c r="Q320" t="s">
        <v>1741</v>
      </c>
      <c r="R320" t="s">
        <v>1742</v>
      </c>
      <c r="S320" t="s">
        <v>1743</v>
      </c>
      <c r="T320" t="s">
        <v>1742</v>
      </c>
      <c r="U320" t="s">
        <v>1743</v>
      </c>
      <c r="V320" t="s">
        <v>39</v>
      </c>
      <c r="W320" t="s">
        <v>39</v>
      </c>
      <c r="X320" t="s">
        <v>1742</v>
      </c>
      <c r="Y320" t="s">
        <v>1743</v>
      </c>
      <c r="Z320" t="s">
        <v>208</v>
      </c>
      <c r="AA320" t="s">
        <v>209</v>
      </c>
    </row>
    <row r="321" spans="1:27">
      <c r="A321">
        <v>8</v>
      </c>
      <c r="B321" t="s">
        <v>1744</v>
      </c>
      <c r="C321">
        <v>31</v>
      </c>
      <c r="E321" t="s">
        <v>28</v>
      </c>
      <c r="F321" t="s">
        <v>29</v>
      </c>
      <c r="G321" t="s">
        <v>29</v>
      </c>
      <c r="H321">
        <v>2</v>
      </c>
      <c r="I321" t="s">
        <v>214</v>
      </c>
      <c r="J321" t="s">
        <v>215</v>
      </c>
      <c r="K321" t="s">
        <v>32</v>
      </c>
      <c r="L321" t="s">
        <v>32</v>
      </c>
      <c r="M321" t="s">
        <v>216</v>
      </c>
      <c r="N321" t="s">
        <v>1745</v>
      </c>
      <c r="O321" t="s">
        <v>270</v>
      </c>
      <c r="P321" t="s">
        <v>217</v>
      </c>
      <c r="Q321" t="s">
        <v>218</v>
      </c>
      <c r="R321" t="s">
        <v>219</v>
      </c>
      <c r="S321" t="s">
        <v>220</v>
      </c>
      <c r="T321" t="s">
        <v>219</v>
      </c>
      <c r="U321" t="s">
        <v>220</v>
      </c>
      <c r="V321" t="s">
        <v>39</v>
      </c>
      <c r="W321" t="s">
        <v>39</v>
      </c>
      <c r="X321" t="s">
        <v>219</v>
      </c>
      <c r="Y321" t="s">
        <v>220</v>
      </c>
      <c r="Z321" t="s">
        <v>208</v>
      </c>
      <c r="AA321" t="s">
        <v>209</v>
      </c>
    </row>
    <row r="322" spans="1:27">
      <c r="A322">
        <v>9</v>
      </c>
      <c r="C322">
        <v>3</v>
      </c>
      <c r="D322" t="s">
        <v>1746</v>
      </c>
      <c r="E322" t="s">
        <v>28</v>
      </c>
      <c r="F322" t="s">
        <v>43</v>
      </c>
      <c r="H322">
        <v>0</v>
      </c>
      <c r="N322" t="s">
        <v>465</v>
      </c>
      <c r="O322" t="s">
        <v>466</v>
      </c>
      <c r="P322" t="s">
        <v>45</v>
      </c>
      <c r="Q322" t="s">
        <v>45</v>
      </c>
      <c r="R322" t="s">
        <v>45</v>
      </c>
      <c r="S322" t="s">
        <v>45</v>
      </c>
      <c r="Z322" t="s">
        <v>1747</v>
      </c>
      <c r="AA322" t="s">
        <v>1748</v>
      </c>
    </row>
    <row r="323" spans="1:27">
      <c r="A323">
        <v>10</v>
      </c>
      <c r="B323" t="s">
        <v>90</v>
      </c>
      <c r="C323">
        <v>3</v>
      </c>
      <c r="E323" t="s">
        <v>28</v>
      </c>
      <c r="F323" t="s">
        <v>29</v>
      </c>
      <c r="G323" t="s">
        <v>29</v>
      </c>
      <c r="H323">
        <v>2</v>
      </c>
      <c r="I323" t="s">
        <v>1749</v>
      </c>
      <c r="J323" t="s">
        <v>1750</v>
      </c>
      <c r="K323" t="s">
        <v>1751</v>
      </c>
      <c r="L323" t="s">
        <v>1752</v>
      </c>
      <c r="M323" t="s">
        <v>1753</v>
      </c>
      <c r="N323" t="s">
        <v>1754</v>
      </c>
      <c r="O323" t="s">
        <v>272</v>
      </c>
      <c r="P323" t="s">
        <v>1755</v>
      </c>
      <c r="Q323" t="s">
        <v>1756</v>
      </c>
      <c r="R323" t="s">
        <v>1757</v>
      </c>
      <c r="S323" t="s">
        <v>1758</v>
      </c>
      <c r="T323" t="s">
        <v>1757</v>
      </c>
      <c r="U323" t="s">
        <v>1758</v>
      </c>
      <c r="V323" t="s">
        <v>39</v>
      </c>
      <c r="W323" t="s">
        <v>39</v>
      </c>
      <c r="X323" t="s">
        <v>1757</v>
      </c>
      <c r="Y323" t="s">
        <v>1758</v>
      </c>
      <c r="Z323" t="s">
        <v>208</v>
      </c>
      <c r="AA323" t="s">
        <v>209</v>
      </c>
    </row>
    <row r="324" spans="1:27">
      <c r="A324">
        <v>11</v>
      </c>
      <c r="B324" t="s">
        <v>1759</v>
      </c>
      <c r="C324">
        <v>29</v>
      </c>
      <c r="E324" t="s">
        <v>28</v>
      </c>
      <c r="F324" t="s">
        <v>29</v>
      </c>
      <c r="G324" t="s">
        <v>29</v>
      </c>
      <c r="H324">
        <v>2</v>
      </c>
      <c r="I324" t="s">
        <v>1760</v>
      </c>
      <c r="J324" t="s">
        <v>1761</v>
      </c>
      <c r="K324" t="s">
        <v>32</v>
      </c>
      <c r="L324" t="s">
        <v>32</v>
      </c>
      <c r="M324" t="s">
        <v>1762</v>
      </c>
      <c r="N324" t="s">
        <v>1763</v>
      </c>
      <c r="O324" t="s">
        <v>273</v>
      </c>
      <c r="P324" t="s">
        <v>217</v>
      </c>
      <c r="Q324" t="s">
        <v>218</v>
      </c>
      <c r="R324" t="s">
        <v>1764</v>
      </c>
      <c r="S324" t="s">
        <v>1765</v>
      </c>
      <c r="T324" t="s">
        <v>1764</v>
      </c>
      <c r="U324" t="s">
        <v>1765</v>
      </c>
      <c r="V324" t="s">
        <v>39</v>
      </c>
      <c r="W324" t="s">
        <v>39</v>
      </c>
      <c r="X324" t="s">
        <v>1764</v>
      </c>
      <c r="Y324" t="s">
        <v>1765</v>
      </c>
      <c r="Z324" t="s">
        <v>208</v>
      </c>
      <c r="AA324" t="s">
        <v>209</v>
      </c>
    </row>
    <row r="325" spans="1:27">
      <c r="A325">
        <v>12</v>
      </c>
      <c r="B325" t="s">
        <v>1766</v>
      </c>
      <c r="C325">
        <v>31</v>
      </c>
      <c r="E325" t="s">
        <v>28</v>
      </c>
      <c r="F325" t="s">
        <v>29</v>
      </c>
      <c r="G325" t="s">
        <v>29</v>
      </c>
      <c r="H325">
        <v>2</v>
      </c>
      <c r="I325" t="s">
        <v>214</v>
      </c>
      <c r="J325" t="s">
        <v>215</v>
      </c>
      <c r="K325" t="s">
        <v>32</v>
      </c>
      <c r="L325" t="s">
        <v>32</v>
      </c>
      <c r="M325" t="s">
        <v>216</v>
      </c>
      <c r="N325" t="s">
        <v>1767</v>
      </c>
      <c r="O325" t="s">
        <v>275</v>
      </c>
      <c r="P325" t="s">
        <v>217</v>
      </c>
      <c r="Q325" t="s">
        <v>218</v>
      </c>
      <c r="R325" t="s">
        <v>219</v>
      </c>
      <c r="S325" t="s">
        <v>220</v>
      </c>
      <c r="T325" t="s">
        <v>219</v>
      </c>
      <c r="U325" t="s">
        <v>220</v>
      </c>
      <c r="V325" t="s">
        <v>39</v>
      </c>
      <c r="W325" t="s">
        <v>39</v>
      </c>
      <c r="X325" t="s">
        <v>219</v>
      </c>
      <c r="Y325" t="s">
        <v>220</v>
      </c>
      <c r="Z325" t="s">
        <v>208</v>
      </c>
      <c r="AA325" t="s">
        <v>209</v>
      </c>
    </row>
    <row r="326" spans="1:27">
      <c r="A326">
        <v>13</v>
      </c>
      <c r="B326" t="s">
        <v>1768</v>
      </c>
      <c r="C326">
        <v>35</v>
      </c>
      <c r="E326" t="s">
        <v>28</v>
      </c>
      <c r="F326" t="s">
        <v>29</v>
      </c>
      <c r="G326" t="s">
        <v>29</v>
      </c>
      <c r="H326">
        <v>2</v>
      </c>
      <c r="I326" t="s">
        <v>1769</v>
      </c>
      <c r="J326" t="s">
        <v>1770</v>
      </c>
      <c r="K326" t="s">
        <v>1771</v>
      </c>
      <c r="L326" t="s">
        <v>1772</v>
      </c>
      <c r="M326" t="s">
        <v>1773</v>
      </c>
      <c r="N326" t="s">
        <v>1774</v>
      </c>
      <c r="O326" t="s">
        <v>278</v>
      </c>
      <c r="P326" t="s">
        <v>1775</v>
      </c>
      <c r="Q326" t="s">
        <v>1776</v>
      </c>
      <c r="R326" t="s">
        <v>1777</v>
      </c>
      <c r="S326" t="s">
        <v>1778</v>
      </c>
      <c r="T326" t="s">
        <v>1777</v>
      </c>
      <c r="U326" t="s">
        <v>1778</v>
      </c>
      <c r="V326" t="s">
        <v>39</v>
      </c>
      <c r="W326" t="s">
        <v>39</v>
      </c>
      <c r="X326" t="s">
        <v>1777</v>
      </c>
      <c r="Y326" t="s">
        <v>1778</v>
      </c>
      <c r="Z326" t="s">
        <v>208</v>
      </c>
      <c r="AA326" t="s">
        <v>209</v>
      </c>
    </row>
    <row r="327" spans="1:27">
      <c r="A327">
        <v>14</v>
      </c>
      <c r="B327" t="s">
        <v>1779</v>
      </c>
      <c r="C327">
        <v>31</v>
      </c>
      <c r="E327" t="s">
        <v>28</v>
      </c>
      <c r="F327" t="s">
        <v>29</v>
      </c>
      <c r="G327" t="s">
        <v>29</v>
      </c>
      <c r="H327">
        <v>2</v>
      </c>
      <c r="I327" t="s">
        <v>221</v>
      </c>
      <c r="J327" t="s">
        <v>222</v>
      </c>
      <c r="K327" t="s">
        <v>223</v>
      </c>
      <c r="L327" t="s">
        <v>44</v>
      </c>
      <c r="M327" t="s">
        <v>224</v>
      </c>
      <c r="N327" t="s">
        <v>1780</v>
      </c>
      <c r="O327" t="s">
        <v>281</v>
      </c>
      <c r="P327" t="s">
        <v>225</v>
      </c>
      <c r="Q327" t="s">
        <v>226</v>
      </c>
      <c r="R327" t="s">
        <v>227</v>
      </c>
      <c r="S327" t="s">
        <v>228</v>
      </c>
      <c r="T327" t="s">
        <v>227</v>
      </c>
      <c r="U327" t="s">
        <v>228</v>
      </c>
      <c r="V327" t="s">
        <v>39</v>
      </c>
      <c r="W327" t="s">
        <v>39</v>
      </c>
      <c r="X327" t="s">
        <v>227</v>
      </c>
      <c r="Y327" t="s">
        <v>228</v>
      </c>
      <c r="Z327" t="s">
        <v>208</v>
      </c>
      <c r="AA327" t="s">
        <v>209</v>
      </c>
    </row>
    <row r="328" spans="1:27">
      <c r="A328">
        <v>15</v>
      </c>
      <c r="B328" t="s">
        <v>1781</v>
      </c>
      <c r="C328">
        <v>32</v>
      </c>
      <c r="E328" t="s">
        <v>28</v>
      </c>
      <c r="F328" t="s">
        <v>29</v>
      </c>
      <c r="G328" t="s">
        <v>29</v>
      </c>
      <c r="H328">
        <v>2</v>
      </c>
      <c r="I328" t="s">
        <v>1782</v>
      </c>
      <c r="J328" t="s">
        <v>1783</v>
      </c>
      <c r="K328" t="s">
        <v>32</v>
      </c>
      <c r="L328" t="s">
        <v>210</v>
      </c>
      <c r="M328" t="s">
        <v>1784</v>
      </c>
      <c r="N328" t="s">
        <v>1785</v>
      </c>
      <c r="O328" t="s">
        <v>283</v>
      </c>
      <c r="P328" t="s">
        <v>235</v>
      </c>
      <c r="Q328" t="s">
        <v>234</v>
      </c>
      <c r="R328" t="s">
        <v>1786</v>
      </c>
      <c r="S328" t="s">
        <v>1787</v>
      </c>
      <c r="T328" t="s">
        <v>1786</v>
      </c>
      <c r="U328" t="s">
        <v>1787</v>
      </c>
      <c r="V328" t="s">
        <v>39</v>
      </c>
      <c r="W328" t="s">
        <v>39</v>
      </c>
      <c r="X328" t="s">
        <v>1786</v>
      </c>
      <c r="Y328" t="s">
        <v>1787</v>
      </c>
      <c r="Z328" t="s">
        <v>208</v>
      </c>
      <c r="AA328" t="s">
        <v>209</v>
      </c>
    </row>
    <row r="329" spans="1:27">
      <c r="A329">
        <v>16</v>
      </c>
      <c r="B329" t="s">
        <v>1788</v>
      </c>
      <c r="C329">
        <v>31</v>
      </c>
      <c r="E329" t="s">
        <v>28</v>
      </c>
      <c r="F329" t="s">
        <v>29</v>
      </c>
      <c r="G329" t="s">
        <v>29</v>
      </c>
      <c r="H329">
        <v>2</v>
      </c>
      <c r="I329" t="s">
        <v>214</v>
      </c>
      <c r="J329" t="s">
        <v>215</v>
      </c>
      <c r="K329" t="s">
        <v>32</v>
      </c>
      <c r="L329" t="s">
        <v>32</v>
      </c>
      <c r="M329" t="s">
        <v>216</v>
      </c>
      <c r="N329" t="s">
        <v>1789</v>
      </c>
      <c r="O329" t="s">
        <v>285</v>
      </c>
      <c r="P329" t="s">
        <v>217</v>
      </c>
      <c r="Q329" t="s">
        <v>218</v>
      </c>
      <c r="R329" t="s">
        <v>219</v>
      </c>
      <c r="S329" t="s">
        <v>220</v>
      </c>
      <c r="T329" t="s">
        <v>219</v>
      </c>
      <c r="U329" t="s">
        <v>220</v>
      </c>
      <c r="V329" t="s">
        <v>39</v>
      </c>
      <c r="W329" t="s">
        <v>39</v>
      </c>
      <c r="X329" t="s">
        <v>219</v>
      </c>
      <c r="Y329" t="s">
        <v>220</v>
      </c>
      <c r="Z329" t="s">
        <v>208</v>
      </c>
      <c r="AA329" t="s">
        <v>209</v>
      </c>
    </row>
    <row r="330" spans="1:27">
      <c r="A330">
        <v>17</v>
      </c>
      <c r="B330" t="s">
        <v>1790</v>
      </c>
      <c r="C330">
        <v>34</v>
      </c>
      <c r="E330" t="s">
        <v>28</v>
      </c>
      <c r="F330" t="s">
        <v>29</v>
      </c>
      <c r="G330" t="s">
        <v>29</v>
      </c>
      <c r="H330">
        <v>2</v>
      </c>
      <c r="I330" t="s">
        <v>1791</v>
      </c>
      <c r="J330" t="s">
        <v>1792</v>
      </c>
      <c r="K330" t="s">
        <v>1793</v>
      </c>
      <c r="L330" t="s">
        <v>1793</v>
      </c>
      <c r="M330" t="s">
        <v>1794</v>
      </c>
      <c r="N330" t="s">
        <v>1795</v>
      </c>
      <c r="O330" t="s">
        <v>287</v>
      </c>
      <c r="P330" t="s">
        <v>1796</v>
      </c>
      <c r="Q330" t="s">
        <v>1797</v>
      </c>
      <c r="R330" t="s">
        <v>1798</v>
      </c>
      <c r="S330" t="s">
        <v>1799</v>
      </c>
      <c r="T330" t="s">
        <v>1798</v>
      </c>
      <c r="U330" t="s">
        <v>1799</v>
      </c>
      <c r="V330" t="s">
        <v>39</v>
      </c>
      <c r="W330" t="s">
        <v>39</v>
      </c>
      <c r="X330" t="s">
        <v>1798</v>
      </c>
      <c r="Y330" t="s">
        <v>1799</v>
      </c>
      <c r="Z330" t="s">
        <v>208</v>
      </c>
      <c r="AA330" t="s">
        <v>209</v>
      </c>
    </row>
    <row r="331" spans="1:27">
      <c r="A331">
        <v>18</v>
      </c>
      <c r="B331" t="s">
        <v>1800</v>
      </c>
      <c r="C331">
        <v>35</v>
      </c>
      <c r="E331" t="s">
        <v>28</v>
      </c>
      <c r="F331" t="s">
        <v>29</v>
      </c>
      <c r="G331" t="s">
        <v>29</v>
      </c>
      <c r="H331">
        <v>2</v>
      </c>
      <c r="I331" t="s">
        <v>1769</v>
      </c>
      <c r="J331" t="s">
        <v>1770</v>
      </c>
      <c r="K331" t="s">
        <v>1771</v>
      </c>
      <c r="L331" t="s">
        <v>1772</v>
      </c>
      <c r="M331" t="s">
        <v>1773</v>
      </c>
      <c r="N331" t="s">
        <v>1801</v>
      </c>
      <c r="O331" t="s">
        <v>289</v>
      </c>
      <c r="P331" t="s">
        <v>1775</v>
      </c>
      <c r="Q331" t="s">
        <v>1776</v>
      </c>
      <c r="R331" t="s">
        <v>1777</v>
      </c>
      <c r="S331" t="s">
        <v>1778</v>
      </c>
      <c r="T331" t="s">
        <v>1777</v>
      </c>
      <c r="U331" t="s">
        <v>1778</v>
      </c>
      <c r="V331" t="s">
        <v>39</v>
      </c>
      <c r="W331" t="s">
        <v>39</v>
      </c>
      <c r="X331" t="s">
        <v>1777</v>
      </c>
      <c r="Y331" t="s">
        <v>1778</v>
      </c>
      <c r="Z331" t="s">
        <v>208</v>
      </c>
      <c r="AA331" t="s">
        <v>209</v>
      </c>
    </row>
    <row r="332" spans="1:27">
      <c r="A332">
        <v>19</v>
      </c>
      <c r="B332" t="s">
        <v>1802</v>
      </c>
      <c r="C332">
        <v>32</v>
      </c>
      <c r="E332" t="s">
        <v>28</v>
      </c>
      <c r="F332" t="s">
        <v>29</v>
      </c>
      <c r="G332" t="s">
        <v>29</v>
      </c>
      <c r="H332">
        <v>2</v>
      </c>
      <c r="I332" t="s">
        <v>229</v>
      </c>
      <c r="J332" t="s">
        <v>230</v>
      </c>
      <c r="K332" t="s">
        <v>32</v>
      </c>
      <c r="L332" t="s">
        <v>32</v>
      </c>
      <c r="M332" t="s">
        <v>231</v>
      </c>
      <c r="N332" t="s">
        <v>1803</v>
      </c>
      <c r="O332" t="s">
        <v>291</v>
      </c>
      <c r="P332" t="s">
        <v>217</v>
      </c>
      <c r="Q332" t="s">
        <v>218</v>
      </c>
      <c r="R332" t="s">
        <v>233</v>
      </c>
      <c r="S332" t="s">
        <v>232</v>
      </c>
      <c r="T332" t="s">
        <v>233</v>
      </c>
      <c r="U332" t="s">
        <v>232</v>
      </c>
      <c r="V332" t="s">
        <v>39</v>
      </c>
      <c r="W332" t="s">
        <v>39</v>
      </c>
      <c r="X332" t="s">
        <v>233</v>
      </c>
      <c r="Y332" t="s">
        <v>232</v>
      </c>
      <c r="Z332" t="s">
        <v>208</v>
      </c>
      <c r="AA332" t="s">
        <v>209</v>
      </c>
    </row>
    <row r="333" spans="1:27">
      <c r="A333">
        <v>20</v>
      </c>
      <c r="B333" t="s">
        <v>1804</v>
      </c>
      <c r="C333">
        <v>33</v>
      </c>
      <c r="E333" t="s">
        <v>28</v>
      </c>
      <c r="F333" t="s">
        <v>29</v>
      </c>
      <c r="G333" t="s">
        <v>29</v>
      </c>
      <c r="H333">
        <v>2</v>
      </c>
      <c r="I333" t="s">
        <v>1805</v>
      </c>
      <c r="J333" t="s">
        <v>1806</v>
      </c>
      <c r="K333" t="s">
        <v>1807</v>
      </c>
      <c r="L333" t="s">
        <v>1808</v>
      </c>
      <c r="M333" t="s">
        <v>1809</v>
      </c>
      <c r="N333" t="s">
        <v>1810</v>
      </c>
      <c r="O333" t="s">
        <v>293</v>
      </c>
      <c r="P333" t="s">
        <v>1811</v>
      </c>
      <c r="Q333" t="s">
        <v>1812</v>
      </c>
      <c r="R333" t="s">
        <v>1813</v>
      </c>
      <c r="S333" t="s">
        <v>1814</v>
      </c>
      <c r="T333" t="s">
        <v>1813</v>
      </c>
      <c r="U333" t="s">
        <v>1814</v>
      </c>
      <c r="V333" t="s">
        <v>39</v>
      </c>
      <c r="W333" t="s">
        <v>39</v>
      </c>
      <c r="X333" t="s">
        <v>1813</v>
      </c>
      <c r="Y333" t="s">
        <v>1814</v>
      </c>
      <c r="Z333" t="s">
        <v>208</v>
      </c>
      <c r="AA333" t="s">
        <v>209</v>
      </c>
    </row>
    <row r="334" spans="1:27">
      <c r="A334">
        <v>21</v>
      </c>
      <c r="B334" t="s">
        <v>71</v>
      </c>
      <c r="C334">
        <v>3</v>
      </c>
      <c r="E334" t="s">
        <v>28</v>
      </c>
      <c r="F334" t="s">
        <v>29</v>
      </c>
      <c r="G334" t="s">
        <v>29</v>
      </c>
      <c r="H334">
        <v>2</v>
      </c>
      <c r="I334" t="s">
        <v>1815</v>
      </c>
      <c r="J334" t="s">
        <v>1816</v>
      </c>
      <c r="K334" t="s">
        <v>1817</v>
      </c>
      <c r="L334" t="s">
        <v>1818</v>
      </c>
      <c r="M334" t="s">
        <v>1819</v>
      </c>
      <c r="N334" t="s">
        <v>1820</v>
      </c>
      <c r="O334" t="s">
        <v>295</v>
      </c>
      <c r="P334" t="s">
        <v>1821</v>
      </c>
      <c r="Q334" t="s">
        <v>1822</v>
      </c>
      <c r="R334" t="s">
        <v>1823</v>
      </c>
      <c r="S334" t="s">
        <v>1824</v>
      </c>
      <c r="T334" t="s">
        <v>1823</v>
      </c>
      <c r="U334" t="s">
        <v>1824</v>
      </c>
      <c r="V334" t="s">
        <v>39</v>
      </c>
      <c r="W334" t="s">
        <v>39</v>
      </c>
      <c r="X334" t="s">
        <v>1823</v>
      </c>
      <c r="Y334" t="s">
        <v>1824</v>
      </c>
      <c r="Z334" t="s">
        <v>208</v>
      </c>
      <c r="AA334" t="s">
        <v>209</v>
      </c>
    </row>
    <row r="335" spans="1:27">
      <c r="A335">
        <v>22</v>
      </c>
      <c r="B335" t="s">
        <v>1825</v>
      </c>
      <c r="C335">
        <v>34</v>
      </c>
      <c r="E335" t="s">
        <v>28</v>
      </c>
      <c r="F335" t="s">
        <v>29</v>
      </c>
      <c r="G335" t="s">
        <v>29</v>
      </c>
      <c r="H335">
        <v>2</v>
      </c>
      <c r="I335" t="s">
        <v>1826</v>
      </c>
      <c r="J335" t="s">
        <v>1827</v>
      </c>
      <c r="K335" t="s">
        <v>32</v>
      </c>
      <c r="L335" t="s">
        <v>1828</v>
      </c>
      <c r="M335" t="s">
        <v>1829</v>
      </c>
      <c r="N335" t="s">
        <v>1830</v>
      </c>
      <c r="O335" t="s">
        <v>296</v>
      </c>
      <c r="P335" t="s">
        <v>204</v>
      </c>
      <c r="Q335" t="s">
        <v>205</v>
      </c>
      <c r="R335" t="s">
        <v>1831</v>
      </c>
      <c r="S335" t="s">
        <v>1832</v>
      </c>
      <c r="T335" t="s">
        <v>1831</v>
      </c>
      <c r="U335" t="s">
        <v>1832</v>
      </c>
      <c r="V335" t="s">
        <v>39</v>
      </c>
      <c r="W335" t="s">
        <v>39</v>
      </c>
      <c r="X335" t="s">
        <v>1831</v>
      </c>
      <c r="Y335" t="s">
        <v>1832</v>
      </c>
      <c r="Z335" t="s">
        <v>208</v>
      </c>
      <c r="AA335" t="s">
        <v>209</v>
      </c>
    </row>
    <row r="336" spans="1:27">
      <c r="A336">
        <v>23</v>
      </c>
      <c r="B336" t="s">
        <v>1833</v>
      </c>
      <c r="C336">
        <v>32</v>
      </c>
      <c r="E336" t="s">
        <v>28</v>
      </c>
      <c r="F336" t="s">
        <v>29</v>
      </c>
      <c r="G336" t="s">
        <v>29</v>
      </c>
      <c r="H336">
        <v>2</v>
      </c>
      <c r="I336" t="s">
        <v>229</v>
      </c>
      <c r="J336" t="s">
        <v>230</v>
      </c>
      <c r="K336" t="s">
        <v>32</v>
      </c>
      <c r="L336" t="s">
        <v>32</v>
      </c>
      <c r="M336" t="s">
        <v>231</v>
      </c>
      <c r="N336" t="s">
        <v>1834</v>
      </c>
      <c r="O336" t="s">
        <v>450</v>
      </c>
      <c r="P336" t="s">
        <v>217</v>
      </c>
      <c r="Q336" t="s">
        <v>218</v>
      </c>
      <c r="R336" t="s">
        <v>233</v>
      </c>
      <c r="S336" t="s">
        <v>232</v>
      </c>
      <c r="T336" t="s">
        <v>233</v>
      </c>
      <c r="U336" t="s">
        <v>232</v>
      </c>
      <c r="V336" t="s">
        <v>39</v>
      </c>
      <c r="W336" t="s">
        <v>39</v>
      </c>
      <c r="X336" t="s">
        <v>233</v>
      </c>
      <c r="Y336" t="s">
        <v>232</v>
      </c>
      <c r="Z336" t="s">
        <v>208</v>
      </c>
      <c r="AA336" t="s">
        <v>209</v>
      </c>
    </row>
    <row r="337" spans="1:27">
      <c r="A337">
        <v>24</v>
      </c>
      <c r="B337" t="s">
        <v>1835</v>
      </c>
      <c r="C337">
        <v>31</v>
      </c>
      <c r="E337" t="s">
        <v>28</v>
      </c>
      <c r="F337" t="s">
        <v>29</v>
      </c>
      <c r="G337" t="s">
        <v>29</v>
      </c>
      <c r="H337">
        <v>2</v>
      </c>
      <c r="I337" t="s">
        <v>1836</v>
      </c>
      <c r="J337" t="s">
        <v>1837</v>
      </c>
      <c r="K337" t="s">
        <v>1838</v>
      </c>
      <c r="L337" t="s">
        <v>1839</v>
      </c>
      <c r="M337" t="s">
        <v>1840</v>
      </c>
      <c r="N337" t="s">
        <v>1841</v>
      </c>
      <c r="O337" t="s">
        <v>454</v>
      </c>
      <c r="P337" t="s">
        <v>211</v>
      </c>
      <c r="Q337" t="s">
        <v>212</v>
      </c>
      <c r="R337" t="s">
        <v>1842</v>
      </c>
      <c r="S337" t="s">
        <v>1843</v>
      </c>
      <c r="T337" t="s">
        <v>1842</v>
      </c>
      <c r="U337" t="s">
        <v>1843</v>
      </c>
      <c r="V337" t="s">
        <v>39</v>
      </c>
      <c r="W337" t="s">
        <v>39</v>
      </c>
      <c r="X337" t="s">
        <v>1842</v>
      </c>
      <c r="Y337" t="s">
        <v>1843</v>
      </c>
      <c r="Z337" t="s">
        <v>208</v>
      </c>
      <c r="AA337" t="s">
        <v>209</v>
      </c>
    </row>
    <row r="338" spans="1:27">
      <c r="A338">
        <v>25</v>
      </c>
      <c r="B338" t="s">
        <v>1844</v>
      </c>
      <c r="C338">
        <v>32</v>
      </c>
      <c r="E338" t="s">
        <v>28</v>
      </c>
      <c r="F338" t="s">
        <v>29</v>
      </c>
      <c r="G338" t="s">
        <v>29</v>
      </c>
      <c r="H338">
        <v>2</v>
      </c>
      <c r="I338" t="s">
        <v>229</v>
      </c>
      <c r="J338" t="s">
        <v>230</v>
      </c>
      <c r="K338" t="s">
        <v>32</v>
      </c>
      <c r="L338" t="s">
        <v>32</v>
      </c>
      <c r="M338" t="s">
        <v>231</v>
      </c>
      <c r="N338" t="s">
        <v>1845</v>
      </c>
      <c r="O338" t="s">
        <v>300</v>
      </c>
      <c r="P338" t="s">
        <v>217</v>
      </c>
      <c r="Q338" t="s">
        <v>218</v>
      </c>
      <c r="R338" t="s">
        <v>233</v>
      </c>
      <c r="S338" t="s">
        <v>232</v>
      </c>
      <c r="T338" t="s">
        <v>233</v>
      </c>
      <c r="U338" t="s">
        <v>232</v>
      </c>
      <c r="V338" t="s">
        <v>39</v>
      </c>
      <c r="W338" t="s">
        <v>39</v>
      </c>
      <c r="X338" t="s">
        <v>233</v>
      </c>
      <c r="Y338" t="s">
        <v>232</v>
      </c>
      <c r="Z338" t="s">
        <v>208</v>
      </c>
      <c r="AA338" t="s">
        <v>209</v>
      </c>
    </row>
    <row r="339" spans="1:27">
      <c r="A339">
        <v>26</v>
      </c>
      <c r="C339">
        <v>3</v>
      </c>
      <c r="D339" t="s">
        <v>1846</v>
      </c>
      <c r="E339" t="s">
        <v>28</v>
      </c>
      <c r="F339" t="s">
        <v>43</v>
      </c>
      <c r="H339">
        <v>0</v>
      </c>
      <c r="N339" t="s">
        <v>497</v>
      </c>
      <c r="O339" t="s">
        <v>466</v>
      </c>
      <c r="P339" t="s">
        <v>45</v>
      </c>
      <c r="Q339" t="s">
        <v>45</v>
      </c>
      <c r="R339" t="s">
        <v>45</v>
      </c>
      <c r="S339" t="s">
        <v>45</v>
      </c>
      <c r="Z339" t="s">
        <v>1747</v>
      </c>
      <c r="AA339" t="s">
        <v>1748</v>
      </c>
    </row>
    <row r="340" spans="1:27">
      <c r="A340">
        <v>27</v>
      </c>
      <c r="B340" t="s">
        <v>1847</v>
      </c>
      <c r="C340">
        <v>31</v>
      </c>
      <c r="E340" t="s">
        <v>28</v>
      </c>
      <c r="F340" t="s">
        <v>29</v>
      </c>
      <c r="G340" t="s">
        <v>29</v>
      </c>
      <c r="H340">
        <v>2</v>
      </c>
      <c r="I340" t="s">
        <v>214</v>
      </c>
      <c r="J340" t="s">
        <v>215</v>
      </c>
      <c r="K340" t="s">
        <v>32</v>
      </c>
      <c r="L340" t="s">
        <v>32</v>
      </c>
      <c r="M340" t="s">
        <v>216</v>
      </c>
      <c r="N340" t="s">
        <v>1848</v>
      </c>
      <c r="O340" t="s">
        <v>304</v>
      </c>
      <c r="P340" t="s">
        <v>217</v>
      </c>
      <c r="Q340" t="s">
        <v>218</v>
      </c>
      <c r="R340" t="s">
        <v>219</v>
      </c>
      <c r="S340" t="s">
        <v>220</v>
      </c>
      <c r="T340" t="s">
        <v>219</v>
      </c>
      <c r="U340" t="s">
        <v>220</v>
      </c>
      <c r="V340" t="s">
        <v>39</v>
      </c>
      <c r="W340" t="s">
        <v>39</v>
      </c>
      <c r="X340" t="s">
        <v>219</v>
      </c>
      <c r="Y340" t="s">
        <v>220</v>
      </c>
      <c r="Z340" t="s">
        <v>208</v>
      </c>
      <c r="AA340" t="s">
        <v>209</v>
      </c>
    </row>
    <row r="341" spans="1:27">
      <c r="A341">
        <v>28</v>
      </c>
      <c r="B341" t="s">
        <v>1849</v>
      </c>
      <c r="C341">
        <v>32</v>
      </c>
      <c r="E341" t="s">
        <v>28</v>
      </c>
      <c r="F341" t="s">
        <v>29</v>
      </c>
      <c r="G341" t="s">
        <v>29</v>
      </c>
      <c r="H341">
        <v>2</v>
      </c>
      <c r="I341" t="s">
        <v>229</v>
      </c>
      <c r="J341" t="s">
        <v>230</v>
      </c>
      <c r="K341" t="s">
        <v>32</v>
      </c>
      <c r="L341" t="s">
        <v>32</v>
      </c>
      <c r="M341" t="s">
        <v>231</v>
      </c>
      <c r="N341" t="s">
        <v>1850</v>
      </c>
      <c r="O341" t="s">
        <v>306</v>
      </c>
      <c r="P341" t="s">
        <v>217</v>
      </c>
      <c r="Q341" t="s">
        <v>218</v>
      </c>
      <c r="R341" t="s">
        <v>233</v>
      </c>
      <c r="S341" t="s">
        <v>232</v>
      </c>
      <c r="T341" t="s">
        <v>233</v>
      </c>
      <c r="U341" t="s">
        <v>232</v>
      </c>
      <c r="V341" t="s">
        <v>39</v>
      </c>
      <c r="W341" t="s">
        <v>39</v>
      </c>
      <c r="X341" t="s">
        <v>233</v>
      </c>
      <c r="Y341" t="s">
        <v>232</v>
      </c>
      <c r="Z341" t="s">
        <v>208</v>
      </c>
      <c r="AA341" t="s">
        <v>209</v>
      </c>
    </row>
    <row r="342" spans="1:27">
      <c r="A342">
        <v>29</v>
      </c>
      <c r="B342" t="s">
        <v>187</v>
      </c>
      <c r="C342">
        <v>4</v>
      </c>
      <c r="E342" t="s">
        <v>28</v>
      </c>
      <c r="F342" t="s">
        <v>29</v>
      </c>
      <c r="G342" t="s">
        <v>29</v>
      </c>
      <c r="H342">
        <v>2</v>
      </c>
      <c r="I342" t="s">
        <v>1851</v>
      </c>
      <c r="J342" t="s">
        <v>1852</v>
      </c>
      <c r="K342" t="s">
        <v>1853</v>
      </c>
      <c r="L342" t="s">
        <v>1853</v>
      </c>
      <c r="M342" t="s">
        <v>1854</v>
      </c>
      <c r="N342" t="s">
        <v>1855</v>
      </c>
      <c r="O342" t="s">
        <v>309</v>
      </c>
      <c r="P342" t="s">
        <v>1856</v>
      </c>
      <c r="Q342" t="s">
        <v>1857</v>
      </c>
      <c r="R342" t="s">
        <v>1858</v>
      </c>
      <c r="S342" t="s">
        <v>1859</v>
      </c>
      <c r="T342" t="s">
        <v>1858</v>
      </c>
      <c r="U342" t="s">
        <v>1859</v>
      </c>
      <c r="V342" t="s">
        <v>39</v>
      </c>
      <c r="W342" t="s">
        <v>39</v>
      </c>
      <c r="X342" t="s">
        <v>1858</v>
      </c>
      <c r="Y342" t="s">
        <v>1859</v>
      </c>
      <c r="Z342" t="s">
        <v>208</v>
      </c>
      <c r="AA342" t="s">
        <v>209</v>
      </c>
    </row>
    <row r="343" spans="1:27">
      <c r="A343">
        <v>30</v>
      </c>
      <c r="B343" t="s">
        <v>187</v>
      </c>
      <c r="C343">
        <v>4</v>
      </c>
      <c r="E343" t="s">
        <v>28</v>
      </c>
      <c r="F343" t="s">
        <v>29</v>
      </c>
      <c r="G343" t="s">
        <v>29</v>
      </c>
      <c r="H343">
        <v>2</v>
      </c>
      <c r="I343" t="s">
        <v>1860</v>
      </c>
      <c r="J343" t="s">
        <v>1861</v>
      </c>
      <c r="K343" t="s">
        <v>1862</v>
      </c>
      <c r="L343" t="s">
        <v>1862</v>
      </c>
      <c r="M343" t="s">
        <v>1863</v>
      </c>
      <c r="N343" t="s">
        <v>1864</v>
      </c>
      <c r="O343" t="s">
        <v>310</v>
      </c>
      <c r="P343" t="s">
        <v>1865</v>
      </c>
      <c r="Q343" t="s">
        <v>1866</v>
      </c>
      <c r="R343" t="s">
        <v>1867</v>
      </c>
      <c r="S343" t="s">
        <v>1868</v>
      </c>
      <c r="T343" t="s">
        <v>1867</v>
      </c>
      <c r="U343" t="s">
        <v>1868</v>
      </c>
      <c r="V343" t="s">
        <v>39</v>
      </c>
      <c r="W343" t="s">
        <v>39</v>
      </c>
      <c r="X343" t="s">
        <v>1867</v>
      </c>
      <c r="Y343" t="s">
        <v>1868</v>
      </c>
      <c r="Z343" t="s">
        <v>208</v>
      </c>
      <c r="AA343" t="s">
        <v>209</v>
      </c>
    </row>
    <row r="344" spans="1:27">
      <c r="A344">
        <v>31</v>
      </c>
      <c r="B344" t="s">
        <v>1869</v>
      </c>
      <c r="C344">
        <v>31</v>
      </c>
      <c r="E344" t="s">
        <v>28</v>
      </c>
      <c r="F344" t="s">
        <v>29</v>
      </c>
      <c r="G344" t="s">
        <v>29</v>
      </c>
      <c r="H344">
        <v>2</v>
      </c>
      <c r="I344" t="s">
        <v>214</v>
      </c>
      <c r="J344" t="s">
        <v>215</v>
      </c>
      <c r="K344" t="s">
        <v>32</v>
      </c>
      <c r="L344" t="s">
        <v>32</v>
      </c>
      <c r="M344" t="s">
        <v>216</v>
      </c>
      <c r="N344" t="s">
        <v>1870</v>
      </c>
      <c r="O344" t="s">
        <v>312</v>
      </c>
      <c r="P344" t="s">
        <v>217</v>
      </c>
      <c r="Q344" t="s">
        <v>218</v>
      </c>
      <c r="R344" t="s">
        <v>219</v>
      </c>
      <c r="S344" t="s">
        <v>220</v>
      </c>
      <c r="T344" t="s">
        <v>219</v>
      </c>
      <c r="U344" t="s">
        <v>220</v>
      </c>
      <c r="V344" t="s">
        <v>39</v>
      </c>
      <c r="W344" t="s">
        <v>39</v>
      </c>
      <c r="X344" t="s">
        <v>219</v>
      </c>
      <c r="Y344" t="s">
        <v>220</v>
      </c>
      <c r="Z344" t="s">
        <v>208</v>
      </c>
      <c r="AA344" t="s">
        <v>209</v>
      </c>
    </row>
    <row r="345" spans="1:27">
      <c r="A345">
        <v>32</v>
      </c>
      <c r="B345" t="s">
        <v>1871</v>
      </c>
      <c r="C345">
        <v>32</v>
      </c>
      <c r="E345" t="s">
        <v>28</v>
      </c>
      <c r="F345" t="s">
        <v>29</v>
      </c>
      <c r="G345" t="s">
        <v>29</v>
      </c>
      <c r="H345">
        <v>2</v>
      </c>
      <c r="I345" t="s">
        <v>229</v>
      </c>
      <c r="J345" t="s">
        <v>230</v>
      </c>
      <c r="K345" t="s">
        <v>32</v>
      </c>
      <c r="L345" t="s">
        <v>32</v>
      </c>
      <c r="M345" t="s">
        <v>231</v>
      </c>
      <c r="N345" t="s">
        <v>1872</v>
      </c>
      <c r="O345" t="s">
        <v>317</v>
      </c>
      <c r="P345" t="s">
        <v>217</v>
      </c>
      <c r="Q345" t="s">
        <v>218</v>
      </c>
      <c r="R345" t="s">
        <v>233</v>
      </c>
      <c r="S345" t="s">
        <v>232</v>
      </c>
      <c r="T345" t="s">
        <v>233</v>
      </c>
      <c r="U345" t="s">
        <v>232</v>
      </c>
      <c r="V345" t="s">
        <v>39</v>
      </c>
      <c r="W345" t="s">
        <v>39</v>
      </c>
      <c r="X345" t="s">
        <v>233</v>
      </c>
      <c r="Y345" t="s">
        <v>232</v>
      </c>
      <c r="Z345" t="s">
        <v>208</v>
      </c>
      <c r="AA345" t="s">
        <v>209</v>
      </c>
    </row>
    <row r="346" spans="1:27">
      <c r="A346">
        <v>33</v>
      </c>
      <c r="B346" t="s">
        <v>1873</v>
      </c>
      <c r="C346">
        <v>3</v>
      </c>
      <c r="E346" t="s">
        <v>28</v>
      </c>
      <c r="F346" t="s">
        <v>43</v>
      </c>
      <c r="G346" t="s">
        <v>29</v>
      </c>
      <c r="H346">
        <v>0</v>
      </c>
      <c r="I346" t="s">
        <v>1874</v>
      </c>
      <c r="J346" t="s">
        <v>1874</v>
      </c>
      <c r="K346" t="s">
        <v>1875</v>
      </c>
      <c r="L346" t="s">
        <v>1876</v>
      </c>
      <c r="M346" t="s">
        <v>32</v>
      </c>
      <c r="N346" t="s">
        <v>1877</v>
      </c>
      <c r="O346" t="s">
        <v>319</v>
      </c>
      <c r="P346" t="s">
        <v>45</v>
      </c>
      <c r="Q346" t="s">
        <v>45</v>
      </c>
      <c r="R346" t="s">
        <v>1878</v>
      </c>
      <c r="S346" t="s">
        <v>1878</v>
      </c>
      <c r="T346" t="s">
        <v>39</v>
      </c>
      <c r="U346" t="s">
        <v>39</v>
      </c>
      <c r="V346" t="s">
        <v>39</v>
      </c>
      <c r="W346" t="s">
        <v>39</v>
      </c>
      <c r="X346" t="s">
        <v>1878</v>
      </c>
      <c r="Y346" t="s">
        <v>1878</v>
      </c>
      <c r="Z346" t="s">
        <v>208</v>
      </c>
      <c r="AA346" t="s">
        <v>209</v>
      </c>
    </row>
    <row r="347" spans="1:27">
      <c r="A347">
        <v>34</v>
      </c>
      <c r="B347" t="s">
        <v>1879</v>
      </c>
      <c r="C347">
        <v>33</v>
      </c>
      <c r="E347" t="s">
        <v>28</v>
      </c>
      <c r="F347" t="s">
        <v>29</v>
      </c>
      <c r="G347" t="s">
        <v>29</v>
      </c>
      <c r="H347">
        <v>2</v>
      </c>
      <c r="I347" t="s">
        <v>200</v>
      </c>
      <c r="J347" t="s">
        <v>201</v>
      </c>
      <c r="K347" t="s">
        <v>32</v>
      </c>
      <c r="L347" t="s">
        <v>202</v>
      </c>
      <c r="M347" t="s">
        <v>203</v>
      </c>
      <c r="N347" t="s">
        <v>1880</v>
      </c>
      <c r="O347" t="s">
        <v>320</v>
      </c>
      <c r="P347" t="s">
        <v>204</v>
      </c>
      <c r="Q347" t="s">
        <v>205</v>
      </c>
      <c r="R347" t="s">
        <v>206</v>
      </c>
      <c r="S347" t="s">
        <v>207</v>
      </c>
      <c r="T347" t="s">
        <v>206</v>
      </c>
      <c r="U347" t="s">
        <v>207</v>
      </c>
      <c r="V347" t="s">
        <v>39</v>
      </c>
      <c r="W347" t="s">
        <v>39</v>
      </c>
      <c r="X347" t="s">
        <v>206</v>
      </c>
      <c r="Y347" t="s">
        <v>207</v>
      </c>
      <c r="Z347" t="s">
        <v>208</v>
      </c>
      <c r="AA347" t="s">
        <v>209</v>
      </c>
    </row>
    <row r="348" spans="1:27">
      <c r="A348">
        <v>35</v>
      </c>
      <c r="B348" t="s">
        <v>71</v>
      </c>
      <c r="C348">
        <v>3</v>
      </c>
      <c r="E348" t="s">
        <v>28</v>
      </c>
      <c r="F348" t="s">
        <v>29</v>
      </c>
      <c r="G348" t="s">
        <v>29</v>
      </c>
      <c r="H348">
        <v>2</v>
      </c>
      <c r="I348" t="s">
        <v>1881</v>
      </c>
      <c r="J348" t="s">
        <v>1882</v>
      </c>
      <c r="K348" t="s">
        <v>1883</v>
      </c>
      <c r="L348" t="s">
        <v>1884</v>
      </c>
      <c r="M348" t="s">
        <v>1885</v>
      </c>
      <c r="N348" t="s">
        <v>1886</v>
      </c>
      <c r="O348" t="s">
        <v>322</v>
      </c>
      <c r="P348" t="s">
        <v>1887</v>
      </c>
      <c r="Q348" t="s">
        <v>1888</v>
      </c>
      <c r="R348" t="s">
        <v>1889</v>
      </c>
      <c r="S348" t="s">
        <v>1890</v>
      </c>
      <c r="T348" t="s">
        <v>1889</v>
      </c>
      <c r="U348" t="s">
        <v>1890</v>
      </c>
      <c r="V348" t="s">
        <v>39</v>
      </c>
      <c r="W348" t="s">
        <v>39</v>
      </c>
      <c r="X348" t="s">
        <v>1889</v>
      </c>
      <c r="Y348" t="s">
        <v>1890</v>
      </c>
      <c r="Z348" t="s">
        <v>208</v>
      </c>
      <c r="AA348" t="s">
        <v>209</v>
      </c>
    </row>
    <row r="349" spans="1:27">
      <c r="A349">
        <v>36</v>
      </c>
      <c r="B349" t="s">
        <v>71</v>
      </c>
      <c r="C349">
        <v>3</v>
      </c>
      <c r="E349" t="s">
        <v>28</v>
      </c>
      <c r="F349" t="s">
        <v>29</v>
      </c>
      <c r="G349" t="s">
        <v>29</v>
      </c>
      <c r="H349">
        <v>2</v>
      </c>
      <c r="I349" t="s">
        <v>1891</v>
      </c>
      <c r="J349" t="s">
        <v>1892</v>
      </c>
      <c r="K349" t="s">
        <v>1893</v>
      </c>
      <c r="L349" t="s">
        <v>1894</v>
      </c>
      <c r="M349" t="s">
        <v>1895</v>
      </c>
      <c r="N349" t="s">
        <v>1896</v>
      </c>
      <c r="O349" t="s">
        <v>323</v>
      </c>
      <c r="P349" t="s">
        <v>1897</v>
      </c>
      <c r="Q349" t="s">
        <v>1898</v>
      </c>
      <c r="R349" t="s">
        <v>1899</v>
      </c>
      <c r="S349" t="s">
        <v>1900</v>
      </c>
      <c r="T349" t="s">
        <v>1899</v>
      </c>
      <c r="U349" t="s">
        <v>1900</v>
      </c>
      <c r="V349" t="s">
        <v>39</v>
      </c>
      <c r="W349" t="s">
        <v>39</v>
      </c>
      <c r="X349" t="s">
        <v>1899</v>
      </c>
      <c r="Y349" t="s">
        <v>1900</v>
      </c>
      <c r="Z349" t="s">
        <v>208</v>
      </c>
      <c r="AA349" t="s">
        <v>209</v>
      </c>
    </row>
    <row r="350" spans="1:27">
      <c r="A350">
        <v>37</v>
      </c>
      <c r="B350" t="s">
        <v>391</v>
      </c>
      <c r="C350">
        <v>5</v>
      </c>
      <c r="E350" t="s">
        <v>28</v>
      </c>
      <c r="F350" t="s">
        <v>29</v>
      </c>
      <c r="G350" t="s">
        <v>29</v>
      </c>
      <c r="H350">
        <v>2</v>
      </c>
      <c r="I350" t="s">
        <v>1901</v>
      </c>
      <c r="J350" t="s">
        <v>1902</v>
      </c>
      <c r="K350" t="s">
        <v>1903</v>
      </c>
      <c r="L350" t="s">
        <v>1903</v>
      </c>
      <c r="M350" t="s">
        <v>1904</v>
      </c>
      <c r="N350" t="s">
        <v>1905</v>
      </c>
      <c r="O350" t="s">
        <v>324</v>
      </c>
      <c r="P350" t="s">
        <v>1906</v>
      </c>
      <c r="Q350" t="s">
        <v>1907</v>
      </c>
      <c r="R350" t="s">
        <v>1908</v>
      </c>
      <c r="S350" t="s">
        <v>1909</v>
      </c>
      <c r="T350" t="s">
        <v>1908</v>
      </c>
      <c r="U350" t="s">
        <v>1909</v>
      </c>
      <c r="V350" t="s">
        <v>39</v>
      </c>
      <c r="W350" t="s">
        <v>39</v>
      </c>
      <c r="X350" t="s">
        <v>1908</v>
      </c>
      <c r="Y350" t="s">
        <v>1909</v>
      </c>
      <c r="Z350" t="s">
        <v>208</v>
      </c>
      <c r="AA350" t="s">
        <v>209</v>
      </c>
    </row>
    <row r="351" spans="1:27">
      <c r="A351">
        <v>38</v>
      </c>
      <c r="B351" t="s">
        <v>1910</v>
      </c>
      <c r="C351">
        <v>32</v>
      </c>
      <c r="E351" t="s">
        <v>28</v>
      </c>
      <c r="F351" t="s">
        <v>29</v>
      </c>
      <c r="G351" t="s">
        <v>29</v>
      </c>
      <c r="H351">
        <v>2</v>
      </c>
      <c r="I351" t="s">
        <v>229</v>
      </c>
      <c r="J351" t="s">
        <v>230</v>
      </c>
      <c r="K351" t="s">
        <v>32</v>
      </c>
      <c r="L351" t="s">
        <v>32</v>
      </c>
      <c r="M351" t="s">
        <v>231</v>
      </c>
      <c r="N351" t="s">
        <v>1911</v>
      </c>
      <c r="O351" t="s">
        <v>325</v>
      </c>
      <c r="P351" t="s">
        <v>217</v>
      </c>
      <c r="Q351" t="s">
        <v>218</v>
      </c>
      <c r="R351" t="s">
        <v>233</v>
      </c>
      <c r="S351" t="s">
        <v>232</v>
      </c>
      <c r="T351" t="s">
        <v>233</v>
      </c>
      <c r="U351" t="s">
        <v>232</v>
      </c>
      <c r="V351" t="s">
        <v>39</v>
      </c>
      <c r="W351" t="s">
        <v>39</v>
      </c>
      <c r="X351" t="s">
        <v>233</v>
      </c>
      <c r="Y351" t="s">
        <v>232</v>
      </c>
      <c r="Z351" t="s">
        <v>208</v>
      </c>
      <c r="AA351" t="s">
        <v>209</v>
      </c>
    </row>
    <row r="352" spans="1:27">
      <c r="A352">
        <v>39</v>
      </c>
      <c r="B352" t="s">
        <v>1912</v>
      </c>
      <c r="C352">
        <v>33</v>
      </c>
      <c r="E352" t="s">
        <v>28</v>
      </c>
      <c r="F352" t="s">
        <v>29</v>
      </c>
      <c r="G352" t="s">
        <v>29</v>
      </c>
      <c r="H352">
        <v>2</v>
      </c>
      <c r="I352" t="s">
        <v>1913</v>
      </c>
      <c r="J352" t="s">
        <v>1914</v>
      </c>
      <c r="K352" t="s">
        <v>1915</v>
      </c>
      <c r="L352" t="s">
        <v>1916</v>
      </c>
      <c r="M352" t="s">
        <v>1917</v>
      </c>
      <c r="N352" t="s">
        <v>1918</v>
      </c>
      <c r="O352" t="s">
        <v>327</v>
      </c>
      <c r="P352" t="s">
        <v>1919</v>
      </c>
      <c r="Q352" t="s">
        <v>1920</v>
      </c>
      <c r="R352" t="s">
        <v>1921</v>
      </c>
      <c r="S352" t="s">
        <v>1922</v>
      </c>
      <c r="T352" t="s">
        <v>1921</v>
      </c>
      <c r="U352" t="s">
        <v>1922</v>
      </c>
      <c r="V352" t="s">
        <v>39</v>
      </c>
      <c r="W352" t="s">
        <v>39</v>
      </c>
      <c r="X352" t="s">
        <v>1921</v>
      </c>
      <c r="Y352" t="s">
        <v>1922</v>
      </c>
      <c r="Z352" t="s">
        <v>208</v>
      </c>
      <c r="AA352" t="s">
        <v>209</v>
      </c>
    </row>
    <row r="353" spans="1:27">
      <c r="A353">
        <v>40</v>
      </c>
      <c r="B353" t="s">
        <v>140</v>
      </c>
      <c r="C353">
        <v>3</v>
      </c>
      <c r="E353" t="s">
        <v>28</v>
      </c>
      <c r="F353" t="s">
        <v>29</v>
      </c>
      <c r="G353" t="s">
        <v>29</v>
      </c>
      <c r="H353">
        <v>2</v>
      </c>
      <c r="I353" t="s">
        <v>1923</v>
      </c>
      <c r="J353" t="s">
        <v>1924</v>
      </c>
      <c r="K353" t="s">
        <v>1925</v>
      </c>
      <c r="L353" t="s">
        <v>1926</v>
      </c>
      <c r="M353" t="s">
        <v>1927</v>
      </c>
      <c r="N353" t="s">
        <v>1928</v>
      </c>
      <c r="O353" t="s">
        <v>265</v>
      </c>
      <c r="P353" t="s">
        <v>1929</v>
      </c>
      <c r="Q353" t="s">
        <v>1930</v>
      </c>
      <c r="R353" t="s">
        <v>1931</v>
      </c>
      <c r="S353" t="s">
        <v>1932</v>
      </c>
      <c r="T353" t="s">
        <v>1931</v>
      </c>
      <c r="U353" t="s">
        <v>1932</v>
      </c>
      <c r="V353" t="s">
        <v>39</v>
      </c>
      <c r="W353" t="s">
        <v>39</v>
      </c>
      <c r="X353" t="s">
        <v>1931</v>
      </c>
      <c r="Y353" t="s">
        <v>1932</v>
      </c>
      <c r="Z353" t="s">
        <v>209</v>
      </c>
      <c r="AA353" t="s">
        <v>208</v>
      </c>
    </row>
    <row r="354" spans="1:27">
      <c r="A354">
        <v>41</v>
      </c>
      <c r="B354" t="s">
        <v>1933</v>
      </c>
      <c r="C354">
        <v>34</v>
      </c>
      <c r="E354" t="s">
        <v>28</v>
      </c>
      <c r="F354" t="s">
        <v>29</v>
      </c>
      <c r="G354" t="s">
        <v>29</v>
      </c>
      <c r="H354">
        <v>2</v>
      </c>
      <c r="I354" t="s">
        <v>1934</v>
      </c>
      <c r="J354" t="s">
        <v>1935</v>
      </c>
      <c r="K354" t="s">
        <v>32</v>
      </c>
      <c r="L354" t="s">
        <v>213</v>
      </c>
      <c r="M354" t="s">
        <v>1936</v>
      </c>
      <c r="N354" t="s">
        <v>1937</v>
      </c>
      <c r="O354" t="s">
        <v>266</v>
      </c>
      <c r="P354" t="s">
        <v>234</v>
      </c>
      <c r="Q354" t="s">
        <v>235</v>
      </c>
      <c r="R354" t="s">
        <v>1938</v>
      </c>
      <c r="S354" t="s">
        <v>1939</v>
      </c>
      <c r="T354" t="s">
        <v>1938</v>
      </c>
      <c r="U354" t="s">
        <v>1939</v>
      </c>
      <c r="V354" t="s">
        <v>39</v>
      </c>
      <c r="W354" t="s">
        <v>39</v>
      </c>
      <c r="X354" t="s">
        <v>1938</v>
      </c>
      <c r="Y354" t="s">
        <v>1939</v>
      </c>
      <c r="Z354" t="s">
        <v>209</v>
      </c>
      <c r="AA354" t="s">
        <v>208</v>
      </c>
    </row>
    <row r="355" spans="1:27">
      <c r="A355">
        <v>42</v>
      </c>
      <c r="B355" t="s">
        <v>1940</v>
      </c>
      <c r="C355">
        <v>30</v>
      </c>
      <c r="E355" t="s">
        <v>28</v>
      </c>
      <c r="F355" t="s">
        <v>29</v>
      </c>
      <c r="G355" t="s">
        <v>29</v>
      </c>
      <c r="H355">
        <v>2</v>
      </c>
      <c r="I355" t="s">
        <v>1941</v>
      </c>
      <c r="J355" t="s">
        <v>1942</v>
      </c>
      <c r="K355" t="s">
        <v>32</v>
      </c>
      <c r="L355" t="s">
        <v>32</v>
      </c>
      <c r="M355" t="s">
        <v>1943</v>
      </c>
      <c r="N355" t="s">
        <v>1944</v>
      </c>
      <c r="O355" t="s">
        <v>269</v>
      </c>
      <c r="P355" t="s">
        <v>218</v>
      </c>
      <c r="Q355" t="s">
        <v>217</v>
      </c>
      <c r="R355" t="s">
        <v>1945</v>
      </c>
      <c r="S355" t="s">
        <v>1946</v>
      </c>
      <c r="T355" t="s">
        <v>1945</v>
      </c>
      <c r="U355" t="s">
        <v>1946</v>
      </c>
      <c r="V355" t="s">
        <v>39</v>
      </c>
      <c r="W355" t="s">
        <v>39</v>
      </c>
      <c r="X355" t="s">
        <v>1945</v>
      </c>
      <c r="Y355" t="s">
        <v>1946</v>
      </c>
      <c r="Z355" t="s">
        <v>209</v>
      </c>
      <c r="AA355" t="s">
        <v>208</v>
      </c>
    </row>
    <row r="356" spans="1:27">
      <c r="A356">
        <v>43</v>
      </c>
      <c r="B356" t="s">
        <v>1947</v>
      </c>
      <c r="C356">
        <v>32</v>
      </c>
      <c r="E356" t="s">
        <v>28</v>
      </c>
      <c r="F356" t="s">
        <v>29</v>
      </c>
      <c r="G356" t="s">
        <v>29</v>
      </c>
      <c r="H356">
        <v>2</v>
      </c>
      <c r="I356" t="s">
        <v>229</v>
      </c>
      <c r="J356" t="s">
        <v>230</v>
      </c>
      <c r="K356" t="s">
        <v>32</v>
      </c>
      <c r="L356" t="s">
        <v>32</v>
      </c>
      <c r="M356" t="s">
        <v>231</v>
      </c>
      <c r="N356" t="s">
        <v>1948</v>
      </c>
      <c r="O356" t="s">
        <v>271</v>
      </c>
      <c r="P356" t="s">
        <v>218</v>
      </c>
      <c r="Q356" t="s">
        <v>217</v>
      </c>
      <c r="R356" t="s">
        <v>232</v>
      </c>
      <c r="S356" t="s">
        <v>233</v>
      </c>
      <c r="T356" t="s">
        <v>232</v>
      </c>
      <c r="U356" t="s">
        <v>233</v>
      </c>
      <c r="V356" t="s">
        <v>39</v>
      </c>
      <c r="W356" t="s">
        <v>39</v>
      </c>
      <c r="X356" t="s">
        <v>232</v>
      </c>
      <c r="Y356" t="s">
        <v>233</v>
      </c>
      <c r="Z356" t="s">
        <v>209</v>
      </c>
      <c r="AA356" t="s">
        <v>208</v>
      </c>
    </row>
    <row r="357" spans="1:27">
      <c r="A357">
        <v>44</v>
      </c>
      <c r="B357" t="s">
        <v>1949</v>
      </c>
      <c r="C357">
        <v>31</v>
      </c>
      <c r="E357" t="s">
        <v>28</v>
      </c>
      <c r="F357" t="s">
        <v>29</v>
      </c>
      <c r="G357" t="s">
        <v>29</v>
      </c>
      <c r="H357">
        <v>2</v>
      </c>
      <c r="I357" t="s">
        <v>1950</v>
      </c>
      <c r="J357" t="s">
        <v>214</v>
      </c>
      <c r="K357" t="s">
        <v>1951</v>
      </c>
      <c r="L357" t="s">
        <v>1952</v>
      </c>
      <c r="M357" t="s">
        <v>1953</v>
      </c>
      <c r="N357" t="s">
        <v>1954</v>
      </c>
      <c r="O357" t="s">
        <v>274</v>
      </c>
      <c r="P357" t="s">
        <v>218</v>
      </c>
      <c r="Q357" t="s">
        <v>1955</v>
      </c>
      <c r="R357" t="s">
        <v>220</v>
      </c>
      <c r="S357" t="s">
        <v>1956</v>
      </c>
      <c r="T357" t="s">
        <v>220</v>
      </c>
      <c r="U357" t="s">
        <v>1956</v>
      </c>
      <c r="V357" t="s">
        <v>39</v>
      </c>
      <c r="W357" t="s">
        <v>39</v>
      </c>
      <c r="X357" t="s">
        <v>220</v>
      </c>
      <c r="Y357" t="s">
        <v>1956</v>
      </c>
      <c r="Z357" t="s">
        <v>209</v>
      </c>
      <c r="AA357" t="s">
        <v>208</v>
      </c>
    </row>
    <row r="358" spans="1:27">
      <c r="A358">
        <v>45</v>
      </c>
      <c r="B358" t="s">
        <v>90</v>
      </c>
      <c r="C358">
        <v>4</v>
      </c>
      <c r="E358" t="s">
        <v>28</v>
      </c>
      <c r="F358" t="s">
        <v>29</v>
      </c>
      <c r="G358" t="s">
        <v>29</v>
      </c>
      <c r="H358">
        <v>2</v>
      </c>
      <c r="I358" t="s">
        <v>1957</v>
      </c>
      <c r="J358" t="s">
        <v>1958</v>
      </c>
      <c r="K358" t="s">
        <v>1959</v>
      </c>
      <c r="L358" t="s">
        <v>1959</v>
      </c>
      <c r="M358" t="s">
        <v>1960</v>
      </c>
      <c r="N358" t="s">
        <v>1961</v>
      </c>
      <c r="O358" t="s">
        <v>276</v>
      </c>
      <c r="P358" t="s">
        <v>1962</v>
      </c>
      <c r="Q358" t="s">
        <v>1963</v>
      </c>
      <c r="R358" t="s">
        <v>1964</v>
      </c>
      <c r="S358" t="s">
        <v>1965</v>
      </c>
      <c r="T358" t="s">
        <v>1964</v>
      </c>
      <c r="U358" t="s">
        <v>1965</v>
      </c>
      <c r="V358" t="s">
        <v>39</v>
      </c>
      <c r="W358" t="s">
        <v>39</v>
      </c>
      <c r="X358" t="s">
        <v>1964</v>
      </c>
      <c r="Y358" t="s">
        <v>1965</v>
      </c>
      <c r="Z358" t="s">
        <v>209</v>
      </c>
      <c r="AA358" t="s">
        <v>208</v>
      </c>
    </row>
    <row r="359" spans="1:27">
      <c r="A359">
        <v>46</v>
      </c>
      <c r="B359" t="s">
        <v>1966</v>
      </c>
      <c r="C359">
        <v>34</v>
      </c>
      <c r="E359" t="s">
        <v>28</v>
      </c>
      <c r="F359" t="s">
        <v>29</v>
      </c>
      <c r="G359" t="s">
        <v>29</v>
      </c>
      <c r="H359">
        <v>2</v>
      </c>
      <c r="I359" t="s">
        <v>1934</v>
      </c>
      <c r="J359" t="s">
        <v>1935</v>
      </c>
      <c r="K359" t="s">
        <v>32</v>
      </c>
      <c r="L359" t="s">
        <v>213</v>
      </c>
      <c r="M359" t="s">
        <v>1936</v>
      </c>
      <c r="N359" t="s">
        <v>1967</v>
      </c>
      <c r="O359" t="s">
        <v>277</v>
      </c>
      <c r="P359" t="s">
        <v>234</v>
      </c>
      <c r="Q359" t="s">
        <v>235</v>
      </c>
      <c r="R359" t="s">
        <v>1938</v>
      </c>
      <c r="S359" t="s">
        <v>1939</v>
      </c>
      <c r="T359" t="s">
        <v>1938</v>
      </c>
      <c r="U359" t="s">
        <v>1939</v>
      </c>
      <c r="V359" t="s">
        <v>39</v>
      </c>
      <c r="W359" t="s">
        <v>39</v>
      </c>
      <c r="X359" t="s">
        <v>1938</v>
      </c>
      <c r="Y359" t="s">
        <v>1939</v>
      </c>
      <c r="Z359" t="s">
        <v>209</v>
      </c>
      <c r="AA359" t="s">
        <v>208</v>
      </c>
    </row>
    <row r="360" spans="1:27">
      <c r="A360">
        <v>47</v>
      </c>
      <c r="B360" t="s">
        <v>1968</v>
      </c>
      <c r="C360">
        <v>31</v>
      </c>
      <c r="E360" t="s">
        <v>28</v>
      </c>
      <c r="F360" t="s">
        <v>29</v>
      </c>
      <c r="G360" t="s">
        <v>29</v>
      </c>
      <c r="H360">
        <v>2</v>
      </c>
      <c r="I360" t="s">
        <v>214</v>
      </c>
      <c r="J360" t="s">
        <v>215</v>
      </c>
      <c r="K360" t="s">
        <v>32</v>
      </c>
      <c r="L360" t="s">
        <v>32</v>
      </c>
      <c r="M360" t="s">
        <v>216</v>
      </c>
      <c r="N360" t="s">
        <v>1969</v>
      </c>
      <c r="O360" t="s">
        <v>280</v>
      </c>
      <c r="P360" t="s">
        <v>218</v>
      </c>
      <c r="Q360" t="s">
        <v>217</v>
      </c>
      <c r="R360" t="s">
        <v>220</v>
      </c>
      <c r="S360" t="s">
        <v>219</v>
      </c>
      <c r="T360" t="s">
        <v>220</v>
      </c>
      <c r="U360" t="s">
        <v>219</v>
      </c>
      <c r="V360" t="s">
        <v>39</v>
      </c>
      <c r="W360" t="s">
        <v>39</v>
      </c>
      <c r="X360" t="s">
        <v>220</v>
      </c>
      <c r="Y360" t="s">
        <v>219</v>
      </c>
      <c r="Z360" t="s">
        <v>209</v>
      </c>
      <c r="AA360" t="s">
        <v>208</v>
      </c>
    </row>
    <row r="361" spans="1:27">
      <c r="A361">
        <v>48</v>
      </c>
      <c r="C361">
        <v>3</v>
      </c>
      <c r="D361" t="s">
        <v>1970</v>
      </c>
      <c r="E361" t="s">
        <v>28</v>
      </c>
      <c r="F361" t="s">
        <v>43</v>
      </c>
      <c r="H361">
        <v>0</v>
      </c>
      <c r="N361" t="s">
        <v>465</v>
      </c>
      <c r="O361" t="s">
        <v>466</v>
      </c>
      <c r="P361" t="s">
        <v>45</v>
      </c>
      <c r="Q361" t="s">
        <v>45</v>
      </c>
      <c r="R361" t="s">
        <v>45</v>
      </c>
      <c r="S361" t="s">
        <v>45</v>
      </c>
      <c r="Z361" t="s">
        <v>1748</v>
      </c>
      <c r="AA361" t="s">
        <v>1747</v>
      </c>
    </row>
    <row r="362" spans="1:27">
      <c r="A362">
        <v>49</v>
      </c>
      <c r="B362" t="s">
        <v>1971</v>
      </c>
      <c r="C362">
        <v>34</v>
      </c>
      <c r="E362" t="s">
        <v>28</v>
      </c>
      <c r="F362" t="s">
        <v>29</v>
      </c>
      <c r="G362" t="s">
        <v>29</v>
      </c>
      <c r="H362">
        <v>2</v>
      </c>
      <c r="I362" t="s">
        <v>1972</v>
      </c>
      <c r="J362" t="s">
        <v>1973</v>
      </c>
      <c r="K362" t="s">
        <v>1974</v>
      </c>
      <c r="L362" t="s">
        <v>1975</v>
      </c>
      <c r="M362" t="s">
        <v>1976</v>
      </c>
      <c r="N362" t="s">
        <v>1977</v>
      </c>
      <c r="O362" t="s">
        <v>282</v>
      </c>
      <c r="P362" t="s">
        <v>1978</v>
      </c>
      <c r="Q362" t="s">
        <v>1979</v>
      </c>
      <c r="R362" t="s">
        <v>1980</v>
      </c>
      <c r="S362" t="s">
        <v>1981</v>
      </c>
      <c r="T362" t="s">
        <v>1980</v>
      </c>
      <c r="U362" t="s">
        <v>1981</v>
      </c>
      <c r="V362" t="s">
        <v>39</v>
      </c>
      <c r="W362" t="s">
        <v>39</v>
      </c>
      <c r="X362" t="s">
        <v>1980</v>
      </c>
      <c r="Y362" t="s">
        <v>1981</v>
      </c>
      <c r="Z362" t="s">
        <v>209</v>
      </c>
      <c r="AA362" t="s">
        <v>208</v>
      </c>
    </row>
    <row r="363" spans="1:27">
      <c r="A363">
        <v>50</v>
      </c>
      <c r="B363" t="s">
        <v>1982</v>
      </c>
      <c r="C363">
        <v>27</v>
      </c>
      <c r="E363" t="s">
        <v>28</v>
      </c>
      <c r="F363" t="s">
        <v>29</v>
      </c>
      <c r="G363" t="s">
        <v>29</v>
      </c>
      <c r="H363">
        <v>2</v>
      </c>
      <c r="I363" t="s">
        <v>1983</v>
      </c>
      <c r="J363" t="s">
        <v>1984</v>
      </c>
      <c r="K363" t="s">
        <v>32</v>
      </c>
      <c r="L363" t="s">
        <v>32</v>
      </c>
      <c r="M363" t="s">
        <v>1985</v>
      </c>
      <c r="N363" t="s">
        <v>1986</v>
      </c>
      <c r="O363" t="s">
        <v>284</v>
      </c>
      <c r="P363" t="s">
        <v>218</v>
      </c>
      <c r="Q363" t="s">
        <v>217</v>
      </c>
      <c r="R363" t="s">
        <v>1987</v>
      </c>
      <c r="S363" t="s">
        <v>1988</v>
      </c>
      <c r="T363" t="s">
        <v>1987</v>
      </c>
      <c r="U363" t="s">
        <v>1988</v>
      </c>
      <c r="V363" t="s">
        <v>39</v>
      </c>
      <c r="W363" t="s">
        <v>39</v>
      </c>
      <c r="X363" t="s">
        <v>1987</v>
      </c>
      <c r="Y363" t="s">
        <v>1988</v>
      </c>
      <c r="Z363" t="s">
        <v>209</v>
      </c>
      <c r="AA363" t="s">
        <v>208</v>
      </c>
    </row>
    <row r="364" spans="1:27">
      <c r="A364">
        <v>51</v>
      </c>
      <c r="B364" t="s">
        <v>1989</v>
      </c>
      <c r="C364">
        <v>34</v>
      </c>
      <c r="E364" t="s">
        <v>28</v>
      </c>
      <c r="F364" t="s">
        <v>29</v>
      </c>
      <c r="G364" t="s">
        <v>29</v>
      </c>
      <c r="H364">
        <v>2</v>
      </c>
      <c r="I364" t="s">
        <v>1990</v>
      </c>
      <c r="J364" t="s">
        <v>1991</v>
      </c>
      <c r="K364" t="s">
        <v>1992</v>
      </c>
      <c r="L364" t="s">
        <v>1993</v>
      </c>
      <c r="M364" t="s">
        <v>1994</v>
      </c>
      <c r="N364" t="s">
        <v>1995</v>
      </c>
      <c r="O364" t="s">
        <v>286</v>
      </c>
      <c r="P364" t="s">
        <v>1812</v>
      </c>
      <c r="Q364" t="s">
        <v>1811</v>
      </c>
      <c r="R364" t="s">
        <v>1996</v>
      </c>
      <c r="S364" t="s">
        <v>1997</v>
      </c>
      <c r="T364" t="s">
        <v>1996</v>
      </c>
      <c r="U364" t="s">
        <v>1997</v>
      </c>
      <c r="V364" t="s">
        <v>39</v>
      </c>
      <c r="W364" t="s">
        <v>39</v>
      </c>
      <c r="X364" t="s">
        <v>1996</v>
      </c>
      <c r="Y364" t="s">
        <v>1997</v>
      </c>
      <c r="Z364" t="s">
        <v>209</v>
      </c>
      <c r="AA364" t="s">
        <v>208</v>
      </c>
    </row>
    <row r="365" spans="1:27">
      <c r="A365">
        <v>52</v>
      </c>
      <c r="B365" t="s">
        <v>1998</v>
      </c>
      <c r="C365">
        <v>31</v>
      </c>
      <c r="E365" t="s">
        <v>28</v>
      </c>
      <c r="F365" t="s">
        <v>29</v>
      </c>
      <c r="G365" t="s">
        <v>29</v>
      </c>
      <c r="H365">
        <v>2</v>
      </c>
      <c r="I365" t="s">
        <v>214</v>
      </c>
      <c r="J365" t="s">
        <v>215</v>
      </c>
      <c r="K365" t="s">
        <v>32</v>
      </c>
      <c r="L365" t="s">
        <v>32</v>
      </c>
      <c r="M365" t="s">
        <v>216</v>
      </c>
      <c r="N365" t="s">
        <v>1999</v>
      </c>
      <c r="O365" t="s">
        <v>288</v>
      </c>
      <c r="P365" t="s">
        <v>218</v>
      </c>
      <c r="Q365" t="s">
        <v>217</v>
      </c>
      <c r="R365" t="s">
        <v>220</v>
      </c>
      <c r="S365" t="s">
        <v>219</v>
      </c>
      <c r="T365" t="s">
        <v>220</v>
      </c>
      <c r="U365" t="s">
        <v>219</v>
      </c>
      <c r="V365" t="s">
        <v>39</v>
      </c>
      <c r="W365" t="s">
        <v>39</v>
      </c>
      <c r="X365" t="s">
        <v>220</v>
      </c>
      <c r="Y365" t="s">
        <v>219</v>
      </c>
      <c r="Z365" t="s">
        <v>209</v>
      </c>
      <c r="AA365" t="s">
        <v>208</v>
      </c>
    </row>
    <row r="366" spans="1:27">
      <c r="A366">
        <v>53</v>
      </c>
      <c r="B366" t="s">
        <v>2000</v>
      </c>
      <c r="C366">
        <v>31</v>
      </c>
      <c r="E366" t="s">
        <v>28</v>
      </c>
      <c r="F366" t="s">
        <v>29</v>
      </c>
      <c r="G366" t="s">
        <v>29</v>
      </c>
      <c r="H366">
        <v>2</v>
      </c>
      <c r="I366" t="s">
        <v>214</v>
      </c>
      <c r="J366" t="s">
        <v>215</v>
      </c>
      <c r="K366" t="s">
        <v>32</v>
      </c>
      <c r="L366" t="s">
        <v>32</v>
      </c>
      <c r="M366" t="s">
        <v>216</v>
      </c>
      <c r="N366" t="s">
        <v>2001</v>
      </c>
      <c r="O366" t="s">
        <v>290</v>
      </c>
      <c r="P366" t="s">
        <v>218</v>
      </c>
      <c r="Q366" t="s">
        <v>217</v>
      </c>
      <c r="R366" t="s">
        <v>220</v>
      </c>
      <c r="S366" t="s">
        <v>219</v>
      </c>
      <c r="T366" t="s">
        <v>220</v>
      </c>
      <c r="U366" t="s">
        <v>219</v>
      </c>
      <c r="V366" t="s">
        <v>39</v>
      </c>
      <c r="W366" t="s">
        <v>39</v>
      </c>
      <c r="X366" t="s">
        <v>220</v>
      </c>
      <c r="Y366" t="s">
        <v>219</v>
      </c>
      <c r="Z366" t="s">
        <v>209</v>
      </c>
      <c r="AA366" t="s">
        <v>208</v>
      </c>
    </row>
    <row r="367" spans="1:27">
      <c r="A367">
        <v>54</v>
      </c>
      <c r="B367" t="s">
        <v>2002</v>
      </c>
      <c r="C367">
        <v>34</v>
      </c>
      <c r="E367" t="s">
        <v>28</v>
      </c>
      <c r="F367" t="s">
        <v>29</v>
      </c>
      <c r="G367" t="s">
        <v>29</v>
      </c>
      <c r="H367">
        <v>2</v>
      </c>
      <c r="I367" t="s">
        <v>1826</v>
      </c>
      <c r="J367" t="s">
        <v>1827</v>
      </c>
      <c r="K367" t="s">
        <v>32</v>
      </c>
      <c r="L367" t="s">
        <v>1828</v>
      </c>
      <c r="M367" t="s">
        <v>1829</v>
      </c>
      <c r="N367" t="s">
        <v>2003</v>
      </c>
      <c r="O367" t="s">
        <v>292</v>
      </c>
      <c r="P367" t="s">
        <v>205</v>
      </c>
      <c r="Q367" t="s">
        <v>204</v>
      </c>
      <c r="R367" t="s">
        <v>1832</v>
      </c>
      <c r="S367" t="s">
        <v>1831</v>
      </c>
      <c r="T367" t="s">
        <v>1832</v>
      </c>
      <c r="U367" t="s">
        <v>1831</v>
      </c>
      <c r="V367" t="s">
        <v>39</v>
      </c>
      <c r="W367" t="s">
        <v>39</v>
      </c>
      <c r="X367" t="s">
        <v>1832</v>
      </c>
      <c r="Y367" t="s">
        <v>1831</v>
      </c>
      <c r="Z367" t="s">
        <v>209</v>
      </c>
      <c r="AA367" t="s">
        <v>208</v>
      </c>
    </row>
    <row r="368" spans="1:27">
      <c r="A368">
        <v>55</v>
      </c>
      <c r="B368" t="s">
        <v>2004</v>
      </c>
      <c r="C368">
        <v>34</v>
      </c>
      <c r="E368" t="s">
        <v>28</v>
      </c>
      <c r="F368" t="s">
        <v>29</v>
      </c>
      <c r="G368" t="s">
        <v>29</v>
      </c>
      <c r="H368">
        <v>2</v>
      </c>
      <c r="I368" t="s">
        <v>1934</v>
      </c>
      <c r="J368" t="s">
        <v>1935</v>
      </c>
      <c r="K368" t="s">
        <v>32</v>
      </c>
      <c r="L368" t="s">
        <v>213</v>
      </c>
      <c r="M368" t="s">
        <v>1936</v>
      </c>
      <c r="N368" t="s">
        <v>2005</v>
      </c>
      <c r="O368" t="s">
        <v>294</v>
      </c>
      <c r="P368" t="s">
        <v>234</v>
      </c>
      <c r="Q368" t="s">
        <v>235</v>
      </c>
      <c r="R368" t="s">
        <v>1938</v>
      </c>
      <c r="S368" t="s">
        <v>1939</v>
      </c>
      <c r="T368" t="s">
        <v>1938</v>
      </c>
      <c r="U368" t="s">
        <v>1939</v>
      </c>
      <c r="V368" t="s">
        <v>39</v>
      </c>
      <c r="W368" t="s">
        <v>39</v>
      </c>
      <c r="X368" t="s">
        <v>1938</v>
      </c>
      <c r="Y368" t="s">
        <v>1939</v>
      </c>
      <c r="Z368" t="s">
        <v>209</v>
      </c>
      <c r="AA368" t="s">
        <v>208</v>
      </c>
    </row>
    <row r="369" spans="1:27">
      <c r="A369">
        <v>56</v>
      </c>
      <c r="B369" t="s">
        <v>2006</v>
      </c>
      <c r="C369">
        <v>28</v>
      </c>
      <c r="E369" t="s">
        <v>28</v>
      </c>
      <c r="F369" t="s">
        <v>29</v>
      </c>
      <c r="G369" t="s">
        <v>29</v>
      </c>
      <c r="H369">
        <v>2</v>
      </c>
      <c r="I369" t="s">
        <v>2007</v>
      </c>
      <c r="J369" t="s">
        <v>2008</v>
      </c>
      <c r="K369" t="s">
        <v>32</v>
      </c>
      <c r="L369" t="s">
        <v>32</v>
      </c>
      <c r="M369" t="s">
        <v>2009</v>
      </c>
      <c r="N369" t="s">
        <v>2010</v>
      </c>
      <c r="O369" t="s">
        <v>297</v>
      </c>
      <c r="P369" t="s">
        <v>218</v>
      </c>
      <c r="Q369" t="s">
        <v>217</v>
      </c>
      <c r="R369" t="s">
        <v>2011</v>
      </c>
      <c r="S369" t="s">
        <v>2012</v>
      </c>
      <c r="T369" t="s">
        <v>2011</v>
      </c>
      <c r="U369" t="s">
        <v>2012</v>
      </c>
      <c r="V369" t="s">
        <v>39</v>
      </c>
      <c r="W369" t="s">
        <v>39</v>
      </c>
      <c r="X369" t="s">
        <v>2011</v>
      </c>
      <c r="Y369" t="s">
        <v>2012</v>
      </c>
      <c r="Z369" t="s">
        <v>209</v>
      </c>
      <c r="AA369" t="s">
        <v>208</v>
      </c>
    </row>
    <row r="370" spans="1:27">
      <c r="A370">
        <v>57</v>
      </c>
      <c r="B370" t="s">
        <v>2013</v>
      </c>
      <c r="C370">
        <v>29</v>
      </c>
      <c r="E370" t="s">
        <v>28</v>
      </c>
      <c r="F370" t="s">
        <v>29</v>
      </c>
      <c r="G370" t="s">
        <v>29</v>
      </c>
      <c r="H370">
        <v>2</v>
      </c>
      <c r="I370" t="s">
        <v>1760</v>
      </c>
      <c r="J370" t="s">
        <v>1761</v>
      </c>
      <c r="K370" t="s">
        <v>32</v>
      </c>
      <c r="L370" t="s">
        <v>32</v>
      </c>
      <c r="M370" t="s">
        <v>1762</v>
      </c>
      <c r="N370" t="s">
        <v>2014</v>
      </c>
      <c r="O370" t="s">
        <v>299</v>
      </c>
      <c r="P370" t="s">
        <v>218</v>
      </c>
      <c r="Q370" t="s">
        <v>217</v>
      </c>
      <c r="R370" t="s">
        <v>1765</v>
      </c>
      <c r="S370" t="s">
        <v>1764</v>
      </c>
      <c r="T370" t="s">
        <v>1765</v>
      </c>
      <c r="U370" t="s">
        <v>1764</v>
      </c>
      <c r="V370" t="s">
        <v>39</v>
      </c>
      <c r="W370" t="s">
        <v>39</v>
      </c>
      <c r="X370" t="s">
        <v>1765</v>
      </c>
      <c r="Y370" t="s">
        <v>1764</v>
      </c>
      <c r="Z370" t="s">
        <v>209</v>
      </c>
      <c r="AA370" t="s">
        <v>208</v>
      </c>
    </row>
    <row r="371" spans="1:27">
      <c r="A371">
        <v>58</v>
      </c>
      <c r="B371" t="s">
        <v>2015</v>
      </c>
      <c r="C371">
        <v>5</v>
      </c>
      <c r="E371" t="s">
        <v>28</v>
      </c>
      <c r="F371" t="s">
        <v>29</v>
      </c>
      <c r="G371" t="s">
        <v>29</v>
      </c>
      <c r="H371">
        <v>2</v>
      </c>
      <c r="I371" t="s">
        <v>2016</v>
      </c>
      <c r="J371" t="s">
        <v>2017</v>
      </c>
      <c r="K371" t="s">
        <v>2018</v>
      </c>
      <c r="L371" t="s">
        <v>2019</v>
      </c>
      <c r="M371" t="s">
        <v>2020</v>
      </c>
      <c r="N371" t="s">
        <v>2021</v>
      </c>
      <c r="O371" t="s">
        <v>452</v>
      </c>
      <c r="P371" t="s">
        <v>2022</v>
      </c>
      <c r="Q371" t="s">
        <v>2023</v>
      </c>
      <c r="R371" t="s">
        <v>2024</v>
      </c>
      <c r="S371" t="s">
        <v>2025</v>
      </c>
      <c r="T371" t="s">
        <v>2024</v>
      </c>
      <c r="U371" t="s">
        <v>2025</v>
      </c>
      <c r="V371" t="s">
        <v>39</v>
      </c>
      <c r="W371" t="s">
        <v>39</v>
      </c>
      <c r="X371" t="s">
        <v>2024</v>
      </c>
      <c r="Y371" t="s">
        <v>2025</v>
      </c>
      <c r="Z371" t="s">
        <v>209</v>
      </c>
      <c r="AA371" t="s">
        <v>208</v>
      </c>
    </row>
    <row r="372" spans="1:27">
      <c r="A372">
        <v>59</v>
      </c>
      <c r="B372" t="s">
        <v>2026</v>
      </c>
      <c r="C372">
        <v>34</v>
      </c>
      <c r="E372" t="s">
        <v>28</v>
      </c>
      <c r="F372" t="s">
        <v>29</v>
      </c>
      <c r="G372" t="s">
        <v>29</v>
      </c>
      <c r="H372">
        <v>2</v>
      </c>
      <c r="I372" t="s">
        <v>2027</v>
      </c>
      <c r="J372" t="s">
        <v>2028</v>
      </c>
      <c r="K372" t="s">
        <v>2029</v>
      </c>
      <c r="L372" t="s">
        <v>2029</v>
      </c>
      <c r="M372" t="s">
        <v>2030</v>
      </c>
      <c r="N372" t="s">
        <v>2031</v>
      </c>
      <c r="O372" t="s">
        <v>456</v>
      </c>
      <c r="P372" t="s">
        <v>2032</v>
      </c>
      <c r="Q372" t="s">
        <v>2033</v>
      </c>
      <c r="R372" t="s">
        <v>2034</v>
      </c>
      <c r="S372" t="s">
        <v>2035</v>
      </c>
      <c r="T372" t="s">
        <v>2034</v>
      </c>
      <c r="U372" t="s">
        <v>2035</v>
      </c>
      <c r="V372" t="s">
        <v>39</v>
      </c>
      <c r="W372" t="s">
        <v>39</v>
      </c>
      <c r="X372" t="s">
        <v>2034</v>
      </c>
      <c r="Y372" t="s">
        <v>2035</v>
      </c>
      <c r="Z372" t="s">
        <v>209</v>
      </c>
      <c r="AA372" t="s">
        <v>208</v>
      </c>
    </row>
    <row r="373" spans="1:27">
      <c r="A373">
        <v>60</v>
      </c>
      <c r="B373" t="s">
        <v>71</v>
      </c>
      <c r="C373">
        <v>3</v>
      </c>
      <c r="E373" t="s">
        <v>28</v>
      </c>
      <c r="F373" t="s">
        <v>29</v>
      </c>
      <c r="G373" t="s">
        <v>29</v>
      </c>
      <c r="H373">
        <v>2</v>
      </c>
      <c r="I373" t="s">
        <v>2036</v>
      </c>
      <c r="J373" t="s">
        <v>2037</v>
      </c>
      <c r="K373" t="s">
        <v>2038</v>
      </c>
      <c r="L373" t="s">
        <v>2039</v>
      </c>
      <c r="M373" t="s">
        <v>2040</v>
      </c>
      <c r="N373" t="s">
        <v>2041</v>
      </c>
      <c r="O373" t="s">
        <v>302</v>
      </c>
      <c r="P373" t="s">
        <v>2042</v>
      </c>
      <c r="Q373" t="s">
        <v>2043</v>
      </c>
      <c r="R373" t="s">
        <v>2044</v>
      </c>
      <c r="S373" t="s">
        <v>2045</v>
      </c>
      <c r="T373" t="s">
        <v>2044</v>
      </c>
      <c r="U373" t="s">
        <v>2045</v>
      </c>
      <c r="V373" t="s">
        <v>39</v>
      </c>
      <c r="W373" t="s">
        <v>39</v>
      </c>
      <c r="X373" t="s">
        <v>2044</v>
      </c>
      <c r="Y373" t="s">
        <v>2045</v>
      </c>
      <c r="Z373" t="s">
        <v>209</v>
      </c>
      <c r="AA373" t="s">
        <v>208</v>
      </c>
    </row>
    <row r="374" spans="1:27">
      <c r="A374">
        <v>61</v>
      </c>
      <c r="B374" t="s">
        <v>2046</v>
      </c>
      <c r="C374">
        <v>31</v>
      </c>
      <c r="E374" t="s">
        <v>28</v>
      </c>
      <c r="F374" t="s">
        <v>29</v>
      </c>
      <c r="G374" t="s">
        <v>29</v>
      </c>
      <c r="H374">
        <v>2</v>
      </c>
      <c r="I374" t="s">
        <v>214</v>
      </c>
      <c r="J374" t="s">
        <v>215</v>
      </c>
      <c r="K374" t="s">
        <v>32</v>
      </c>
      <c r="L374" t="s">
        <v>32</v>
      </c>
      <c r="M374" t="s">
        <v>216</v>
      </c>
      <c r="N374" t="s">
        <v>2047</v>
      </c>
      <c r="O374" t="s">
        <v>303</v>
      </c>
      <c r="P374" t="s">
        <v>218</v>
      </c>
      <c r="Q374" t="s">
        <v>217</v>
      </c>
      <c r="R374" t="s">
        <v>220</v>
      </c>
      <c r="S374" t="s">
        <v>219</v>
      </c>
      <c r="T374" t="s">
        <v>220</v>
      </c>
      <c r="U374" t="s">
        <v>219</v>
      </c>
      <c r="V374" t="s">
        <v>39</v>
      </c>
      <c r="W374" t="s">
        <v>39</v>
      </c>
      <c r="X374" t="s">
        <v>220</v>
      </c>
      <c r="Y374" t="s">
        <v>219</v>
      </c>
      <c r="Z374" t="s">
        <v>209</v>
      </c>
      <c r="AA374" t="s">
        <v>208</v>
      </c>
    </row>
    <row r="375" spans="1:27">
      <c r="A375">
        <v>62</v>
      </c>
      <c r="B375" t="s">
        <v>2048</v>
      </c>
      <c r="C375">
        <v>33</v>
      </c>
      <c r="E375" t="s">
        <v>28</v>
      </c>
      <c r="F375" t="s">
        <v>29</v>
      </c>
      <c r="G375" t="s">
        <v>29</v>
      </c>
      <c r="H375">
        <v>2</v>
      </c>
      <c r="I375" t="s">
        <v>1805</v>
      </c>
      <c r="J375" t="s">
        <v>1806</v>
      </c>
      <c r="K375" t="s">
        <v>1807</v>
      </c>
      <c r="L375" t="s">
        <v>1808</v>
      </c>
      <c r="M375" t="s">
        <v>1809</v>
      </c>
      <c r="N375" t="s">
        <v>2049</v>
      </c>
      <c r="O375" t="s">
        <v>305</v>
      </c>
      <c r="P375" t="s">
        <v>1812</v>
      </c>
      <c r="Q375" t="s">
        <v>1811</v>
      </c>
      <c r="R375" t="s">
        <v>1814</v>
      </c>
      <c r="S375" t="s">
        <v>1813</v>
      </c>
      <c r="T375" t="s">
        <v>1814</v>
      </c>
      <c r="U375" t="s">
        <v>1813</v>
      </c>
      <c r="V375" t="s">
        <v>39</v>
      </c>
      <c r="W375" t="s">
        <v>39</v>
      </c>
      <c r="X375" t="s">
        <v>1814</v>
      </c>
      <c r="Y375" t="s">
        <v>1813</v>
      </c>
      <c r="Z375" t="s">
        <v>209</v>
      </c>
      <c r="AA375" t="s">
        <v>208</v>
      </c>
    </row>
    <row r="376" spans="1:27">
      <c r="A376">
        <v>63</v>
      </c>
      <c r="B376" t="s">
        <v>2050</v>
      </c>
      <c r="C376">
        <v>32</v>
      </c>
      <c r="E376" t="s">
        <v>28</v>
      </c>
      <c r="F376" t="s">
        <v>29</v>
      </c>
      <c r="G376" t="s">
        <v>29</v>
      </c>
      <c r="H376">
        <v>2</v>
      </c>
      <c r="I376" t="s">
        <v>2051</v>
      </c>
      <c r="J376" t="s">
        <v>2052</v>
      </c>
      <c r="K376" t="s">
        <v>2053</v>
      </c>
      <c r="L376" t="s">
        <v>2053</v>
      </c>
      <c r="M376" t="s">
        <v>2054</v>
      </c>
      <c r="N376" t="s">
        <v>2055</v>
      </c>
      <c r="O376" t="s">
        <v>307</v>
      </c>
      <c r="P376" t="s">
        <v>2032</v>
      </c>
      <c r="Q376" t="s">
        <v>2033</v>
      </c>
      <c r="R376" t="s">
        <v>2056</v>
      </c>
      <c r="S376" t="s">
        <v>2057</v>
      </c>
      <c r="T376" t="s">
        <v>2056</v>
      </c>
      <c r="U376" t="s">
        <v>2057</v>
      </c>
      <c r="V376" t="s">
        <v>39</v>
      </c>
      <c r="W376" t="s">
        <v>39</v>
      </c>
      <c r="X376" t="s">
        <v>2056</v>
      </c>
      <c r="Y376" t="s">
        <v>2057</v>
      </c>
      <c r="Z376" t="s">
        <v>209</v>
      </c>
      <c r="AA376" t="s">
        <v>208</v>
      </c>
    </row>
    <row r="377" spans="1:27">
      <c r="A377">
        <v>64</v>
      </c>
      <c r="B377" t="s">
        <v>71</v>
      </c>
      <c r="C377">
        <v>3</v>
      </c>
      <c r="E377" t="s">
        <v>28</v>
      </c>
      <c r="F377" t="s">
        <v>29</v>
      </c>
      <c r="G377" t="s">
        <v>29</v>
      </c>
      <c r="H377">
        <v>2</v>
      </c>
      <c r="I377" t="s">
        <v>2058</v>
      </c>
      <c r="J377" t="s">
        <v>2059</v>
      </c>
      <c r="K377" t="s">
        <v>2060</v>
      </c>
      <c r="L377" t="s">
        <v>2061</v>
      </c>
      <c r="M377" t="s">
        <v>2062</v>
      </c>
      <c r="N377" t="s">
        <v>2063</v>
      </c>
      <c r="O377" t="s">
        <v>311</v>
      </c>
      <c r="P377" t="s">
        <v>2064</v>
      </c>
      <c r="Q377" t="s">
        <v>2065</v>
      </c>
      <c r="R377" t="s">
        <v>2066</v>
      </c>
      <c r="S377" t="s">
        <v>2067</v>
      </c>
      <c r="T377" t="s">
        <v>2066</v>
      </c>
      <c r="U377" t="s">
        <v>2067</v>
      </c>
      <c r="V377" t="s">
        <v>39</v>
      </c>
      <c r="W377" t="s">
        <v>39</v>
      </c>
      <c r="X377" t="s">
        <v>2066</v>
      </c>
      <c r="Y377" t="s">
        <v>2067</v>
      </c>
      <c r="Z377" t="s">
        <v>209</v>
      </c>
      <c r="AA377" t="s">
        <v>208</v>
      </c>
    </row>
    <row r="378" spans="1:27">
      <c r="A378">
        <v>65</v>
      </c>
      <c r="C378">
        <v>3</v>
      </c>
      <c r="D378" t="s">
        <v>2068</v>
      </c>
      <c r="E378" t="s">
        <v>28</v>
      </c>
      <c r="F378" t="s">
        <v>43</v>
      </c>
      <c r="H378">
        <v>0</v>
      </c>
      <c r="N378" t="s">
        <v>497</v>
      </c>
      <c r="O378" t="s">
        <v>466</v>
      </c>
      <c r="P378" t="s">
        <v>45</v>
      </c>
      <c r="Q378" t="s">
        <v>45</v>
      </c>
      <c r="R378" t="s">
        <v>45</v>
      </c>
      <c r="S378" t="s">
        <v>45</v>
      </c>
      <c r="Z378" t="s">
        <v>1748</v>
      </c>
      <c r="AA378" t="s">
        <v>1747</v>
      </c>
    </row>
    <row r="379" spans="1:27">
      <c r="A379">
        <v>66</v>
      </c>
      <c r="B379" t="s">
        <v>198</v>
      </c>
      <c r="C379">
        <v>10</v>
      </c>
      <c r="E379" t="s">
        <v>28</v>
      </c>
      <c r="F379" t="s">
        <v>29</v>
      </c>
      <c r="G379" t="s">
        <v>29</v>
      </c>
      <c r="H379">
        <v>2</v>
      </c>
      <c r="I379" t="s">
        <v>2069</v>
      </c>
      <c r="J379" t="s">
        <v>2070</v>
      </c>
      <c r="K379" t="s">
        <v>2071</v>
      </c>
      <c r="L379" t="s">
        <v>2071</v>
      </c>
      <c r="M379" t="s">
        <v>2072</v>
      </c>
      <c r="N379" t="s">
        <v>2073</v>
      </c>
      <c r="O379" t="s">
        <v>315</v>
      </c>
      <c r="P379" t="s">
        <v>1797</v>
      </c>
      <c r="Q379" t="s">
        <v>1796</v>
      </c>
      <c r="R379" t="s">
        <v>2074</v>
      </c>
      <c r="S379" t="s">
        <v>2075</v>
      </c>
      <c r="T379" t="s">
        <v>2074</v>
      </c>
      <c r="U379" t="s">
        <v>2075</v>
      </c>
      <c r="V379" t="s">
        <v>39</v>
      </c>
      <c r="W379" t="s">
        <v>39</v>
      </c>
      <c r="X379" t="s">
        <v>2074</v>
      </c>
      <c r="Y379" t="s">
        <v>2075</v>
      </c>
      <c r="Z379" t="s">
        <v>209</v>
      </c>
      <c r="AA379" t="s">
        <v>208</v>
      </c>
    </row>
    <row r="380" spans="1:27">
      <c r="A380">
        <v>67</v>
      </c>
      <c r="B380" t="s">
        <v>2076</v>
      </c>
      <c r="C380">
        <v>35</v>
      </c>
      <c r="E380" t="s">
        <v>28</v>
      </c>
      <c r="F380" t="s">
        <v>29</v>
      </c>
      <c r="G380" t="s">
        <v>29</v>
      </c>
      <c r="H380">
        <v>2</v>
      </c>
      <c r="I380" t="s">
        <v>2077</v>
      </c>
      <c r="J380" t="s">
        <v>2078</v>
      </c>
      <c r="K380" t="s">
        <v>32</v>
      </c>
      <c r="L380" t="s">
        <v>2079</v>
      </c>
      <c r="M380" t="s">
        <v>2080</v>
      </c>
      <c r="N380" t="s">
        <v>2081</v>
      </c>
      <c r="O380" t="s">
        <v>316</v>
      </c>
      <c r="P380" t="s">
        <v>205</v>
      </c>
      <c r="Q380" t="s">
        <v>204</v>
      </c>
      <c r="R380" t="s">
        <v>2082</v>
      </c>
      <c r="S380" t="s">
        <v>2083</v>
      </c>
      <c r="T380" t="s">
        <v>2082</v>
      </c>
      <c r="U380" t="s">
        <v>2083</v>
      </c>
      <c r="V380" t="s">
        <v>39</v>
      </c>
      <c r="W380" t="s">
        <v>39</v>
      </c>
      <c r="X380" t="s">
        <v>2082</v>
      </c>
      <c r="Y380" t="s">
        <v>2083</v>
      </c>
      <c r="Z380" t="s">
        <v>209</v>
      </c>
      <c r="AA380" t="s">
        <v>208</v>
      </c>
    </row>
    <row r="381" spans="1:27">
      <c r="A381">
        <v>68</v>
      </c>
      <c r="B381" t="s">
        <v>2084</v>
      </c>
      <c r="C381">
        <v>36</v>
      </c>
      <c r="E381" t="s">
        <v>28</v>
      </c>
      <c r="F381" t="s">
        <v>29</v>
      </c>
      <c r="G381" t="s">
        <v>29</v>
      </c>
      <c r="H381">
        <v>2</v>
      </c>
      <c r="I381" t="s">
        <v>2085</v>
      </c>
      <c r="J381" t="s">
        <v>2086</v>
      </c>
      <c r="K381" t="s">
        <v>32</v>
      </c>
      <c r="L381" t="s">
        <v>2087</v>
      </c>
      <c r="M381" t="s">
        <v>2088</v>
      </c>
      <c r="N381" t="s">
        <v>2089</v>
      </c>
      <c r="O381" t="s">
        <v>318</v>
      </c>
      <c r="P381" t="s">
        <v>234</v>
      </c>
      <c r="Q381" t="s">
        <v>235</v>
      </c>
      <c r="R381" t="s">
        <v>2090</v>
      </c>
      <c r="S381" t="s">
        <v>2091</v>
      </c>
      <c r="T381" t="s">
        <v>2090</v>
      </c>
      <c r="U381" t="s">
        <v>2091</v>
      </c>
      <c r="V381" t="s">
        <v>39</v>
      </c>
      <c r="W381" t="s">
        <v>39</v>
      </c>
      <c r="X381" t="s">
        <v>2090</v>
      </c>
      <c r="Y381" t="s">
        <v>2091</v>
      </c>
      <c r="Z381" t="s">
        <v>209</v>
      </c>
      <c r="AA381" t="s">
        <v>208</v>
      </c>
    </row>
    <row r="382" spans="1:27">
      <c r="A382">
        <v>69</v>
      </c>
      <c r="B382" t="s">
        <v>2092</v>
      </c>
      <c r="C382">
        <v>34</v>
      </c>
      <c r="E382" t="s">
        <v>28</v>
      </c>
      <c r="F382" t="s">
        <v>29</v>
      </c>
      <c r="G382" t="s">
        <v>29</v>
      </c>
      <c r="H382">
        <v>2</v>
      </c>
      <c r="I382" t="s">
        <v>2093</v>
      </c>
      <c r="J382" t="s">
        <v>2094</v>
      </c>
      <c r="K382" t="s">
        <v>32</v>
      </c>
      <c r="L382" t="s">
        <v>32</v>
      </c>
      <c r="M382" t="s">
        <v>2095</v>
      </c>
      <c r="N382" t="s">
        <v>2096</v>
      </c>
      <c r="O382" t="s">
        <v>321</v>
      </c>
      <c r="P382" t="s">
        <v>218</v>
      </c>
      <c r="Q382" t="s">
        <v>217</v>
      </c>
      <c r="R382" t="s">
        <v>2097</v>
      </c>
      <c r="S382" t="s">
        <v>2098</v>
      </c>
      <c r="T382" t="s">
        <v>2097</v>
      </c>
      <c r="U382" t="s">
        <v>2098</v>
      </c>
      <c r="V382" t="s">
        <v>39</v>
      </c>
      <c r="W382" t="s">
        <v>39</v>
      </c>
      <c r="X382" t="s">
        <v>2097</v>
      </c>
      <c r="Y382" t="s">
        <v>2098</v>
      </c>
      <c r="Z382" t="s">
        <v>209</v>
      </c>
      <c r="AA382" t="s">
        <v>208</v>
      </c>
    </row>
    <row r="383" spans="1:27">
      <c r="A383">
        <v>70</v>
      </c>
      <c r="B383" t="s">
        <v>2099</v>
      </c>
      <c r="C383">
        <v>30</v>
      </c>
      <c r="E383" t="s">
        <v>28</v>
      </c>
      <c r="F383" t="s">
        <v>29</v>
      </c>
      <c r="G383" t="s">
        <v>29</v>
      </c>
      <c r="H383">
        <v>2</v>
      </c>
      <c r="I383" t="s">
        <v>1941</v>
      </c>
      <c r="J383" t="s">
        <v>1942</v>
      </c>
      <c r="K383" t="s">
        <v>32</v>
      </c>
      <c r="L383" t="s">
        <v>32</v>
      </c>
      <c r="M383" t="s">
        <v>1943</v>
      </c>
      <c r="N383" t="s">
        <v>2100</v>
      </c>
      <c r="O383" t="s">
        <v>326</v>
      </c>
      <c r="P383" t="s">
        <v>218</v>
      </c>
      <c r="Q383" t="s">
        <v>217</v>
      </c>
      <c r="R383" t="s">
        <v>1945</v>
      </c>
      <c r="S383" t="s">
        <v>1946</v>
      </c>
      <c r="T383" t="s">
        <v>1945</v>
      </c>
      <c r="U383" t="s">
        <v>1946</v>
      </c>
      <c r="V383" t="s">
        <v>39</v>
      </c>
      <c r="W383" t="s">
        <v>39</v>
      </c>
      <c r="X383" t="s">
        <v>1945</v>
      </c>
      <c r="Y383" t="s">
        <v>1946</v>
      </c>
      <c r="Z383" t="s">
        <v>209</v>
      </c>
      <c r="AA383" t="s">
        <v>208</v>
      </c>
    </row>
    <row r="384" spans="1:27">
      <c r="A384">
        <v>71</v>
      </c>
      <c r="B384" t="s">
        <v>2101</v>
      </c>
      <c r="C384">
        <v>32</v>
      </c>
      <c r="E384" t="s">
        <v>28</v>
      </c>
      <c r="F384" t="s">
        <v>29</v>
      </c>
      <c r="G384" t="s">
        <v>29</v>
      </c>
      <c r="H384">
        <v>2</v>
      </c>
      <c r="I384" t="s">
        <v>229</v>
      </c>
      <c r="J384" t="s">
        <v>230</v>
      </c>
      <c r="K384" t="s">
        <v>32</v>
      </c>
      <c r="L384" t="s">
        <v>32</v>
      </c>
      <c r="M384" t="s">
        <v>231</v>
      </c>
      <c r="N384" t="s">
        <v>504</v>
      </c>
      <c r="O384" t="s">
        <v>328</v>
      </c>
      <c r="P384" t="s">
        <v>218</v>
      </c>
      <c r="Q384" t="s">
        <v>217</v>
      </c>
      <c r="R384" t="s">
        <v>232</v>
      </c>
      <c r="S384" t="s">
        <v>233</v>
      </c>
      <c r="T384" t="s">
        <v>232</v>
      </c>
      <c r="U384" t="s">
        <v>233</v>
      </c>
      <c r="V384" t="s">
        <v>39</v>
      </c>
      <c r="W384" t="s">
        <v>39</v>
      </c>
      <c r="X384" t="s">
        <v>232</v>
      </c>
      <c r="Y384" t="s">
        <v>233</v>
      </c>
      <c r="Z384" t="s">
        <v>209</v>
      </c>
      <c r="AA384" t="s">
        <v>208</v>
      </c>
    </row>
    <row r="385" spans="1:27">
      <c r="A385">
        <v>72</v>
      </c>
      <c r="B385" t="s">
        <v>2102</v>
      </c>
      <c r="C385">
        <v>5</v>
      </c>
      <c r="E385" t="s">
        <v>28</v>
      </c>
      <c r="F385" t="s">
        <v>29</v>
      </c>
      <c r="G385" t="s">
        <v>29</v>
      </c>
      <c r="H385">
        <v>2</v>
      </c>
      <c r="I385" t="s">
        <v>2103</v>
      </c>
      <c r="J385" t="s">
        <v>2104</v>
      </c>
      <c r="K385" t="s">
        <v>2105</v>
      </c>
      <c r="L385" t="s">
        <v>2106</v>
      </c>
      <c r="M385" t="s">
        <v>301</v>
      </c>
      <c r="N385" t="s">
        <v>507</v>
      </c>
      <c r="O385" t="s">
        <v>329</v>
      </c>
      <c r="P385" t="s">
        <v>2107</v>
      </c>
      <c r="Q385" t="s">
        <v>2108</v>
      </c>
      <c r="R385" t="s">
        <v>2109</v>
      </c>
      <c r="S385" t="s">
        <v>2110</v>
      </c>
      <c r="T385" t="s">
        <v>2109</v>
      </c>
      <c r="U385" t="s">
        <v>2110</v>
      </c>
      <c r="V385" t="s">
        <v>39</v>
      </c>
      <c r="W385" t="s">
        <v>39</v>
      </c>
      <c r="X385" t="s">
        <v>2109</v>
      </c>
      <c r="Y385" t="s">
        <v>2110</v>
      </c>
      <c r="Z385" t="s">
        <v>209</v>
      </c>
      <c r="AA385" t="s">
        <v>208</v>
      </c>
    </row>
    <row r="386" spans="1:27">
      <c r="A386">
        <v>73</v>
      </c>
      <c r="B386" t="s">
        <v>2111</v>
      </c>
      <c r="C386">
        <v>31</v>
      </c>
      <c r="E386" t="s">
        <v>28</v>
      </c>
      <c r="F386" t="s">
        <v>29</v>
      </c>
      <c r="G386" t="s">
        <v>29</v>
      </c>
      <c r="H386">
        <v>2</v>
      </c>
      <c r="I386" t="s">
        <v>214</v>
      </c>
      <c r="J386" t="s">
        <v>215</v>
      </c>
      <c r="K386" t="s">
        <v>32</v>
      </c>
      <c r="L386" t="s">
        <v>32</v>
      </c>
      <c r="M386" t="s">
        <v>216</v>
      </c>
      <c r="N386" t="s">
        <v>510</v>
      </c>
      <c r="O386" t="s">
        <v>330</v>
      </c>
      <c r="P386" t="s">
        <v>218</v>
      </c>
      <c r="Q386" t="s">
        <v>217</v>
      </c>
      <c r="R386" t="s">
        <v>220</v>
      </c>
      <c r="S386" t="s">
        <v>219</v>
      </c>
      <c r="T386" t="s">
        <v>220</v>
      </c>
      <c r="U386" t="s">
        <v>219</v>
      </c>
      <c r="V386" t="s">
        <v>39</v>
      </c>
      <c r="W386" t="s">
        <v>39</v>
      </c>
      <c r="X386" t="s">
        <v>220</v>
      </c>
      <c r="Y386" t="s">
        <v>219</v>
      </c>
      <c r="Z386" t="s">
        <v>209</v>
      </c>
      <c r="AA386" t="s">
        <v>208</v>
      </c>
    </row>
    <row r="387" spans="1:27">
      <c r="A387">
        <v>74</v>
      </c>
      <c r="B387" t="s">
        <v>2112</v>
      </c>
      <c r="C387">
        <v>31</v>
      </c>
      <c r="E387" t="s">
        <v>28</v>
      </c>
      <c r="F387" t="s">
        <v>29</v>
      </c>
      <c r="G387" t="s">
        <v>29</v>
      </c>
      <c r="H387">
        <v>2</v>
      </c>
      <c r="I387" t="s">
        <v>214</v>
      </c>
      <c r="J387" t="s">
        <v>215</v>
      </c>
      <c r="K387" t="s">
        <v>32</v>
      </c>
      <c r="L387" t="s">
        <v>32</v>
      </c>
      <c r="M387" t="s">
        <v>216</v>
      </c>
      <c r="N387" t="s">
        <v>511</v>
      </c>
      <c r="O387" t="s">
        <v>331</v>
      </c>
      <c r="P387" t="s">
        <v>218</v>
      </c>
      <c r="Q387" t="s">
        <v>217</v>
      </c>
      <c r="R387" t="s">
        <v>220</v>
      </c>
      <c r="S387" t="s">
        <v>219</v>
      </c>
      <c r="T387" t="s">
        <v>220</v>
      </c>
      <c r="U387" t="s">
        <v>219</v>
      </c>
      <c r="V387" t="s">
        <v>39</v>
      </c>
      <c r="W387" t="s">
        <v>39</v>
      </c>
      <c r="X387" t="s">
        <v>220</v>
      </c>
      <c r="Y387" t="s">
        <v>219</v>
      </c>
      <c r="Z387" t="s">
        <v>209</v>
      </c>
      <c r="AA387" t="s">
        <v>208</v>
      </c>
    </row>
    <row r="388" spans="1:27">
      <c r="A388">
        <v>75</v>
      </c>
      <c r="B388" t="s">
        <v>71</v>
      </c>
      <c r="C388">
        <v>3</v>
      </c>
      <c r="E388" t="s">
        <v>28</v>
      </c>
      <c r="F388" t="s">
        <v>29</v>
      </c>
      <c r="G388" t="s">
        <v>29</v>
      </c>
      <c r="H388">
        <v>2</v>
      </c>
      <c r="I388" t="s">
        <v>2113</v>
      </c>
      <c r="J388" t="s">
        <v>2114</v>
      </c>
      <c r="K388" t="s">
        <v>2115</v>
      </c>
      <c r="L388" t="s">
        <v>2116</v>
      </c>
      <c r="M388" t="s">
        <v>2117</v>
      </c>
      <c r="N388" t="s">
        <v>515</v>
      </c>
      <c r="O388" t="s">
        <v>332</v>
      </c>
      <c r="P388" t="s">
        <v>2118</v>
      </c>
      <c r="Q388" t="s">
        <v>2119</v>
      </c>
      <c r="R388" t="s">
        <v>2120</v>
      </c>
      <c r="S388" t="s">
        <v>2121</v>
      </c>
      <c r="T388" t="s">
        <v>2120</v>
      </c>
      <c r="U388" t="s">
        <v>2121</v>
      </c>
      <c r="V388" t="s">
        <v>39</v>
      </c>
      <c r="W388" t="s">
        <v>39</v>
      </c>
      <c r="X388" t="s">
        <v>2120</v>
      </c>
      <c r="Y388" t="s">
        <v>2121</v>
      </c>
      <c r="Z388" t="s">
        <v>209</v>
      </c>
      <c r="AA388" t="s">
        <v>208</v>
      </c>
    </row>
    <row r="389" spans="1:27">
      <c r="A389">
        <v>76</v>
      </c>
      <c r="B389" t="s">
        <v>2122</v>
      </c>
      <c r="C389">
        <v>34</v>
      </c>
      <c r="E389" t="s">
        <v>28</v>
      </c>
      <c r="F389" t="s">
        <v>29</v>
      </c>
      <c r="G389" t="s">
        <v>29</v>
      </c>
      <c r="H389">
        <v>2</v>
      </c>
      <c r="I389" t="s">
        <v>1826</v>
      </c>
      <c r="J389" t="s">
        <v>1827</v>
      </c>
      <c r="K389" t="s">
        <v>32</v>
      </c>
      <c r="L389" t="s">
        <v>1828</v>
      </c>
      <c r="M389" t="s">
        <v>1829</v>
      </c>
      <c r="N389" t="s">
        <v>518</v>
      </c>
      <c r="O389" t="s">
        <v>333</v>
      </c>
      <c r="P389" t="s">
        <v>205</v>
      </c>
      <c r="Q389" t="s">
        <v>204</v>
      </c>
      <c r="R389" t="s">
        <v>1832</v>
      </c>
      <c r="S389" t="s">
        <v>1831</v>
      </c>
      <c r="T389" t="s">
        <v>1832</v>
      </c>
      <c r="U389" t="s">
        <v>1831</v>
      </c>
      <c r="V389" t="s">
        <v>39</v>
      </c>
      <c r="W389" t="s">
        <v>39</v>
      </c>
      <c r="X389" t="s">
        <v>1832</v>
      </c>
      <c r="Y389" t="s">
        <v>1831</v>
      </c>
      <c r="Z389" t="s">
        <v>209</v>
      </c>
      <c r="AA389" t="s">
        <v>208</v>
      </c>
    </row>
    <row r="390" spans="1:27">
      <c r="A390">
        <v>77</v>
      </c>
      <c r="B390" t="s">
        <v>2123</v>
      </c>
      <c r="C390">
        <v>32</v>
      </c>
      <c r="E390" t="s">
        <v>28</v>
      </c>
      <c r="F390" t="s">
        <v>29</v>
      </c>
      <c r="G390" t="s">
        <v>29</v>
      </c>
      <c r="H390">
        <v>2</v>
      </c>
      <c r="I390" t="s">
        <v>2124</v>
      </c>
      <c r="J390" t="s">
        <v>2125</v>
      </c>
      <c r="K390" t="s">
        <v>2126</v>
      </c>
      <c r="L390" t="s">
        <v>2126</v>
      </c>
      <c r="M390" t="s">
        <v>2127</v>
      </c>
      <c r="N390" t="s">
        <v>519</v>
      </c>
      <c r="O390" t="s">
        <v>334</v>
      </c>
      <c r="P390" t="s">
        <v>1741</v>
      </c>
      <c r="Q390" t="s">
        <v>1740</v>
      </c>
      <c r="R390" t="s">
        <v>2128</v>
      </c>
      <c r="S390" t="s">
        <v>2129</v>
      </c>
      <c r="T390" t="s">
        <v>2128</v>
      </c>
      <c r="U390" t="s">
        <v>2129</v>
      </c>
      <c r="V390" t="s">
        <v>39</v>
      </c>
      <c r="W390" t="s">
        <v>39</v>
      </c>
      <c r="X390" t="s">
        <v>2128</v>
      </c>
      <c r="Y390" t="s">
        <v>2129</v>
      </c>
      <c r="Z390" t="s">
        <v>209</v>
      </c>
      <c r="AA390" t="s">
        <v>208</v>
      </c>
    </row>
    <row r="391" spans="1:27">
      <c r="A391">
        <v>78</v>
      </c>
      <c r="B391" t="s">
        <v>2130</v>
      </c>
      <c r="C391">
        <v>34</v>
      </c>
      <c r="E391" t="s">
        <v>28</v>
      </c>
      <c r="F391" t="s">
        <v>29</v>
      </c>
      <c r="G391" t="s">
        <v>29</v>
      </c>
      <c r="H391">
        <v>2</v>
      </c>
      <c r="I391" t="s">
        <v>1934</v>
      </c>
      <c r="J391" t="s">
        <v>1935</v>
      </c>
      <c r="K391" t="s">
        <v>32</v>
      </c>
      <c r="L391" t="s">
        <v>213</v>
      </c>
      <c r="M391" t="s">
        <v>1936</v>
      </c>
      <c r="N391" t="s">
        <v>521</v>
      </c>
      <c r="O391" t="s">
        <v>335</v>
      </c>
      <c r="P391" t="s">
        <v>234</v>
      </c>
      <c r="Q391" t="s">
        <v>235</v>
      </c>
      <c r="R391" t="s">
        <v>1938</v>
      </c>
      <c r="S391" t="s">
        <v>1939</v>
      </c>
      <c r="T391" t="s">
        <v>1938</v>
      </c>
      <c r="U391" t="s">
        <v>1939</v>
      </c>
      <c r="V391" t="s">
        <v>39</v>
      </c>
      <c r="W391" t="s">
        <v>39</v>
      </c>
      <c r="X391" t="s">
        <v>1938</v>
      </c>
      <c r="Y391" t="s">
        <v>1939</v>
      </c>
      <c r="Z391" t="s">
        <v>209</v>
      </c>
      <c r="AA39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1000"/>
  <sheetViews>
    <sheetView workbookViewId="0">
      <selection activeCell="P12" sqref="P12"/>
    </sheetView>
  </sheetViews>
  <sheetFormatPr defaultRowHeight="15"/>
  <cols>
    <col min="1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236</v>
      </c>
      <c r="O1" s="3" t="s">
        <v>237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238</v>
      </c>
      <c r="Y1" s="3" t="s">
        <v>239</v>
      </c>
      <c r="Z1" s="3" t="s">
        <v>25</v>
      </c>
      <c r="AA1" s="3" t="s">
        <v>26</v>
      </c>
      <c r="AB1" s="4"/>
      <c r="AC1" s="4"/>
    </row>
    <row r="2" spans="1:29">
      <c r="A2" s="6">
        <f>IF(Input!A2=0,"",Input!A2)</f>
        <v>40</v>
      </c>
      <c r="B2" s="7">
        <f>IFERROR(IFERROR(_xlfn.NUMBERVALUE(REPLACE(Input!B2,FIND(",",Input!B2),1,"."),"."),_xlfn.NUMBERVALUE(REPLACE(Input!B2,FIND(".",Input!B2),1,","),",")),"")</f>
        <v>0.08</v>
      </c>
      <c r="C2" s="6">
        <f>IF(Input!C2=0,"",Input!C2)</f>
        <v>54</v>
      </c>
      <c r="D2" s="9" t="str">
        <f>IF(Input!D2=0,"",Input!D2)</f>
        <v/>
      </c>
      <c r="E2" s="8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8">
        <f>IF(Input!F2="Yes",1,IF(Input!F2=0,"",0))</f>
        <v>1</v>
      </c>
      <c r="G2" s="8">
        <f>IF(Input!G2="Yes",1,IF(Input!G2=0,"",0))</f>
        <v>1</v>
      </c>
      <c r="H2" s="6">
        <f>IF(Input!H2=0,"",Input!H2)</f>
        <v>2</v>
      </c>
      <c r="I2" s="7">
        <f>IFERROR(IFERROR(_xlfn.NUMBERVALUE(REPLACE(Input!I2,FIND(",",Input!I2),1,"."),"."),_xlfn.NUMBERVALUE(REPLACE(Input!I2,FIND(".",Input!I2),1,","),",")),"")</f>
        <v>5.9970000000000002E-2</v>
      </c>
      <c r="J2" s="7">
        <f>IFERROR(IFERROR(_xlfn.NUMBERVALUE(REPLACE(Input!J2,FIND(",",Input!J2),1,"."),"."),_xlfn.NUMBERVALUE(REPLACE(Input!J2,FIND(".",Input!J2),1,","),",")),"")</f>
        <v>0.23988000000000001</v>
      </c>
      <c r="K2" s="7">
        <f>IFERROR(IFERROR(_xlfn.NUMBERVALUE(REPLACE(Input!K2,FIND(",",Input!K2),1,"."),"."),_xlfn.NUMBERVALUE(REPLACE(Input!K2,FIND(".",Input!K2),1,","),",")),"")</f>
        <v>0</v>
      </c>
      <c r="L2" s="7">
        <f>IFERROR(IFERROR(_xlfn.NUMBERVALUE(REPLACE(Input!L2,FIND(",",Input!L2),1,"."),"."),_xlfn.NUMBERVALUE(REPLACE(Input!L2,FIND(".",Input!L2),1,","),",")),"")</f>
        <v>0.12720999999999999</v>
      </c>
      <c r="M2" s="7">
        <f>IFERROR(IFERROR(_xlfn.NUMBERVALUE(REPLACE(Input!M2,FIND(",",Input!M2),1,"."),"."),_xlfn.NUMBERVALUE(REPLACE(Input!M2,FIND(".",Input!M2),1,","),",")),"")</f>
        <v>0.29985000000000001</v>
      </c>
      <c r="N2" s="10" t="str">
        <f>IFERROR(IF(LEFT(Input!N2,LEN("boa-,Users,"))="boa-,Users,","Win.Win",LEFT(Input!N2,FIND("@",Input!N2)-1)),"")</f>
        <v>Win.Win</v>
      </c>
      <c r="O2" s="10" t="str">
        <f>IFERROR(IF(LEFT(Input!O2,LEN("boa-,Users,"))="boa-,Users,","Win.Win",LEFT(Input!O2,FIND("@",Input!O2)-1)),"")</f>
        <v>Win.Win</v>
      </c>
      <c r="P2" s="7">
        <f>IFERROR(IFERROR(_xlfn.NUMBERVALUE(REPLACE(Input!P2,FIND(",",Input!P2),1,"."),"."),_xlfn.NUMBERVALUE(REPLACE(Input!P2,FIND(".",Input!P2),1,","),",")),"")</f>
        <v>0.2</v>
      </c>
      <c r="Q2" s="7">
        <f>IFERROR(IFERROR(_xlfn.NUMBERVALUE(REPLACE(Input!Q2,FIND(",",Input!Q2),1,"."),"."),_xlfn.NUMBERVALUE(REPLACE(Input!Q2,FIND(".",Input!Q2),1,","),",")),"")</f>
        <v>0.8</v>
      </c>
      <c r="R2" s="7">
        <f>IFERROR(IFERROR(_xlfn.NUMBERVALUE(REPLACE(Input!R2,FIND(",",Input!R2),1,"."),"."),_xlfn.NUMBERVALUE(REPLACE(Input!R2,FIND(".",Input!R2),1,","),",")),"")</f>
        <v>5.9969260261901199E-2</v>
      </c>
      <c r="S2" s="7">
        <f>IFERROR(IFERROR(_xlfn.NUMBERVALUE(REPLACE(Input!S2,FIND(",",Input!S2),1,"."),"."),_xlfn.NUMBERVALUE(REPLACE(Input!S2,FIND(".",Input!S2),1,","),",")),"")</f>
        <v>0.23987704104760499</v>
      </c>
      <c r="T2" s="7">
        <f>IFERROR(IFERROR(_xlfn.NUMBERVALUE(REPLACE(Input!T2,FIND(",",Input!T2),1,"."),"."),_xlfn.NUMBERVALUE(REPLACE(Input!T2,FIND(".",Input!T2),1,","),",")),"")</f>
        <v>5.9969260261901199E-2</v>
      </c>
      <c r="U2" s="7">
        <f>IFERROR(IFERROR(_xlfn.NUMBERVALUE(REPLACE(Input!U2,FIND(",",Input!U2),1,"."),"."),_xlfn.NUMBERVALUE(REPLACE(Input!U2,FIND(".",Input!U2),1,","),",")),"")</f>
        <v>0.23987704104760499</v>
      </c>
      <c r="V2" s="7">
        <f>IFERROR(IFERROR(_xlfn.NUMBERVALUE(REPLACE(Input!V2,FIND(",",Input!V2),1,"."),"."),_xlfn.NUMBERVALUE(REPLACE(Input!V2,FIND(".",Input!V2),1,","),",")),"")</f>
        <v>0</v>
      </c>
      <c r="W2" s="7">
        <f>IFERROR(IFERROR(_xlfn.NUMBERVALUE(REPLACE(Input!W2,FIND(",",Input!W2),1,"."),"."),_xlfn.NUMBERVALUE(REPLACE(Input!W2,FIND(".",Input!W2),1,","),",")),"")</f>
        <v>0</v>
      </c>
      <c r="X2" s="7">
        <f>IFERROR(IFERROR(_xlfn.NUMBERVALUE(REPLACE(Input!X2,FIND(",",Input!X2),1,"."),"."),_xlfn.NUMBERVALUE(REPLACE(Input!X2,FIND(".",Input!X2),1,","),",")),"")</f>
        <v>5.9969260261901199E-2</v>
      </c>
      <c r="Y2" s="7">
        <f>IFERROR(IFERROR(_xlfn.NUMBERVALUE(REPLACE(Input!Y2,FIND(",",Input!Y2),1,"."),"."),_xlfn.NUMBERVALUE(REPLACE(Input!Y2,FIND(".",Input!Y2),1,","),",")),"")</f>
        <v>0.23987704104760499</v>
      </c>
      <c r="Z2" s="8" t="str">
        <f>LEFT(LEFT(Input!Z2,IFERROR(FIND("_",Input!Z2)-1,LEN(Input!Z2))),IFERROR(FIND("-",Input!Z2)-1,LEN(Input!Z2)))</f>
        <v>FiftyFifty2013</v>
      </c>
      <c r="AA2" s="8" t="str">
        <f>LEFT(LEFT(Input!AA2,IFERROR(FIND("_",Input!AA2)-1,LEN(Input!AA2))),IFERROR(FIND("-",Input!AA2)-1,LEN(Input!AA2)))</f>
        <v>FiftyFifty2013</v>
      </c>
      <c r="AB2" s="4"/>
      <c r="AC2" s="4"/>
    </row>
    <row r="3" spans="1:29">
      <c r="A3" s="6">
        <f>IF(Input!A3=0,"",Input!A3)</f>
        <v>41</v>
      </c>
      <c r="B3" s="7">
        <f>IFERROR(IFERROR(_xlfn.NUMBERVALUE(REPLACE(Input!B3,FIND(",",Input!B3),1,"."),"."),_xlfn.NUMBERVALUE(REPLACE(Input!B3,FIND(".",Input!B3),1,","),",")),"")</f>
        <v>0.06</v>
      </c>
      <c r="C3" s="6">
        <f>IF(Input!C3=0,"",Input!C3)</f>
        <v>54</v>
      </c>
      <c r="D3" s="9" t="str">
        <f>IF(Input!D3=0,"",Input!D3)</f>
        <v/>
      </c>
      <c r="E3" s="8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8">
        <f>IF(Input!F3="Yes",1,IF(Input!F3=0,"",0))</f>
        <v>1</v>
      </c>
      <c r="G3" s="8">
        <f>IF(Input!G3="Yes",1,IF(Input!G3=0,"",0))</f>
        <v>1</v>
      </c>
      <c r="H3" s="6">
        <f>IF(Input!H3=0,"",Input!H3)</f>
        <v>2</v>
      </c>
      <c r="I3" s="7">
        <f>IFERROR(IFERROR(_xlfn.NUMBERVALUE(REPLACE(Input!I3,FIND(",",Input!I3),1,"."),"."),_xlfn.NUMBERVALUE(REPLACE(Input!I3,FIND(".",Input!I3),1,","),",")),"")</f>
        <v>5.9970000000000002E-2</v>
      </c>
      <c r="J3" s="7">
        <f>IFERROR(IFERROR(_xlfn.NUMBERVALUE(REPLACE(Input!J3,FIND(",",Input!J3),1,"."),"."),_xlfn.NUMBERVALUE(REPLACE(Input!J3,FIND(".",Input!J3),1,","),",")),"")</f>
        <v>0.23988000000000001</v>
      </c>
      <c r="K3" s="7">
        <f>IFERROR(IFERROR(_xlfn.NUMBERVALUE(REPLACE(Input!K3,FIND(",",Input!K3),1,"."),"."),_xlfn.NUMBERVALUE(REPLACE(Input!K3,FIND(".",Input!K3),1,","),",")),"")</f>
        <v>0</v>
      </c>
      <c r="L3" s="7">
        <f>IFERROR(IFERROR(_xlfn.NUMBERVALUE(REPLACE(Input!L3,FIND(",",Input!L3),1,"."),"."),_xlfn.NUMBERVALUE(REPLACE(Input!L3,FIND(".",Input!L3),1,","),",")),"")</f>
        <v>0.12720999999999999</v>
      </c>
      <c r="M3" s="7">
        <f>IFERROR(IFERROR(_xlfn.NUMBERVALUE(REPLACE(Input!M3,FIND(",",Input!M3),1,"."),"."),_xlfn.NUMBERVALUE(REPLACE(Input!M3,FIND(".",Input!M3),1,","),",")),"")</f>
        <v>0.29985000000000001</v>
      </c>
      <c r="N3" s="10" t="str">
        <f>IFERROR(IF(LEFT(Input!N3,LEN("boa-,Users,"))="boa-,Users,","Win.Win",LEFT(Input!N3,FIND("@",Input!N3)-1)),"")</f>
        <v>Win.Win</v>
      </c>
      <c r="O3" s="10" t="str">
        <f>IFERROR(IF(LEFT(Input!O3,LEN("boa-,Users,"))="boa-,Users,","Win.Win",LEFT(Input!O3,FIND("@",Input!O3)-1)),"")</f>
        <v>Win.Win</v>
      </c>
      <c r="P3" s="7">
        <f>IFERROR(IFERROR(_xlfn.NUMBERVALUE(REPLACE(Input!P3,FIND(",",Input!P3),1,"."),"."),_xlfn.NUMBERVALUE(REPLACE(Input!P3,FIND(".",Input!P3),1,","),",")),"")</f>
        <v>0.2</v>
      </c>
      <c r="Q3" s="7">
        <f>IFERROR(IFERROR(_xlfn.NUMBERVALUE(REPLACE(Input!Q3,FIND(",",Input!Q3),1,"."),"."),_xlfn.NUMBERVALUE(REPLACE(Input!Q3,FIND(".",Input!Q3),1,","),",")),"")</f>
        <v>0.8</v>
      </c>
      <c r="R3" s="7">
        <f>IFERROR(IFERROR(_xlfn.NUMBERVALUE(REPLACE(Input!R3,FIND(",",Input!R3),1,"."),"."),_xlfn.NUMBERVALUE(REPLACE(Input!R3,FIND(".",Input!R3),1,","),",")),"")</f>
        <v>5.9969260261901199E-2</v>
      </c>
      <c r="S3" s="7">
        <f>IFERROR(IFERROR(_xlfn.NUMBERVALUE(REPLACE(Input!S3,FIND(",",Input!S3),1,"."),"."),_xlfn.NUMBERVALUE(REPLACE(Input!S3,FIND(".",Input!S3),1,","),",")),"")</f>
        <v>0.23987704104760499</v>
      </c>
      <c r="T3" s="7">
        <f>IFERROR(IFERROR(_xlfn.NUMBERVALUE(REPLACE(Input!T3,FIND(",",Input!T3),1,"."),"."),_xlfn.NUMBERVALUE(REPLACE(Input!T3,FIND(".",Input!T3),1,","),",")),"")</f>
        <v>5.9969260261901199E-2</v>
      </c>
      <c r="U3" s="7">
        <f>IFERROR(IFERROR(_xlfn.NUMBERVALUE(REPLACE(Input!U3,FIND(",",Input!U3),1,"."),"."),_xlfn.NUMBERVALUE(REPLACE(Input!U3,FIND(".",Input!U3),1,","),",")),"")</f>
        <v>0.23987704104760499</v>
      </c>
      <c r="V3" s="7">
        <f>IFERROR(IFERROR(_xlfn.NUMBERVALUE(REPLACE(Input!V3,FIND(",",Input!V3),1,"."),"."),_xlfn.NUMBERVALUE(REPLACE(Input!V3,FIND(".",Input!V3),1,","),",")),"")</f>
        <v>0</v>
      </c>
      <c r="W3" s="7">
        <f>IFERROR(IFERROR(_xlfn.NUMBERVALUE(REPLACE(Input!W3,FIND(",",Input!W3),1,"."),"."),_xlfn.NUMBERVALUE(REPLACE(Input!W3,FIND(".",Input!W3),1,","),",")),"")</f>
        <v>0</v>
      </c>
      <c r="X3" s="7">
        <f>IFERROR(IFERROR(_xlfn.NUMBERVALUE(REPLACE(Input!X3,FIND(",",Input!X3),1,"."),"."),_xlfn.NUMBERVALUE(REPLACE(Input!X3,FIND(".",Input!X3),1,","),",")),"")</f>
        <v>5.9969260261901199E-2</v>
      </c>
      <c r="Y3" s="7">
        <f>IFERROR(IFERROR(_xlfn.NUMBERVALUE(REPLACE(Input!Y3,FIND(",",Input!Y3),1,"."),"."),_xlfn.NUMBERVALUE(REPLACE(Input!Y3,FIND(".",Input!Y3),1,","),",")),"")</f>
        <v>0.23987704104760499</v>
      </c>
      <c r="Z3" s="8" t="str">
        <f>LEFT(LEFT(Input!Z3,IFERROR(FIND("_",Input!Z3)-1,LEN(Input!Z3))),IFERROR(FIND("-",Input!Z3)-1,LEN(Input!Z3)))</f>
        <v>FiftyFifty2013</v>
      </c>
      <c r="AA3" s="8" t="str">
        <f>LEFT(LEFT(Input!AA3,IFERROR(FIND("_",Input!AA3)-1,LEN(Input!AA3))),IFERROR(FIND("-",Input!AA3)-1,LEN(Input!AA3)))</f>
        <v>FiftyFifty2013</v>
      </c>
      <c r="AB3" s="4"/>
      <c r="AC3" s="4"/>
    </row>
    <row r="4" spans="1:29">
      <c r="A4" s="6">
        <f>IF(Input!A4=0,"",Input!A4)</f>
        <v>42</v>
      </c>
      <c r="B4" s="7">
        <f>IFERROR(IFERROR(_xlfn.NUMBERVALUE(REPLACE(Input!B4,FIND(",",Input!B4),1,"."),"."),_xlfn.NUMBERVALUE(REPLACE(Input!B4,FIND(".",Input!B4),1,","),",")),"")</f>
        <v>6.0999999999999999E-2</v>
      </c>
      <c r="C4" s="6">
        <f>IF(Input!C4=0,"",Input!C4)</f>
        <v>54</v>
      </c>
      <c r="D4" s="9" t="str">
        <f>IF(Input!D4=0,"",Input!D4)</f>
        <v/>
      </c>
      <c r="E4" s="8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8">
        <f>IF(Input!F4="Yes",1,IF(Input!F4=0,"",0))</f>
        <v>1</v>
      </c>
      <c r="G4" s="8">
        <f>IF(Input!G4="Yes",1,IF(Input!G4=0,"",0))</f>
        <v>1</v>
      </c>
      <c r="H4" s="6">
        <f>IF(Input!H4=0,"",Input!H4)</f>
        <v>2</v>
      </c>
      <c r="I4" s="7">
        <f>IFERROR(IFERROR(_xlfn.NUMBERVALUE(REPLACE(Input!I4,FIND(",",Input!I4),1,"."),"."),_xlfn.NUMBERVALUE(REPLACE(Input!I4,FIND(".",Input!I4),1,","),",")),"")</f>
        <v>5.9970000000000002E-2</v>
      </c>
      <c r="J4" s="7">
        <f>IFERROR(IFERROR(_xlfn.NUMBERVALUE(REPLACE(Input!J4,FIND(",",Input!J4),1,"."),"."),_xlfn.NUMBERVALUE(REPLACE(Input!J4,FIND(".",Input!J4),1,","),",")),"")</f>
        <v>0.23988000000000001</v>
      </c>
      <c r="K4" s="7">
        <f>IFERROR(IFERROR(_xlfn.NUMBERVALUE(REPLACE(Input!K4,FIND(",",Input!K4),1,"."),"."),_xlfn.NUMBERVALUE(REPLACE(Input!K4,FIND(".",Input!K4),1,","),",")),"")</f>
        <v>0</v>
      </c>
      <c r="L4" s="7">
        <f>IFERROR(IFERROR(_xlfn.NUMBERVALUE(REPLACE(Input!L4,FIND(",",Input!L4),1,"."),"."),_xlfn.NUMBERVALUE(REPLACE(Input!L4,FIND(".",Input!L4),1,","),",")),"")</f>
        <v>0.12720999999999999</v>
      </c>
      <c r="M4" s="7">
        <f>IFERROR(IFERROR(_xlfn.NUMBERVALUE(REPLACE(Input!M4,FIND(",",Input!M4),1,"."),"."),_xlfn.NUMBERVALUE(REPLACE(Input!M4,FIND(".",Input!M4),1,","),",")),"")</f>
        <v>0.29985000000000001</v>
      </c>
      <c r="N4" s="10" t="str">
        <f>IFERROR(IF(LEFT(Input!N4,LEN("boa-,Users,"))="boa-,Users,","Win.Win",LEFT(Input!N4,FIND("@",Input!N4)-1)),"")</f>
        <v>Win.Win</v>
      </c>
      <c r="O4" s="10" t="str">
        <f>IFERROR(IF(LEFT(Input!O4,LEN("boa-,Users,"))="boa-,Users,","Win.Win",LEFT(Input!O4,FIND("@",Input!O4)-1)),"")</f>
        <v>Win.Win</v>
      </c>
      <c r="P4" s="7">
        <f>IFERROR(IFERROR(_xlfn.NUMBERVALUE(REPLACE(Input!P4,FIND(",",Input!P4),1,"."),"."),_xlfn.NUMBERVALUE(REPLACE(Input!P4,FIND(".",Input!P4),1,","),",")),"")</f>
        <v>0.2</v>
      </c>
      <c r="Q4" s="7">
        <f>IFERROR(IFERROR(_xlfn.NUMBERVALUE(REPLACE(Input!Q4,FIND(",",Input!Q4),1,"."),"."),_xlfn.NUMBERVALUE(REPLACE(Input!Q4,FIND(".",Input!Q4),1,","),",")),"")</f>
        <v>0.8</v>
      </c>
      <c r="R4" s="7">
        <f>IFERROR(IFERROR(_xlfn.NUMBERVALUE(REPLACE(Input!R4,FIND(",",Input!R4),1,"."),"."),_xlfn.NUMBERVALUE(REPLACE(Input!R4,FIND(".",Input!R4),1,","),",")),"")</f>
        <v>5.9969260261901199E-2</v>
      </c>
      <c r="S4" s="7">
        <f>IFERROR(IFERROR(_xlfn.NUMBERVALUE(REPLACE(Input!S4,FIND(",",Input!S4),1,"."),"."),_xlfn.NUMBERVALUE(REPLACE(Input!S4,FIND(".",Input!S4),1,","),",")),"")</f>
        <v>0.23987704104760499</v>
      </c>
      <c r="T4" s="7">
        <f>IFERROR(IFERROR(_xlfn.NUMBERVALUE(REPLACE(Input!T4,FIND(",",Input!T4),1,"."),"."),_xlfn.NUMBERVALUE(REPLACE(Input!T4,FIND(".",Input!T4),1,","),",")),"")</f>
        <v>5.9969260261901199E-2</v>
      </c>
      <c r="U4" s="7">
        <f>IFERROR(IFERROR(_xlfn.NUMBERVALUE(REPLACE(Input!U4,FIND(",",Input!U4),1,"."),"."),_xlfn.NUMBERVALUE(REPLACE(Input!U4,FIND(".",Input!U4),1,","),",")),"")</f>
        <v>0.23987704104760499</v>
      </c>
      <c r="V4" s="7">
        <f>IFERROR(IFERROR(_xlfn.NUMBERVALUE(REPLACE(Input!V4,FIND(",",Input!V4),1,"."),"."),_xlfn.NUMBERVALUE(REPLACE(Input!V4,FIND(".",Input!V4),1,","),",")),"")</f>
        <v>0</v>
      </c>
      <c r="W4" s="7">
        <f>IFERROR(IFERROR(_xlfn.NUMBERVALUE(REPLACE(Input!W4,FIND(",",Input!W4),1,"."),"."),_xlfn.NUMBERVALUE(REPLACE(Input!W4,FIND(".",Input!W4),1,","),",")),"")</f>
        <v>0</v>
      </c>
      <c r="X4" s="7">
        <f>IFERROR(IFERROR(_xlfn.NUMBERVALUE(REPLACE(Input!X4,FIND(",",Input!X4),1,"."),"."),_xlfn.NUMBERVALUE(REPLACE(Input!X4,FIND(".",Input!X4),1,","),",")),"")</f>
        <v>5.9969260261901199E-2</v>
      </c>
      <c r="Y4" s="7">
        <f>IFERROR(IFERROR(_xlfn.NUMBERVALUE(REPLACE(Input!Y4,FIND(",",Input!Y4),1,"."),"."),_xlfn.NUMBERVALUE(REPLACE(Input!Y4,FIND(".",Input!Y4),1,","),",")),"")</f>
        <v>0.23987704104760499</v>
      </c>
      <c r="Z4" s="8" t="str">
        <f>LEFT(LEFT(Input!Z4,IFERROR(FIND("_",Input!Z4)-1,LEN(Input!Z4))),IFERROR(FIND("-",Input!Z4)-1,LEN(Input!Z4)))</f>
        <v>FiftyFifty2013</v>
      </c>
      <c r="AA4" s="8" t="str">
        <f>LEFT(LEFT(Input!AA4,IFERROR(FIND("_",Input!AA4)-1,LEN(Input!AA4))),IFERROR(FIND("-",Input!AA4)-1,LEN(Input!AA4)))</f>
        <v>FiftyFifty2013</v>
      </c>
      <c r="AB4" s="4"/>
      <c r="AC4" s="4"/>
    </row>
    <row r="5" spans="1:29">
      <c r="A5" s="6">
        <f>IF(Input!A5=0,"",Input!A5)</f>
        <v>43</v>
      </c>
      <c r="B5" s="7">
        <f>IFERROR(IFERROR(_xlfn.NUMBERVALUE(REPLACE(Input!B5,FIND(",",Input!B5),1,"."),"."),_xlfn.NUMBERVALUE(REPLACE(Input!B5,FIND(".",Input!B5),1,","),",")),"")</f>
        <v>6.2E-2</v>
      </c>
      <c r="C5" s="6">
        <f>IF(Input!C5=0,"",Input!C5)</f>
        <v>54</v>
      </c>
      <c r="D5" s="9" t="str">
        <f>IF(Input!D5=0,"",Input!D5)</f>
        <v/>
      </c>
      <c r="E5" s="8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8">
        <f>IF(Input!F5="Yes",1,IF(Input!F5=0,"",0))</f>
        <v>1</v>
      </c>
      <c r="G5" s="8">
        <f>IF(Input!G5="Yes",1,IF(Input!G5=0,"",0))</f>
        <v>1</v>
      </c>
      <c r="H5" s="6">
        <f>IF(Input!H5=0,"",Input!H5)</f>
        <v>2</v>
      </c>
      <c r="I5" s="7">
        <f>IFERROR(IFERROR(_xlfn.NUMBERVALUE(REPLACE(Input!I5,FIND(",",Input!I5),1,"."),"."),_xlfn.NUMBERVALUE(REPLACE(Input!I5,FIND(".",Input!I5),1,","),",")),"")</f>
        <v>5.9970000000000002E-2</v>
      </c>
      <c r="J5" s="7">
        <f>IFERROR(IFERROR(_xlfn.NUMBERVALUE(REPLACE(Input!J5,FIND(",",Input!J5),1,"."),"."),_xlfn.NUMBERVALUE(REPLACE(Input!J5,FIND(".",Input!J5),1,","),",")),"")</f>
        <v>0.23988000000000001</v>
      </c>
      <c r="K5" s="7">
        <f>IFERROR(IFERROR(_xlfn.NUMBERVALUE(REPLACE(Input!K5,FIND(",",Input!K5),1,"."),"."),_xlfn.NUMBERVALUE(REPLACE(Input!K5,FIND(".",Input!K5),1,","),",")),"")</f>
        <v>0</v>
      </c>
      <c r="L5" s="7">
        <f>IFERROR(IFERROR(_xlfn.NUMBERVALUE(REPLACE(Input!L5,FIND(",",Input!L5),1,"."),"."),_xlfn.NUMBERVALUE(REPLACE(Input!L5,FIND(".",Input!L5),1,","),",")),"")</f>
        <v>0.12720999999999999</v>
      </c>
      <c r="M5" s="7">
        <f>IFERROR(IFERROR(_xlfn.NUMBERVALUE(REPLACE(Input!M5,FIND(",",Input!M5),1,"."),"."),_xlfn.NUMBERVALUE(REPLACE(Input!M5,FIND(".",Input!M5),1,","),",")),"")</f>
        <v>0.29985000000000001</v>
      </c>
      <c r="N5" s="10" t="str">
        <f>IFERROR(IF(LEFT(Input!N5,LEN("boa-,Users,"))="boa-,Users,","Win.Win",LEFT(Input!N5,FIND("@",Input!N5)-1)),"")</f>
        <v>Win.Win</v>
      </c>
      <c r="O5" s="10" t="str">
        <f>IFERROR(IF(LEFT(Input!O5,LEN("boa-,Users,"))="boa-,Users,","Win.Win",LEFT(Input!O5,FIND("@",Input!O5)-1)),"")</f>
        <v>Win.Win</v>
      </c>
      <c r="P5" s="7">
        <f>IFERROR(IFERROR(_xlfn.NUMBERVALUE(REPLACE(Input!P5,FIND(",",Input!P5),1,"."),"."),_xlfn.NUMBERVALUE(REPLACE(Input!P5,FIND(".",Input!P5),1,","),",")),"")</f>
        <v>0.2</v>
      </c>
      <c r="Q5" s="7">
        <f>IFERROR(IFERROR(_xlfn.NUMBERVALUE(REPLACE(Input!Q5,FIND(",",Input!Q5),1,"."),"."),_xlfn.NUMBERVALUE(REPLACE(Input!Q5,FIND(".",Input!Q5),1,","),",")),"")</f>
        <v>0.8</v>
      </c>
      <c r="R5" s="7">
        <f>IFERROR(IFERROR(_xlfn.NUMBERVALUE(REPLACE(Input!R5,FIND(",",Input!R5),1,"."),"."),_xlfn.NUMBERVALUE(REPLACE(Input!R5,FIND(".",Input!R5),1,","),",")),"")</f>
        <v>5.9969260261901199E-2</v>
      </c>
      <c r="S5" s="7">
        <f>IFERROR(IFERROR(_xlfn.NUMBERVALUE(REPLACE(Input!S5,FIND(",",Input!S5),1,"."),"."),_xlfn.NUMBERVALUE(REPLACE(Input!S5,FIND(".",Input!S5),1,","),",")),"")</f>
        <v>0.23987704104760499</v>
      </c>
      <c r="T5" s="7">
        <f>IFERROR(IFERROR(_xlfn.NUMBERVALUE(REPLACE(Input!T5,FIND(",",Input!T5),1,"."),"."),_xlfn.NUMBERVALUE(REPLACE(Input!T5,FIND(".",Input!T5),1,","),",")),"")</f>
        <v>5.9969260261901199E-2</v>
      </c>
      <c r="U5" s="7">
        <f>IFERROR(IFERROR(_xlfn.NUMBERVALUE(REPLACE(Input!U5,FIND(",",Input!U5),1,"."),"."),_xlfn.NUMBERVALUE(REPLACE(Input!U5,FIND(".",Input!U5),1,","),",")),"")</f>
        <v>0.23987704104760499</v>
      </c>
      <c r="V5" s="7">
        <f>IFERROR(IFERROR(_xlfn.NUMBERVALUE(REPLACE(Input!V5,FIND(",",Input!V5),1,"."),"."),_xlfn.NUMBERVALUE(REPLACE(Input!V5,FIND(".",Input!V5),1,","),",")),"")</f>
        <v>0</v>
      </c>
      <c r="W5" s="7">
        <f>IFERROR(IFERROR(_xlfn.NUMBERVALUE(REPLACE(Input!W5,FIND(",",Input!W5),1,"."),"."),_xlfn.NUMBERVALUE(REPLACE(Input!W5,FIND(".",Input!W5),1,","),",")),"")</f>
        <v>0</v>
      </c>
      <c r="X5" s="7">
        <f>IFERROR(IFERROR(_xlfn.NUMBERVALUE(REPLACE(Input!X5,FIND(",",Input!X5),1,"."),"."),_xlfn.NUMBERVALUE(REPLACE(Input!X5,FIND(".",Input!X5),1,","),",")),"")</f>
        <v>5.9969260261901199E-2</v>
      </c>
      <c r="Y5" s="7">
        <f>IFERROR(IFERROR(_xlfn.NUMBERVALUE(REPLACE(Input!Y5,FIND(",",Input!Y5),1,"."),"."),_xlfn.NUMBERVALUE(REPLACE(Input!Y5,FIND(".",Input!Y5),1,","),",")),"")</f>
        <v>0.23987704104760499</v>
      </c>
      <c r="Z5" s="8" t="str">
        <f>LEFT(LEFT(Input!Z5,IFERROR(FIND("_",Input!Z5)-1,LEN(Input!Z5))),IFERROR(FIND("-",Input!Z5)-1,LEN(Input!Z5)))</f>
        <v>FiftyFifty2013</v>
      </c>
      <c r="AA5" s="8" t="str">
        <f>LEFT(LEFT(Input!AA5,IFERROR(FIND("_",Input!AA5)-1,LEN(Input!AA5))),IFERROR(FIND("-",Input!AA5)-1,LEN(Input!AA5)))</f>
        <v>FiftyFifty2013</v>
      </c>
      <c r="AB5" s="4"/>
      <c r="AC5" s="4"/>
    </row>
    <row r="6" spans="1:29">
      <c r="A6" s="6">
        <f>IF(Input!A6=0,"",Input!A6)</f>
        <v>44</v>
      </c>
      <c r="B6" s="7">
        <f>IFERROR(IFERROR(_xlfn.NUMBERVALUE(REPLACE(Input!B6,FIND(",",Input!B6),1,"."),"."),_xlfn.NUMBERVALUE(REPLACE(Input!B6,FIND(".",Input!B6),1,","),",")),"")</f>
        <v>6.4000000000000001E-2</v>
      </c>
      <c r="C6" s="6">
        <f>IF(Input!C6=0,"",Input!C6)</f>
        <v>54</v>
      </c>
      <c r="D6" s="9" t="str">
        <f>IF(Input!D6=0,"",Input!D6)</f>
        <v/>
      </c>
      <c r="E6" s="8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8">
        <f>IF(Input!F6="Yes",1,IF(Input!F6=0,"",0))</f>
        <v>1</v>
      </c>
      <c r="G6" s="8">
        <f>IF(Input!G6="Yes",1,IF(Input!G6=0,"",0))</f>
        <v>1</v>
      </c>
      <c r="H6" s="6">
        <f>IF(Input!H6=0,"",Input!H6)</f>
        <v>2</v>
      </c>
      <c r="I6" s="7">
        <f>IFERROR(IFERROR(_xlfn.NUMBERVALUE(REPLACE(Input!I6,FIND(",",Input!I6),1,"."),"."),_xlfn.NUMBERVALUE(REPLACE(Input!I6,FIND(".",Input!I6),1,","),",")),"")</f>
        <v>5.9970000000000002E-2</v>
      </c>
      <c r="J6" s="7">
        <f>IFERROR(IFERROR(_xlfn.NUMBERVALUE(REPLACE(Input!J6,FIND(",",Input!J6),1,"."),"."),_xlfn.NUMBERVALUE(REPLACE(Input!J6,FIND(".",Input!J6),1,","),",")),"")</f>
        <v>0.23988000000000001</v>
      </c>
      <c r="K6" s="7">
        <f>IFERROR(IFERROR(_xlfn.NUMBERVALUE(REPLACE(Input!K6,FIND(",",Input!K6),1,"."),"."),_xlfn.NUMBERVALUE(REPLACE(Input!K6,FIND(".",Input!K6),1,","),",")),"")</f>
        <v>0</v>
      </c>
      <c r="L6" s="7">
        <f>IFERROR(IFERROR(_xlfn.NUMBERVALUE(REPLACE(Input!L6,FIND(",",Input!L6),1,"."),"."),_xlfn.NUMBERVALUE(REPLACE(Input!L6,FIND(".",Input!L6),1,","),",")),"")</f>
        <v>0.12720999999999999</v>
      </c>
      <c r="M6" s="7">
        <f>IFERROR(IFERROR(_xlfn.NUMBERVALUE(REPLACE(Input!M6,FIND(",",Input!M6),1,"."),"."),_xlfn.NUMBERVALUE(REPLACE(Input!M6,FIND(".",Input!M6),1,","),",")),"")</f>
        <v>0.29985000000000001</v>
      </c>
      <c r="N6" s="10" t="str">
        <f>IFERROR(IF(LEFT(Input!N6,LEN("boa-,Users,"))="boa-,Users,","Win.Win",LEFT(Input!N6,FIND("@",Input!N6)-1)),"")</f>
        <v>Win.Win</v>
      </c>
      <c r="O6" s="10" t="str">
        <f>IFERROR(IF(LEFT(Input!O6,LEN("boa-,Users,"))="boa-,Users,","Win.Win",LEFT(Input!O6,FIND("@",Input!O6)-1)),"")</f>
        <v>Win.Win</v>
      </c>
      <c r="P6" s="7">
        <f>IFERROR(IFERROR(_xlfn.NUMBERVALUE(REPLACE(Input!P6,FIND(",",Input!P6),1,"."),"."),_xlfn.NUMBERVALUE(REPLACE(Input!P6,FIND(".",Input!P6),1,","),",")),"")</f>
        <v>0.2</v>
      </c>
      <c r="Q6" s="7">
        <f>IFERROR(IFERROR(_xlfn.NUMBERVALUE(REPLACE(Input!Q6,FIND(",",Input!Q6),1,"."),"."),_xlfn.NUMBERVALUE(REPLACE(Input!Q6,FIND(".",Input!Q6),1,","),",")),"")</f>
        <v>0.8</v>
      </c>
      <c r="R6" s="7">
        <f>IFERROR(IFERROR(_xlfn.NUMBERVALUE(REPLACE(Input!R6,FIND(",",Input!R6),1,"."),"."),_xlfn.NUMBERVALUE(REPLACE(Input!R6,FIND(".",Input!R6),1,","),",")),"")</f>
        <v>5.9969260261901199E-2</v>
      </c>
      <c r="S6" s="7">
        <f>IFERROR(IFERROR(_xlfn.NUMBERVALUE(REPLACE(Input!S6,FIND(",",Input!S6),1,"."),"."),_xlfn.NUMBERVALUE(REPLACE(Input!S6,FIND(".",Input!S6),1,","),",")),"")</f>
        <v>0.23987704104760499</v>
      </c>
      <c r="T6" s="7">
        <f>IFERROR(IFERROR(_xlfn.NUMBERVALUE(REPLACE(Input!T6,FIND(",",Input!T6),1,"."),"."),_xlfn.NUMBERVALUE(REPLACE(Input!T6,FIND(".",Input!T6),1,","),",")),"")</f>
        <v>5.9969260261901199E-2</v>
      </c>
      <c r="U6" s="7">
        <f>IFERROR(IFERROR(_xlfn.NUMBERVALUE(REPLACE(Input!U6,FIND(",",Input!U6),1,"."),"."),_xlfn.NUMBERVALUE(REPLACE(Input!U6,FIND(".",Input!U6),1,","),",")),"")</f>
        <v>0.23987704104760499</v>
      </c>
      <c r="V6" s="7">
        <f>IFERROR(IFERROR(_xlfn.NUMBERVALUE(REPLACE(Input!V6,FIND(",",Input!V6),1,"."),"."),_xlfn.NUMBERVALUE(REPLACE(Input!V6,FIND(".",Input!V6),1,","),",")),"")</f>
        <v>0</v>
      </c>
      <c r="W6" s="7">
        <f>IFERROR(IFERROR(_xlfn.NUMBERVALUE(REPLACE(Input!W6,FIND(",",Input!W6),1,"."),"."),_xlfn.NUMBERVALUE(REPLACE(Input!W6,FIND(".",Input!W6),1,","),",")),"")</f>
        <v>0</v>
      </c>
      <c r="X6" s="7">
        <f>IFERROR(IFERROR(_xlfn.NUMBERVALUE(REPLACE(Input!X6,FIND(",",Input!X6),1,"."),"."),_xlfn.NUMBERVALUE(REPLACE(Input!X6,FIND(".",Input!X6),1,","),",")),"")</f>
        <v>5.9969260261901199E-2</v>
      </c>
      <c r="Y6" s="7">
        <f>IFERROR(IFERROR(_xlfn.NUMBERVALUE(REPLACE(Input!Y6,FIND(",",Input!Y6),1,"."),"."),_xlfn.NUMBERVALUE(REPLACE(Input!Y6,FIND(".",Input!Y6),1,","),",")),"")</f>
        <v>0.23987704104760499</v>
      </c>
      <c r="Z6" s="8" t="str">
        <f>LEFT(LEFT(Input!Z6,IFERROR(FIND("_",Input!Z6)-1,LEN(Input!Z6))),IFERROR(FIND("-",Input!Z6)-1,LEN(Input!Z6)))</f>
        <v>FiftyFifty2013</v>
      </c>
      <c r="AA6" s="8" t="str">
        <f>LEFT(LEFT(Input!AA6,IFERROR(FIND("_",Input!AA6)-1,LEN(Input!AA6))),IFERROR(FIND("-",Input!AA6)-1,LEN(Input!AA6)))</f>
        <v>FiftyFifty2013</v>
      </c>
      <c r="AB6" s="4"/>
      <c r="AC6" s="4"/>
    </row>
    <row r="7" spans="1:29">
      <c r="A7" s="6">
        <f>IF(Input!A7=0,"",Input!A7)</f>
        <v>45</v>
      </c>
      <c r="B7" s="7">
        <f>IFERROR(IFERROR(_xlfn.NUMBERVALUE(REPLACE(Input!B7,FIND(",",Input!B7),1,"."),"."),_xlfn.NUMBERVALUE(REPLACE(Input!B7,FIND(".",Input!B7),1,","),",")),"")</f>
        <v>4.5999999999999999E-2</v>
      </c>
      <c r="C7" s="6">
        <f>IF(Input!C7=0,"",Input!C7)</f>
        <v>53</v>
      </c>
      <c r="D7" s="9" t="str">
        <f>IF(Input!D7=0,"",Input!D7)</f>
        <v/>
      </c>
      <c r="E7" s="8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8">
        <f>IF(Input!F7="Yes",1,IF(Input!F7=0,"",0))</f>
        <v>0</v>
      </c>
      <c r="G7" s="8">
        <f>IF(Input!G7="Yes",1,IF(Input!G7=0,"",0))</f>
        <v>1</v>
      </c>
      <c r="H7" s="6" t="str">
        <f>IF(Input!H7=0,"",Input!H7)</f>
        <v/>
      </c>
      <c r="I7" s="7">
        <f>IFERROR(IFERROR(_xlfn.NUMBERVALUE(REPLACE(Input!I7,FIND(",",Input!I7),1,"."),"."),_xlfn.NUMBERVALUE(REPLACE(Input!I7,FIND(".",Input!I7),1,","),",")),"")</f>
        <v>0.15337000000000001</v>
      </c>
      <c r="J7" s="7">
        <f>IFERROR(IFERROR(_xlfn.NUMBERVALUE(REPLACE(Input!J7,FIND(",",Input!J7),1,"."),"."),_xlfn.NUMBERVALUE(REPLACE(Input!J7,FIND(".",Input!J7),1,","),",")),"")</f>
        <v>0.15337000000000001</v>
      </c>
      <c r="K7" s="7">
        <f>IFERROR(IFERROR(_xlfn.NUMBERVALUE(REPLACE(Input!K7,FIND(",",Input!K7),1,"."),"."),_xlfn.NUMBERVALUE(REPLACE(Input!K7,FIND(".",Input!K7),1,","),",")),"")</f>
        <v>0.21690000000000001</v>
      </c>
      <c r="L7" s="7">
        <f>IFERROR(IFERROR(_xlfn.NUMBERVALUE(REPLACE(Input!L7,FIND(",",Input!L7),1,"."),"."),_xlfn.NUMBERVALUE(REPLACE(Input!L7,FIND(".",Input!L7),1,","),",")),"")</f>
        <v>0.21690000000000001</v>
      </c>
      <c r="M7" s="7">
        <f>IFERROR(IFERROR(_xlfn.NUMBERVALUE(REPLACE(Input!M7,FIND(",",Input!M7),1,"."),"."),_xlfn.NUMBERVALUE(REPLACE(Input!M7,FIND(".",Input!M7),1,","),",")),"")</f>
        <v>0</v>
      </c>
      <c r="N7" s="10" t="str">
        <f>IFERROR(IF(LEFT(Input!N7,LEN("boa-,Users,"))="boa-,Users,","Win.Win",LEFT(Input!N7,FIND("@",Input!N7)-1)),"")</f>
        <v>Win.Win</v>
      </c>
      <c r="O7" s="10" t="str">
        <f>IFERROR(IF(LEFT(Input!O7,LEN("boa-,Users,"))="boa-,Users,","Win.Win",LEFT(Input!O7,FIND("@",Input!O7)-1)),"")</f>
        <v>Win.Win</v>
      </c>
      <c r="P7" s="7">
        <f>IFERROR(IFERROR(_xlfn.NUMBERVALUE(REPLACE(Input!P7,FIND(",",Input!P7),1,"."),"."),_xlfn.NUMBERVALUE(REPLACE(Input!P7,FIND(".",Input!P7),1,","),",")),"")</f>
        <v>0.5</v>
      </c>
      <c r="Q7" s="7">
        <f>IFERROR(IFERROR(_xlfn.NUMBERVALUE(REPLACE(Input!Q7,FIND(",",Input!Q7),1,"."),"."),_xlfn.NUMBERVALUE(REPLACE(Input!Q7,FIND(".",Input!Q7),1,","),",")),"")</f>
        <v>0.5</v>
      </c>
      <c r="R7" s="7">
        <f>IFERROR(IFERROR(_xlfn.NUMBERVALUE(REPLACE(Input!R7,FIND(",",Input!R7),1,"."),"."),_xlfn.NUMBERVALUE(REPLACE(Input!R7,FIND(".",Input!R7),1,","),",")),"")</f>
        <v>0.153369335640552</v>
      </c>
      <c r="S7" s="7">
        <f>IFERROR(IFERROR(_xlfn.NUMBERVALUE(REPLACE(Input!S7,FIND(",",Input!S7),1,"."),"."),_xlfn.NUMBERVALUE(REPLACE(Input!S7,FIND(".",Input!S7),1,","),",")),"")</f>
        <v>0.153369335640552</v>
      </c>
      <c r="T7" s="7">
        <f>IFERROR(IFERROR(_xlfn.NUMBERVALUE(REPLACE(Input!T7,FIND(",",Input!T7),1,"."),"."),_xlfn.NUMBERVALUE(REPLACE(Input!T7,FIND(".",Input!T7),1,","),",")),"")</f>
        <v>0</v>
      </c>
      <c r="U7" s="7">
        <f>IFERROR(IFERROR(_xlfn.NUMBERVALUE(REPLACE(Input!U7,FIND(",",Input!U7),1,"."),"."),_xlfn.NUMBERVALUE(REPLACE(Input!U7,FIND(".",Input!U7),1,","),",")),"")</f>
        <v>0</v>
      </c>
      <c r="V7" s="7">
        <f>IFERROR(IFERROR(_xlfn.NUMBERVALUE(REPLACE(Input!V7,FIND(",",Input!V7),1,"."),"."),_xlfn.NUMBERVALUE(REPLACE(Input!V7,FIND(".",Input!V7),1,","),",")),"")</f>
        <v>0</v>
      </c>
      <c r="W7" s="7">
        <f>IFERROR(IFERROR(_xlfn.NUMBERVALUE(REPLACE(Input!W7,FIND(",",Input!W7),1,"."),"."),_xlfn.NUMBERVALUE(REPLACE(Input!W7,FIND(".",Input!W7),1,","),",")),"")</f>
        <v>0</v>
      </c>
      <c r="X7" s="7">
        <f>IFERROR(IFERROR(_xlfn.NUMBERVALUE(REPLACE(Input!X7,FIND(",",Input!X7),1,"."),"."),_xlfn.NUMBERVALUE(REPLACE(Input!X7,FIND(".",Input!X7),1,","),",")),"")</f>
        <v>0.153369335640552</v>
      </c>
      <c r="Y7" s="7">
        <f>IFERROR(IFERROR(_xlfn.NUMBERVALUE(REPLACE(Input!Y7,FIND(",",Input!Y7),1,"."),"."),_xlfn.NUMBERVALUE(REPLACE(Input!Y7,FIND(".",Input!Y7),1,","),",")),"")</f>
        <v>0.153369335640552</v>
      </c>
      <c r="Z7" s="8" t="str">
        <f>LEFT(LEFT(Input!Z7,IFERROR(FIND("_",Input!Z7)-1,LEN(Input!Z7))),IFERROR(FIND("-",Input!Z7)-1,LEN(Input!Z7)))</f>
        <v>FiftyFifty2013</v>
      </c>
      <c r="AA7" s="8" t="str">
        <f>LEFT(LEFT(Input!AA7,IFERROR(FIND("_",Input!AA7)-1,LEN(Input!AA7))),IFERROR(FIND("-",Input!AA7)-1,LEN(Input!AA7)))</f>
        <v>FiftyFifty2013</v>
      </c>
      <c r="AB7" s="4"/>
      <c r="AC7" s="4"/>
    </row>
    <row r="8" spans="1:29">
      <c r="A8" s="6">
        <f>IF(Input!A8=0,"",Input!A8)</f>
        <v>46</v>
      </c>
      <c r="B8" s="7">
        <f>IFERROR(IFERROR(_xlfn.NUMBERVALUE(REPLACE(Input!B8,FIND(",",Input!B8),1,"."),"."),_xlfn.NUMBERVALUE(REPLACE(Input!B8,FIND(".",Input!B8),1,","),",")),"")</f>
        <v>4.2000000000000003E-2</v>
      </c>
      <c r="C8" s="6">
        <f>IF(Input!C8=0,"",Input!C8)</f>
        <v>54</v>
      </c>
      <c r="D8" s="9" t="str">
        <f>IF(Input!D8=0,"",Input!D8)</f>
        <v/>
      </c>
      <c r="E8" s="8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8">
        <f>IF(Input!F8="Yes",1,IF(Input!F8=0,"",0))</f>
        <v>1</v>
      </c>
      <c r="G8" s="8">
        <f>IF(Input!G8="Yes",1,IF(Input!G8=0,"",0))</f>
        <v>1</v>
      </c>
      <c r="H8" s="6">
        <f>IF(Input!H8=0,"",Input!H8)</f>
        <v>2</v>
      </c>
      <c r="I8" s="7">
        <f>IFERROR(IFERROR(_xlfn.NUMBERVALUE(REPLACE(Input!I8,FIND(",",Input!I8),1,"."),"."),_xlfn.NUMBERVALUE(REPLACE(Input!I8,FIND(".",Input!I8),1,","),",")),"")</f>
        <v>5.9970000000000002E-2</v>
      </c>
      <c r="J8" s="7">
        <f>IFERROR(IFERROR(_xlfn.NUMBERVALUE(REPLACE(Input!J8,FIND(",",Input!J8),1,"."),"."),_xlfn.NUMBERVALUE(REPLACE(Input!J8,FIND(".",Input!J8),1,","),",")),"")</f>
        <v>0.23988000000000001</v>
      </c>
      <c r="K8" s="7">
        <f>IFERROR(IFERROR(_xlfn.NUMBERVALUE(REPLACE(Input!K8,FIND(",",Input!K8),1,"."),"."),_xlfn.NUMBERVALUE(REPLACE(Input!K8,FIND(".",Input!K8),1,","),",")),"")</f>
        <v>0</v>
      </c>
      <c r="L8" s="7">
        <f>IFERROR(IFERROR(_xlfn.NUMBERVALUE(REPLACE(Input!L8,FIND(",",Input!L8),1,"."),"."),_xlfn.NUMBERVALUE(REPLACE(Input!L8,FIND(".",Input!L8),1,","),",")),"")</f>
        <v>0.12720999999999999</v>
      </c>
      <c r="M8" s="7">
        <f>IFERROR(IFERROR(_xlfn.NUMBERVALUE(REPLACE(Input!M8,FIND(",",Input!M8),1,"."),"."),_xlfn.NUMBERVALUE(REPLACE(Input!M8,FIND(".",Input!M8),1,","),",")),"")</f>
        <v>0.29985000000000001</v>
      </c>
      <c r="N8" s="10" t="str">
        <f>IFERROR(IF(LEFT(Input!N8,LEN("boa-,Users,"))="boa-,Users,","Win.Win",LEFT(Input!N8,FIND("@",Input!N8)-1)),"")</f>
        <v>Win.Win</v>
      </c>
      <c r="O8" s="10" t="str">
        <f>IFERROR(IF(LEFT(Input!O8,LEN("boa-,Users,"))="boa-,Users,","Win.Win",LEFT(Input!O8,FIND("@",Input!O8)-1)),"")</f>
        <v>Win.Win</v>
      </c>
      <c r="P8" s="7">
        <f>IFERROR(IFERROR(_xlfn.NUMBERVALUE(REPLACE(Input!P8,FIND(",",Input!P8),1,"."),"."),_xlfn.NUMBERVALUE(REPLACE(Input!P8,FIND(".",Input!P8),1,","),",")),"")</f>
        <v>0.2</v>
      </c>
      <c r="Q8" s="7">
        <f>IFERROR(IFERROR(_xlfn.NUMBERVALUE(REPLACE(Input!Q8,FIND(",",Input!Q8),1,"."),"."),_xlfn.NUMBERVALUE(REPLACE(Input!Q8,FIND(".",Input!Q8),1,","),",")),"")</f>
        <v>0.8</v>
      </c>
      <c r="R8" s="7">
        <f>IFERROR(IFERROR(_xlfn.NUMBERVALUE(REPLACE(Input!R8,FIND(",",Input!R8),1,"."),"."),_xlfn.NUMBERVALUE(REPLACE(Input!R8,FIND(".",Input!R8),1,","),",")),"")</f>
        <v>5.9969260261901199E-2</v>
      </c>
      <c r="S8" s="7">
        <f>IFERROR(IFERROR(_xlfn.NUMBERVALUE(REPLACE(Input!S8,FIND(",",Input!S8),1,"."),"."),_xlfn.NUMBERVALUE(REPLACE(Input!S8,FIND(".",Input!S8),1,","),",")),"")</f>
        <v>0.23987704104760499</v>
      </c>
      <c r="T8" s="7">
        <f>IFERROR(IFERROR(_xlfn.NUMBERVALUE(REPLACE(Input!T8,FIND(",",Input!T8),1,"."),"."),_xlfn.NUMBERVALUE(REPLACE(Input!T8,FIND(".",Input!T8),1,","),",")),"")</f>
        <v>5.9969260261901199E-2</v>
      </c>
      <c r="U8" s="7">
        <f>IFERROR(IFERROR(_xlfn.NUMBERVALUE(REPLACE(Input!U8,FIND(",",Input!U8),1,"."),"."),_xlfn.NUMBERVALUE(REPLACE(Input!U8,FIND(".",Input!U8),1,","),",")),"")</f>
        <v>0.23987704104760499</v>
      </c>
      <c r="V8" s="7">
        <f>IFERROR(IFERROR(_xlfn.NUMBERVALUE(REPLACE(Input!V8,FIND(",",Input!V8),1,"."),"."),_xlfn.NUMBERVALUE(REPLACE(Input!V8,FIND(".",Input!V8),1,","),",")),"")</f>
        <v>0</v>
      </c>
      <c r="W8" s="7">
        <f>IFERROR(IFERROR(_xlfn.NUMBERVALUE(REPLACE(Input!W8,FIND(",",Input!W8),1,"."),"."),_xlfn.NUMBERVALUE(REPLACE(Input!W8,FIND(".",Input!W8),1,","),",")),"")</f>
        <v>0</v>
      </c>
      <c r="X8" s="7">
        <f>IFERROR(IFERROR(_xlfn.NUMBERVALUE(REPLACE(Input!X8,FIND(",",Input!X8),1,"."),"."),_xlfn.NUMBERVALUE(REPLACE(Input!X8,FIND(".",Input!X8),1,","),",")),"")</f>
        <v>5.9969260261901199E-2</v>
      </c>
      <c r="Y8" s="7">
        <f>IFERROR(IFERROR(_xlfn.NUMBERVALUE(REPLACE(Input!Y8,FIND(",",Input!Y8),1,"."),"."),_xlfn.NUMBERVALUE(REPLACE(Input!Y8,FIND(".",Input!Y8),1,","),",")),"")</f>
        <v>0.23987704104760499</v>
      </c>
      <c r="Z8" s="8" t="str">
        <f>LEFT(LEFT(Input!Z8,IFERROR(FIND("_",Input!Z8)-1,LEN(Input!Z8))),IFERROR(FIND("-",Input!Z8)-1,LEN(Input!Z8)))</f>
        <v>FiftyFifty2013</v>
      </c>
      <c r="AA8" s="8" t="str">
        <f>LEFT(LEFT(Input!AA8,IFERROR(FIND("_",Input!AA8)-1,LEN(Input!AA8))),IFERROR(FIND("-",Input!AA8)-1,LEN(Input!AA8)))</f>
        <v>FiftyFifty2013</v>
      </c>
      <c r="AB8" s="4"/>
      <c r="AC8" s="4"/>
    </row>
    <row r="9" spans="1:29">
      <c r="A9" s="6">
        <f>IF(Input!A9=0,"",Input!A9)</f>
        <v>47</v>
      </c>
      <c r="B9" s="7">
        <f>IFERROR(IFERROR(_xlfn.NUMBERVALUE(REPLACE(Input!B9,FIND(",",Input!B9),1,"."),"."),_xlfn.NUMBERVALUE(REPLACE(Input!B9,FIND(".",Input!B9),1,","),",")),"")</f>
        <v>4.4999999999999998E-2</v>
      </c>
      <c r="C9" s="6">
        <f>IF(Input!C9=0,"",Input!C9)</f>
        <v>54</v>
      </c>
      <c r="D9" s="9" t="str">
        <f>IF(Input!D9=0,"",Input!D9)</f>
        <v/>
      </c>
      <c r="E9" s="8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8">
        <f>IF(Input!F9="Yes",1,IF(Input!F9=0,"",0))</f>
        <v>1</v>
      </c>
      <c r="G9" s="8">
        <f>IF(Input!G9="Yes",1,IF(Input!G9=0,"",0))</f>
        <v>1</v>
      </c>
      <c r="H9" s="6">
        <f>IF(Input!H9=0,"",Input!H9)</f>
        <v>2</v>
      </c>
      <c r="I9" s="7">
        <f>IFERROR(IFERROR(_xlfn.NUMBERVALUE(REPLACE(Input!I9,FIND(",",Input!I9),1,"."),"."),_xlfn.NUMBERVALUE(REPLACE(Input!I9,FIND(".",Input!I9),1,","),",")),"")</f>
        <v>5.9970000000000002E-2</v>
      </c>
      <c r="J9" s="7">
        <f>IFERROR(IFERROR(_xlfn.NUMBERVALUE(REPLACE(Input!J9,FIND(",",Input!J9),1,"."),"."),_xlfn.NUMBERVALUE(REPLACE(Input!J9,FIND(".",Input!J9),1,","),",")),"")</f>
        <v>0.23988000000000001</v>
      </c>
      <c r="K9" s="7">
        <f>IFERROR(IFERROR(_xlfn.NUMBERVALUE(REPLACE(Input!K9,FIND(",",Input!K9),1,"."),"."),_xlfn.NUMBERVALUE(REPLACE(Input!K9,FIND(".",Input!K9),1,","),",")),"")</f>
        <v>0</v>
      </c>
      <c r="L9" s="7">
        <f>IFERROR(IFERROR(_xlfn.NUMBERVALUE(REPLACE(Input!L9,FIND(",",Input!L9),1,"."),"."),_xlfn.NUMBERVALUE(REPLACE(Input!L9,FIND(".",Input!L9),1,","),",")),"")</f>
        <v>0.12720999999999999</v>
      </c>
      <c r="M9" s="7">
        <f>IFERROR(IFERROR(_xlfn.NUMBERVALUE(REPLACE(Input!M9,FIND(",",Input!M9),1,"."),"."),_xlfn.NUMBERVALUE(REPLACE(Input!M9,FIND(".",Input!M9),1,","),",")),"")</f>
        <v>0.29985000000000001</v>
      </c>
      <c r="N9" s="10" t="str">
        <f>IFERROR(IF(LEFT(Input!N9,LEN("boa-,Users,"))="boa-,Users,","Win.Win",LEFT(Input!N9,FIND("@",Input!N9)-1)),"")</f>
        <v>Win.Win</v>
      </c>
      <c r="O9" s="10" t="str">
        <f>IFERROR(IF(LEFT(Input!O9,LEN("boa-,Users,"))="boa-,Users,","Win.Win",LEFT(Input!O9,FIND("@",Input!O9)-1)),"")</f>
        <v>Win.Win</v>
      </c>
      <c r="P9" s="7">
        <f>IFERROR(IFERROR(_xlfn.NUMBERVALUE(REPLACE(Input!P9,FIND(",",Input!P9),1,"."),"."),_xlfn.NUMBERVALUE(REPLACE(Input!P9,FIND(".",Input!P9),1,","),",")),"")</f>
        <v>0.2</v>
      </c>
      <c r="Q9" s="7">
        <f>IFERROR(IFERROR(_xlfn.NUMBERVALUE(REPLACE(Input!Q9,FIND(",",Input!Q9),1,"."),"."),_xlfn.NUMBERVALUE(REPLACE(Input!Q9,FIND(".",Input!Q9),1,","),",")),"")</f>
        <v>0.8</v>
      </c>
      <c r="R9" s="7">
        <f>IFERROR(IFERROR(_xlfn.NUMBERVALUE(REPLACE(Input!R9,FIND(",",Input!R9),1,"."),"."),_xlfn.NUMBERVALUE(REPLACE(Input!R9,FIND(".",Input!R9),1,","),",")),"")</f>
        <v>5.9969260261901199E-2</v>
      </c>
      <c r="S9" s="7">
        <f>IFERROR(IFERROR(_xlfn.NUMBERVALUE(REPLACE(Input!S9,FIND(",",Input!S9),1,"."),"."),_xlfn.NUMBERVALUE(REPLACE(Input!S9,FIND(".",Input!S9),1,","),",")),"")</f>
        <v>0.23987704104760499</v>
      </c>
      <c r="T9" s="7">
        <f>IFERROR(IFERROR(_xlfn.NUMBERVALUE(REPLACE(Input!T9,FIND(",",Input!T9),1,"."),"."),_xlfn.NUMBERVALUE(REPLACE(Input!T9,FIND(".",Input!T9),1,","),",")),"")</f>
        <v>5.9969260261901199E-2</v>
      </c>
      <c r="U9" s="7">
        <f>IFERROR(IFERROR(_xlfn.NUMBERVALUE(REPLACE(Input!U9,FIND(",",Input!U9),1,"."),"."),_xlfn.NUMBERVALUE(REPLACE(Input!U9,FIND(".",Input!U9),1,","),",")),"")</f>
        <v>0.23987704104760499</v>
      </c>
      <c r="V9" s="7">
        <f>IFERROR(IFERROR(_xlfn.NUMBERVALUE(REPLACE(Input!V9,FIND(",",Input!V9),1,"."),"."),_xlfn.NUMBERVALUE(REPLACE(Input!V9,FIND(".",Input!V9),1,","),",")),"")</f>
        <v>0</v>
      </c>
      <c r="W9" s="7">
        <f>IFERROR(IFERROR(_xlfn.NUMBERVALUE(REPLACE(Input!W9,FIND(",",Input!W9),1,"."),"."),_xlfn.NUMBERVALUE(REPLACE(Input!W9,FIND(".",Input!W9),1,","),",")),"")</f>
        <v>0</v>
      </c>
      <c r="X9" s="7">
        <f>IFERROR(IFERROR(_xlfn.NUMBERVALUE(REPLACE(Input!X9,FIND(",",Input!X9),1,"."),"."),_xlfn.NUMBERVALUE(REPLACE(Input!X9,FIND(".",Input!X9),1,","),",")),"")</f>
        <v>5.9969260261901199E-2</v>
      </c>
      <c r="Y9" s="7">
        <f>IFERROR(IFERROR(_xlfn.NUMBERVALUE(REPLACE(Input!Y9,FIND(",",Input!Y9),1,"."),"."),_xlfn.NUMBERVALUE(REPLACE(Input!Y9,FIND(".",Input!Y9),1,","),",")),"")</f>
        <v>0.23987704104760499</v>
      </c>
      <c r="Z9" s="8" t="str">
        <f>LEFT(LEFT(Input!Z9,IFERROR(FIND("_",Input!Z9)-1,LEN(Input!Z9))),IFERROR(FIND("-",Input!Z9)-1,LEN(Input!Z9)))</f>
        <v>FiftyFifty2013</v>
      </c>
      <c r="AA9" s="8" t="str">
        <f>LEFT(LEFT(Input!AA9,IFERROR(FIND("_",Input!AA9)-1,LEN(Input!AA9))),IFERROR(FIND("-",Input!AA9)-1,LEN(Input!AA9)))</f>
        <v>FiftyFifty2013</v>
      </c>
      <c r="AB9" s="4"/>
      <c r="AC9" s="4"/>
    </row>
    <row r="10" spans="1:29">
      <c r="A10" s="6">
        <f>IF(Input!A10=0,"",Input!A10)</f>
        <v>48</v>
      </c>
      <c r="B10" s="7" t="str">
        <f>IFERROR(IFERROR(_xlfn.NUMBERVALUE(REPLACE(Input!B10,FIND(",",Input!B10),1,"."),"."),_xlfn.NUMBERVALUE(REPLACE(Input!B10,FIND(".",Input!B10),1,","),",")),"")</f>
        <v/>
      </c>
      <c r="C10" s="6">
        <f>IF(Input!C10=0,"",Input!C10)</f>
        <v>3</v>
      </c>
      <c r="D10" s="9" t="str">
        <f>IF(Input!D10=0,"",Input!D10)</f>
        <v>Session genius,core,session,Session@288b3774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" s="8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8">
        <f>IF(Input!F10="Yes",1,IF(Input!F10=0,"",0))</f>
        <v>0</v>
      </c>
      <c r="G10" s="8" t="str">
        <f>IF(Input!G10="Yes",1,IF(Input!G10=0,"",0))</f>
        <v/>
      </c>
      <c r="H10" s="6" t="str">
        <f>IF(Input!H10=0,"",Input!H10)</f>
        <v/>
      </c>
      <c r="I10" s="7" t="str">
        <f>IFERROR(IFERROR(_xlfn.NUMBERVALUE(REPLACE(Input!I10,FIND(",",Input!I10),1,"."),"."),_xlfn.NUMBERVALUE(REPLACE(Input!I10,FIND(".",Input!I10),1,","),",")),"")</f>
        <v/>
      </c>
      <c r="J10" s="7" t="str">
        <f>IFERROR(IFERROR(_xlfn.NUMBERVALUE(REPLACE(Input!J10,FIND(",",Input!J10),1,"."),"."),_xlfn.NUMBERVALUE(REPLACE(Input!J10,FIND(".",Input!J10),1,","),",")),"")</f>
        <v/>
      </c>
      <c r="K10" s="7" t="str">
        <f>IFERROR(IFERROR(_xlfn.NUMBERVALUE(REPLACE(Input!K10,FIND(",",Input!K10),1,"."),"."),_xlfn.NUMBERVALUE(REPLACE(Input!K10,FIND(".",Input!K10),1,","),",")),"")</f>
        <v/>
      </c>
      <c r="L10" s="7" t="str">
        <f>IFERROR(IFERROR(_xlfn.NUMBERVALUE(REPLACE(Input!L10,FIND(",",Input!L10),1,"."),"."),_xlfn.NUMBERVALUE(REPLACE(Input!L10,FIND(".",Input!L10),1,","),",")),"")</f>
        <v/>
      </c>
      <c r="M10" s="7" t="str">
        <f>IFERROR(IFERROR(_xlfn.NUMBERVALUE(REPLACE(Input!M10,FIND(",",Input!M10),1,"."),"."),_xlfn.NUMBERVALUE(REPLACE(Input!M10,FIND(".",Input!M10),1,","),",")),"")</f>
        <v/>
      </c>
      <c r="N10" s="10" t="str">
        <f>IFERROR(IF(LEFT(Input!N10,LEN("boa-,Users,"))="boa-,Users,","Win.Win",LEFT(Input!N10,FIND("@",Input!N10)-1)),"")</f>
        <v>Win.Win</v>
      </c>
      <c r="O10" s="10" t="str">
        <f>IFERROR(IF(LEFT(Input!O10,LEN("boa-,Users,"))="boa-,Users,","Win.Win",LEFT(Input!O10,FIND("@",Input!O10)-1)),"")</f>
        <v>Win.Win</v>
      </c>
      <c r="P10" s="7">
        <f>IFERROR(IFERROR(_xlfn.NUMBERVALUE(REPLACE(Input!P10,FIND(",",Input!P10),1,"."),"."),_xlfn.NUMBERVALUE(REPLACE(Input!P10,FIND(".",Input!P10),1,","),",")),"")</f>
        <v>0.5</v>
      </c>
      <c r="Q10" s="7">
        <f>IFERROR(IFERROR(_xlfn.NUMBERVALUE(REPLACE(Input!Q10,FIND(",",Input!Q10),1,"."),"."),_xlfn.NUMBERVALUE(REPLACE(Input!Q10,FIND(".",Input!Q10),1,","),",")),"")</f>
        <v>0.5</v>
      </c>
      <c r="R10" s="7">
        <f>IFERROR(IFERROR(_xlfn.NUMBERVALUE(REPLACE(Input!R10,FIND(",",Input!R10),1,"."),"."),_xlfn.NUMBERVALUE(REPLACE(Input!R10,FIND(".",Input!R10),1,","),",")),"")</f>
        <v>0.5</v>
      </c>
      <c r="S10" s="7">
        <f>IFERROR(IFERROR(_xlfn.NUMBERVALUE(REPLACE(Input!S10,FIND(",",Input!S10),1,"."),"."),_xlfn.NUMBERVALUE(REPLACE(Input!S10,FIND(".",Input!S10),1,","),",")),"")</f>
        <v>0.5</v>
      </c>
      <c r="T10" s="7" t="str">
        <f>IFERROR(IFERROR(_xlfn.NUMBERVALUE(REPLACE(Input!T10,FIND(",",Input!T10),1,"."),"."),_xlfn.NUMBERVALUE(REPLACE(Input!T10,FIND(".",Input!T10),1,","),",")),"")</f>
        <v/>
      </c>
      <c r="U10" s="7" t="str">
        <f>IFERROR(IFERROR(_xlfn.NUMBERVALUE(REPLACE(Input!U10,FIND(",",Input!U10),1,"."),"."),_xlfn.NUMBERVALUE(REPLACE(Input!U10,FIND(".",Input!U10),1,","),",")),"")</f>
        <v/>
      </c>
      <c r="V10" s="7" t="str">
        <f>IFERROR(IFERROR(_xlfn.NUMBERVALUE(REPLACE(Input!V10,FIND(",",Input!V10),1,"."),"."),_xlfn.NUMBERVALUE(REPLACE(Input!V10,FIND(".",Input!V10),1,","),",")),"")</f>
        <v/>
      </c>
      <c r="W10" s="7" t="str">
        <f>IFERROR(IFERROR(_xlfn.NUMBERVALUE(REPLACE(Input!W10,FIND(",",Input!W10),1,"."),"."),_xlfn.NUMBERVALUE(REPLACE(Input!W10,FIND(".",Input!W10),1,","),",")),"")</f>
        <v/>
      </c>
      <c r="X10" s="7" t="str">
        <f>IFERROR(IFERROR(_xlfn.NUMBERVALUE(REPLACE(Input!X10,FIND(",",Input!X10),1,"."),"."),_xlfn.NUMBERVALUE(REPLACE(Input!X10,FIND(".",Input!X10),1,","),",")),"")</f>
        <v/>
      </c>
      <c r="Y10" s="7" t="str">
        <f>IFERROR(IFERROR(_xlfn.NUMBERVALUE(REPLACE(Input!Y10,FIND(",",Input!Y10),1,"."),"."),_xlfn.NUMBERVALUE(REPLACE(Input!Y10,FIND(".",Input!Y10),1,","),",")),"")</f>
        <v/>
      </c>
      <c r="Z10" s="8" t="str">
        <f>LEFT(LEFT(Input!Z10,IFERROR(FIND("_",Input!Z10)-1,LEN(Input!Z10))),IFERROR(FIND("-",Input!Z10)-1,LEN(Input!Z10)))</f>
        <v>FiftyFifty2013</v>
      </c>
      <c r="AA10" s="8" t="str">
        <f>LEFT(LEFT(Input!AA10,IFERROR(FIND("_",Input!AA10)-1,LEN(Input!AA10))),IFERROR(FIND("-",Input!AA10)-1,LEN(Input!AA10)))</f>
        <v>FiftyFifty2013</v>
      </c>
      <c r="AB10" s="4"/>
      <c r="AC10" s="4"/>
    </row>
    <row r="11" spans="1:29">
      <c r="A11" s="6">
        <f>IF(Input!A11=0,"",Input!A11)</f>
        <v>49</v>
      </c>
      <c r="B11" s="7">
        <f>IFERROR(IFERROR(_xlfn.NUMBERVALUE(REPLACE(Input!B11,FIND(",",Input!B11),1,"."),"."),_xlfn.NUMBERVALUE(REPLACE(Input!B11,FIND(".",Input!B11),1,","),",")),"")</f>
        <v>5.1999999999999998E-2</v>
      </c>
      <c r="C11" s="6">
        <f>IF(Input!C11=0,"",Input!C11)</f>
        <v>54</v>
      </c>
      <c r="D11" s="9" t="str">
        <f>IF(Input!D11=0,"",Input!D11)</f>
        <v/>
      </c>
      <c r="E11" s="8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8">
        <f>IF(Input!F11="Yes",1,IF(Input!F11=0,"",0))</f>
        <v>1</v>
      </c>
      <c r="G11" s="8">
        <f>IF(Input!G11="Yes",1,IF(Input!G11=0,"",0))</f>
        <v>1</v>
      </c>
      <c r="H11" s="6">
        <f>IF(Input!H11=0,"",Input!H11)</f>
        <v>2</v>
      </c>
      <c r="I11" s="7">
        <f>IFERROR(IFERROR(_xlfn.NUMBERVALUE(REPLACE(Input!I11,FIND(",",Input!I11),1,"."),"."),_xlfn.NUMBERVALUE(REPLACE(Input!I11,FIND(".",Input!I11),1,","),",")),"")</f>
        <v>5.9970000000000002E-2</v>
      </c>
      <c r="J11" s="7">
        <f>IFERROR(IFERROR(_xlfn.NUMBERVALUE(REPLACE(Input!J11,FIND(",",Input!J11),1,"."),"."),_xlfn.NUMBERVALUE(REPLACE(Input!J11,FIND(".",Input!J11),1,","),",")),"")</f>
        <v>0.23988000000000001</v>
      </c>
      <c r="K11" s="7">
        <f>IFERROR(IFERROR(_xlfn.NUMBERVALUE(REPLACE(Input!K11,FIND(",",Input!K11),1,"."),"."),_xlfn.NUMBERVALUE(REPLACE(Input!K11,FIND(".",Input!K11),1,","),",")),"")</f>
        <v>0</v>
      </c>
      <c r="L11" s="7">
        <f>IFERROR(IFERROR(_xlfn.NUMBERVALUE(REPLACE(Input!L11,FIND(",",Input!L11),1,"."),"."),_xlfn.NUMBERVALUE(REPLACE(Input!L11,FIND(".",Input!L11),1,","),",")),"")</f>
        <v>0.12720999999999999</v>
      </c>
      <c r="M11" s="7">
        <f>IFERROR(IFERROR(_xlfn.NUMBERVALUE(REPLACE(Input!M11,FIND(",",Input!M11),1,"."),"."),_xlfn.NUMBERVALUE(REPLACE(Input!M11,FIND(".",Input!M11),1,","),",")),"")</f>
        <v>0.29985000000000001</v>
      </c>
      <c r="N11" s="10" t="str">
        <f>IFERROR(IF(LEFT(Input!N11,LEN("boa-,Users,"))="boa-,Users,","Win.Win",LEFT(Input!N11,FIND("@",Input!N11)-1)),"")</f>
        <v>Win.Win</v>
      </c>
      <c r="O11" s="10" t="str">
        <f>IFERROR(IF(LEFT(Input!O11,LEN("boa-,Users,"))="boa-,Users,","Win.Win",LEFT(Input!O11,FIND("@",Input!O11)-1)),"")</f>
        <v>Win.Win</v>
      </c>
      <c r="P11" s="7">
        <f>IFERROR(IFERROR(_xlfn.NUMBERVALUE(REPLACE(Input!P11,FIND(",",Input!P11),1,"."),"."),_xlfn.NUMBERVALUE(REPLACE(Input!P11,FIND(".",Input!P11),1,","),",")),"")</f>
        <v>0.2</v>
      </c>
      <c r="Q11" s="7">
        <f>IFERROR(IFERROR(_xlfn.NUMBERVALUE(REPLACE(Input!Q11,FIND(",",Input!Q11),1,"."),"."),_xlfn.NUMBERVALUE(REPLACE(Input!Q11,FIND(".",Input!Q11),1,","),",")),"")</f>
        <v>0.8</v>
      </c>
      <c r="R11" s="7">
        <f>IFERROR(IFERROR(_xlfn.NUMBERVALUE(REPLACE(Input!R11,FIND(",",Input!R11),1,"."),"."),_xlfn.NUMBERVALUE(REPLACE(Input!R11,FIND(".",Input!R11),1,","),",")),"")</f>
        <v>5.9969260261901199E-2</v>
      </c>
      <c r="S11" s="7">
        <f>IFERROR(IFERROR(_xlfn.NUMBERVALUE(REPLACE(Input!S11,FIND(",",Input!S11),1,"."),"."),_xlfn.NUMBERVALUE(REPLACE(Input!S11,FIND(".",Input!S11),1,","),",")),"")</f>
        <v>0.23987704104760499</v>
      </c>
      <c r="T11" s="7">
        <f>IFERROR(IFERROR(_xlfn.NUMBERVALUE(REPLACE(Input!T11,FIND(",",Input!T11),1,"."),"."),_xlfn.NUMBERVALUE(REPLACE(Input!T11,FIND(".",Input!T11),1,","),",")),"")</f>
        <v>5.9969260261901199E-2</v>
      </c>
      <c r="U11" s="7">
        <f>IFERROR(IFERROR(_xlfn.NUMBERVALUE(REPLACE(Input!U11,FIND(",",Input!U11),1,"."),"."),_xlfn.NUMBERVALUE(REPLACE(Input!U11,FIND(".",Input!U11),1,","),",")),"")</f>
        <v>0.23987704104760499</v>
      </c>
      <c r="V11" s="7">
        <f>IFERROR(IFERROR(_xlfn.NUMBERVALUE(REPLACE(Input!V11,FIND(",",Input!V11),1,"."),"."),_xlfn.NUMBERVALUE(REPLACE(Input!V11,FIND(".",Input!V11),1,","),",")),"")</f>
        <v>0</v>
      </c>
      <c r="W11" s="7">
        <f>IFERROR(IFERROR(_xlfn.NUMBERVALUE(REPLACE(Input!W11,FIND(",",Input!W11),1,"."),"."),_xlfn.NUMBERVALUE(REPLACE(Input!W11,FIND(".",Input!W11),1,","),",")),"")</f>
        <v>0</v>
      </c>
      <c r="X11" s="7">
        <f>IFERROR(IFERROR(_xlfn.NUMBERVALUE(REPLACE(Input!X11,FIND(",",Input!X11),1,"."),"."),_xlfn.NUMBERVALUE(REPLACE(Input!X11,FIND(".",Input!X11),1,","),",")),"")</f>
        <v>5.9969260261901199E-2</v>
      </c>
      <c r="Y11" s="7">
        <f>IFERROR(IFERROR(_xlfn.NUMBERVALUE(REPLACE(Input!Y11,FIND(",",Input!Y11),1,"."),"."),_xlfn.NUMBERVALUE(REPLACE(Input!Y11,FIND(".",Input!Y11),1,","),",")),"")</f>
        <v>0.23987704104760499</v>
      </c>
      <c r="Z11" s="8" t="str">
        <f>LEFT(LEFT(Input!Z11,IFERROR(FIND("_",Input!Z11)-1,LEN(Input!Z11))),IFERROR(FIND("-",Input!Z11)-1,LEN(Input!Z11)))</f>
        <v>FiftyFifty2013</v>
      </c>
      <c r="AA11" s="8" t="str">
        <f>LEFT(LEFT(Input!AA11,IFERROR(FIND("_",Input!AA11)-1,LEN(Input!AA11))),IFERROR(FIND("-",Input!AA11)-1,LEN(Input!AA11)))</f>
        <v>FiftyFifty2013</v>
      </c>
      <c r="AB11" s="4"/>
      <c r="AC11" s="4"/>
    </row>
    <row r="12" spans="1:29">
      <c r="A12" s="6">
        <f>IF(Input!A12=0,"",Input!A12)</f>
        <v>50</v>
      </c>
      <c r="B12" s="7">
        <f>IFERROR(IFERROR(_xlfn.NUMBERVALUE(REPLACE(Input!B12,FIND(",",Input!B12),1,"."),"."),_xlfn.NUMBERVALUE(REPLACE(Input!B12,FIND(".",Input!B12),1,","),",")),"")</f>
        <v>0.05</v>
      </c>
      <c r="C12" s="6">
        <f>IF(Input!C12=0,"",Input!C12)</f>
        <v>54</v>
      </c>
      <c r="D12" s="9" t="str">
        <f>IF(Input!D12=0,"",Input!D12)</f>
        <v/>
      </c>
      <c r="E12" s="8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8">
        <f>IF(Input!F12="Yes",1,IF(Input!F12=0,"",0))</f>
        <v>1</v>
      </c>
      <c r="G12" s="8">
        <f>IF(Input!G12="Yes",1,IF(Input!G12=0,"",0))</f>
        <v>1</v>
      </c>
      <c r="H12" s="6">
        <f>IF(Input!H12=0,"",Input!H12)</f>
        <v>2</v>
      </c>
      <c r="I12" s="7">
        <f>IFERROR(IFERROR(_xlfn.NUMBERVALUE(REPLACE(Input!I12,FIND(",",Input!I12),1,"."),"."),_xlfn.NUMBERVALUE(REPLACE(Input!I12,FIND(".",Input!I12),1,","),",")),"")</f>
        <v>5.9970000000000002E-2</v>
      </c>
      <c r="J12" s="7">
        <f>IFERROR(IFERROR(_xlfn.NUMBERVALUE(REPLACE(Input!J12,FIND(",",Input!J12),1,"."),"."),_xlfn.NUMBERVALUE(REPLACE(Input!J12,FIND(".",Input!J12),1,","),",")),"")</f>
        <v>0.23988000000000001</v>
      </c>
      <c r="K12" s="7">
        <f>IFERROR(IFERROR(_xlfn.NUMBERVALUE(REPLACE(Input!K12,FIND(",",Input!K12),1,"."),"."),_xlfn.NUMBERVALUE(REPLACE(Input!K12,FIND(".",Input!K12),1,","),",")),"")</f>
        <v>0</v>
      </c>
      <c r="L12" s="7">
        <f>IFERROR(IFERROR(_xlfn.NUMBERVALUE(REPLACE(Input!L12,FIND(",",Input!L12),1,"."),"."),_xlfn.NUMBERVALUE(REPLACE(Input!L12,FIND(".",Input!L12),1,","),",")),"")</f>
        <v>0.12720999999999999</v>
      </c>
      <c r="M12" s="7">
        <f>IFERROR(IFERROR(_xlfn.NUMBERVALUE(REPLACE(Input!M12,FIND(",",Input!M12),1,"."),"."),_xlfn.NUMBERVALUE(REPLACE(Input!M12,FIND(".",Input!M12),1,","),",")),"")</f>
        <v>0.29985000000000001</v>
      </c>
      <c r="N12" s="10" t="str">
        <f>IFERROR(IF(LEFT(Input!N12,LEN("boa-,Users,"))="boa-,Users,","Win.Win",LEFT(Input!N12,FIND("@",Input!N12)-1)),"")</f>
        <v>Win.Win</v>
      </c>
      <c r="O12" s="10" t="str">
        <f>IFERROR(IF(LEFT(Input!O12,LEN("boa-,Users,"))="boa-,Users,","Win.Win",LEFT(Input!O12,FIND("@",Input!O12)-1)),"")</f>
        <v>Win.Win</v>
      </c>
      <c r="P12" s="7">
        <f>IFERROR(IFERROR(_xlfn.NUMBERVALUE(REPLACE(Input!P12,FIND(",",Input!P12),1,"."),"."),_xlfn.NUMBERVALUE(REPLACE(Input!P12,FIND(".",Input!P12),1,","),",")),"")</f>
        <v>0.2</v>
      </c>
      <c r="Q12" s="7">
        <f>IFERROR(IFERROR(_xlfn.NUMBERVALUE(REPLACE(Input!Q12,FIND(",",Input!Q12),1,"."),"."),_xlfn.NUMBERVALUE(REPLACE(Input!Q12,FIND(".",Input!Q12),1,","),",")),"")</f>
        <v>0.8</v>
      </c>
      <c r="R12" s="7">
        <f>IFERROR(IFERROR(_xlfn.NUMBERVALUE(REPLACE(Input!R12,FIND(",",Input!R12),1,"."),"."),_xlfn.NUMBERVALUE(REPLACE(Input!R12,FIND(".",Input!R12),1,","),",")),"")</f>
        <v>5.9969260261901199E-2</v>
      </c>
      <c r="S12" s="7">
        <f>IFERROR(IFERROR(_xlfn.NUMBERVALUE(REPLACE(Input!S12,FIND(",",Input!S12),1,"."),"."),_xlfn.NUMBERVALUE(REPLACE(Input!S12,FIND(".",Input!S12),1,","),",")),"")</f>
        <v>0.23987704104760499</v>
      </c>
      <c r="T12" s="7">
        <f>IFERROR(IFERROR(_xlfn.NUMBERVALUE(REPLACE(Input!T12,FIND(",",Input!T12),1,"."),"."),_xlfn.NUMBERVALUE(REPLACE(Input!T12,FIND(".",Input!T12),1,","),",")),"")</f>
        <v>5.9969260261901199E-2</v>
      </c>
      <c r="U12" s="7">
        <f>IFERROR(IFERROR(_xlfn.NUMBERVALUE(REPLACE(Input!U12,FIND(",",Input!U12),1,"."),"."),_xlfn.NUMBERVALUE(REPLACE(Input!U12,FIND(".",Input!U12),1,","),",")),"")</f>
        <v>0.23987704104760499</v>
      </c>
      <c r="V12" s="7">
        <f>IFERROR(IFERROR(_xlfn.NUMBERVALUE(REPLACE(Input!V12,FIND(",",Input!V12),1,"."),"."),_xlfn.NUMBERVALUE(REPLACE(Input!V12,FIND(".",Input!V12),1,","),",")),"")</f>
        <v>0</v>
      </c>
      <c r="W12" s="7">
        <f>IFERROR(IFERROR(_xlfn.NUMBERVALUE(REPLACE(Input!W12,FIND(",",Input!W12),1,"."),"."),_xlfn.NUMBERVALUE(REPLACE(Input!W12,FIND(".",Input!W12),1,","),",")),"")</f>
        <v>0</v>
      </c>
      <c r="X12" s="7">
        <f>IFERROR(IFERROR(_xlfn.NUMBERVALUE(REPLACE(Input!X12,FIND(",",Input!X12),1,"."),"."),_xlfn.NUMBERVALUE(REPLACE(Input!X12,FIND(".",Input!X12),1,","),",")),"")</f>
        <v>5.9969260261901199E-2</v>
      </c>
      <c r="Y12" s="7">
        <f>IFERROR(IFERROR(_xlfn.NUMBERVALUE(REPLACE(Input!Y12,FIND(",",Input!Y12),1,"."),"."),_xlfn.NUMBERVALUE(REPLACE(Input!Y12,FIND(".",Input!Y12),1,","),",")),"")</f>
        <v>0.23987704104760499</v>
      </c>
      <c r="Z12" s="8" t="str">
        <f>LEFT(LEFT(Input!Z12,IFERROR(FIND("_",Input!Z12)-1,LEN(Input!Z12))),IFERROR(FIND("-",Input!Z12)-1,LEN(Input!Z12)))</f>
        <v>FiftyFifty2013</v>
      </c>
      <c r="AA12" s="8" t="str">
        <f>LEFT(LEFT(Input!AA12,IFERROR(FIND("_",Input!AA12)-1,LEN(Input!AA12))),IFERROR(FIND("-",Input!AA12)-1,LEN(Input!AA12)))</f>
        <v>FiftyFifty2013</v>
      </c>
      <c r="AB12" s="4"/>
      <c r="AC12" s="4"/>
    </row>
    <row r="13" spans="1:29">
      <c r="A13" s="6">
        <f>IF(Input!A13=0,"",Input!A13)</f>
        <v>51</v>
      </c>
      <c r="B13" s="7">
        <f>IFERROR(IFERROR(_xlfn.NUMBERVALUE(REPLACE(Input!B13,FIND(",",Input!B13),1,"."),"."),_xlfn.NUMBERVALUE(REPLACE(Input!B13,FIND(".",Input!B13),1,","),",")),"")</f>
        <v>5.3999999999999999E-2</v>
      </c>
      <c r="C13" s="6">
        <f>IF(Input!C13=0,"",Input!C13)</f>
        <v>54</v>
      </c>
      <c r="D13" s="9" t="str">
        <f>IF(Input!D13=0,"",Input!D13)</f>
        <v/>
      </c>
      <c r="E13" s="8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8">
        <f>IF(Input!F13="Yes",1,IF(Input!F13=0,"",0))</f>
        <v>1</v>
      </c>
      <c r="G13" s="8">
        <f>IF(Input!G13="Yes",1,IF(Input!G13=0,"",0))</f>
        <v>1</v>
      </c>
      <c r="H13" s="6">
        <f>IF(Input!H13=0,"",Input!H13)</f>
        <v>2</v>
      </c>
      <c r="I13" s="7">
        <f>IFERROR(IFERROR(_xlfn.NUMBERVALUE(REPLACE(Input!I13,FIND(",",Input!I13),1,"."),"."),_xlfn.NUMBERVALUE(REPLACE(Input!I13,FIND(".",Input!I13),1,","),",")),"")</f>
        <v>5.9970000000000002E-2</v>
      </c>
      <c r="J13" s="7">
        <f>IFERROR(IFERROR(_xlfn.NUMBERVALUE(REPLACE(Input!J13,FIND(",",Input!J13),1,"."),"."),_xlfn.NUMBERVALUE(REPLACE(Input!J13,FIND(".",Input!J13),1,","),",")),"")</f>
        <v>0.23988000000000001</v>
      </c>
      <c r="K13" s="7">
        <f>IFERROR(IFERROR(_xlfn.NUMBERVALUE(REPLACE(Input!K13,FIND(",",Input!K13),1,"."),"."),_xlfn.NUMBERVALUE(REPLACE(Input!K13,FIND(".",Input!K13),1,","),",")),"")</f>
        <v>0</v>
      </c>
      <c r="L13" s="7">
        <f>IFERROR(IFERROR(_xlfn.NUMBERVALUE(REPLACE(Input!L13,FIND(",",Input!L13),1,"."),"."),_xlfn.NUMBERVALUE(REPLACE(Input!L13,FIND(".",Input!L13),1,","),",")),"")</f>
        <v>0.12720999999999999</v>
      </c>
      <c r="M13" s="7">
        <f>IFERROR(IFERROR(_xlfn.NUMBERVALUE(REPLACE(Input!M13,FIND(",",Input!M13),1,"."),"."),_xlfn.NUMBERVALUE(REPLACE(Input!M13,FIND(".",Input!M13),1,","),",")),"")</f>
        <v>0.29985000000000001</v>
      </c>
      <c r="N13" s="10" t="str">
        <f>IFERROR(IF(LEFT(Input!N13,LEN("boa-,Users,"))="boa-,Users,","Win.Win",LEFT(Input!N13,FIND("@",Input!N13)-1)),"")</f>
        <v>Win.Win</v>
      </c>
      <c r="O13" s="10" t="str">
        <f>IFERROR(IF(LEFT(Input!O13,LEN("boa-,Users,"))="boa-,Users,","Win.Win",LEFT(Input!O13,FIND("@",Input!O13)-1)),"")</f>
        <v>Win.Win</v>
      </c>
      <c r="P13" s="7">
        <f>IFERROR(IFERROR(_xlfn.NUMBERVALUE(REPLACE(Input!P13,FIND(",",Input!P13),1,"."),"."),_xlfn.NUMBERVALUE(REPLACE(Input!P13,FIND(".",Input!P13),1,","),",")),"")</f>
        <v>0.2</v>
      </c>
      <c r="Q13" s="7">
        <f>IFERROR(IFERROR(_xlfn.NUMBERVALUE(REPLACE(Input!Q13,FIND(",",Input!Q13),1,"."),"."),_xlfn.NUMBERVALUE(REPLACE(Input!Q13,FIND(".",Input!Q13),1,","),",")),"")</f>
        <v>0.8</v>
      </c>
      <c r="R13" s="7">
        <f>IFERROR(IFERROR(_xlfn.NUMBERVALUE(REPLACE(Input!R13,FIND(",",Input!R13),1,"."),"."),_xlfn.NUMBERVALUE(REPLACE(Input!R13,FIND(".",Input!R13),1,","),",")),"")</f>
        <v>5.9969260261901199E-2</v>
      </c>
      <c r="S13" s="7">
        <f>IFERROR(IFERROR(_xlfn.NUMBERVALUE(REPLACE(Input!S13,FIND(",",Input!S13),1,"."),"."),_xlfn.NUMBERVALUE(REPLACE(Input!S13,FIND(".",Input!S13),1,","),",")),"")</f>
        <v>0.23987704104760499</v>
      </c>
      <c r="T13" s="7">
        <f>IFERROR(IFERROR(_xlfn.NUMBERVALUE(REPLACE(Input!T13,FIND(",",Input!T13),1,"."),"."),_xlfn.NUMBERVALUE(REPLACE(Input!T13,FIND(".",Input!T13),1,","),",")),"")</f>
        <v>5.9969260261901199E-2</v>
      </c>
      <c r="U13" s="7">
        <f>IFERROR(IFERROR(_xlfn.NUMBERVALUE(REPLACE(Input!U13,FIND(",",Input!U13),1,"."),"."),_xlfn.NUMBERVALUE(REPLACE(Input!U13,FIND(".",Input!U13),1,","),",")),"")</f>
        <v>0.23987704104760499</v>
      </c>
      <c r="V13" s="7">
        <f>IFERROR(IFERROR(_xlfn.NUMBERVALUE(REPLACE(Input!V13,FIND(",",Input!V13),1,"."),"."),_xlfn.NUMBERVALUE(REPLACE(Input!V13,FIND(".",Input!V13),1,","),",")),"")</f>
        <v>0</v>
      </c>
      <c r="W13" s="7">
        <f>IFERROR(IFERROR(_xlfn.NUMBERVALUE(REPLACE(Input!W13,FIND(",",Input!W13),1,"."),"."),_xlfn.NUMBERVALUE(REPLACE(Input!W13,FIND(".",Input!W13),1,","),",")),"")</f>
        <v>0</v>
      </c>
      <c r="X13" s="7">
        <f>IFERROR(IFERROR(_xlfn.NUMBERVALUE(REPLACE(Input!X13,FIND(",",Input!X13),1,"."),"."),_xlfn.NUMBERVALUE(REPLACE(Input!X13,FIND(".",Input!X13),1,","),",")),"")</f>
        <v>5.9969260261901199E-2</v>
      </c>
      <c r="Y13" s="7">
        <f>IFERROR(IFERROR(_xlfn.NUMBERVALUE(REPLACE(Input!Y13,FIND(",",Input!Y13),1,"."),"."),_xlfn.NUMBERVALUE(REPLACE(Input!Y13,FIND(".",Input!Y13),1,","),",")),"")</f>
        <v>0.23987704104760499</v>
      </c>
      <c r="Z13" s="8" t="str">
        <f>LEFT(LEFT(Input!Z13,IFERROR(FIND("_",Input!Z13)-1,LEN(Input!Z13))),IFERROR(FIND("-",Input!Z13)-1,LEN(Input!Z13)))</f>
        <v>FiftyFifty2013</v>
      </c>
      <c r="AA13" s="8" t="str">
        <f>LEFT(LEFT(Input!AA13,IFERROR(FIND("_",Input!AA13)-1,LEN(Input!AA13))),IFERROR(FIND("-",Input!AA13)-1,LEN(Input!AA13)))</f>
        <v>FiftyFifty2013</v>
      </c>
      <c r="AB13" s="4"/>
      <c r="AC13" s="4"/>
    </row>
    <row r="14" spans="1:29">
      <c r="A14" s="6">
        <f>IF(Input!A14=0,"",Input!A14)</f>
        <v>52</v>
      </c>
      <c r="B14" s="7">
        <f>IFERROR(IFERROR(_xlfn.NUMBERVALUE(REPLACE(Input!B14,FIND(",",Input!B14),1,"."),"."),_xlfn.NUMBERVALUE(REPLACE(Input!B14,FIND(".",Input!B14),1,","),",")),"")</f>
        <v>4.3999999999999997E-2</v>
      </c>
      <c r="C14" s="6">
        <f>IF(Input!C14=0,"",Input!C14)</f>
        <v>54</v>
      </c>
      <c r="D14" s="9" t="str">
        <f>IF(Input!D14=0,"",Input!D14)</f>
        <v/>
      </c>
      <c r="E14" s="8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8">
        <f>IF(Input!F14="Yes",1,IF(Input!F14=0,"",0))</f>
        <v>1</v>
      </c>
      <c r="G14" s="8">
        <f>IF(Input!G14="Yes",1,IF(Input!G14=0,"",0))</f>
        <v>1</v>
      </c>
      <c r="H14" s="6">
        <f>IF(Input!H14=0,"",Input!H14)</f>
        <v>2</v>
      </c>
      <c r="I14" s="7">
        <f>IFERROR(IFERROR(_xlfn.NUMBERVALUE(REPLACE(Input!I14,FIND(",",Input!I14),1,"."),"."),_xlfn.NUMBERVALUE(REPLACE(Input!I14,FIND(".",Input!I14),1,","),",")),"")</f>
        <v>5.9970000000000002E-2</v>
      </c>
      <c r="J14" s="7">
        <f>IFERROR(IFERROR(_xlfn.NUMBERVALUE(REPLACE(Input!J14,FIND(",",Input!J14),1,"."),"."),_xlfn.NUMBERVALUE(REPLACE(Input!J14,FIND(".",Input!J14),1,","),",")),"")</f>
        <v>0.23988000000000001</v>
      </c>
      <c r="K14" s="7">
        <f>IFERROR(IFERROR(_xlfn.NUMBERVALUE(REPLACE(Input!K14,FIND(",",Input!K14),1,"."),"."),_xlfn.NUMBERVALUE(REPLACE(Input!K14,FIND(".",Input!K14),1,","),",")),"")</f>
        <v>0</v>
      </c>
      <c r="L14" s="7">
        <f>IFERROR(IFERROR(_xlfn.NUMBERVALUE(REPLACE(Input!L14,FIND(",",Input!L14),1,"."),"."),_xlfn.NUMBERVALUE(REPLACE(Input!L14,FIND(".",Input!L14),1,","),",")),"")</f>
        <v>0.12720999999999999</v>
      </c>
      <c r="M14" s="7">
        <f>IFERROR(IFERROR(_xlfn.NUMBERVALUE(REPLACE(Input!M14,FIND(",",Input!M14),1,"."),"."),_xlfn.NUMBERVALUE(REPLACE(Input!M14,FIND(".",Input!M14),1,","),",")),"")</f>
        <v>0.29985000000000001</v>
      </c>
      <c r="N14" s="10" t="str">
        <f>IFERROR(IF(LEFT(Input!N14,LEN("boa-,Users,"))="boa-,Users,","Win.Win",LEFT(Input!N14,FIND("@",Input!N14)-1)),"")</f>
        <v>Win.Win</v>
      </c>
      <c r="O14" s="10" t="str">
        <f>IFERROR(IF(LEFT(Input!O14,LEN("boa-,Users,"))="boa-,Users,","Win.Win",LEFT(Input!O14,FIND("@",Input!O14)-1)),"")</f>
        <v>Win.Win</v>
      </c>
      <c r="P14" s="7">
        <f>IFERROR(IFERROR(_xlfn.NUMBERVALUE(REPLACE(Input!P14,FIND(",",Input!P14),1,"."),"."),_xlfn.NUMBERVALUE(REPLACE(Input!P14,FIND(".",Input!P14),1,","),",")),"")</f>
        <v>0.2</v>
      </c>
      <c r="Q14" s="7">
        <f>IFERROR(IFERROR(_xlfn.NUMBERVALUE(REPLACE(Input!Q14,FIND(",",Input!Q14),1,"."),"."),_xlfn.NUMBERVALUE(REPLACE(Input!Q14,FIND(".",Input!Q14),1,","),",")),"")</f>
        <v>0.8</v>
      </c>
      <c r="R14" s="7">
        <f>IFERROR(IFERROR(_xlfn.NUMBERVALUE(REPLACE(Input!R14,FIND(",",Input!R14),1,"."),"."),_xlfn.NUMBERVALUE(REPLACE(Input!R14,FIND(".",Input!R14),1,","),",")),"")</f>
        <v>5.9969260261901199E-2</v>
      </c>
      <c r="S14" s="7">
        <f>IFERROR(IFERROR(_xlfn.NUMBERVALUE(REPLACE(Input!S14,FIND(",",Input!S14),1,"."),"."),_xlfn.NUMBERVALUE(REPLACE(Input!S14,FIND(".",Input!S14),1,","),",")),"")</f>
        <v>0.23987704104760499</v>
      </c>
      <c r="T14" s="7">
        <f>IFERROR(IFERROR(_xlfn.NUMBERVALUE(REPLACE(Input!T14,FIND(",",Input!T14),1,"."),"."),_xlfn.NUMBERVALUE(REPLACE(Input!T14,FIND(".",Input!T14),1,","),",")),"")</f>
        <v>5.9969260261901199E-2</v>
      </c>
      <c r="U14" s="7">
        <f>IFERROR(IFERROR(_xlfn.NUMBERVALUE(REPLACE(Input!U14,FIND(",",Input!U14),1,"."),"."),_xlfn.NUMBERVALUE(REPLACE(Input!U14,FIND(".",Input!U14),1,","),",")),"")</f>
        <v>0.23987704104760499</v>
      </c>
      <c r="V14" s="7">
        <f>IFERROR(IFERROR(_xlfn.NUMBERVALUE(REPLACE(Input!V14,FIND(",",Input!V14),1,"."),"."),_xlfn.NUMBERVALUE(REPLACE(Input!V14,FIND(".",Input!V14),1,","),",")),"")</f>
        <v>0</v>
      </c>
      <c r="W14" s="7">
        <f>IFERROR(IFERROR(_xlfn.NUMBERVALUE(REPLACE(Input!W14,FIND(",",Input!W14),1,"."),"."),_xlfn.NUMBERVALUE(REPLACE(Input!W14,FIND(".",Input!W14),1,","),",")),"")</f>
        <v>0</v>
      </c>
      <c r="X14" s="7">
        <f>IFERROR(IFERROR(_xlfn.NUMBERVALUE(REPLACE(Input!X14,FIND(",",Input!X14),1,"."),"."),_xlfn.NUMBERVALUE(REPLACE(Input!X14,FIND(".",Input!X14),1,","),",")),"")</f>
        <v>5.9969260261901199E-2</v>
      </c>
      <c r="Y14" s="7">
        <f>IFERROR(IFERROR(_xlfn.NUMBERVALUE(REPLACE(Input!Y14,FIND(",",Input!Y14),1,"."),"."),_xlfn.NUMBERVALUE(REPLACE(Input!Y14,FIND(".",Input!Y14),1,","),",")),"")</f>
        <v>0.23987704104760499</v>
      </c>
      <c r="Z14" s="8" t="str">
        <f>LEFT(LEFT(Input!Z14,IFERROR(FIND("_",Input!Z14)-1,LEN(Input!Z14))),IFERROR(FIND("-",Input!Z14)-1,LEN(Input!Z14)))</f>
        <v>FiftyFifty2013</v>
      </c>
      <c r="AA14" s="8" t="str">
        <f>LEFT(LEFT(Input!AA14,IFERROR(FIND("_",Input!AA14)-1,LEN(Input!AA14))),IFERROR(FIND("-",Input!AA14)-1,LEN(Input!AA14)))</f>
        <v>FiftyFifty2013</v>
      </c>
      <c r="AB14" s="4"/>
      <c r="AC14" s="4"/>
    </row>
    <row r="15" spans="1:29">
      <c r="A15" s="6">
        <f>IF(Input!A15=0,"",Input!A15)</f>
        <v>53</v>
      </c>
      <c r="B15" s="7">
        <f>IFERROR(IFERROR(_xlfn.NUMBERVALUE(REPLACE(Input!B15,FIND(",",Input!B15),1,"."),"."),_xlfn.NUMBERVALUE(REPLACE(Input!B15,FIND(".",Input!B15),1,","),",")),"")</f>
        <v>6.2E-2</v>
      </c>
      <c r="C15" s="6">
        <f>IF(Input!C15=0,"",Input!C15)</f>
        <v>54</v>
      </c>
      <c r="D15" s="9" t="str">
        <f>IF(Input!D15=0,"",Input!D15)</f>
        <v/>
      </c>
      <c r="E15" s="8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8">
        <f>IF(Input!F15="Yes",1,IF(Input!F15=0,"",0))</f>
        <v>1</v>
      </c>
      <c r="G15" s="8">
        <f>IF(Input!G15="Yes",1,IF(Input!G15=0,"",0))</f>
        <v>1</v>
      </c>
      <c r="H15" s="6">
        <f>IF(Input!H15=0,"",Input!H15)</f>
        <v>2</v>
      </c>
      <c r="I15" s="7">
        <f>IFERROR(IFERROR(_xlfn.NUMBERVALUE(REPLACE(Input!I15,FIND(",",Input!I15),1,"."),"."),_xlfn.NUMBERVALUE(REPLACE(Input!I15,FIND(".",Input!I15),1,","),",")),"")</f>
        <v>5.9970000000000002E-2</v>
      </c>
      <c r="J15" s="7">
        <f>IFERROR(IFERROR(_xlfn.NUMBERVALUE(REPLACE(Input!J15,FIND(",",Input!J15),1,"."),"."),_xlfn.NUMBERVALUE(REPLACE(Input!J15,FIND(".",Input!J15),1,","),",")),"")</f>
        <v>0.23988000000000001</v>
      </c>
      <c r="K15" s="7">
        <f>IFERROR(IFERROR(_xlfn.NUMBERVALUE(REPLACE(Input!K15,FIND(",",Input!K15),1,"."),"."),_xlfn.NUMBERVALUE(REPLACE(Input!K15,FIND(".",Input!K15),1,","),",")),"")</f>
        <v>0</v>
      </c>
      <c r="L15" s="7">
        <f>IFERROR(IFERROR(_xlfn.NUMBERVALUE(REPLACE(Input!L15,FIND(",",Input!L15),1,"."),"."),_xlfn.NUMBERVALUE(REPLACE(Input!L15,FIND(".",Input!L15),1,","),",")),"")</f>
        <v>0.12720999999999999</v>
      </c>
      <c r="M15" s="7">
        <f>IFERROR(IFERROR(_xlfn.NUMBERVALUE(REPLACE(Input!M15,FIND(",",Input!M15),1,"."),"."),_xlfn.NUMBERVALUE(REPLACE(Input!M15,FIND(".",Input!M15),1,","),",")),"")</f>
        <v>0.29985000000000001</v>
      </c>
      <c r="N15" s="10" t="str">
        <f>IFERROR(IF(LEFT(Input!N15,LEN("boa-,Users,"))="boa-,Users,","Win.Win",LEFT(Input!N15,FIND("@",Input!N15)-1)),"")</f>
        <v>Win.Win</v>
      </c>
      <c r="O15" s="10" t="str">
        <f>IFERROR(IF(LEFT(Input!O15,LEN("boa-,Users,"))="boa-,Users,","Win.Win",LEFT(Input!O15,FIND("@",Input!O15)-1)),"")</f>
        <v>Win.Win</v>
      </c>
      <c r="P15" s="7">
        <f>IFERROR(IFERROR(_xlfn.NUMBERVALUE(REPLACE(Input!P15,FIND(",",Input!P15),1,"."),"."),_xlfn.NUMBERVALUE(REPLACE(Input!P15,FIND(".",Input!P15),1,","),",")),"")</f>
        <v>0.2</v>
      </c>
      <c r="Q15" s="7">
        <f>IFERROR(IFERROR(_xlfn.NUMBERVALUE(REPLACE(Input!Q15,FIND(",",Input!Q15),1,"."),"."),_xlfn.NUMBERVALUE(REPLACE(Input!Q15,FIND(".",Input!Q15),1,","),",")),"")</f>
        <v>0.8</v>
      </c>
      <c r="R15" s="7">
        <f>IFERROR(IFERROR(_xlfn.NUMBERVALUE(REPLACE(Input!R15,FIND(",",Input!R15),1,"."),"."),_xlfn.NUMBERVALUE(REPLACE(Input!R15,FIND(".",Input!R15),1,","),",")),"")</f>
        <v>5.9969260261901199E-2</v>
      </c>
      <c r="S15" s="7">
        <f>IFERROR(IFERROR(_xlfn.NUMBERVALUE(REPLACE(Input!S15,FIND(",",Input!S15),1,"."),"."),_xlfn.NUMBERVALUE(REPLACE(Input!S15,FIND(".",Input!S15),1,","),",")),"")</f>
        <v>0.23987704104760499</v>
      </c>
      <c r="T15" s="7">
        <f>IFERROR(IFERROR(_xlfn.NUMBERVALUE(REPLACE(Input!T15,FIND(",",Input!T15),1,"."),"."),_xlfn.NUMBERVALUE(REPLACE(Input!T15,FIND(".",Input!T15),1,","),",")),"")</f>
        <v>5.9969260261901199E-2</v>
      </c>
      <c r="U15" s="7">
        <f>IFERROR(IFERROR(_xlfn.NUMBERVALUE(REPLACE(Input!U15,FIND(",",Input!U15),1,"."),"."),_xlfn.NUMBERVALUE(REPLACE(Input!U15,FIND(".",Input!U15),1,","),",")),"")</f>
        <v>0.23987704104760499</v>
      </c>
      <c r="V15" s="7">
        <f>IFERROR(IFERROR(_xlfn.NUMBERVALUE(REPLACE(Input!V15,FIND(",",Input!V15),1,"."),"."),_xlfn.NUMBERVALUE(REPLACE(Input!V15,FIND(".",Input!V15),1,","),",")),"")</f>
        <v>0</v>
      </c>
      <c r="W15" s="7">
        <f>IFERROR(IFERROR(_xlfn.NUMBERVALUE(REPLACE(Input!W15,FIND(",",Input!W15),1,"."),"."),_xlfn.NUMBERVALUE(REPLACE(Input!W15,FIND(".",Input!W15),1,","),",")),"")</f>
        <v>0</v>
      </c>
      <c r="X15" s="7">
        <f>IFERROR(IFERROR(_xlfn.NUMBERVALUE(REPLACE(Input!X15,FIND(",",Input!X15),1,"."),"."),_xlfn.NUMBERVALUE(REPLACE(Input!X15,FIND(".",Input!X15),1,","),",")),"")</f>
        <v>5.9969260261901199E-2</v>
      </c>
      <c r="Y15" s="7">
        <f>IFERROR(IFERROR(_xlfn.NUMBERVALUE(REPLACE(Input!Y15,FIND(",",Input!Y15),1,"."),"."),_xlfn.NUMBERVALUE(REPLACE(Input!Y15,FIND(".",Input!Y15),1,","),",")),"")</f>
        <v>0.23987704104760499</v>
      </c>
      <c r="Z15" s="8" t="str">
        <f>LEFT(LEFT(Input!Z15,IFERROR(FIND("_",Input!Z15)-1,LEN(Input!Z15))),IFERROR(FIND("-",Input!Z15)-1,LEN(Input!Z15)))</f>
        <v>FiftyFifty2013</v>
      </c>
      <c r="AA15" s="8" t="str">
        <f>LEFT(LEFT(Input!AA15,IFERROR(FIND("_",Input!AA15)-1,LEN(Input!AA15))),IFERROR(FIND("-",Input!AA15)-1,LEN(Input!AA15)))</f>
        <v>FiftyFifty2013</v>
      </c>
      <c r="AB15" s="4"/>
      <c r="AC15" s="4"/>
    </row>
    <row r="16" spans="1:29">
      <c r="A16" s="6">
        <f>IF(Input!A16=0,"",Input!A16)</f>
        <v>54</v>
      </c>
      <c r="B16" s="7">
        <f>IFERROR(IFERROR(_xlfn.NUMBERVALUE(REPLACE(Input!B16,FIND(",",Input!B16),1,"."),"."),_xlfn.NUMBERVALUE(REPLACE(Input!B16,FIND(".",Input!B16),1,","),",")),"")</f>
        <v>8.2000000000000003E-2</v>
      </c>
      <c r="C16" s="6">
        <f>IF(Input!C16=0,"",Input!C16)</f>
        <v>54</v>
      </c>
      <c r="D16" s="9" t="str">
        <f>IF(Input!D16=0,"",Input!D16)</f>
        <v/>
      </c>
      <c r="E16" s="8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8">
        <f>IF(Input!F16="Yes",1,IF(Input!F16=0,"",0))</f>
        <v>1</v>
      </c>
      <c r="G16" s="8">
        <f>IF(Input!G16="Yes",1,IF(Input!G16=0,"",0))</f>
        <v>1</v>
      </c>
      <c r="H16" s="6">
        <f>IF(Input!H16=0,"",Input!H16)</f>
        <v>2</v>
      </c>
      <c r="I16" s="7">
        <f>IFERROR(IFERROR(_xlfn.NUMBERVALUE(REPLACE(Input!I16,FIND(",",Input!I16),1,"."),"."),_xlfn.NUMBERVALUE(REPLACE(Input!I16,FIND(".",Input!I16),1,","),",")),"")</f>
        <v>5.9970000000000002E-2</v>
      </c>
      <c r="J16" s="7">
        <f>IFERROR(IFERROR(_xlfn.NUMBERVALUE(REPLACE(Input!J16,FIND(",",Input!J16),1,"."),"."),_xlfn.NUMBERVALUE(REPLACE(Input!J16,FIND(".",Input!J16),1,","),",")),"")</f>
        <v>0.23988000000000001</v>
      </c>
      <c r="K16" s="7">
        <f>IFERROR(IFERROR(_xlfn.NUMBERVALUE(REPLACE(Input!K16,FIND(",",Input!K16),1,"."),"."),_xlfn.NUMBERVALUE(REPLACE(Input!K16,FIND(".",Input!K16),1,","),",")),"")</f>
        <v>0</v>
      </c>
      <c r="L16" s="7">
        <f>IFERROR(IFERROR(_xlfn.NUMBERVALUE(REPLACE(Input!L16,FIND(",",Input!L16),1,"."),"."),_xlfn.NUMBERVALUE(REPLACE(Input!L16,FIND(".",Input!L16),1,","),",")),"")</f>
        <v>0.12720999999999999</v>
      </c>
      <c r="M16" s="7">
        <f>IFERROR(IFERROR(_xlfn.NUMBERVALUE(REPLACE(Input!M16,FIND(",",Input!M16),1,"."),"."),_xlfn.NUMBERVALUE(REPLACE(Input!M16,FIND(".",Input!M16),1,","),",")),"")</f>
        <v>0.29985000000000001</v>
      </c>
      <c r="N16" s="10" t="str">
        <f>IFERROR(IF(LEFT(Input!N16,LEN("boa-,Users,"))="boa-,Users,","Win.Win",LEFT(Input!N16,FIND("@",Input!N16)-1)),"")</f>
        <v>Win.Win</v>
      </c>
      <c r="O16" s="10" t="str">
        <f>IFERROR(IF(LEFT(Input!O16,LEN("boa-,Users,"))="boa-,Users,","Win.Win",LEFT(Input!O16,FIND("@",Input!O16)-1)),"")</f>
        <v>Win.Win</v>
      </c>
      <c r="P16" s="7">
        <f>IFERROR(IFERROR(_xlfn.NUMBERVALUE(REPLACE(Input!P16,FIND(",",Input!P16),1,"."),"."),_xlfn.NUMBERVALUE(REPLACE(Input!P16,FIND(".",Input!P16),1,","),",")),"")</f>
        <v>0.2</v>
      </c>
      <c r="Q16" s="7">
        <f>IFERROR(IFERROR(_xlfn.NUMBERVALUE(REPLACE(Input!Q16,FIND(",",Input!Q16),1,"."),"."),_xlfn.NUMBERVALUE(REPLACE(Input!Q16,FIND(".",Input!Q16),1,","),",")),"")</f>
        <v>0.8</v>
      </c>
      <c r="R16" s="7">
        <f>IFERROR(IFERROR(_xlfn.NUMBERVALUE(REPLACE(Input!R16,FIND(",",Input!R16),1,"."),"."),_xlfn.NUMBERVALUE(REPLACE(Input!R16,FIND(".",Input!R16),1,","),",")),"")</f>
        <v>5.9969260261901199E-2</v>
      </c>
      <c r="S16" s="7">
        <f>IFERROR(IFERROR(_xlfn.NUMBERVALUE(REPLACE(Input!S16,FIND(",",Input!S16),1,"."),"."),_xlfn.NUMBERVALUE(REPLACE(Input!S16,FIND(".",Input!S16),1,","),",")),"")</f>
        <v>0.23987704104760499</v>
      </c>
      <c r="T16" s="7">
        <f>IFERROR(IFERROR(_xlfn.NUMBERVALUE(REPLACE(Input!T16,FIND(",",Input!T16),1,"."),"."),_xlfn.NUMBERVALUE(REPLACE(Input!T16,FIND(".",Input!T16),1,","),",")),"")</f>
        <v>5.9969260261901199E-2</v>
      </c>
      <c r="U16" s="7">
        <f>IFERROR(IFERROR(_xlfn.NUMBERVALUE(REPLACE(Input!U16,FIND(",",Input!U16),1,"."),"."),_xlfn.NUMBERVALUE(REPLACE(Input!U16,FIND(".",Input!U16),1,","),",")),"")</f>
        <v>0.23987704104760499</v>
      </c>
      <c r="V16" s="7">
        <f>IFERROR(IFERROR(_xlfn.NUMBERVALUE(REPLACE(Input!V16,FIND(",",Input!V16),1,"."),"."),_xlfn.NUMBERVALUE(REPLACE(Input!V16,FIND(".",Input!V16),1,","),",")),"")</f>
        <v>0</v>
      </c>
      <c r="W16" s="7">
        <f>IFERROR(IFERROR(_xlfn.NUMBERVALUE(REPLACE(Input!W16,FIND(",",Input!W16),1,"."),"."),_xlfn.NUMBERVALUE(REPLACE(Input!W16,FIND(".",Input!W16),1,","),",")),"")</f>
        <v>0</v>
      </c>
      <c r="X16" s="7">
        <f>IFERROR(IFERROR(_xlfn.NUMBERVALUE(REPLACE(Input!X16,FIND(",",Input!X16),1,"."),"."),_xlfn.NUMBERVALUE(REPLACE(Input!X16,FIND(".",Input!X16),1,","),",")),"")</f>
        <v>5.9969260261901199E-2</v>
      </c>
      <c r="Y16" s="7">
        <f>IFERROR(IFERROR(_xlfn.NUMBERVALUE(REPLACE(Input!Y16,FIND(",",Input!Y16),1,"."),"."),_xlfn.NUMBERVALUE(REPLACE(Input!Y16,FIND(".",Input!Y16),1,","),",")),"")</f>
        <v>0.23987704104760499</v>
      </c>
      <c r="Z16" s="8" t="str">
        <f>LEFT(LEFT(Input!Z16,IFERROR(FIND("_",Input!Z16)-1,LEN(Input!Z16))),IFERROR(FIND("-",Input!Z16)-1,LEN(Input!Z16)))</f>
        <v>FiftyFifty2013</v>
      </c>
      <c r="AA16" s="8" t="str">
        <f>LEFT(LEFT(Input!AA16,IFERROR(FIND("_",Input!AA16)-1,LEN(Input!AA16))),IFERROR(FIND("-",Input!AA16)-1,LEN(Input!AA16)))</f>
        <v>FiftyFifty2013</v>
      </c>
      <c r="AB16" s="4"/>
      <c r="AC16" s="4"/>
    </row>
    <row r="17" spans="1:29">
      <c r="A17" s="6">
        <f>IF(Input!A17=0,"",Input!A17)</f>
        <v>55</v>
      </c>
      <c r="B17" s="7">
        <f>IFERROR(IFERROR(_xlfn.NUMBERVALUE(REPLACE(Input!B17,FIND(",",Input!B17),1,"."),"."),_xlfn.NUMBERVALUE(REPLACE(Input!B17,FIND(".",Input!B17),1,","),",")),"")</f>
        <v>0.05</v>
      </c>
      <c r="C17" s="6">
        <f>IF(Input!C17=0,"",Input!C17)</f>
        <v>54</v>
      </c>
      <c r="D17" s="9" t="str">
        <f>IF(Input!D17=0,"",Input!D17)</f>
        <v/>
      </c>
      <c r="E17" s="8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8">
        <f>IF(Input!F17="Yes",1,IF(Input!F17=0,"",0))</f>
        <v>1</v>
      </c>
      <c r="G17" s="8">
        <f>IF(Input!G17="Yes",1,IF(Input!G17=0,"",0))</f>
        <v>1</v>
      </c>
      <c r="H17" s="6">
        <f>IF(Input!H17=0,"",Input!H17)</f>
        <v>2</v>
      </c>
      <c r="I17" s="7">
        <f>IFERROR(IFERROR(_xlfn.NUMBERVALUE(REPLACE(Input!I17,FIND(",",Input!I17),1,"."),"."),_xlfn.NUMBERVALUE(REPLACE(Input!I17,FIND(".",Input!I17),1,","),",")),"")</f>
        <v>5.9970000000000002E-2</v>
      </c>
      <c r="J17" s="7">
        <f>IFERROR(IFERROR(_xlfn.NUMBERVALUE(REPLACE(Input!J17,FIND(",",Input!J17),1,"."),"."),_xlfn.NUMBERVALUE(REPLACE(Input!J17,FIND(".",Input!J17),1,","),",")),"")</f>
        <v>0.23988000000000001</v>
      </c>
      <c r="K17" s="7">
        <f>IFERROR(IFERROR(_xlfn.NUMBERVALUE(REPLACE(Input!K17,FIND(",",Input!K17),1,"."),"."),_xlfn.NUMBERVALUE(REPLACE(Input!K17,FIND(".",Input!K17),1,","),",")),"")</f>
        <v>0</v>
      </c>
      <c r="L17" s="7">
        <f>IFERROR(IFERROR(_xlfn.NUMBERVALUE(REPLACE(Input!L17,FIND(",",Input!L17),1,"."),"."),_xlfn.NUMBERVALUE(REPLACE(Input!L17,FIND(".",Input!L17),1,","),",")),"")</f>
        <v>0.12720999999999999</v>
      </c>
      <c r="M17" s="7">
        <f>IFERROR(IFERROR(_xlfn.NUMBERVALUE(REPLACE(Input!M17,FIND(",",Input!M17),1,"."),"."),_xlfn.NUMBERVALUE(REPLACE(Input!M17,FIND(".",Input!M17),1,","),",")),"")</f>
        <v>0.29985000000000001</v>
      </c>
      <c r="N17" s="10" t="str">
        <f>IFERROR(IF(LEFT(Input!N17,LEN("boa-,Users,"))="boa-,Users,","Win.Win",LEFT(Input!N17,FIND("@",Input!N17)-1)),"")</f>
        <v>Win.Win</v>
      </c>
      <c r="O17" s="10" t="str">
        <f>IFERROR(IF(LEFT(Input!O17,LEN("boa-,Users,"))="boa-,Users,","Win.Win",LEFT(Input!O17,FIND("@",Input!O17)-1)),"")</f>
        <v>Win.Win</v>
      </c>
      <c r="P17" s="7">
        <f>IFERROR(IFERROR(_xlfn.NUMBERVALUE(REPLACE(Input!P17,FIND(",",Input!P17),1,"."),"."),_xlfn.NUMBERVALUE(REPLACE(Input!P17,FIND(".",Input!P17),1,","),",")),"")</f>
        <v>0.2</v>
      </c>
      <c r="Q17" s="7">
        <f>IFERROR(IFERROR(_xlfn.NUMBERVALUE(REPLACE(Input!Q17,FIND(",",Input!Q17),1,"."),"."),_xlfn.NUMBERVALUE(REPLACE(Input!Q17,FIND(".",Input!Q17),1,","),",")),"")</f>
        <v>0.8</v>
      </c>
      <c r="R17" s="7">
        <f>IFERROR(IFERROR(_xlfn.NUMBERVALUE(REPLACE(Input!R17,FIND(",",Input!R17),1,"."),"."),_xlfn.NUMBERVALUE(REPLACE(Input!R17,FIND(".",Input!R17),1,","),",")),"")</f>
        <v>5.9969260261901199E-2</v>
      </c>
      <c r="S17" s="7">
        <f>IFERROR(IFERROR(_xlfn.NUMBERVALUE(REPLACE(Input!S17,FIND(",",Input!S17),1,"."),"."),_xlfn.NUMBERVALUE(REPLACE(Input!S17,FIND(".",Input!S17),1,","),",")),"")</f>
        <v>0.23987704104760499</v>
      </c>
      <c r="T17" s="7">
        <f>IFERROR(IFERROR(_xlfn.NUMBERVALUE(REPLACE(Input!T17,FIND(",",Input!T17),1,"."),"."),_xlfn.NUMBERVALUE(REPLACE(Input!T17,FIND(".",Input!T17),1,","),",")),"")</f>
        <v>5.9969260261901199E-2</v>
      </c>
      <c r="U17" s="7">
        <f>IFERROR(IFERROR(_xlfn.NUMBERVALUE(REPLACE(Input!U17,FIND(",",Input!U17),1,"."),"."),_xlfn.NUMBERVALUE(REPLACE(Input!U17,FIND(".",Input!U17),1,","),",")),"")</f>
        <v>0.23987704104760499</v>
      </c>
      <c r="V17" s="7">
        <f>IFERROR(IFERROR(_xlfn.NUMBERVALUE(REPLACE(Input!V17,FIND(",",Input!V17),1,"."),"."),_xlfn.NUMBERVALUE(REPLACE(Input!V17,FIND(".",Input!V17),1,","),",")),"")</f>
        <v>0</v>
      </c>
      <c r="W17" s="7">
        <f>IFERROR(IFERROR(_xlfn.NUMBERVALUE(REPLACE(Input!W17,FIND(",",Input!W17),1,"."),"."),_xlfn.NUMBERVALUE(REPLACE(Input!W17,FIND(".",Input!W17),1,","),",")),"")</f>
        <v>0</v>
      </c>
      <c r="X17" s="7">
        <f>IFERROR(IFERROR(_xlfn.NUMBERVALUE(REPLACE(Input!X17,FIND(",",Input!X17),1,"."),"."),_xlfn.NUMBERVALUE(REPLACE(Input!X17,FIND(".",Input!X17),1,","),",")),"")</f>
        <v>5.9969260261901199E-2</v>
      </c>
      <c r="Y17" s="7">
        <f>IFERROR(IFERROR(_xlfn.NUMBERVALUE(REPLACE(Input!Y17,FIND(",",Input!Y17),1,"."),"."),_xlfn.NUMBERVALUE(REPLACE(Input!Y17,FIND(".",Input!Y17),1,","),",")),"")</f>
        <v>0.23987704104760499</v>
      </c>
      <c r="Z17" s="8" t="str">
        <f>LEFT(LEFT(Input!Z17,IFERROR(FIND("_",Input!Z17)-1,LEN(Input!Z17))),IFERROR(FIND("-",Input!Z17)-1,LEN(Input!Z17)))</f>
        <v>FiftyFifty2013</v>
      </c>
      <c r="AA17" s="8" t="str">
        <f>LEFT(LEFT(Input!AA17,IFERROR(FIND("_",Input!AA17)-1,LEN(Input!AA17))),IFERROR(FIND("-",Input!AA17)-1,LEN(Input!AA17)))</f>
        <v>FiftyFifty2013</v>
      </c>
      <c r="AB17" s="4"/>
      <c r="AC17" s="4"/>
    </row>
    <row r="18" spans="1:29">
      <c r="A18" s="6">
        <f>IF(Input!A18=0,"",Input!A18)</f>
        <v>56</v>
      </c>
      <c r="B18" s="7">
        <f>IFERROR(IFERROR(_xlfn.NUMBERVALUE(REPLACE(Input!B18,FIND(",",Input!B18),1,"."),"."),_xlfn.NUMBERVALUE(REPLACE(Input!B18,FIND(".",Input!B18),1,","),",")),"")</f>
        <v>4.7E-2</v>
      </c>
      <c r="C18" s="6">
        <f>IF(Input!C18=0,"",Input!C18)</f>
        <v>54</v>
      </c>
      <c r="D18" s="9" t="str">
        <f>IF(Input!D18=0,"",Input!D18)</f>
        <v/>
      </c>
      <c r="E18" s="8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8">
        <f>IF(Input!F18="Yes",1,IF(Input!F18=0,"",0))</f>
        <v>1</v>
      </c>
      <c r="G18" s="8">
        <f>IF(Input!G18="Yes",1,IF(Input!G18=0,"",0))</f>
        <v>1</v>
      </c>
      <c r="H18" s="6">
        <f>IF(Input!H18=0,"",Input!H18)</f>
        <v>2</v>
      </c>
      <c r="I18" s="7">
        <f>IFERROR(IFERROR(_xlfn.NUMBERVALUE(REPLACE(Input!I18,FIND(",",Input!I18),1,"."),"."),_xlfn.NUMBERVALUE(REPLACE(Input!I18,FIND(".",Input!I18),1,","),",")),"")</f>
        <v>5.9970000000000002E-2</v>
      </c>
      <c r="J18" s="7">
        <f>IFERROR(IFERROR(_xlfn.NUMBERVALUE(REPLACE(Input!J18,FIND(",",Input!J18),1,"."),"."),_xlfn.NUMBERVALUE(REPLACE(Input!J18,FIND(".",Input!J18),1,","),",")),"")</f>
        <v>0.23988000000000001</v>
      </c>
      <c r="K18" s="7">
        <f>IFERROR(IFERROR(_xlfn.NUMBERVALUE(REPLACE(Input!K18,FIND(",",Input!K18),1,"."),"."),_xlfn.NUMBERVALUE(REPLACE(Input!K18,FIND(".",Input!K18),1,","),",")),"")</f>
        <v>0</v>
      </c>
      <c r="L18" s="7">
        <f>IFERROR(IFERROR(_xlfn.NUMBERVALUE(REPLACE(Input!L18,FIND(",",Input!L18),1,"."),"."),_xlfn.NUMBERVALUE(REPLACE(Input!L18,FIND(".",Input!L18),1,","),",")),"")</f>
        <v>0.12720999999999999</v>
      </c>
      <c r="M18" s="7">
        <f>IFERROR(IFERROR(_xlfn.NUMBERVALUE(REPLACE(Input!M18,FIND(",",Input!M18),1,"."),"."),_xlfn.NUMBERVALUE(REPLACE(Input!M18,FIND(".",Input!M18),1,","),",")),"")</f>
        <v>0.29985000000000001</v>
      </c>
      <c r="N18" s="10" t="str">
        <f>IFERROR(IF(LEFT(Input!N18,LEN("boa-,Users,"))="boa-,Users,","Win.Win",LEFT(Input!N18,FIND("@",Input!N18)-1)),"")</f>
        <v>Win.Win</v>
      </c>
      <c r="O18" s="10" t="str">
        <f>IFERROR(IF(LEFT(Input!O18,LEN("boa-,Users,"))="boa-,Users,","Win.Win",LEFT(Input!O18,FIND("@",Input!O18)-1)),"")</f>
        <v>Win.Win</v>
      </c>
      <c r="P18" s="7">
        <f>IFERROR(IFERROR(_xlfn.NUMBERVALUE(REPLACE(Input!P18,FIND(",",Input!P18),1,"."),"."),_xlfn.NUMBERVALUE(REPLACE(Input!P18,FIND(".",Input!P18),1,","),",")),"")</f>
        <v>0.2</v>
      </c>
      <c r="Q18" s="7">
        <f>IFERROR(IFERROR(_xlfn.NUMBERVALUE(REPLACE(Input!Q18,FIND(",",Input!Q18),1,"."),"."),_xlfn.NUMBERVALUE(REPLACE(Input!Q18,FIND(".",Input!Q18),1,","),",")),"")</f>
        <v>0.8</v>
      </c>
      <c r="R18" s="7">
        <f>IFERROR(IFERROR(_xlfn.NUMBERVALUE(REPLACE(Input!R18,FIND(",",Input!R18),1,"."),"."),_xlfn.NUMBERVALUE(REPLACE(Input!R18,FIND(".",Input!R18),1,","),",")),"")</f>
        <v>5.9969260261901199E-2</v>
      </c>
      <c r="S18" s="7">
        <f>IFERROR(IFERROR(_xlfn.NUMBERVALUE(REPLACE(Input!S18,FIND(",",Input!S18),1,"."),"."),_xlfn.NUMBERVALUE(REPLACE(Input!S18,FIND(".",Input!S18),1,","),",")),"")</f>
        <v>0.23987704104760499</v>
      </c>
      <c r="T18" s="7">
        <f>IFERROR(IFERROR(_xlfn.NUMBERVALUE(REPLACE(Input!T18,FIND(",",Input!T18),1,"."),"."),_xlfn.NUMBERVALUE(REPLACE(Input!T18,FIND(".",Input!T18),1,","),",")),"")</f>
        <v>5.9969260261901199E-2</v>
      </c>
      <c r="U18" s="7">
        <f>IFERROR(IFERROR(_xlfn.NUMBERVALUE(REPLACE(Input!U18,FIND(",",Input!U18),1,"."),"."),_xlfn.NUMBERVALUE(REPLACE(Input!U18,FIND(".",Input!U18),1,","),",")),"")</f>
        <v>0.23987704104760499</v>
      </c>
      <c r="V18" s="7">
        <f>IFERROR(IFERROR(_xlfn.NUMBERVALUE(REPLACE(Input!V18,FIND(",",Input!V18),1,"."),"."),_xlfn.NUMBERVALUE(REPLACE(Input!V18,FIND(".",Input!V18),1,","),",")),"")</f>
        <v>0</v>
      </c>
      <c r="W18" s="7">
        <f>IFERROR(IFERROR(_xlfn.NUMBERVALUE(REPLACE(Input!W18,FIND(",",Input!W18),1,"."),"."),_xlfn.NUMBERVALUE(REPLACE(Input!W18,FIND(".",Input!W18),1,","),",")),"")</f>
        <v>0</v>
      </c>
      <c r="X18" s="7">
        <f>IFERROR(IFERROR(_xlfn.NUMBERVALUE(REPLACE(Input!X18,FIND(",",Input!X18),1,"."),"."),_xlfn.NUMBERVALUE(REPLACE(Input!X18,FIND(".",Input!X18),1,","),",")),"")</f>
        <v>5.9969260261901199E-2</v>
      </c>
      <c r="Y18" s="7">
        <f>IFERROR(IFERROR(_xlfn.NUMBERVALUE(REPLACE(Input!Y18,FIND(",",Input!Y18),1,"."),"."),_xlfn.NUMBERVALUE(REPLACE(Input!Y18,FIND(".",Input!Y18),1,","),",")),"")</f>
        <v>0.23987704104760499</v>
      </c>
      <c r="Z18" s="8" t="str">
        <f>LEFT(LEFT(Input!Z18,IFERROR(FIND("_",Input!Z18)-1,LEN(Input!Z18))),IFERROR(FIND("-",Input!Z18)-1,LEN(Input!Z18)))</f>
        <v>FiftyFifty2013</v>
      </c>
      <c r="AA18" s="8" t="str">
        <f>LEFT(LEFT(Input!AA18,IFERROR(FIND("_",Input!AA18)-1,LEN(Input!AA18))),IFERROR(FIND("-",Input!AA18)-1,LEN(Input!AA18)))</f>
        <v>FiftyFifty2013</v>
      </c>
      <c r="AB18" s="4"/>
      <c r="AC18" s="4"/>
    </row>
    <row r="19" spans="1:29">
      <c r="A19" s="6">
        <f>IF(Input!A19=0,"",Input!A19)</f>
        <v>57</v>
      </c>
      <c r="B19" s="7">
        <f>IFERROR(IFERROR(_xlfn.NUMBERVALUE(REPLACE(Input!B19,FIND(",",Input!B19),1,"."),"."),_xlfn.NUMBERVALUE(REPLACE(Input!B19,FIND(".",Input!B19),1,","),",")),"")</f>
        <v>0.04</v>
      </c>
      <c r="C19" s="6">
        <f>IF(Input!C19=0,"",Input!C19)</f>
        <v>54</v>
      </c>
      <c r="D19" s="9" t="str">
        <f>IF(Input!D19=0,"",Input!D19)</f>
        <v/>
      </c>
      <c r="E19" s="8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8">
        <f>IF(Input!F19="Yes",1,IF(Input!F19=0,"",0))</f>
        <v>1</v>
      </c>
      <c r="G19" s="8">
        <f>IF(Input!G19="Yes",1,IF(Input!G19=0,"",0))</f>
        <v>1</v>
      </c>
      <c r="H19" s="6">
        <f>IF(Input!H19=0,"",Input!H19)</f>
        <v>2</v>
      </c>
      <c r="I19" s="7">
        <f>IFERROR(IFERROR(_xlfn.NUMBERVALUE(REPLACE(Input!I19,FIND(",",Input!I19),1,"."),"."),_xlfn.NUMBERVALUE(REPLACE(Input!I19,FIND(".",Input!I19),1,","),",")),"")</f>
        <v>5.9970000000000002E-2</v>
      </c>
      <c r="J19" s="7">
        <f>IFERROR(IFERROR(_xlfn.NUMBERVALUE(REPLACE(Input!J19,FIND(",",Input!J19),1,"."),"."),_xlfn.NUMBERVALUE(REPLACE(Input!J19,FIND(".",Input!J19),1,","),",")),"")</f>
        <v>0.23988000000000001</v>
      </c>
      <c r="K19" s="7">
        <f>IFERROR(IFERROR(_xlfn.NUMBERVALUE(REPLACE(Input!K19,FIND(",",Input!K19),1,"."),"."),_xlfn.NUMBERVALUE(REPLACE(Input!K19,FIND(".",Input!K19),1,","),",")),"")</f>
        <v>0</v>
      </c>
      <c r="L19" s="7">
        <f>IFERROR(IFERROR(_xlfn.NUMBERVALUE(REPLACE(Input!L19,FIND(",",Input!L19),1,"."),"."),_xlfn.NUMBERVALUE(REPLACE(Input!L19,FIND(".",Input!L19),1,","),",")),"")</f>
        <v>0.12720999999999999</v>
      </c>
      <c r="M19" s="7">
        <f>IFERROR(IFERROR(_xlfn.NUMBERVALUE(REPLACE(Input!M19,FIND(",",Input!M19),1,"."),"."),_xlfn.NUMBERVALUE(REPLACE(Input!M19,FIND(".",Input!M19),1,","),",")),"")</f>
        <v>0.29985000000000001</v>
      </c>
      <c r="N19" s="10" t="str">
        <f>IFERROR(IF(LEFT(Input!N19,LEN("boa-,Users,"))="boa-,Users,","Win.Win",LEFT(Input!N19,FIND("@",Input!N19)-1)),"")</f>
        <v>Win.Win</v>
      </c>
      <c r="O19" s="10" t="str">
        <f>IFERROR(IF(LEFT(Input!O19,LEN("boa-,Users,"))="boa-,Users,","Win.Win",LEFT(Input!O19,FIND("@",Input!O19)-1)),"")</f>
        <v>Win.Win</v>
      </c>
      <c r="P19" s="7">
        <f>IFERROR(IFERROR(_xlfn.NUMBERVALUE(REPLACE(Input!P19,FIND(",",Input!P19),1,"."),"."),_xlfn.NUMBERVALUE(REPLACE(Input!P19,FIND(".",Input!P19),1,","),",")),"")</f>
        <v>0.2</v>
      </c>
      <c r="Q19" s="7">
        <f>IFERROR(IFERROR(_xlfn.NUMBERVALUE(REPLACE(Input!Q19,FIND(",",Input!Q19),1,"."),"."),_xlfn.NUMBERVALUE(REPLACE(Input!Q19,FIND(".",Input!Q19),1,","),",")),"")</f>
        <v>0.8</v>
      </c>
      <c r="R19" s="7">
        <f>IFERROR(IFERROR(_xlfn.NUMBERVALUE(REPLACE(Input!R19,FIND(",",Input!R19),1,"."),"."),_xlfn.NUMBERVALUE(REPLACE(Input!R19,FIND(".",Input!R19),1,","),",")),"")</f>
        <v>5.9969260261901199E-2</v>
      </c>
      <c r="S19" s="7">
        <f>IFERROR(IFERROR(_xlfn.NUMBERVALUE(REPLACE(Input!S19,FIND(",",Input!S19),1,"."),"."),_xlfn.NUMBERVALUE(REPLACE(Input!S19,FIND(".",Input!S19),1,","),",")),"")</f>
        <v>0.23987704104760499</v>
      </c>
      <c r="T19" s="7">
        <f>IFERROR(IFERROR(_xlfn.NUMBERVALUE(REPLACE(Input!T19,FIND(",",Input!T19),1,"."),"."),_xlfn.NUMBERVALUE(REPLACE(Input!T19,FIND(".",Input!T19),1,","),",")),"")</f>
        <v>5.9969260261901199E-2</v>
      </c>
      <c r="U19" s="7">
        <f>IFERROR(IFERROR(_xlfn.NUMBERVALUE(REPLACE(Input!U19,FIND(",",Input!U19),1,"."),"."),_xlfn.NUMBERVALUE(REPLACE(Input!U19,FIND(".",Input!U19),1,","),",")),"")</f>
        <v>0.23987704104760499</v>
      </c>
      <c r="V19" s="7">
        <f>IFERROR(IFERROR(_xlfn.NUMBERVALUE(REPLACE(Input!V19,FIND(",",Input!V19),1,"."),"."),_xlfn.NUMBERVALUE(REPLACE(Input!V19,FIND(".",Input!V19),1,","),",")),"")</f>
        <v>0</v>
      </c>
      <c r="W19" s="7">
        <f>IFERROR(IFERROR(_xlfn.NUMBERVALUE(REPLACE(Input!W19,FIND(",",Input!W19),1,"."),"."),_xlfn.NUMBERVALUE(REPLACE(Input!W19,FIND(".",Input!W19),1,","),",")),"")</f>
        <v>0</v>
      </c>
      <c r="X19" s="7">
        <f>IFERROR(IFERROR(_xlfn.NUMBERVALUE(REPLACE(Input!X19,FIND(",",Input!X19),1,"."),"."),_xlfn.NUMBERVALUE(REPLACE(Input!X19,FIND(".",Input!X19),1,","),",")),"")</f>
        <v>5.9969260261901199E-2</v>
      </c>
      <c r="Y19" s="7">
        <f>IFERROR(IFERROR(_xlfn.NUMBERVALUE(REPLACE(Input!Y19,FIND(",",Input!Y19),1,"."),"."),_xlfn.NUMBERVALUE(REPLACE(Input!Y19,FIND(".",Input!Y19),1,","),",")),"")</f>
        <v>0.23987704104760499</v>
      </c>
      <c r="Z19" s="8" t="str">
        <f>LEFT(LEFT(Input!Z19,IFERROR(FIND("_",Input!Z19)-1,LEN(Input!Z19))),IFERROR(FIND("-",Input!Z19)-1,LEN(Input!Z19)))</f>
        <v>FiftyFifty2013</v>
      </c>
      <c r="AA19" s="8" t="str">
        <f>LEFT(LEFT(Input!AA19,IFERROR(FIND("_",Input!AA19)-1,LEN(Input!AA19))),IFERROR(FIND("-",Input!AA19)-1,LEN(Input!AA19)))</f>
        <v>FiftyFifty2013</v>
      </c>
      <c r="AB19" s="4"/>
      <c r="AC19" s="4"/>
    </row>
    <row r="20" spans="1:29">
      <c r="A20" s="6">
        <f>IF(Input!A20=0,"",Input!A20)</f>
        <v>58</v>
      </c>
      <c r="B20" s="7">
        <f>IFERROR(IFERROR(_xlfn.NUMBERVALUE(REPLACE(Input!B20,FIND(",",Input!B20),1,"."),"."),_xlfn.NUMBERVALUE(REPLACE(Input!B20,FIND(".",Input!B20),1,","),",")),"")</f>
        <v>5.8000000000000003E-2</v>
      </c>
      <c r="C20" s="6">
        <f>IF(Input!C20=0,"",Input!C20)</f>
        <v>54</v>
      </c>
      <c r="D20" s="9" t="str">
        <f>IF(Input!D20=0,"",Input!D20)</f>
        <v/>
      </c>
      <c r="E20" s="8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8">
        <f>IF(Input!F20="Yes",1,IF(Input!F20=0,"",0))</f>
        <v>1</v>
      </c>
      <c r="G20" s="8">
        <f>IF(Input!G20="Yes",1,IF(Input!G20=0,"",0))</f>
        <v>1</v>
      </c>
      <c r="H20" s="6">
        <f>IF(Input!H20=0,"",Input!H20)</f>
        <v>2</v>
      </c>
      <c r="I20" s="7">
        <f>IFERROR(IFERROR(_xlfn.NUMBERVALUE(REPLACE(Input!I20,FIND(",",Input!I20),1,"."),"."),_xlfn.NUMBERVALUE(REPLACE(Input!I20,FIND(".",Input!I20),1,","),",")),"")</f>
        <v>5.9970000000000002E-2</v>
      </c>
      <c r="J20" s="7">
        <f>IFERROR(IFERROR(_xlfn.NUMBERVALUE(REPLACE(Input!J20,FIND(",",Input!J20),1,"."),"."),_xlfn.NUMBERVALUE(REPLACE(Input!J20,FIND(".",Input!J20),1,","),",")),"")</f>
        <v>0.23988000000000001</v>
      </c>
      <c r="K20" s="7">
        <f>IFERROR(IFERROR(_xlfn.NUMBERVALUE(REPLACE(Input!K20,FIND(",",Input!K20),1,"."),"."),_xlfn.NUMBERVALUE(REPLACE(Input!K20,FIND(".",Input!K20),1,","),",")),"")</f>
        <v>0</v>
      </c>
      <c r="L20" s="7">
        <f>IFERROR(IFERROR(_xlfn.NUMBERVALUE(REPLACE(Input!L20,FIND(",",Input!L20),1,"."),"."),_xlfn.NUMBERVALUE(REPLACE(Input!L20,FIND(".",Input!L20),1,","),",")),"")</f>
        <v>0.12720999999999999</v>
      </c>
      <c r="M20" s="7">
        <f>IFERROR(IFERROR(_xlfn.NUMBERVALUE(REPLACE(Input!M20,FIND(",",Input!M20),1,"."),"."),_xlfn.NUMBERVALUE(REPLACE(Input!M20,FIND(".",Input!M20),1,","),",")),"")</f>
        <v>0.29985000000000001</v>
      </c>
      <c r="N20" s="10" t="str">
        <f>IFERROR(IF(LEFT(Input!N20,LEN("boa-,Users,"))="boa-,Users,","Win.Win",LEFT(Input!N20,FIND("@",Input!N20)-1)),"")</f>
        <v>Win.Win</v>
      </c>
      <c r="O20" s="10" t="str">
        <f>IFERROR(IF(LEFT(Input!O20,LEN("boa-,Users,"))="boa-,Users,","Win.Win",LEFT(Input!O20,FIND("@",Input!O20)-1)),"")</f>
        <v>Win.Win</v>
      </c>
      <c r="P20" s="7">
        <f>IFERROR(IFERROR(_xlfn.NUMBERVALUE(REPLACE(Input!P20,FIND(",",Input!P20),1,"."),"."),_xlfn.NUMBERVALUE(REPLACE(Input!P20,FIND(".",Input!P20),1,","),",")),"")</f>
        <v>0.8</v>
      </c>
      <c r="Q20" s="7">
        <f>IFERROR(IFERROR(_xlfn.NUMBERVALUE(REPLACE(Input!Q20,FIND(",",Input!Q20),1,"."),"."),_xlfn.NUMBERVALUE(REPLACE(Input!Q20,FIND(".",Input!Q20),1,","),",")),"")</f>
        <v>0.2</v>
      </c>
      <c r="R20" s="7">
        <f>IFERROR(IFERROR(_xlfn.NUMBERVALUE(REPLACE(Input!R20,FIND(",",Input!R20),1,"."),"."),_xlfn.NUMBERVALUE(REPLACE(Input!R20,FIND(".",Input!R20),1,","),",")),"")</f>
        <v>0.23987704104760499</v>
      </c>
      <c r="S20" s="7">
        <f>IFERROR(IFERROR(_xlfn.NUMBERVALUE(REPLACE(Input!S20,FIND(",",Input!S20),1,"."),"."),_xlfn.NUMBERVALUE(REPLACE(Input!S20,FIND(".",Input!S20),1,","),",")),"")</f>
        <v>5.9969260261901199E-2</v>
      </c>
      <c r="T20" s="7">
        <f>IFERROR(IFERROR(_xlfn.NUMBERVALUE(REPLACE(Input!T20,FIND(",",Input!T20),1,"."),"."),_xlfn.NUMBERVALUE(REPLACE(Input!T20,FIND(".",Input!T20),1,","),",")),"")</f>
        <v>0.23987704104760499</v>
      </c>
      <c r="U20" s="7">
        <f>IFERROR(IFERROR(_xlfn.NUMBERVALUE(REPLACE(Input!U20,FIND(",",Input!U20),1,"."),"."),_xlfn.NUMBERVALUE(REPLACE(Input!U20,FIND(".",Input!U20),1,","),",")),"")</f>
        <v>5.9969260261901199E-2</v>
      </c>
      <c r="V20" s="7">
        <f>IFERROR(IFERROR(_xlfn.NUMBERVALUE(REPLACE(Input!V20,FIND(",",Input!V20),1,"."),"."),_xlfn.NUMBERVALUE(REPLACE(Input!V20,FIND(".",Input!V20),1,","),",")),"")</f>
        <v>0</v>
      </c>
      <c r="W20" s="7">
        <f>IFERROR(IFERROR(_xlfn.NUMBERVALUE(REPLACE(Input!W20,FIND(",",Input!W20),1,"."),"."),_xlfn.NUMBERVALUE(REPLACE(Input!W20,FIND(".",Input!W20),1,","),",")),"")</f>
        <v>0</v>
      </c>
      <c r="X20" s="7">
        <f>IFERROR(IFERROR(_xlfn.NUMBERVALUE(REPLACE(Input!X20,FIND(",",Input!X20),1,"."),"."),_xlfn.NUMBERVALUE(REPLACE(Input!X20,FIND(".",Input!X20),1,","),",")),"")</f>
        <v>0.23987704104760499</v>
      </c>
      <c r="Y20" s="7">
        <f>IFERROR(IFERROR(_xlfn.NUMBERVALUE(REPLACE(Input!Y20,FIND(",",Input!Y20),1,"."),"."),_xlfn.NUMBERVALUE(REPLACE(Input!Y20,FIND(".",Input!Y20),1,","),",")),"")</f>
        <v>5.9969260261901199E-2</v>
      </c>
      <c r="Z20" s="8" t="str">
        <f>LEFT(LEFT(Input!Z20,IFERROR(FIND("_",Input!Z20)-1,LEN(Input!Z20))),IFERROR(FIND("-",Input!Z20)-1,LEN(Input!Z20)))</f>
        <v>FiftyFifty2013</v>
      </c>
      <c r="AA20" s="8" t="str">
        <f>LEFT(LEFT(Input!AA20,IFERROR(FIND("_",Input!AA20)-1,LEN(Input!AA20))),IFERROR(FIND("-",Input!AA20)-1,LEN(Input!AA20)))</f>
        <v>FiftyFifty2013</v>
      </c>
      <c r="AB20" s="4"/>
      <c r="AC20" s="4"/>
    </row>
    <row r="21" spans="1:29">
      <c r="A21" s="6">
        <f>IF(Input!A21=0,"",Input!A21)</f>
        <v>59</v>
      </c>
      <c r="B21" s="7">
        <f>IFERROR(IFERROR(_xlfn.NUMBERVALUE(REPLACE(Input!B21,FIND(",",Input!B21),1,"."),"."),_xlfn.NUMBERVALUE(REPLACE(Input!B21,FIND(".",Input!B21),1,","),",")),"")</f>
        <v>6.7000000000000004E-2</v>
      </c>
      <c r="C21" s="6">
        <f>IF(Input!C21=0,"",Input!C21)</f>
        <v>54</v>
      </c>
      <c r="D21" s="9" t="str">
        <f>IF(Input!D21=0,"",Input!D21)</f>
        <v/>
      </c>
      <c r="E21" s="8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8">
        <f>IF(Input!F21="Yes",1,IF(Input!F21=0,"",0))</f>
        <v>1</v>
      </c>
      <c r="G21" s="8">
        <f>IF(Input!G21="Yes",1,IF(Input!G21=0,"",0))</f>
        <v>1</v>
      </c>
      <c r="H21" s="6">
        <f>IF(Input!H21=0,"",Input!H21)</f>
        <v>2</v>
      </c>
      <c r="I21" s="7">
        <f>IFERROR(IFERROR(_xlfn.NUMBERVALUE(REPLACE(Input!I21,FIND(",",Input!I21),1,"."),"."),_xlfn.NUMBERVALUE(REPLACE(Input!I21,FIND(".",Input!I21),1,","),",")),"")</f>
        <v>5.9970000000000002E-2</v>
      </c>
      <c r="J21" s="7">
        <f>IFERROR(IFERROR(_xlfn.NUMBERVALUE(REPLACE(Input!J21,FIND(",",Input!J21),1,"."),"."),_xlfn.NUMBERVALUE(REPLACE(Input!J21,FIND(".",Input!J21),1,","),",")),"")</f>
        <v>0.23988000000000001</v>
      </c>
      <c r="K21" s="7">
        <f>IFERROR(IFERROR(_xlfn.NUMBERVALUE(REPLACE(Input!K21,FIND(",",Input!K21),1,"."),"."),_xlfn.NUMBERVALUE(REPLACE(Input!K21,FIND(".",Input!K21),1,","),",")),"")</f>
        <v>0</v>
      </c>
      <c r="L21" s="7">
        <f>IFERROR(IFERROR(_xlfn.NUMBERVALUE(REPLACE(Input!L21,FIND(",",Input!L21),1,"."),"."),_xlfn.NUMBERVALUE(REPLACE(Input!L21,FIND(".",Input!L21),1,","),",")),"")</f>
        <v>0.12720999999999999</v>
      </c>
      <c r="M21" s="7">
        <f>IFERROR(IFERROR(_xlfn.NUMBERVALUE(REPLACE(Input!M21,FIND(",",Input!M21),1,"."),"."),_xlfn.NUMBERVALUE(REPLACE(Input!M21,FIND(".",Input!M21),1,","),",")),"")</f>
        <v>0.29985000000000001</v>
      </c>
      <c r="N21" s="10" t="str">
        <f>IFERROR(IF(LEFT(Input!N21,LEN("boa-,Users,"))="boa-,Users,","Win.Win",LEFT(Input!N21,FIND("@",Input!N21)-1)),"")</f>
        <v>Win.Win</v>
      </c>
      <c r="O21" s="10" t="str">
        <f>IFERROR(IF(LEFT(Input!O21,LEN("boa-,Users,"))="boa-,Users,","Win.Win",LEFT(Input!O21,FIND("@",Input!O21)-1)),"")</f>
        <v>Win.Win</v>
      </c>
      <c r="P21" s="7">
        <f>IFERROR(IFERROR(_xlfn.NUMBERVALUE(REPLACE(Input!P21,FIND(",",Input!P21),1,"."),"."),_xlfn.NUMBERVALUE(REPLACE(Input!P21,FIND(".",Input!P21),1,","),",")),"")</f>
        <v>0.2</v>
      </c>
      <c r="Q21" s="7">
        <f>IFERROR(IFERROR(_xlfn.NUMBERVALUE(REPLACE(Input!Q21,FIND(",",Input!Q21),1,"."),"."),_xlfn.NUMBERVALUE(REPLACE(Input!Q21,FIND(".",Input!Q21),1,","),",")),"")</f>
        <v>0.8</v>
      </c>
      <c r="R21" s="7">
        <f>IFERROR(IFERROR(_xlfn.NUMBERVALUE(REPLACE(Input!R21,FIND(",",Input!R21),1,"."),"."),_xlfn.NUMBERVALUE(REPLACE(Input!R21,FIND(".",Input!R21),1,","),",")),"")</f>
        <v>5.9969260261901199E-2</v>
      </c>
      <c r="S21" s="7">
        <f>IFERROR(IFERROR(_xlfn.NUMBERVALUE(REPLACE(Input!S21,FIND(",",Input!S21),1,"."),"."),_xlfn.NUMBERVALUE(REPLACE(Input!S21,FIND(".",Input!S21),1,","),",")),"")</f>
        <v>0.23987704104760499</v>
      </c>
      <c r="T21" s="7">
        <f>IFERROR(IFERROR(_xlfn.NUMBERVALUE(REPLACE(Input!T21,FIND(",",Input!T21),1,"."),"."),_xlfn.NUMBERVALUE(REPLACE(Input!T21,FIND(".",Input!T21),1,","),",")),"")</f>
        <v>5.9969260261901199E-2</v>
      </c>
      <c r="U21" s="7">
        <f>IFERROR(IFERROR(_xlfn.NUMBERVALUE(REPLACE(Input!U21,FIND(",",Input!U21),1,"."),"."),_xlfn.NUMBERVALUE(REPLACE(Input!U21,FIND(".",Input!U21),1,","),",")),"")</f>
        <v>0.23987704104760499</v>
      </c>
      <c r="V21" s="7">
        <f>IFERROR(IFERROR(_xlfn.NUMBERVALUE(REPLACE(Input!V21,FIND(",",Input!V21),1,"."),"."),_xlfn.NUMBERVALUE(REPLACE(Input!V21,FIND(".",Input!V21),1,","),",")),"")</f>
        <v>0</v>
      </c>
      <c r="W21" s="7">
        <f>IFERROR(IFERROR(_xlfn.NUMBERVALUE(REPLACE(Input!W21,FIND(",",Input!W21),1,"."),"."),_xlfn.NUMBERVALUE(REPLACE(Input!W21,FIND(".",Input!W21),1,","),",")),"")</f>
        <v>0</v>
      </c>
      <c r="X21" s="7">
        <f>IFERROR(IFERROR(_xlfn.NUMBERVALUE(REPLACE(Input!X21,FIND(",",Input!X21),1,"."),"."),_xlfn.NUMBERVALUE(REPLACE(Input!X21,FIND(".",Input!X21),1,","),",")),"")</f>
        <v>5.9969260261901199E-2</v>
      </c>
      <c r="Y21" s="7">
        <f>IFERROR(IFERROR(_xlfn.NUMBERVALUE(REPLACE(Input!Y21,FIND(",",Input!Y21),1,"."),"."),_xlfn.NUMBERVALUE(REPLACE(Input!Y21,FIND(".",Input!Y21),1,","),",")),"")</f>
        <v>0.23987704104760499</v>
      </c>
      <c r="Z21" s="8" t="str">
        <f>LEFT(LEFT(Input!Z21,IFERROR(FIND("_",Input!Z21)-1,LEN(Input!Z21))),IFERROR(FIND("-",Input!Z21)-1,LEN(Input!Z21)))</f>
        <v>FiftyFifty2013</v>
      </c>
      <c r="AA21" s="8" t="str">
        <f>LEFT(LEFT(Input!AA21,IFERROR(FIND("_",Input!AA21)-1,LEN(Input!AA21))),IFERROR(FIND("-",Input!AA21)-1,LEN(Input!AA21)))</f>
        <v>FiftyFifty2013</v>
      </c>
      <c r="AB21" s="4"/>
      <c r="AC21" s="4"/>
    </row>
    <row r="22" spans="1:29">
      <c r="A22" s="6">
        <f>IF(Input!A22=0,"",Input!A22)</f>
        <v>60</v>
      </c>
      <c r="B22" s="7">
        <f>IFERROR(IFERROR(_xlfn.NUMBERVALUE(REPLACE(Input!B22,FIND(",",Input!B22),1,"."),"."),_xlfn.NUMBERVALUE(REPLACE(Input!B22,FIND(".",Input!B22),1,","),",")),"")</f>
        <v>5.0000000000000001E-3</v>
      </c>
      <c r="C22" s="6">
        <f>IF(Input!C22=0,"",Input!C22)</f>
        <v>3</v>
      </c>
      <c r="D22" s="9" t="str">
        <f>IF(Input!D22=0,"",Input!D22)</f>
        <v/>
      </c>
      <c r="E22" s="8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8">
        <f>IF(Input!F22="Yes",1,IF(Input!F22=0,"",0))</f>
        <v>1</v>
      </c>
      <c r="G22" s="8">
        <f>IF(Input!G22="Yes",1,IF(Input!G22=0,"",0))</f>
        <v>1</v>
      </c>
      <c r="H22" s="6">
        <f>IF(Input!H22=0,"",Input!H22)</f>
        <v>2</v>
      </c>
      <c r="I22" s="7">
        <f>IFERROR(IFERROR(_xlfn.NUMBERVALUE(REPLACE(Input!I22,FIND(",",Input!I22),1,"."),"."),_xlfn.NUMBERVALUE(REPLACE(Input!I22,FIND(".",Input!I22),1,","),",")),"")</f>
        <v>0.19111</v>
      </c>
      <c r="J22" s="7">
        <f>IFERROR(IFERROR(_xlfn.NUMBERVALUE(REPLACE(Input!J22,FIND(",",Input!J22),1,"."),"."),_xlfn.NUMBERVALUE(REPLACE(Input!J22,FIND(".",Input!J22),1,","),",")),"")</f>
        <v>0.76444999999999996</v>
      </c>
      <c r="K22" s="7">
        <f>IFERROR(IFERROR(_xlfn.NUMBERVALUE(REPLACE(Input!K22,FIND(",",Input!K22),1,"."),"."),_xlfn.NUMBERVALUE(REPLACE(Input!K22,FIND(".",Input!K22),1,","),",")),"")</f>
        <v>0</v>
      </c>
      <c r="L22" s="7">
        <f>IFERROR(IFERROR(_xlfn.NUMBERVALUE(REPLACE(Input!L22,FIND(",",Input!L22),1,"."),"."),_xlfn.NUMBERVALUE(REPLACE(Input!L22,FIND(".",Input!L22),1,","),",")),"")</f>
        <v>0.40540999999999999</v>
      </c>
      <c r="M22" s="7">
        <f>IFERROR(IFERROR(_xlfn.NUMBERVALUE(REPLACE(Input!M22,FIND(",",Input!M22),1,"."),"."),_xlfn.NUMBERVALUE(REPLACE(Input!M22,FIND(".",Input!M22),1,","),",")),"")</f>
        <v>0.95557000000000003</v>
      </c>
      <c r="N22" s="10" t="str">
        <f>IFERROR(IF(LEFT(Input!N22,LEN("boa-,Users,"))="boa-,Users,","Win.Win",LEFT(Input!N22,FIND("@",Input!N22)-1)),"")</f>
        <v>Win.Win</v>
      </c>
      <c r="O22" s="10" t="str">
        <f>IFERROR(IF(LEFT(Input!O22,LEN("boa-,Users,"))="boa-,Users,","Win.Win",LEFT(Input!O22,FIND("@",Input!O22)-1)),"")</f>
        <v>Win.Win</v>
      </c>
      <c r="P22" s="7">
        <f>IFERROR(IFERROR(_xlfn.NUMBERVALUE(REPLACE(Input!P22,FIND(",",Input!P22),1,"."),"."),_xlfn.NUMBERVALUE(REPLACE(Input!P22,FIND(".",Input!P22),1,","),",")),"")</f>
        <v>0.2</v>
      </c>
      <c r="Q22" s="7">
        <f>IFERROR(IFERROR(_xlfn.NUMBERVALUE(REPLACE(Input!Q22,FIND(",",Input!Q22),1,"."),"."),_xlfn.NUMBERVALUE(REPLACE(Input!Q22,FIND(".",Input!Q22),1,","),",")),"")</f>
        <v>0.8</v>
      </c>
      <c r="R22" s="7">
        <f>IFERROR(IFERROR(_xlfn.NUMBERVALUE(REPLACE(Input!R22,FIND(",",Input!R22),1,"."),"."),_xlfn.NUMBERVALUE(REPLACE(Input!R22,FIND(".",Input!R22),1,","),",")),"")</f>
        <v>0.19111304133193499</v>
      </c>
      <c r="S22" s="7">
        <f>IFERROR(IFERROR(_xlfn.NUMBERVALUE(REPLACE(Input!S22,FIND(",",Input!S22),1,"."),"."),_xlfn.NUMBERVALUE(REPLACE(Input!S22,FIND(".",Input!S22),1,","),",")),"")</f>
        <v>0.76445216532773996</v>
      </c>
      <c r="T22" s="7">
        <f>IFERROR(IFERROR(_xlfn.NUMBERVALUE(REPLACE(Input!T22,FIND(",",Input!T22),1,"."),"."),_xlfn.NUMBERVALUE(REPLACE(Input!T22,FIND(".",Input!T22),1,","),",")),"")</f>
        <v>0.19111304133193499</v>
      </c>
      <c r="U22" s="7">
        <f>IFERROR(IFERROR(_xlfn.NUMBERVALUE(REPLACE(Input!U22,FIND(",",Input!U22),1,"."),"."),_xlfn.NUMBERVALUE(REPLACE(Input!U22,FIND(".",Input!U22),1,","),",")),"")</f>
        <v>0.76445216532773996</v>
      </c>
      <c r="V22" s="7">
        <f>IFERROR(IFERROR(_xlfn.NUMBERVALUE(REPLACE(Input!V22,FIND(",",Input!V22),1,"."),"."),_xlfn.NUMBERVALUE(REPLACE(Input!V22,FIND(".",Input!V22),1,","),",")),"")</f>
        <v>0</v>
      </c>
      <c r="W22" s="7">
        <f>IFERROR(IFERROR(_xlfn.NUMBERVALUE(REPLACE(Input!W22,FIND(",",Input!W22),1,"."),"."),_xlfn.NUMBERVALUE(REPLACE(Input!W22,FIND(".",Input!W22),1,","),",")),"")</f>
        <v>0</v>
      </c>
      <c r="X22" s="7">
        <f>IFERROR(IFERROR(_xlfn.NUMBERVALUE(REPLACE(Input!X22,FIND(",",Input!X22),1,"."),"."),_xlfn.NUMBERVALUE(REPLACE(Input!X22,FIND(".",Input!X22),1,","),",")),"")</f>
        <v>0.19111304133193499</v>
      </c>
      <c r="Y22" s="7">
        <f>IFERROR(IFERROR(_xlfn.NUMBERVALUE(REPLACE(Input!Y22,FIND(",",Input!Y22),1,"."),"."),_xlfn.NUMBERVALUE(REPLACE(Input!Y22,FIND(".",Input!Y22),1,","),",")),"")</f>
        <v>0.76445216532773996</v>
      </c>
      <c r="Z22" s="8" t="str">
        <f>LEFT(LEFT(Input!Z22,IFERROR(FIND("_",Input!Z22)-1,LEN(Input!Z22))),IFERROR(FIND("-",Input!Z22)-1,LEN(Input!Z22)))</f>
        <v>FiftyFifty2013</v>
      </c>
      <c r="AA22" s="8" t="str">
        <f>LEFT(LEFT(Input!AA22,IFERROR(FIND("_",Input!AA22)-1,LEN(Input!AA22))),IFERROR(FIND("-",Input!AA22)-1,LEN(Input!AA22)))</f>
        <v>FiftyFifty2013</v>
      </c>
      <c r="AB22" s="4"/>
      <c r="AC22" s="4"/>
    </row>
    <row r="23" spans="1:29">
      <c r="A23" s="6">
        <f>IF(Input!A23=0,"",Input!A23)</f>
        <v>61</v>
      </c>
      <c r="B23" s="7">
        <f>IFERROR(IFERROR(_xlfn.NUMBERVALUE(REPLACE(Input!B23,FIND(",",Input!B23),1,"."),"."),_xlfn.NUMBERVALUE(REPLACE(Input!B23,FIND(".",Input!B23),1,","),",")),"")</f>
        <v>4.9000000000000002E-2</v>
      </c>
      <c r="C23" s="6">
        <f>IF(Input!C23=0,"",Input!C23)</f>
        <v>54</v>
      </c>
      <c r="D23" s="9" t="str">
        <f>IF(Input!D23=0,"",Input!D23)</f>
        <v/>
      </c>
      <c r="E23" s="8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8">
        <f>IF(Input!F23="Yes",1,IF(Input!F23=0,"",0))</f>
        <v>1</v>
      </c>
      <c r="G23" s="8">
        <f>IF(Input!G23="Yes",1,IF(Input!G23=0,"",0))</f>
        <v>1</v>
      </c>
      <c r="H23" s="6">
        <f>IF(Input!H23=0,"",Input!H23)</f>
        <v>2</v>
      </c>
      <c r="I23" s="7">
        <f>IFERROR(IFERROR(_xlfn.NUMBERVALUE(REPLACE(Input!I23,FIND(",",Input!I23),1,"."),"."),_xlfn.NUMBERVALUE(REPLACE(Input!I23,FIND(".",Input!I23),1,","),",")),"")</f>
        <v>5.9970000000000002E-2</v>
      </c>
      <c r="J23" s="7">
        <f>IFERROR(IFERROR(_xlfn.NUMBERVALUE(REPLACE(Input!J23,FIND(",",Input!J23),1,"."),"."),_xlfn.NUMBERVALUE(REPLACE(Input!J23,FIND(".",Input!J23),1,","),",")),"")</f>
        <v>0.23988000000000001</v>
      </c>
      <c r="K23" s="7">
        <f>IFERROR(IFERROR(_xlfn.NUMBERVALUE(REPLACE(Input!K23,FIND(",",Input!K23),1,"."),"."),_xlfn.NUMBERVALUE(REPLACE(Input!K23,FIND(".",Input!K23),1,","),",")),"")</f>
        <v>0</v>
      </c>
      <c r="L23" s="7">
        <f>IFERROR(IFERROR(_xlfn.NUMBERVALUE(REPLACE(Input!L23,FIND(",",Input!L23),1,"."),"."),_xlfn.NUMBERVALUE(REPLACE(Input!L23,FIND(".",Input!L23),1,","),",")),"")</f>
        <v>0.12720999999999999</v>
      </c>
      <c r="M23" s="7">
        <f>IFERROR(IFERROR(_xlfn.NUMBERVALUE(REPLACE(Input!M23,FIND(",",Input!M23),1,"."),"."),_xlfn.NUMBERVALUE(REPLACE(Input!M23,FIND(".",Input!M23),1,","),",")),"")</f>
        <v>0.29985000000000001</v>
      </c>
      <c r="N23" s="10" t="str">
        <f>IFERROR(IF(LEFT(Input!N23,LEN("boa-,Users,"))="boa-,Users,","Win.Win",LEFT(Input!N23,FIND("@",Input!N23)-1)),"")</f>
        <v>Win.Win</v>
      </c>
      <c r="O23" s="10" t="str">
        <f>IFERROR(IF(LEFT(Input!O23,LEN("boa-,Users,"))="boa-,Users,","Win.Win",LEFT(Input!O23,FIND("@",Input!O23)-1)),"")</f>
        <v>Win.Win</v>
      </c>
      <c r="P23" s="7">
        <f>IFERROR(IFERROR(_xlfn.NUMBERVALUE(REPLACE(Input!P23,FIND(",",Input!P23),1,"."),"."),_xlfn.NUMBERVALUE(REPLACE(Input!P23,FIND(".",Input!P23),1,","),",")),"")</f>
        <v>0.2</v>
      </c>
      <c r="Q23" s="7">
        <f>IFERROR(IFERROR(_xlfn.NUMBERVALUE(REPLACE(Input!Q23,FIND(",",Input!Q23),1,"."),"."),_xlfn.NUMBERVALUE(REPLACE(Input!Q23,FIND(".",Input!Q23),1,","),",")),"")</f>
        <v>0.8</v>
      </c>
      <c r="R23" s="7">
        <f>IFERROR(IFERROR(_xlfn.NUMBERVALUE(REPLACE(Input!R23,FIND(",",Input!R23),1,"."),"."),_xlfn.NUMBERVALUE(REPLACE(Input!R23,FIND(".",Input!R23),1,","),",")),"")</f>
        <v>5.9969260261901199E-2</v>
      </c>
      <c r="S23" s="7">
        <f>IFERROR(IFERROR(_xlfn.NUMBERVALUE(REPLACE(Input!S23,FIND(",",Input!S23),1,"."),"."),_xlfn.NUMBERVALUE(REPLACE(Input!S23,FIND(".",Input!S23),1,","),",")),"")</f>
        <v>0.23987704104760499</v>
      </c>
      <c r="T23" s="7">
        <f>IFERROR(IFERROR(_xlfn.NUMBERVALUE(REPLACE(Input!T23,FIND(",",Input!T23),1,"."),"."),_xlfn.NUMBERVALUE(REPLACE(Input!T23,FIND(".",Input!T23),1,","),",")),"")</f>
        <v>5.9969260261901199E-2</v>
      </c>
      <c r="U23" s="7">
        <f>IFERROR(IFERROR(_xlfn.NUMBERVALUE(REPLACE(Input!U23,FIND(",",Input!U23),1,"."),"."),_xlfn.NUMBERVALUE(REPLACE(Input!U23,FIND(".",Input!U23),1,","),",")),"")</f>
        <v>0.23987704104760499</v>
      </c>
      <c r="V23" s="7">
        <f>IFERROR(IFERROR(_xlfn.NUMBERVALUE(REPLACE(Input!V23,FIND(",",Input!V23),1,"."),"."),_xlfn.NUMBERVALUE(REPLACE(Input!V23,FIND(".",Input!V23),1,","),",")),"")</f>
        <v>0</v>
      </c>
      <c r="W23" s="7">
        <f>IFERROR(IFERROR(_xlfn.NUMBERVALUE(REPLACE(Input!W23,FIND(",",Input!W23),1,"."),"."),_xlfn.NUMBERVALUE(REPLACE(Input!W23,FIND(".",Input!W23),1,","),",")),"")</f>
        <v>0</v>
      </c>
      <c r="X23" s="7">
        <f>IFERROR(IFERROR(_xlfn.NUMBERVALUE(REPLACE(Input!X23,FIND(",",Input!X23),1,"."),"."),_xlfn.NUMBERVALUE(REPLACE(Input!X23,FIND(".",Input!X23),1,","),",")),"")</f>
        <v>5.9969260261901199E-2</v>
      </c>
      <c r="Y23" s="7">
        <f>IFERROR(IFERROR(_xlfn.NUMBERVALUE(REPLACE(Input!Y23,FIND(",",Input!Y23),1,"."),"."),_xlfn.NUMBERVALUE(REPLACE(Input!Y23,FIND(".",Input!Y23),1,","),",")),"")</f>
        <v>0.23987704104760499</v>
      </c>
      <c r="Z23" s="8" t="str">
        <f>LEFT(LEFT(Input!Z23,IFERROR(FIND("_",Input!Z23)-1,LEN(Input!Z23))),IFERROR(FIND("-",Input!Z23)-1,LEN(Input!Z23)))</f>
        <v>FiftyFifty2013</v>
      </c>
      <c r="AA23" s="8" t="str">
        <f>LEFT(LEFT(Input!AA23,IFERROR(FIND("_",Input!AA23)-1,LEN(Input!AA23))),IFERROR(FIND("-",Input!AA23)-1,LEN(Input!AA23)))</f>
        <v>FiftyFifty2013</v>
      </c>
      <c r="AB23" s="4"/>
      <c r="AC23" s="4"/>
    </row>
    <row r="24" spans="1:29">
      <c r="A24" s="6">
        <f>IF(Input!A24=0,"",Input!A24)</f>
        <v>62</v>
      </c>
      <c r="B24" s="7">
        <f>IFERROR(IFERROR(_xlfn.NUMBERVALUE(REPLACE(Input!B24,FIND(",",Input!B24),1,"."),"."),_xlfn.NUMBERVALUE(REPLACE(Input!B24,FIND(".",Input!B24),1,","),",")),"")</f>
        <v>8.5000000000000006E-2</v>
      </c>
      <c r="C24" s="6">
        <f>IF(Input!C24=0,"",Input!C24)</f>
        <v>54</v>
      </c>
      <c r="D24" s="9" t="str">
        <f>IF(Input!D24=0,"",Input!D24)</f>
        <v/>
      </c>
      <c r="E24" s="8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8">
        <f>IF(Input!F24="Yes",1,IF(Input!F24=0,"",0))</f>
        <v>1</v>
      </c>
      <c r="G24" s="8">
        <f>IF(Input!G24="Yes",1,IF(Input!G24=0,"",0))</f>
        <v>1</v>
      </c>
      <c r="H24" s="6">
        <f>IF(Input!H24=0,"",Input!H24)</f>
        <v>2</v>
      </c>
      <c r="I24" s="7">
        <f>IFERROR(IFERROR(_xlfn.NUMBERVALUE(REPLACE(Input!I24,FIND(",",Input!I24),1,"."),"."),_xlfn.NUMBERVALUE(REPLACE(Input!I24,FIND(".",Input!I24),1,","),",")),"")</f>
        <v>5.9970000000000002E-2</v>
      </c>
      <c r="J24" s="7">
        <f>IFERROR(IFERROR(_xlfn.NUMBERVALUE(REPLACE(Input!J24,FIND(",",Input!J24),1,"."),"."),_xlfn.NUMBERVALUE(REPLACE(Input!J24,FIND(".",Input!J24),1,","),",")),"")</f>
        <v>0.23988000000000001</v>
      </c>
      <c r="K24" s="7">
        <f>IFERROR(IFERROR(_xlfn.NUMBERVALUE(REPLACE(Input!K24,FIND(",",Input!K24),1,"."),"."),_xlfn.NUMBERVALUE(REPLACE(Input!K24,FIND(".",Input!K24),1,","),",")),"")</f>
        <v>0</v>
      </c>
      <c r="L24" s="7">
        <f>IFERROR(IFERROR(_xlfn.NUMBERVALUE(REPLACE(Input!L24,FIND(",",Input!L24),1,"."),"."),_xlfn.NUMBERVALUE(REPLACE(Input!L24,FIND(".",Input!L24),1,","),",")),"")</f>
        <v>0.12720999999999999</v>
      </c>
      <c r="M24" s="7">
        <f>IFERROR(IFERROR(_xlfn.NUMBERVALUE(REPLACE(Input!M24,FIND(",",Input!M24),1,"."),"."),_xlfn.NUMBERVALUE(REPLACE(Input!M24,FIND(".",Input!M24),1,","),",")),"")</f>
        <v>0.29985000000000001</v>
      </c>
      <c r="N24" s="10" t="str">
        <f>IFERROR(IF(LEFT(Input!N24,LEN("boa-,Users,"))="boa-,Users,","Win.Win",LEFT(Input!N24,FIND("@",Input!N24)-1)),"")</f>
        <v>Win.Win</v>
      </c>
      <c r="O24" s="10" t="str">
        <f>IFERROR(IF(LEFT(Input!O24,LEN("boa-,Users,"))="boa-,Users,","Win.Win",LEFT(Input!O24,FIND("@",Input!O24)-1)),"")</f>
        <v>Win.Win</v>
      </c>
      <c r="P24" s="7">
        <f>IFERROR(IFERROR(_xlfn.NUMBERVALUE(REPLACE(Input!P24,FIND(",",Input!P24),1,"."),"."),_xlfn.NUMBERVALUE(REPLACE(Input!P24,FIND(".",Input!P24),1,","),",")),"")</f>
        <v>0.2</v>
      </c>
      <c r="Q24" s="7">
        <f>IFERROR(IFERROR(_xlfn.NUMBERVALUE(REPLACE(Input!Q24,FIND(",",Input!Q24),1,"."),"."),_xlfn.NUMBERVALUE(REPLACE(Input!Q24,FIND(".",Input!Q24),1,","),",")),"")</f>
        <v>0.8</v>
      </c>
      <c r="R24" s="7">
        <f>IFERROR(IFERROR(_xlfn.NUMBERVALUE(REPLACE(Input!R24,FIND(",",Input!R24),1,"."),"."),_xlfn.NUMBERVALUE(REPLACE(Input!R24,FIND(".",Input!R24),1,","),",")),"")</f>
        <v>5.9969260261901199E-2</v>
      </c>
      <c r="S24" s="7">
        <f>IFERROR(IFERROR(_xlfn.NUMBERVALUE(REPLACE(Input!S24,FIND(",",Input!S24),1,"."),"."),_xlfn.NUMBERVALUE(REPLACE(Input!S24,FIND(".",Input!S24),1,","),",")),"")</f>
        <v>0.23987704104760499</v>
      </c>
      <c r="T24" s="7">
        <f>IFERROR(IFERROR(_xlfn.NUMBERVALUE(REPLACE(Input!T24,FIND(",",Input!T24),1,"."),"."),_xlfn.NUMBERVALUE(REPLACE(Input!T24,FIND(".",Input!T24),1,","),",")),"")</f>
        <v>5.9969260261901199E-2</v>
      </c>
      <c r="U24" s="7">
        <f>IFERROR(IFERROR(_xlfn.NUMBERVALUE(REPLACE(Input!U24,FIND(",",Input!U24),1,"."),"."),_xlfn.NUMBERVALUE(REPLACE(Input!U24,FIND(".",Input!U24),1,","),",")),"")</f>
        <v>0.23987704104760499</v>
      </c>
      <c r="V24" s="7">
        <f>IFERROR(IFERROR(_xlfn.NUMBERVALUE(REPLACE(Input!V24,FIND(",",Input!V24),1,"."),"."),_xlfn.NUMBERVALUE(REPLACE(Input!V24,FIND(".",Input!V24),1,","),",")),"")</f>
        <v>0</v>
      </c>
      <c r="W24" s="7">
        <f>IFERROR(IFERROR(_xlfn.NUMBERVALUE(REPLACE(Input!W24,FIND(",",Input!W24),1,"."),"."),_xlfn.NUMBERVALUE(REPLACE(Input!W24,FIND(".",Input!W24),1,","),",")),"")</f>
        <v>0</v>
      </c>
      <c r="X24" s="7">
        <f>IFERROR(IFERROR(_xlfn.NUMBERVALUE(REPLACE(Input!X24,FIND(",",Input!X24),1,"."),"."),_xlfn.NUMBERVALUE(REPLACE(Input!X24,FIND(".",Input!X24),1,","),",")),"")</f>
        <v>5.9969260261901199E-2</v>
      </c>
      <c r="Y24" s="7">
        <f>IFERROR(IFERROR(_xlfn.NUMBERVALUE(REPLACE(Input!Y24,FIND(",",Input!Y24),1,"."),"."),_xlfn.NUMBERVALUE(REPLACE(Input!Y24,FIND(".",Input!Y24),1,","),",")),"")</f>
        <v>0.23987704104760499</v>
      </c>
      <c r="Z24" s="8" t="str">
        <f>LEFT(LEFT(Input!Z24,IFERROR(FIND("_",Input!Z24)-1,LEN(Input!Z24))),IFERROR(FIND("-",Input!Z24)-1,LEN(Input!Z24)))</f>
        <v>FiftyFifty2013</v>
      </c>
      <c r="AA24" s="8" t="str">
        <f>LEFT(LEFT(Input!AA24,IFERROR(FIND("_",Input!AA24)-1,LEN(Input!AA24))),IFERROR(FIND("-",Input!AA24)-1,LEN(Input!AA24)))</f>
        <v>FiftyFifty2013</v>
      </c>
      <c r="AB24" s="4"/>
      <c r="AC24" s="4"/>
    </row>
    <row r="25" spans="1:29">
      <c r="A25" s="6">
        <f>IF(Input!A25=0,"",Input!A25)</f>
        <v>63</v>
      </c>
      <c r="B25" s="7">
        <f>IFERROR(IFERROR(_xlfn.NUMBERVALUE(REPLACE(Input!B25,FIND(",",Input!B25),1,"."),"."),_xlfn.NUMBERVALUE(REPLACE(Input!B25,FIND(".",Input!B25),1,","),",")),"")</f>
        <v>7.1999999999999995E-2</v>
      </c>
      <c r="C25" s="6">
        <f>IF(Input!C25=0,"",Input!C25)</f>
        <v>54</v>
      </c>
      <c r="D25" s="9" t="str">
        <f>IF(Input!D25=0,"",Input!D25)</f>
        <v/>
      </c>
      <c r="E25" s="8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8">
        <f>IF(Input!F25="Yes",1,IF(Input!F25=0,"",0))</f>
        <v>1</v>
      </c>
      <c r="G25" s="8">
        <f>IF(Input!G25="Yes",1,IF(Input!G25=0,"",0))</f>
        <v>1</v>
      </c>
      <c r="H25" s="6">
        <f>IF(Input!H25=0,"",Input!H25)</f>
        <v>2</v>
      </c>
      <c r="I25" s="7">
        <f>IFERROR(IFERROR(_xlfn.NUMBERVALUE(REPLACE(Input!I25,FIND(",",Input!I25),1,"."),"."),_xlfn.NUMBERVALUE(REPLACE(Input!I25,FIND(".",Input!I25),1,","),",")),"")</f>
        <v>5.9970000000000002E-2</v>
      </c>
      <c r="J25" s="7">
        <f>IFERROR(IFERROR(_xlfn.NUMBERVALUE(REPLACE(Input!J25,FIND(",",Input!J25),1,"."),"."),_xlfn.NUMBERVALUE(REPLACE(Input!J25,FIND(".",Input!J25),1,","),",")),"")</f>
        <v>0.23988000000000001</v>
      </c>
      <c r="K25" s="7">
        <f>IFERROR(IFERROR(_xlfn.NUMBERVALUE(REPLACE(Input!K25,FIND(",",Input!K25),1,"."),"."),_xlfn.NUMBERVALUE(REPLACE(Input!K25,FIND(".",Input!K25),1,","),",")),"")</f>
        <v>0</v>
      </c>
      <c r="L25" s="7">
        <f>IFERROR(IFERROR(_xlfn.NUMBERVALUE(REPLACE(Input!L25,FIND(",",Input!L25),1,"."),"."),_xlfn.NUMBERVALUE(REPLACE(Input!L25,FIND(".",Input!L25),1,","),",")),"")</f>
        <v>0.12720999999999999</v>
      </c>
      <c r="M25" s="7">
        <f>IFERROR(IFERROR(_xlfn.NUMBERVALUE(REPLACE(Input!M25,FIND(",",Input!M25),1,"."),"."),_xlfn.NUMBERVALUE(REPLACE(Input!M25,FIND(".",Input!M25),1,","),",")),"")</f>
        <v>0.29985000000000001</v>
      </c>
      <c r="N25" s="10" t="str">
        <f>IFERROR(IF(LEFT(Input!N25,LEN("boa-,Users,"))="boa-,Users,","Win.Win",LEFT(Input!N25,FIND("@",Input!N25)-1)),"")</f>
        <v>Win.Win</v>
      </c>
      <c r="O25" s="10" t="str">
        <f>IFERROR(IF(LEFT(Input!O25,LEN("boa-,Users,"))="boa-,Users,","Win.Win",LEFT(Input!O25,FIND("@",Input!O25)-1)),"")</f>
        <v>Win.Win</v>
      </c>
      <c r="P25" s="7">
        <f>IFERROR(IFERROR(_xlfn.NUMBERVALUE(REPLACE(Input!P25,FIND(",",Input!P25),1,"."),"."),_xlfn.NUMBERVALUE(REPLACE(Input!P25,FIND(".",Input!P25),1,","),",")),"")</f>
        <v>0.2</v>
      </c>
      <c r="Q25" s="7">
        <f>IFERROR(IFERROR(_xlfn.NUMBERVALUE(REPLACE(Input!Q25,FIND(",",Input!Q25),1,"."),"."),_xlfn.NUMBERVALUE(REPLACE(Input!Q25,FIND(".",Input!Q25),1,","),",")),"")</f>
        <v>0.8</v>
      </c>
      <c r="R25" s="7">
        <f>IFERROR(IFERROR(_xlfn.NUMBERVALUE(REPLACE(Input!R25,FIND(",",Input!R25),1,"."),"."),_xlfn.NUMBERVALUE(REPLACE(Input!R25,FIND(".",Input!R25),1,","),",")),"")</f>
        <v>5.9969260261901199E-2</v>
      </c>
      <c r="S25" s="7">
        <f>IFERROR(IFERROR(_xlfn.NUMBERVALUE(REPLACE(Input!S25,FIND(",",Input!S25),1,"."),"."),_xlfn.NUMBERVALUE(REPLACE(Input!S25,FIND(".",Input!S25),1,","),",")),"")</f>
        <v>0.23987704104760499</v>
      </c>
      <c r="T25" s="7">
        <f>IFERROR(IFERROR(_xlfn.NUMBERVALUE(REPLACE(Input!T25,FIND(",",Input!T25),1,"."),"."),_xlfn.NUMBERVALUE(REPLACE(Input!T25,FIND(".",Input!T25),1,","),",")),"")</f>
        <v>5.9969260261901199E-2</v>
      </c>
      <c r="U25" s="7">
        <f>IFERROR(IFERROR(_xlfn.NUMBERVALUE(REPLACE(Input!U25,FIND(",",Input!U25),1,"."),"."),_xlfn.NUMBERVALUE(REPLACE(Input!U25,FIND(".",Input!U25),1,","),",")),"")</f>
        <v>0.23987704104760499</v>
      </c>
      <c r="V25" s="7">
        <f>IFERROR(IFERROR(_xlfn.NUMBERVALUE(REPLACE(Input!V25,FIND(",",Input!V25),1,"."),"."),_xlfn.NUMBERVALUE(REPLACE(Input!V25,FIND(".",Input!V25),1,","),",")),"")</f>
        <v>0</v>
      </c>
      <c r="W25" s="7">
        <f>IFERROR(IFERROR(_xlfn.NUMBERVALUE(REPLACE(Input!W25,FIND(",",Input!W25),1,"."),"."),_xlfn.NUMBERVALUE(REPLACE(Input!W25,FIND(".",Input!W25),1,","),",")),"")</f>
        <v>0</v>
      </c>
      <c r="X25" s="7">
        <f>IFERROR(IFERROR(_xlfn.NUMBERVALUE(REPLACE(Input!X25,FIND(",",Input!X25),1,"."),"."),_xlfn.NUMBERVALUE(REPLACE(Input!X25,FIND(".",Input!X25),1,","),",")),"")</f>
        <v>5.9969260261901199E-2</v>
      </c>
      <c r="Y25" s="7">
        <f>IFERROR(IFERROR(_xlfn.NUMBERVALUE(REPLACE(Input!Y25,FIND(",",Input!Y25),1,"."),"."),_xlfn.NUMBERVALUE(REPLACE(Input!Y25,FIND(".",Input!Y25),1,","),",")),"")</f>
        <v>0.23987704104760499</v>
      </c>
      <c r="Z25" s="8" t="str">
        <f>LEFT(LEFT(Input!Z25,IFERROR(FIND("_",Input!Z25)-1,LEN(Input!Z25))),IFERROR(FIND("-",Input!Z25)-1,LEN(Input!Z25)))</f>
        <v>FiftyFifty2013</v>
      </c>
      <c r="AA25" s="8" t="str">
        <f>LEFT(LEFT(Input!AA25,IFERROR(FIND("_",Input!AA25)-1,LEN(Input!AA25))),IFERROR(FIND("-",Input!AA25)-1,LEN(Input!AA25)))</f>
        <v>FiftyFifty2013</v>
      </c>
      <c r="AB25" s="4"/>
      <c r="AC25" s="4"/>
    </row>
    <row r="26" spans="1:29">
      <c r="A26" s="6">
        <f>IF(Input!A26=0,"",Input!A26)</f>
        <v>64</v>
      </c>
      <c r="B26" s="7">
        <f>IFERROR(IFERROR(_xlfn.NUMBERVALUE(REPLACE(Input!B26,FIND(",",Input!B26),1,"."),"."),_xlfn.NUMBERVALUE(REPLACE(Input!B26,FIND(".",Input!B26),1,","),",")),"")</f>
        <v>3.9E-2</v>
      </c>
      <c r="C26" s="6">
        <f>IF(Input!C26=0,"",Input!C26)</f>
        <v>54</v>
      </c>
      <c r="D26" s="9" t="str">
        <f>IF(Input!D26=0,"",Input!D26)</f>
        <v/>
      </c>
      <c r="E26" s="8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8">
        <f>IF(Input!F26="Yes",1,IF(Input!F26=0,"",0))</f>
        <v>1</v>
      </c>
      <c r="G26" s="8">
        <f>IF(Input!G26="Yes",1,IF(Input!G26=0,"",0))</f>
        <v>1</v>
      </c>
      <c r="H26" s="6">
        <f>IF(Input!H26=0,"",Input!H26)</f>
        <v>2</v>
      </c>
      <c r="I26" s="7">
        <f>IFERROR(IFERROR(_xlfn.NUMBERVALUE(REPLACE(Input!I26,FIND(",",Input!I26),1,"."),"."),_xlfn.NUMBERVALUE(REPLACE(Input!I26,FIND(".",Input!I26),1,","),",")),"")</f>
        <v>5.9970000000000002E-2</v>
      </c>
      <c r="J26" s="7">
        <f>IFERROR(IFERROR(_xlfn.NUMBERVALUE(REPLACE(Input!J26,FIND(",",Input!J26),1,"."),"."),_xlfn.NUMBERVALUE(REPLACE(Input!J26,FIND(".",Input!J26),1,","),",")),"")</f>
        <v>0.23988000000000001</v>
      </c>
      <c r="K26" s="7">
        <f>IFERROR(IFERROR(_xlfn.NUMBERVALUE(REPLACE(Input!K26,FIND(",",Input!K26),1,"."),"."),_xlfn.NUMBERVALUE(REPLACE(Input!K26,FIND(".",Input!K26),1,","),",")),"")</f>
        <v>0</v>
      </c>
      <c r="L26" s="7">
        <f>IFERROR(IFERROR(_xlfn.NUMBERVALUE(REPLACE(Input!L26,FIND(",",Input!L26),1,"."),"."),_xlfn.NUMBERVALUE(REPLACE(Input!L26,FIND(".",Input!L26),1,","),",")),"")</f>
        <v>0.12720999999999999</v>
      </c>
      <c r="M26" s="7">
        <f>IFERROR(IFERROR(_xlfn.NUMBERVALUE(REPLACE(Input!M26,FIND(",",Input!M26),1,"."),"."),_xlfn.NUMBERVALUE(REPLACE(Input!M26,FIND(".",Input!M26),1,","),",")),"")</f>
        <v>0.29985000000000001</v>
      </c>
      <c r="N26" s="10" t="str">
        <f>IFERROR(IF(LEFT(Input!N26,LEN("boa-,Users,"))="boa-,Users,","Win.Win",LEFT(Input!N26,FIND("@",Input!N26)-1)),"")</f>
        <v>Win.Win</v>
      </c>
      <c r="O26" s="10" t="str">
        <f>IFERROR(IF(LEFT(Input!O26,LEN("boa-,Users,"))="boa-,Users,","Win.Win",LEFT(Input!O26,FIND("@",Input!O26)-1)),"")</f>
        <v>Win.Win</v>
      </c>
      <c r="P26" s="7">
        <f>IFERROR(IFERROR(_xlfn.NUMBERVALUE(REPLACE(Input!P26,FIND(",",Input!P26),1,"."),"."),_xlfn.NUMBERVALUE(REPLACE(Input!P26,FIND(".",Input!P26),1,","),",")),"")</f>
        <v>0.2</v>
      </c>
      <c r="Q26" s="7">
        <f>IFERROR(IFERROR(_xlfn.NUMBERVALUE(REPLACE(Input!Q26,FIND(",",Input!Q26),1,"."),"."),_xlfn.NUMBERVALUE(REPLACE(Input!Q26,FIND(".",Input!Q26),1,","),",")),"")</f>
        <v>0.8</v>
      </c>
      <c r="R26" s="7">
        <f>IFERROR(IFERROR(_xlfn.NUMBERVALUE(REPLACE(Input!R26,FIND(",",Input!R26),1,"."),"."),_xlfn.NUMBERVALUE(REPLACE(Input!R26,FIND(".",Input!R26),1,","),",")),"")</f>
        <v>5.9969260261901199E-2</v>
      </c>
      <c r="S26" s="7">
        <f>IFERROR(IFERROR(_xlfn.NUMBERVALUE(REPLACE(Input!S26,FIND(",",Input!S26),1,"."),"."),_xlfn.NUMBERVALUE(REPLACE(Input!S26,FIND(".",Input!S26),1,","),",")),"")</f>
        <v>0.23987704104760499</v>
      </c>
      <c r="T26" s="7">
        <f>IFERROR(IFERROR(_xlfn.NUMBERVALUE(REPLACE(Input!T26,FIND(",",Input!T26),1,"."),"."),_xlfn.NUMBERVALUE(REPLACE(Input!T26,FIND(".",Input!T26),1,","),",")),"")</f>
        <v>5.9969260261901199E-2</v>
      </c>
      <c r="U26" s="7">
        <f>IFERROR(IFERROR(_xlfn.NUMBERVALUE(REPLACE(Input!U26,FIND(",",Input!U26),1,"."),"."),_xlfn.NUMBERVALUE(REPLACE(Input!U26,FIND(".",Input!U26),1,","),",")),"")</f>
        <v>0.23987704104760499</v>
      </c>
      <c r="V26" s="7">
        <f>IFERROR(IFERROR(_xlfn.NUMBERVALUE(REPLACE(Input!V26,FIND(",",Input!V26),1,"."),"."),_xlfn.NUMBERVALUE(REPLACE(Input!V26,FIND(".",Input!V26),1,","),",")),"")</f>
        <v>0</v>
      </c>
      <c r="W26" s="7">
        <f>IFERROR(IFERROR(_xlfn.NUMBERVALUE(REPLACE(Input!W26,FIND(",",Input!W26),1,"."),"."),_xlfn.NUMBERVALUE(REPLACE(Input!W26,FIND(".",Input!W26),1,","),",")),"")</f>
        <v>0</v>
      </c>
      <c r="X26" s="7">
        <f>IFERROR(IFERROR(_xlfn.NUMBERVALUE(REPLACE(Input!X26,FIND(",",Input!X26),1,"."),"."),_xlfn.NUMBERVALUE(REPLACE(Input!X26,FIND(".",Input!X26),1,","),",")),"")</f>
        <v>5.9969260261901199E-2</v>
      </c>
      <c r="Y26" s="7">
        <f>IFERROR(IFERROR(_xlfn.NUMBERVALUE(REPLACE(Input!Y26,FIND(",",Input!Y26),1,"."),"."),_xlfn.NUMBERVALUE(REPLACE(Input!Y26,FIND(".",Input!Y26),1,","),",")),"")</f>
        <v>0.23987704104760499</v>
      </c>
      <c r="Z26" s="8" t="str">
        <f>LEFT(LEFT(Input!Z26,IFERROR(FIND("_",Input!Z26)-1,LEN(Input!Z26))),IFERROR(FIND("-",Input!Z26)-1,LEN(Input!Z26)))</f>
        <v>FiftyFifty2013</v>
      </c>
      <c r="AA26" s="8" t="str">
        <f>LEFT(LEFT(Input!AA26,IFERROR(FIND("_",Input!AA26)-1,LEN(Input!AA26))),IFERROR(FIND("-",Input!AA26)-1,LEN(Input!AA26)))</f>
        <v>FiftyFifty2013</v>
      </c>
      <c r="AB26" s="4"/>
      <c r="AC26" s="4"/>
    </row>
    <row r="27" spans="1:29">
      <c r="A27" s="6">
        <f>IF(Input!A27=0,"",Input!A27)</f>
        <v>65</v>
      </c>
      <c r="B27" s="7" t="str">
        <f>IFERROR(IFERROR(_xlfn.NUMBERVALUE(REPLACE(Input!B27,FIND(",",Input!B27),1,"."),"."),_xlfn.NUMBERVALUE(REPLACE(Input!B27,FIND(".",Input!B27),1,","),",")),"")</f>
        <v/>
      </c>
      <c r="C27" s="6">
        <f>IF(Input!C27=0,"",Input!C27)</f>
        <v>3</v>
      </c>
      <c r="D27" s="9" t="str">
        <f>IF(Input!D27=0,"",Input!D27)</f>
        <v>Session genius,core,session,Session@6fe1e19b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7" s="8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8">
        <f>IF(Input!F27="Yes",1,IF(Input!F27=0,"",0))</f>
        <v>0</v>
      </c>
      <c r="G27" s="8" t="str">
        <f>IF(Input!G27="Yes",1,IF(Input!G27=0,"",0))</f>
        <v/>
      </c>
      <c r="H27" s="6" t="str">
        <f>IF(Input!H27=0,"",Input!H27)</f>
        <v/>
      </c>
      <c r="I27" s="7" t="str">
        <f>IFERROR(IFERROR(_xlfn.NUMBERVALUE(REPLACE(Input!I27,FIND(",",Input!I27),1,"."),"."),_xlfn.NUMBERVALUE(REPLACE(Input!I27,FIND(".",Input!I27),1,","),",")),"")</f>
        <v/>
      </c>
      <c r="J27" s="7" t="str">
        <f>IFERROR(IFERROR(_xlfn.NUMBERVALUE(REPLACE(Input!J27,FIND(",",Input!J27),1,"."),"."),_xlfn.NUMBERVALUE(REPLACE(Input!J27,FIND(".",Input!J27),1,","),",")),"")</f>
        <v/>
      </c>
      <c r="K27" s="7" t="str">
        <f>IFERROR(IFERROR(_xlfn.NUMBERVALUE(REPLACE(Input!K27,FIND(",",Input!K27),1,"."),"."),_xlfn.NUMBERVALUE(REPLACE(Input!K27,FIND(".",Input!K27),1,","),",")),"")</f>
        <v/>
      </c>
      <c r="L27" s="7" t="str">
        <f>IFERROR(IFERROR(_xlfn.NUMBERVALUE(REPLACE(Input!L27,FIND(",",Input!L27),1,"."),"."),_xlfn.NUMBERVALUE(REPLACE(Input!L27,FIND(".",Input!L27),1,","),",")),"")</f>
        <v/>
      </c>
      <c r="M27" s="7" t="str">
        <f>IFERROR(IFERROR(_xlfn.NUMBERVALUE(REPLACE(Input!M27,FIND(",",Input!M27),1,"."),"."),_xlfn.NUMBERVALUE(REPLACE(Input!M27,FIND(".",Input!M27),1,","),",")),"")</f>
        <v/>
      </c>
      <c r="N27" s="10" t="str">
        <f>IFERROR(IF(LEFT(Input!N27,LEN("boa-,Users,"))="boa-,Users,","Win.Win",LEFT(Input!N27,FIND("@",Input!N27)-1)),"")</f>
        <v>Win.Win</v>
      </c>
      <c r="O27" s="10" t="str">
        <f>IFERROR(IF(LEFT(Input!O27,LEN("boa-,Users,"))="boa-,Users,","Win.Win",LEFT(Input!O27,FIND("@",Input!O27)-1)),"")</f>
        <v>Win.Win</v>
      </c>
      <c r="P27" s="7">
        <f>IFERROR(IFERROR(_xlfn.NUMBERVALUE(REPLACE(Input!P27,FIND(",",Input!P27),1,"."),"."),_xlfn.NUMBERVALUE(REPLACE(Input!P27,FIND(".",Input!P27),1,","),",")),"")</f>
        <v>0.5</v>
      </c>
      <c r="Q27" s="7">
        <f>IFERROR(IFERROR(_xlfn.NUMBERVALUE(REPLACE(Input!Q27,FIND(",",Input!Q27),1,"."),"."),_xlfn.NUMBERVALUE(REPLACE(Input!Q27,FIND(".",Input!Q27),1,","),",")),"")</f>
        <v>0.5</v>
      </c>
      <c r="R27" s="7">
        <f>IFERROR(IFERROR(_xlfn.NUMBERVALUE(REPLACE(Input!R27,FIND(",",Input!R27),1,"."),"."),_xlfn.NUMBERVALUE(REPLACE(Input!R27,FIND(".",Input!R27),1,","),",")),"")</f>
        <v>0.5</v>
      </c>
      <c r="S27" s="7">
        <f>IFERROR(IFERROR(_xlfn.NUMBERVALUE(REPLACE(Input!S27,FIND(",",Input!S27),1,"."),"."),_xlfn.NUMBERVALUE(REPLACE(Input!S27,FIND(".",Input!S27),1,","),",")),"")</f>
        <v>0.5</v>
      </c>
      <c r="T27" s="7" t="str">
        <f>IFERROR(IFERROR(_xlfn.NUMBERVALUE(REPLACE(Input!T27,FIND(",",Input!T27),1,"."),"."),_xlfn.NUMBERVALUE(REPLACE(Input!T27,FIND(".",Input!T27),1,","),",")),"")</f>
        <v/>
      </c>
      <c r="U27" s="7" t="str">
        <f>IFERROR(IFERROR(_xlfn.NUMBERVALUE(REPLACE(Input!U27,FIND(",",Input!U27),1,"."),"."),_xlfn.NUMBERVALUE(REPLACE(Input!U27,FIND(".",Input!U27),1,","),",")),"")</f>
        <v/>
      </c>
      <c r="V27" s="7" t="str">
        <f>IFERROR(IFERROR(_xlfn.NUMBERVALUE(REPLACE(Input!V27,FIND(",",Input!V27),1,"."),"."),_xlfn.NUMBERVALUE(REPLACE(Input!V27,FIND(".",Input!V27),1,","),",")),"")</f>
        <v/>
      </c>
      <c r="W27" s="7" t="str">
        <f>IFERROR(IFERROR(_xlfn.NUMBERVALUE(REPLACE(Input!W27,FIND(",",Input!W27),1,"."),"."),_xlfn.NUMBERVALUE(REPLACE(Input!W27,FIND(".",Input!W27),1,","),",")),"")</f>
        <v/>
      </c>
      <c r="X27" s="7" t="str">
        <f>IFERROR(IFERROR(_xlfn.NUMBERVALUE(REPLACE(Input!X27,FIND(",",Input!X27),1,"."),"."),_xlfn.NUMBERVALUE(REPLACE(Input!X27,FIND(".",Input!X27),1,","),",")),"")</f>
        <v/>
      </c>
      <c r="Y27" s="7" t="str">
        <f>IFERROR(IFERROR(_xlfn.NUMBERVALUE(REPLACE(Input!Y27,FIND(",",Input!Y27),1,"."),"."),_xlfn.NUMBERVALUE(REPLACE(Input!Y27,FIND(".",Input!Y27),1,","),",")),"")</f>
        <v/>
      </c>
      <c r="Z27" s="8" t="str">
        <f>LEFT(LEFT(Input!Z27,IFERROR(FIND("_",Input!Z27)-1,LEN(Input!Z27))),IFERROR(FIND("-",Input!Z27)-1,LEN(Input!Z27)))</f>
        <v>FiftyFifty2013</v>
      </c>
      <c r="AA27" s="8" t="str">
        <f>LEFT(LEFT(Input!AA27,IFERROR(FIND("_",Input!AA27)-1,LEN(Input!AA27))),IFERROR(FIND("-",Input!AA27)-1,LEN(Input!AA27)))</f>
        <v>FiftyFifty2013</v>
      </c>
      <c r="AB27" s="4"/>
      <c r="AC27" s="4"/>
    </row>
    <row r="28" spans="1:29">
      <c r="A28" s="6">
        <f>IF(Input!A28=0,"",Input!A28)</f>
        <v>66</v>
      </c>
      <c r="B28" s="7">
        <f>IFERROR(IFERROR(_xlfn.NUMBERVALUE(REPLACE(Input!B28,FIND(",",Input!B28),1,"."),"."),_xlfn.NUMBERVALUE(REPLACE(Input!B28,FIND(".",Input!B28),1,","),",")),"")</f>
        <v>3.7999999999999999E-2</v>
      </c>
      <c r="C28" s="6">
        <f>IF(Input!C28=0,"",Input!C28)</f>
        <v>54</v>
      </c>
      <c r="D28" s="9" t="str">
        <f>IF(Input!D28=0,"",Input!D28)</f>
        <v/>
      </c>
      <c r="E28" s="8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8">
        <f>IF(Input!F28="Yes",1,IF(Input!F28=0,"",0))</f>
        <v>1</v>
      </c>
      <c r="G28" s="8">
        <f>IF(Input!G28="Yes",1,IF(Input!G28=0,"",0))</f>
        <v>1</v>
      </c>
      <c r="H28" s="6">
        <f>IF(Input!H28=0,"",Input!H28)</f>
        <v>2</v>
      </c>
      <c r="I28" s="7">
        <f>IFERROR(IFERROR(_xlfn.NUMBERVALUE(REPLACE(Input!I28,FIND(",",Input!I28),1,"."),"."),_xlfn.NUMBERVALUE(REPLACE(Input!I28,FIND(".",Input!I28),1,","),",")),"")</f>
        <v>5.9970000000000002E-2</v>
      </c>
      <c r="J28" s="7">
        <f>IFERROR(IFERROR(_xlfn.NUMBERVALUE(REPLACE(Input!J28,FIND(",",Input!J28),1,"."),"."),_xlfn.NUMBERVALUE(REPLACE(Input!J28,FIND(".",Input!J28),1,","),",")),"")</f>
        <v>0.23988000000000001</v>
      </c>
      <c r="K28" s="7">
        <f>IFERROR(IFERROR(_xlfn.NUMBERVALUE(REPLACE(Input!K28,FIND(",",Input!K28),1,"."),"."),_xlfn.NUMBERVALUE(REPLACE(Input!K28,FIND(".",Input!K28),1,","),",")),"")</f>
        <v>0</v>
      </c>
      <c r="L28" s="7">
        <f>IFERROR(IFERROR(_xlfn.NUMBERVALUE(REPLACE(Input!L28,FIND(",",Input!L28),1,"."),"."),_xlfn.NUMBERVALUE(REPLACE(Input!L28,FIND(".",Input!L28),1,","),",")),"")</f>
        <v>0.12720999999999999</v>
      </c>
      <c r="M28" s="7">
        <f>IFERROR(IFERROR(_xlfn.NUMBERVALUE(REPLACE(Input!M28,FIND(",",Input!M28),1,"."),"."),_xlfn.NUMBERVALUE(REPLACE(Input!M28,FIND(".",Input!M28),1,","),",")),"")</f>
        <v>0.29985000000000001</v>
      </c>
      <c r="N28" s="10" t="str">
        <f>IFERROR(IF(LEFT(Input!N28,LEN("boa-,Users,"))="boa-,Users,","Win.Win",LEFT(Input!N28,FIND("@",Input!N28)-1)),"")</f>
        <v>Win.Win</v>
      </c>
      <c r="O28" s="10" t="str">
        <f>IFERROR(IF(LEFT(Input!O28,LEN("boa-,Users,"))="boa-,Users,","Win.Win",LEFT(Input!O28,FIND("@",Input!O28)-1)),"")</f>
        <v>Win.Win</v>
      </c>
      <c r="P28" s="7">
        <f>IFERROR(IFERROR(_xlfn.NUMBERVALUE(REPLACE(Input!P28,FIND(",",Input!P28),1,"."),"."),_xlfn.NUMBERVALUE(REPLACE(Input!P28,FIND(".",Input!P28),1,","),",")),"")</f>
        <v>0.2</v>
      </c>
      <c r="Q28" s="7">
        <f>IFERROR(IFERROR(_xlfn.NUMBERVALUE(REPLACE(Input!Q28,FIND(",",Input!Q28),1,"."),"."),_xlfn.NUMBERVALUE(REPLACE(Input!Q28,FIND(".",Input!Q28),1,","),",")),"")</f>
        <v>0.8</v>
      </c>
      <c r="R28" s="7">
        <f>IFERROR(IFERROR(_xlfn.NUMBERVALUE(REPLACE(Input!R28,FIND(",",Input!R28),1,"."),"."),_xlfn.NUMBERVALUE(REPLACE(Input!R28,FIND(".",Input!R28),1,","),",")),"")</f>
        <v>5.9969260261901199E-2</v>
      </c>
      <c r="S28" s="7">
        <f>IFERROR(IFERROR(_xlfn.NUMBERVALUE(REPLACE(Input!S28,FIND(",",Input!S28),1,"."),"."),_xlfn.NUMBERVALUE(REPLACE(Input!S28,FIND(".",Input!S28),1,","),",")),"")</f>
        <v>0.23987704104760499</v>
      </c>
      <c r="T28" s="7">
        <f>IFERROR(IFERROR(_xlfn.NUMBERVALUE(REPLACE(Input!T28,FIND(",",Input!T28),1,"."),"."),_xlfn.NUMBERVALUE(REPLACE(Input!T28,FIND(".",Input!T28),1,","),",")),"")</f>
        <v>5.9969260261901199E-2</v>
      </c>
      <c r="U28" s="7">
        <f>IFERROR(IFERROR(_xlfn.NUMBERVALUE(REPLACE(Input!U28,FIND(",",Input!U28),1,"."),"."),_xlfn.NUMBERVALUE(REPLACE(Input!U28,FIND(".",Input!U28),1,","),",")),"")</f>
        <v>0.23987704104760499</v>
      </c>
      <c r="V28" s="7">
        <f>IFERROR(IFERROR(_xlfn.NUMBERVALUE(REPLACE(Input!V28,FIND(",",Input!V28),1,"."),"."),_xlfn.NUMBERVALUE(REPLACE(Input!V28,FIND(".",Input!V28),1,","),",")),"")</f>
        <v>0</v>
      </c>
      <c r="W28" s="7">
        <f>IFERROR(IFERROR(_xlfn.NUMBERVALUE(REPLACE(Input!W28,FIND(",",Input!W28),1,"."),"."),_xlfn.NUMBERVALUE(REPLACE(Input!W28,FIND(".",Input!W28),1,","),",")),"")</f>
        <v>0</v>
      </c>
      <c r="X28" s="7">
        <f>IFERROR(IFERROR(_xlfn.NUMBERVALUE(REPLACE(Input!X28,FIND(",",Input!X28),1,"."),"."),_xlfn.NUMBERVALUE(REPLACE(Input!X28,FIND(".",Input!X28),1,","),",")),"")</f>
        <v>5.9969260261901199E-2</v>
      </c>
      <c r="Y28" s="7">
        <f>IFERROR(IFERROR(_xlfn.NUMBERVALUE(REPLACE(Input!Y28,FIND(",",Input!Y28),1,"."),"."),_xlfn.NUMBERVALUE(REPLACE(Input!Y28,FIND(".",Input!Y28),1,","),",")),"")</f>
        <v>0.23987704104760499</v>
      </c>
      <c r="Z28" s="8" t="str">
        <f>LEFT(LEFT(Input!Z28,IFERROR(FIND("_",Input!Z28)-1,LEN(Input!Z28))),IFERROR(FIND("-",Input!Z28)-1,LEN(Input!Z28)))</f>
        <v>FiftyFifty2013</v>
      </c>
      <c r="AA28" s="8" t="str">
        <f>LEFT(LEFT(Input!AA28,IFERROR(FIND("_",Input!AA28)-1,LEN(Input!AA28))),IFERROR(FIND("-",Input!AA28)-1,LEN(Input!AA28)))</f>
        <v>FiftyFifty2013</v>
      </c>
      <c r="AB28" s="4"/>
      <c r="AC28" s="4"/>
    </row>
    <row r="29" spans="1:29">
      <c r="A29" s="6">
        <f>IF(Input!A29=0,"",Input!A29)</f>
        <v>67</v>
      </c>
      <c r="B29" s="7">
        <f>IFERROR(IFERROR(_xlfn.NUMBERVALUE(REPLACE(Input!B29,FIND(",",Input!B29),1,"."),"."),_xlfn.NUMBERVALUE(REPLACE(Input!B29,FIND(".",Input!B29),1,","),",")),"")</f>
        <v>0.04</v>
      </c>
      <c r="C29" s="6">
        <f>IF(Input!C29=0,"",Input!C29)</f>
        <v>54</v>
      </c>
      <c r="D29" s="9" t="str">
        <f>IF(Input!D29=0,"",Input!D29)</f>
        <v/>
      </c>
      <c r="E29" s="8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8">
        <f>IF(Input!F29="Yes",1,IF(Input!F29=0,"",0))</f>
        <v>1</v>
      </c>
      <c r="G29" s="8">
        <f>IF(Input!G29="Yes",1,IF(Input!G29=0,"",0))</f>
        <v>1</v>
      </c>
      <c r="H29" s="6">
        <f>IF(Input!H29=0,"",Input!H29)</f>
        <v>2</v>
      </c>
      <c r="I29" s="7">
        <f>IFERROR(IFERROR(_xlfn.NUMBERVALUE(REPLACE(Input!I29,FIND(",",Input!I29),1,"."),"."),_xlfn.NUMBERVALUE(REPLACE(Input!I29,FIND(".",Input!I29),1,","),",")),"")</f>
        <v>5.9970000000000002E-2</v>
      </c>
      <c r="J29" s="7">
        <f>IFERROR(IFERROR(_xlfn.NUMBERVALUE(REPLACE(Input!J29,FIND(",",Input!J29),1,"."),"."),_xlfn.NUMBERVALUE(REPLACE(Input!J29,FIND(".",Input!J29),1,","),",")),"")</f>
        <v>0.23988000000000001</v>
      </c>
      <c r="K29" s="7">
        <f>IFERROR(IFERROR(_xlfn.NUMBERVALUE(REPLACE(Input!K29,FIND(",",Input!K29),1,"."),"."),_xlfn.NUMBERVALUE(REPLACE(Input!K29,FIND(".",Input!K29),1,","),",")),"")</f>
        <v>0</v>
      </c>
      <c r="L29" s="7">
        <f>IFERROR(IFERROR(_xlfn.NUMBERVALUE(REPLACE(Input!L29,FIND(",",Input!L29),1,"."),"."),_xlfn.NUMBERVALUE(REPLACE(Input!L29,FIND(".",Input!L29),1,","),",")),"")</f>
        <v>0.12720999999999999</v>
      </c>
      <c r="M29" s="7">
        <f>IFERROR(IFERROR(_xlfn.NUMBERVALUE(REPLACE(Input!M29,FIND(",",Input!M29),1,"."),"."),_xlfn.NUMBERVALUE(REPLACE(Input!M29,FIND(".",Input!M29),1,","),",")),"")</f>
        <v>0.29985000000000001</v>
      </c>
      <c r="N29" s="10" t="str">
        <f>IFERROR(IF(LEFT(Input!N29,LEN("boa-,Users,"))="boa-,Users,","Win.Win",LEFT(Input!N29,FIND("@",Input!N29)-1)),"")</f>
        <v>Win.Win</v>
      </c>
      <c r="O29" s="10" t="str">
        <f>IFERROR(IF(LEFT(Input!O29,LEN("boa-,Users,"))="boa-,Users,","Win.Win",LEFT(Input!O29,FIND("@",Input!O29)-1)),"")</f>
        <v>Win.Win</v>
      </c>
      <c r="P29" s="7">
        <f>IFERROR(IFERROR(_xlfn.NUMBERVALUE(REPLACE(Input!P29,FIND(",",Input!P29),1,"."),"."),_xlfn.NUMBERVALUE(REPLACE(Input!P29,FIND(".",Input!P29),1,","),",")),"")</f>
        <v>0.2</v>
      </c>
      <c r="Q29" s="7">
        <f>IFERROR(IFERROR(_xlfn.NUMBERVALUE(REPLACE(Input!Q29,FIND(",",Input!Q29),1,"."),"."),_xlfn.NUMBERVALUE(REPLACE(Input!Q29,FIND(".",Input!Q29),1,","),",")),"")</f>
        <v>0.8</v>
      </c>
      <c r="R29" s="7">
        <f>IFERROR(IFERROR(_xlfn.NUMBERVALUE(REPLACE(Input!R29,FIND(",",Input!R29),1,"."),"."),_xlfn.NUMBERVALUE(REPLACE(Input!R29,FIND(".",Input!R29),1,","),",")),"")</f>
        <v>5.9969260261901199E-2</v>
      </c>
      <c r="S29" s="7">
        <f>IFERROR(IFERROR(_xlfn.NUMBERVALUE(REPLACE(Input!S29,FIND(",",Input!S29),1,"."),"."),_xlfn.NUMBERVALUE(REPLACE(Input!S29,FIND(".",Input!S29),1,","),",")),"")</f>
        <v>0.23987704104760499</v>
      </c>
      <c r="T29" s="7">
        <f>IFERROR(IFERROR(_xlfn.NUMBERVALUE(REPLACE(Input!T29,FIND(",",Input!T29),1,"."),"."),_xlfn.NUMBERVALUE(REPLACE(Input!T29,FIND(".",Input!T29),1,","),",")),"")</f>
        <v>5.9969260261901199E-2</v>
      </c>
      <c r="U29" s="7">
        <f>IFERROR(IFERROR(_xlfn.NUMBERVALUE(REPLACE(Input!U29,FIND(",",Input!U29),1,"."),"."),_xlfn.NUMBERVALUE(REPLACE(Input!U29,FIND(".",Input!U29),1,","),",")),"")</f>
        <v>0.23987704104760499</v>
      </c>
      <c r="V29" s="7">
        <f>IFERROR(IFERROR(_xlfn.NUMBERVALUE(REPLACE(Input!V29,FIND(",",Input!V29),1,"."),"."),_xlfn.NUMBERVALUE(REPLACE(Input!V29,FIND(".",Input!V29),1,","),",")),"")</f>
        <v>0</v>
      </c>
      <c r="W29" s="7">
        <f>IFERROR(IFERROR(_xlfn.NUMBERVALUE(REPLACE(Input!W29,FIND(",",Input!W29),1,"."),"."),_xlfn.NUMBERVALUE(REPLACE(Input!W29,FIND(".",Input!W29),1,","),",")),"")</f>
        <v>0</v>
      </c>
      <c r="X29" s="7">
        <f>IFERROR(IFERROR(_xlfn.NUMBERVALUE(REPLACE(Input!X29,FIND(",",Input!X29),1,"."),"."),_xlfn.NUMBERVALUE(REPLACE(Input!X29,FIND(".",Input!X29),1,","),",")),"")</f>
        <v>5.9969260261901199E-2</v>
      </c>
      <c r="Y29" s="7">
        <f>IFERROR(IFERROR(_xlfn.NUMBERVALUE(REPLACE(Input!Y29,FIND(",",Input!Y29),1,"."),"."),_xlfn.NUMBERVALUE(REPLACE(Input!Y29,FIND(".",Input!Y29),1,","),",")),"")</f>
        <v>0.23987704104760499</v>
      </c>
      <c r="Z29" s="8" t="str">
        <f>LEFT(LEFT(Input!Z29,IFERROR(FIND("_",Input!Z29)-1,LEN(Input!Z29))),IFERROR(FIND("-",Input!Z29)-1,LEN(Input!Z29)))</f>
        <v>FiftyFifty2013</v>
      </c>
      <c r="AA29" s="8" t="str">
        <f>LEFT(LEFT(Input!AA29,IFERROR(FIND("_",Input!AA29)-1,LEN(Input!AA29))),IFERROR(FIND("-",Input!AA29)-1,LEN(Input!AA29)))</f>
        <v>FiftyFifty2013</v>
      </c>
      <c r="AB29" s="4"/>
      <c r="AC29" s="4"/>
    </row>
    <row r="30" spans="1:29">
      <c r="A30" s="6">
        <f>IF(Input!A30=0,"",Input!A30)</f>
        <v>68</v>
      </c>
      <c r="B30" s="7">
        <f>IFERROR(IFERROR(_xlfn.NUMBERVALUE(REPLACE(Input!B30,FIND(",",Input!B30),1,"."),"."),_xlfn.NUMBERVALUE(REPLACE(Input!B30,FIND(".",Input!B30),1,","),",")),"")</f>
        <v>0.04</v>
      </c>
      <c r="C30" s="6">
        <f>IF(Input!C30=0,"",Input!C30)</f>
        <v>54</v>
      </c>
      <c r="D30" s="9" t="str">
        <f>IF(Input!D30=0,"",Input!D30)</f>
        <v/>
      </c>
      <c r="E30" s="8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8">
        <f>IF(Input!F30="Yes",1,IF(Input!F30=0,"",0))</f>
        <v>1</v>
      </c>
      <c r="G30" s="8">
        <f>IF(Input!G30="Yes",1,IF(Input!G30=0,"",0))</f>
        <v>1</v>
      </c>
      <c r="H30" s="6">
        <f>IF(Input!H30=0,"",Input!H30)</f>
        <v>2</v>
      </c>
      <c r="I30" s="7">
        <f>IFERROR(IFERROR(_xlfn.NUMBERVALUE(REPLACE(Input!I30,FIND(",",Input!I30),1,"."),"."),_xlfn.NUMBERVALUE(REPLACE(Input!I30,FIND(".",Input!I30),1,","),",")),"")</f>
        <v>5.9970000000000002E-2</v>
      </c>
      <c r="J30" s="7">
        <f>IFERROR(IFERROR(_xlfn.NUMBERVALUE(REPLACE(Input!J30,FIND(",",Input!J30),1,"."),"."),_xlfn.NUMBERVALUE(REPLACE(Input!J30,FIND(".",Input!J30),1,","),",")),"")</f>
        <v>0.23988000000000001</v>
      </c>
      <c r="K30" s="7">
        <f>IFERROR(IFERROR(_xlfn.NUMBERVALUE(REPLACE(Input!K30,FIND(",",Input!K30),1,"."),"."),_xlfn.NUMBERVALUE(REPLACE(Input!K30,FIND(".",Input!K30),1,","),",")),"")</f>
        <v>0</v>
      </c>
      <c r="L30" s="7">
        <f>IFERROR(IFERROR(_xlfn.NUMBERVALUE(REPLACE(Input!L30,FIND(",",Input!L30),1,"."),"."),_xlfn.NUMBERVALUE(REPLACE(Input!L30,FIND(".",Input!L30),1,","),",")),"")</f>
        <v>0.12720999999999999</v>
      </c>
      <c r="M30" s="7">
        <f>IFERROR(IFERROR(_xlfn.NUMBERVALUE(REPLACE(Input!M30,FIND(",",Input!M30),1,"."),"."),_xlfn.NUMBERVALUE(REPLACE(Input!M30,FIND(".",Input!M30),1,","),",")),"")</f>
        <v>0.29985000000000001</v>
      </c>
      <c r="N30" s="10" t="str">
        <f>IFERROR(IF(LEFT(Input!N30,LEN("boa-,Users,"))="boa-,Users,","Win.Win",LEFT(Input!N30,FIND("@",Input!N30)-1)),"")</f>
        <v>Win.Win</v>
      </c>
      <c r="O30" s="10" t="str">
        <f>IFERROR(IF(LEFT(Input!O30,LEN("boa-,Users,"))="boa-,Users,","Win.Win",LEFT(Input!O30,FIND("@",Input!O30)-1)),"")</f>
        <v>Win.Win</v>
      </c>
      <c r="P30" s="7">
        <f>IFERROR(IFERROR(_xlfn.NUMBERVALUE(REPLACE(Input!P30,FIND(",",Input!P30),1,"."),"."),_xlfn.NUMBERVALUE(REPLACE(Input!P30,FIND(".",Input!P30),1,","),",")),"")</f>
        <v>0.2</v>
      </c>
      <c r="Q30" s="7">
        <f>IFERROR(IFERROR(_xlfn.NUMBERVALUE(REPLACE(Input!Q30,FIND(",",Input!Q30),1,"."),"."),_xlfn.NUMBERVALUE(REPLACE(Input!Q30,FIND(".",Input!Q30),1,","),",")),"")</f>
        <v>0.8</v>
      </c>
      <c r="R30" s="7">
        <f>IFERROR(IFERROR(_xlfn.NUMBERVALUE(REPLACE(Input!R30,FIND(",",Input!R30),1,"."),"."),_xlfn.NUMBERVALUE(REPLACE(Input!R30,FIND(".",Input!R30),1,","),",")),"")</f>
        <v>5.9969260261901199E-2</v>
      </c>
      <c r="S30" s="7">
        <f>IFERROR(IFERROR(_xlfn.NUMBERVALUE(REPLACE(Input!S30,FIND(",",Input!S30),1,"."),"."),_xlfn.NUMBERVALUE(REPLACE(Input!S30,FIND(".",Input!S30),1,","),",")),"")</f>
        <v>0.23987704104760499</v>
      </c>
      <c r="T30" s="7">
        <f>IFERROR(IFERROR(_xlfn.NUMBERVALUE(REPLACE(Input!T30,FIND(",",Input!T30),1,"."),"."),_xlfn.NUMBERVALUE(REPLACE(Input!T30,FIND(".",Input!T30),1,","),",")),"")</f>
        <v>5.9969260261901199E-2</v>
      </c>
      <c r="U30" s="7">
        <f>IFERROR(IFERROR(_xlfn.NUMBERVALUE(REPLACE(Input!U30,FIND(",",Input!U30),1,"."),"."),_xlfn.NUMBERVALUE(REPLACE(Input!U30,FIND(".",Input!U30),1,","),",")),"")</f>
        <v>0.23987704104760499</v>
      </c>
      <c r="V30" s="7">
        <f>IFERROR(IFERROR(_xlfn.NUMBERVALUE(REPLACE(Input!V30,FIND(",",Input!V30),1,"."),"."),_xlfn.NUMBERVALUE(REPLACE(Input!V30,FIND(".",Input!V30),1,","),",")),"")</f>
        <v>0</v>
      </c>
      <c r="W30" s="7">
        <f>IFERROR(IFERROR(_xlfn.NUMBERVALUE(REPLACE(Input!W30,FIND(",",Input!W30),1,"."),"."),_xlfn.NUMBERVALUE(REPLACE(Input!W30,FIND(".",Input!W30),1,","),",")),"")</f>
        <v>0</v>
      </c>
      <c r="X30" s="7">
        <f>IFERROR(IFERROR(_xlfn.NUMBERVALUE(REPLACE(Input!X30,FIND(",",Input!X30),1,"."),"."),_xlfn.NUMBERVALUE(REPLACE(Input!X30,FIND(".",Input!X30),1,","),",")),"")</f>
        <v>5.9969260261901199E-2</v>
      </c>
      <c r="Y30" s="7">
        <f>IFERROR(IFERROR(_xlfn.NUMBERVALUE(REPLACE(Input!Y30,FIND(",",Input!Y30),1,"."),"."),_xlfn.NUMBERVALUE(REPLACE(Input!Y30,FIND(".",Input!Y30),1,","),",")),"")</f>
        <v>0.23987704104760499</v>
      </c>
      <c r="Z30" s="8" t="str">
        <f>LEFT(LEFT(Input!Z30,IFERROR(FIND("_",Input!Z30)-1,LEN(Input!Z30))),IFERROR(FIND("-",Input!Z30)-1,LEN(Input!Z30)))</f>
        <v>FiftyFifty2013</v>
      </c>
      <c r="AA30" s="8" t="str">
        <f>LEFT(LEFT(Input!AA30,IFERROR(FIND("_",Input!AA30)-1,LEN(Input!AA30))),IFERROR(FIND("-",Input!AA30)-1,LEN(Input!AA30)))</f>
        <v>FiftyFifty2013</v>
      </c>
      <c r="AB30" s="4"/>
      <c r="AC30" s="4"/>
    </row>
    <row r="31" spans="1:29">
      <c r="A31" s="6">
        <f>IF(Input!A31=0,"",Input!A31)</f>
        <v>69</v>
      </c>
      <c r="B31" s="7">
        <f>IFERROR(IFERROR(_xlfn.NUMBERVALUE(REPLACE(Input!B31,FIND(",",Input!B31),1,"."),"."),_xlfn.NUMBERVALUE(REPLACE(Input!B31,FIND(".",Input!B31),1,","),",")),"")</f>
        <v>5.6000000000000001E-2</v>
      </c>
      <c r="C31" s="6">
        <f>IF(Input!C31=0,"",Input!C31)</f>
        <v>54</v>
      </c>
      <c r="D31" s="9" t="str">
        <f>IF(Input!D31=0,"",Input!D31)</f>
        <v/>
      </c>
      <c r="E31" s="8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8">
        <f>IF(Input!F31="Yes",1,IF(Input!F31=0,"",0))</f>
        <v>1</v>
      </c>
      <c r="G31" s="8">
        <f>IF(Input!G31="Yes",1,IF(Input!G31=0,"",0))</f>
        <v>1</v>
      </c>
      <c r="H31" s="6">
        <f>IF(Input!H31=0,"",Input!H31)</f>
        <v>2</v>
      </c>
      <c r="I31" s="7">
        <f>IFERROR(IFERROR(_xlfn.NUMBERVALUE(REPLACE(Input!I31,FIND(",",Input!I31),1,"."),"."),_xlfn.NUMBERVALUE(REPLACE(Input!I31,FIND(".",Input!I31),1,","),",")),"")</f>
        <v>5.9970000000000002E-2</v>
      </c>
      <c r="J31" s="7">
        <f>IFERROR(IFERROR(_xlfn.NUMBERVALUE(REPLACE(Input!J31,FIND(",",Input!J31),1,"."),"."),_xlfn.NUMBERVALUE(REPLACE(Input!J31,FIND(".",Input!J31),1,","),",")),"")</f>
        <v>0.23988000000000001</v>
      </c>
      <c r="K31" s="7">
        <f>IFERROR(IFERROR(_xlfn.NUMBERVALUE(REPLACE(Input!K31,FIND(",",Input!K31),1,"."),"."),_xlfn.NUMBERVALUE(REPLACE(Input!K31,FIND(".",Input!K31),1,","),",")),"")</f>
        <v>0</v>
      </c>
      <c r="L31" s="7">
        <f>IFERROR(IFERROR(_xlfn.NUMBERVALUE(REPLACE(Input!L31,FIND(",",Input!L31),1,"."),"."),_xlfn.NUMBERVALUE(REPLACE(Input!L31,FIND(".",Input!L31),1,","),",")),"")</f>
        <v>0.12720999999999999</v>
      </c>
      <c r="M31" s="7">
        <f>IFERROR(IFERROR(_xlfn.NUMBERVALUE(REPLACE(Input!M31,FIND(",",Input!M31),1,"."),"."),_xlfn.NUMBERVALUE(REPLACE(Input!M31,FIND(".",Input!M31),1,","),",")),"")</f>
        <v>0.29985000000000001</v>
      </c>
      <c r="N31" s="10" t="str">
        <f>IFERROR(IF(LEFT(Input!N31,LEN("boa-,Users,"))="boa-,Users,","Win.Win",LEFT(Input!N31,FIND("@",Input!N31)-1)),"")</f>
        <v>Win.Win</v>
      </c>
      <c r="O31" s="10" t="str">
        <f>IFERROR(IF(LEFT(Input!O31,LEN("boa-,Users,"))="boa-,Users,","Win.Win",LEFT(Input!O31,FIND("@",Input!O31)-1)),"")</f>
        <v>Win.Win</v>
      </c>
      <c r="P31" s="7">
        <f>IFERROR(IFERROR(_xlfn.NUMBERVALUE(REPLACE(Input!P31,FIND(",",Input!P31),1,"."),"."),_xlfn.NUMBERVALUE(REPLACE(Input!P31,FIND(".",Input!P31),1,","),",")),"")</f>
        <v>0.2</v>
      </c>
      <c r="Q31" s="7">
        <f>IFERROR(IFERROR(_xlfn.NUMBERVALUE(REPLACE(Input!Q31,FIND(",",Input!Q31),1,"."),"."),_xlfn.NUMBERVALUE(REPLACE(Input!Q31,FIND(".",Input!Q31),1,","),",")),"")</f>
        <v>0.8</v>
      </c>
      <c r="R31" s="7">
        <f>IFERROR(IFERROR(_xlfn.NUMBERVALUE(REPLACE(Input!R31,FIND(",",Input!R31),1,"."),"."),_xlfn.NUMBERVALUE(REPLACE(Input!R31,FIND(".",Input!R31),1,","),",")),"")</f>
        <v>5.9969260261901199E-2</v>
      </c>
      <c r="S31" s="7">
        <f>IFERROR(IFERROR(_xlfn.NUMBERVALUE(REPLACE(Input!S31,FIND(",",Input!S31),1,"."),"."),_xlfn.NUMBERVALUE(REPLACE(Input!S31,FIND(".",Input!S31),1,","),",")),"")</f>
        <v>0.23987704104760499</v>
      </c>
      <c r="T31" s="7">
        <f>IFERROR(IFERROR(_xlfn.NUMBERVALUE(REPLACE(Input!T31,FIND(",",Input!T31),1,"."),"."),_xlfn.NUMBERVALUE(REPLACE(Input!T31,FIND(".",Input!T31),1,","),",")),"")</f>
        <v>5.9969260261901199E-2</v>
      </c>
      <c r="U31" s="7">
        <f>IFERROR(IFERROR(_xlfn.NUMBERVALUE(REPLACE(Input!U31,FIND(",",Input!U31),1,"."),"."),_xlfn.NUMBERVALUE(REPLACE(Input!U31,FIND(".",Input!U31),1,","),",")),"")</f>
        <v>0.23987704104760499</v>
      </c>
      <c r="V31" s="7">
        <f>IFERROR(IFERROR(_xlfn.NUMBERVALUE(REPLACE(Input!V31,FIND(",",Input!V31),1,"."),"."),_xlfn.NUMBERVALUE(REPLACE(Input!V31,FIND(".",Input!V31),1,","),",")),"")</f>
        <v>0</v>
      </c>
      <c r="W31" s="7">
        <f>IFERROR(IFERROR(_xlfn.NUMBERVALUE(REPLACE(Input!W31,FIND(",",Input!W31),1,"."),"."),_xlfn.NUMBERVALUE(REPLACE(Input!W31,FIND(".",Input!W31),1,","),",")),"")</f>
        <v>0</v>
      </c>
      <c r="X31" s="7">
        <f>IFERROR(IFERROR(_xlfn.NUMBERVALUE(REPLACE(Input!X31,FIND(",",Input!X31),1,"."),"."),_xlfn.NUMBERVALUE(REPLACE(Input!X31,FIND(".",Input!X31),1,","),",")),"")</f>
        <v>5.9969260261901199E-2</v>
      </c>
      <c r="Y31" s="7">
        <f>IFERROR(IFERROR(_xlfn.NUMBERVALUE(REPLACE(Input!Y31,FIND(",",Input!Y31),1,"."),"."),_xlfn.NUMBERVALUE(REPLACE(Input!Y31,FIND(".",Input!Y31),1,","),",")),"")</f>
        <v>0.23987704104760499</v>
      </c>
      <c r="Z31" s="8" t="str">
        <f>LEFT(LEFT(Input!Z31,IFERROR(FIND("_",Input!Z31)-1,LEN(Input!Z31))),IFERROR(FIND("-",Input!Z31)-1,LEN(Input!Z31)))</f>
        <v>FiftyFifty2013</v>
      </c>
      <c r="AA31" s="8" t="str">
        <f>LEFT(LEFT(Input!AA31,IFERROR(FIND("_",Input!AA31)-1,LEN(Input!AA31))),IFERROR(FIND("-",Input!AA31)-1,LEN(Input!AA31)))</f>
        <v>FiftyFifty2013</v>
      </c>
      <c r="AB31" s="4"/>
      <c r="AC31" s="4"/>
    </row>
    <row r="32" spans="1:29">
      <c r="A32" s="6">
        <f>IF(Input!A32=0,"",Input!A32)</f>
        <v>70</v>
      </c>
      <c r="B32" s="7">
        <f>IFERROR(IFERROR(_xlfn.NUMBERVALUE(REPLACE(Input!B32,FIND(",",Input!B32),1,"."),"."),_xlfn.NUMBERVALUE(REPLACE(Input!B32,FIND(".",Input!B32),1,","),",")),"")</f>
        <v>4.1000000000000002E-2</v>
      </c>
      <c r="C32" s="6">
        <f>IF(Input!C32=0,"",Input!C32)</f>
        <v>54</v>
      </c>
      <c r="D32" s="9" t="str">
        <f>IF(Input!D32=0,"",Input!D32)</f>
        <v/>
      </c>
      <c r="E32" s="8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8">
        <f>IF(Input!F32="Yes",1,IF(Input!F32=0,"",0))</f>
        <v>1</v>
      </c>
      <c r="G32" s="8">
        <f>IF(Input!G32="Yes",1,IF(Input!G32=0,"",0))</f>
        <v>1</v>
      </c>
      <c r="H32" s="6">
        <f>IF(Input!H32=0,"",Input!H32)</f>
        <v>2</v>
      </c>
      <c r="I32" s="7">
        <f>IFERROR(IFERROR(_xlfn.NUMBERVALUE(REPLACE(Input!I32,FIND(",",Input!I32),1,"."),"."),_xlfn.NUMBERVALUE(REPLACE(Input!I32,FIND(".",Input!I32),1,","),",")),"")</f>
        <v>5.9970000000000002E-2</v>
      </c>
      <c r="J32" s="7">
        <f>IFERROR(IFERROR(_xlfn.NUMBERVALUE(REPLACE(Input!J32,FIND(",",Input!J32),1,"."),"."),_xlfn.NUMBERVALUE(REPLACE(Input!J32,FIND(".",Input!J32),1,","),",")),"")</f>
        <v>0.23988000000000001</v>
      </c>
      <c r="K32" s="7">
        <f>IFERROR(IFERROR(_xlfn.NUMBERVALUE(REPLACE(Input!K32,FIND(",",Input!K32),1,"."),"."),_xlfn.NUMBERVALUE(REPLACE(Input!K32,FIND(".",Input!K32),1,","),",")),"")</f>
        <v>0</v>
      </c>
      <c r="L32" s="7">
        <f>IFERROR(IFERROR(_xlfn.NUMBERVALUE(REPLACE(Input!L32,FIND(",",Input!L32),1,"."),"."),_xlfn.NUMBERVALUE(REPLACE(Input!L32,FIND(".",Input!L32),1,","),",")),"")</f>
        <v>0.12720999999999999</v>
      </c>
      <c r="M32" s="7">
        <f>IFERROR(IFERROR(_xlfn.NUMBERVALUE(REPLACE(Input!M32,FIND(",",Input!M32),1,"."),"."),_xlfn.NUMBERVALUE(REPLACE(Input!M32,FIND(".",Input!M32),1,","),",")),"")</f>
        <v>0.29985000000000001</v>
      </c>
      <c r="N32" s="10" t="str">
        <f>IFERROR(IF(LEFT(Input!N32,LEN("boa-,Users,"))="boa-,Users,","Win.Win",LEFT(Input!N32,FIND("@",Input!N32)-1)),"")</f>
        <v>Win.Win</v>
      </c>
      <c r="O32" s="10" t="str">
        <f>IFERROR(IF(LEFT(Input!O32,LEN("boa-,Users,"))="boa-,Users,","Win.Win",LEFT(Input!O32,FIND("@",Input!O32)-1)),"")</f>
        <v>Win.Win</v>
      </c>
      <c r="P32" s="7">
        <f>IFERROR(IFERROR(_xlfn.NUMBERVALUE(REPLACE(Input!P32,FIND(",",Input!P32),1,"."),"."),_xlfn.NUMBERVALUE(REPLACE(Input!P32,FIND(".",Input!P32),1,","),",")),"")</f>
        <v>0.2</v>
      </c>
      <c r="Q32" s="7">
        <f>IFERROR(IFERROR(_xlfn.NUMBERVALUE(REPLACE(Input!Q32,FIND(",",Input!Q32),1,"."),"."),_xlfn.NUMBERVALUE(REPLACE(Input!Q32,FIND(".",Input!Q32),1,","),",")),"")</f>
        <v>0.8</v>
      </c>
      <c r="R32" s="7">
        <f>IFERROR(IFERROR(_xlfn.NUMBERVALUE(REPLACE(Input!R32,FIND(",",Input!R32),1,"."),"."),_xlfn.NUMBERVALUE(REPLACE(Input!R32,FIND(".",Input!R32),1,","),",")),"")</f>
        <v>5.9969260261901199E-2</v>
      </c>
      <c r="S32" s="7">
        <f>IFERROR(IFERROR(_xlfn.NUMBERVALUE(REPLACE(Input!S32,FIND(",",Input!S32),1,"."),"."),_xlfn.NUMBERVALUE(REPLACE(Input!S32,FIND(".",Input!S32),1,","),",")),"")</f>
        <v>0.23987704104760499</v>
      </c>
      <c r="T32" s="7">
        <f>IFERROR(IFERROR(_xlfn.NUMBERVALUE(REPLACE(Input!T32,FIND(",",Input!T32),1,"."),"."),_xlfn.NUMBERVALUE(REPLACE(Input!T32,FIND(".",Input!T32),1,","),",")),"")</f>
        <v>5.9969260261901199E-2</v>
      </c>
      <c r="U32" s="7">
        <f>IFERROR(IFERROR(_xlfn.NUMBERVALUE(REPLACE(Input!U32,FIND(",",Input!U32),1,"."),"."),_xlfn.NUMBERVALUE(REPLACE(Input!U32,FIND(".",Input!U32),1,","),",")),"")</f>
        <v>0.23987704104760499</v>
      </c>
      <c r="V32" s="7">
        <f>IFERROR(IFERROR(_xlfn.NUMBERVALUE(REPLACE(Input!V32,FIND(",",Input!V32),1,"."),"."),_xlfn.NUMBERVALUE(REPLACE(Input!V32,FIND(".",Input!V32),1,","),",")),"")</f>
        <v>0</v>
      </c>
      <c r="W32" s="7">
        <f>IFERROR(IFERROR(_xlfn.NUMBERVALUE(REPLACE(Input!W32,FIND(",",Input!W32),1,"."),"."),_xlfn.NUMBERVALUE(REPLACE(Input!W32,FIND(".",Input!W32),1,","),",")),"")</f>
        <v>0</v>
      </c>
      <c r="X32" s="7">
        <f>IFERROR(IFERROR(_xlfn.NUMBERVALUE(REPLACE(Input!X32,FIND(",",Input!X32),1,"."),"."),_xlfn.NUMBERVALUE(REPLACE(Input!X32,FIND(".",Input!X32),1,","),",")),"")</f>
        <v>5.9969260261901199E-2</v>
      </c>
      <c r="Y32" s="7">
        <f>IFERROR(IFERROR(_xlfn.NUMBERVALUE(REPLACE(Input!Y32,FIND(",",Input!Y32),1,"."),"."),_xlfn.NUMBERVALUE(REPLACE(Input!Y32,FIND(".",Input!Y32),1,","),",")),"")</f>
        <v>0.23987704104760499</v>
      </c>
      <c r="Z32" s="8" t="str">
        <f>LEFT(LEFT(Input!Z32,IFERROR(FIND("_",Input!Z32)-1,LEN(Input!Z32))),IFERROR(FIND("-",Input!Z32)-1,LEN(Input!Z32)))</f>
        <v>FiftyFifty2013</v>
      </c>
      <c r="AA32" s="8" t="str">
        <f>LEFT(LEFT(Input!AA32,IFERROR(FIND("_",Input!AA32)-1,LEN(Input!AA32))),IFERROR(FIND("-",Input!AA32)-1,LEN(Input!AA32)))</f>
        <v>FiftyFifty2013</v>
      </c>
      <c r="AB32" s="4"/>
      <c r="AC32" s="4"/>
    </row>
    <row r="33" spans="1:29">
      <c r="A33" s="6">
        <f>IF(Input!A33=0,"",Input!A33)</f>
        <v>71</v>
      </c>
      <c r="B33" s="7">
        <f>IFERROR(IFERROR(_xlfn.NUMBERVALUE(REPLACE(Input!B33,FIND(",",Input!B33),1,"."),"."),_xlfn.NUMBERVALUE(REPLACE(Input!B33,FIND(".",Input!B33),1,","),",")),"")</f>
        <v>3.9E-2</v>
      </c>
      <c r="C33" s="6">
        <f>IF(Input!C33=0,"",Input!C33)</f>
        <v>54</v>
      </c>
      <c r="D33" s="9" t="str">
        <f>IF(Input!D33=0,"",Input!D33)</f>
        <v/>
      </c>
      <c r="E33" s="8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8">
        <f>IF(Input!F33="Yes",1,IF(Input!F33=0,"",0))</f>
        <v>1</v>
      </c>
      <c r="G33" s="8">
        <f>IF(Input!G33="Yes",1,IF(Input!G33=0,"",0))</f>
        <v>1</v>
      </c>
      <c r="H33" s="6">
        <f>IF(Input!H33=0,"",Input!H33)</f>
        <v>2</v>
      </c>
      <c r="I33" s="7">
        <f>IFERROR(IFERROR(_xlfn.NUMBERVALUE(REPLACE(Input!I33,FIND(",",Input!I33),1,"."),"."),_xlfn.NUMBERVALUE(REPLACE(Input!I33,FIND(".",Input!I33),1,","),",")),"")</f>
        <v>5.9970000000000002E-2</v>
      </c>
      <c r="J33" s="7">
        <f>IFERROR(IFERROR(_xlfn.NUMBERVALUE(REPLACE(Input!J33,FIND(",",Input!J33),1,"."),"."),_xlfn.NUMBERVALUE(REPLACE(Input!J33,FIND(".",Input!J33),1,","),",")),"")</f>
        <v>0.23988000000000001</v>
      </c>
      <c r="K33" s="7">
        <f>IFERROR(IFERROR(_xlfn.NUMBERVALUE(REPLACE(Input!K33,FIND(",",Input!K33),1,"."),"."),_xlfn.NUMBERVALUE(REPLACE(Input!K33,FIND(".",Input!K33),1,","),",")),"")</f>
        <v>0</v>
      </c>
      <c r="L33" s="7">
        <f>IFERROR(IFERROR(_xlfn.NUMBERVALUE(REPLACE(Input!L33,FIND(",",Input!L33),1,"."),"."),_xlfn.NUMBERVALUE(REPLACE(Input!L33,FIND(".",Input!L33),1,","),",")),"")</f>
        <v>0.12720999999999999</v>
      </c>
      <c r="M33" s="7">
        <f>IFERROR(IFERROR(_xlfn.NUMBERVALUE(REPLACE(Input!M33,FIND(",",Input!M33),1,"."),"."),_xlfn.NUMBERVALUE(REPLACE(Input!M33,FIND(".",Input!M33),1,","),",")),"")</f>
        <v>0.29985000000000001</v>
      </c>
      <c r="N33" s="10" t="str">
        <f>IFERROR(IF(LEFT(Input!N33,LEN("boa-,Users,"))="boa-,Users,","Win.Win",LEFT(Input!N33,FIND("@",Input!N33)-1)),"")</f>
        <v>Win.Win</v>
      </c>
      <c r="O33" s="10" t="str">
        <f>IFERROR(IF(LEFT(Input!O33,LEN("boa-,Users,"))="boa-,Users,","Win.Win",LEFT(Input!O33,FIND("@",Input!O33)-1)),"")</f>
        <v>Win.Win</v>
      </c>
      <c r="P33" s="7">
        <f>IFERROR(IFERROR(_xlfn.NUMBERVALUE(REPLACE(Input!P33,FIND(",",Input!P33),1,"."),"."),_xlfn.NUMBERVALUE(REPLACE(Input!P33,FIND(".",Input!P33),1,","),",")),"")</f>
        <v>0.2</v>
      </c>
      <c r="Q33" s="7">
        <f>IFERROR(IFERROR(_xlfn.NUMBERVALUE(REPLACE(Input!Q33,FIND(",",Input!Q33),1,"."),"."),_xlfn.NUMBERVALUE(REPLACE(Input!Q33,FIND(".",Input!Q33),1,","),",")),"")</f>
        <v>0.8</v>
      </c>
      <c r="R33" s="7">
        <f>IFERROR(IFERROR(_xlfn.NUMBERVALUE(REPLACE(Input!R33,FIND(",",Input!R33),1,"."),"."),_xlfn.NUMBERVALUE(REPLACE(Input!R33,FIND(".",Input!R33),1,","),",")),"")</f>
        <v>5.9969260261901199E-2</v>
      </c>
      <c r="S33" s="7">
        <f>IFERROR(IFERROR(_xlfn.NUMBERVALUE(REPLACE(Input!S33,FIND(",",Input!S33),1,"."),"."),_xlfn.NUMBERVALUE(REPLACE(Input!S33,FIND(".",Input!S33),1,","),",")),"")</f>
        <v>0.23987704104760499</v>
      </c>
      <c r="T33" s="7">
        <f>IFERROR(IFERROR(_xlfn.NUMBERVALUE(REPLACE(Input!T33,FIND(",",Input!T33),1,"."),"."),_xlfn.NUMBERVALUE(REPLACE(Input!T33,FIND(".",Input!T33),1,","),",")),"")</f>
        <v>5.9969260261901199E-2</v>
      </c>
      <c r="U33" s="7">
        <f>IFERROR(IFERROR(_xlfn.NUMBERVALUE(REPLACE(Input!U33,FIND(",",Input!U33),1,"."),"."),_xlfn.NUMBERVALUE(REPLACE(Input!U33,FIND(".",Input!U33),1,","),",")),"")</f>
        <v>0.23987704104760499</v>
      </c>
      <c r="V33" s="7">
        <f>IFERROR(IFERROR(_xlfn.NUMBERVALUE(REPLACE(Input!V33,FIND(",",Input!V33),1,"."),"."),_xlfn.NUMBERVALUE(REPLACE(Input!V33,FIND(".",Input!V33),1,","),",")),"")</f>
        <v>0</v>
      </c>
      <c r="W33" s="7">
        <f>IFERROR(IFERROR(_xlfn.NUMBERVALUE(REPLACE(Input!W33,FIND(",",Input!W33),1,"."),"."),_xlfn.NUMBERVALUE(REPLACE(Input!W33,FIND(".",Input!W33),1,","),",")),"")</f>
        <v>0</v>
      </c>
      <c r="X33" s="7">
        <f>IFERROR(IFERROR(_xlfn.NUMBERVALUE(REPLACE(Input!X33,FIND(",",Input!X33),1,"."),"."),_xlfn.NUMBERVALUE(REPLACE(Input!X33,FIND(".",Input!X33),1,","),",")),"")</f>
        <v>5.9969260261901199E-2</v>
      </c>
      <c r="Y33" s="7">
        <f>IFERROR(IFERROR(_xlfn.NUMBERVALUE(REPLACE(Input!Y33,FIND(",",Input!Y33),1,"."),"."),_xlfn.NUMBERVALUE(REPLACE(Input!Y33,FIND(".",Input!Y33),1,","),",")),"")</f>
        <v>0.23987704104760499</v>
      </c>
      <c r="Z33" s="8" t="str">
        <f>LEFT(LEFT(Input!Z33,IFERROR(FIND("_",Input!Z33)-1,LEN(Input!Z33))),IFERROR(FIND("-",Input!Z33)-1,LEN(Input!Z33)))</f>
        <v>FiftyFifty2013</v>
      </c>
      <c r="AA33" s="8" t="str">
        <f>LEFT(LEFT(Input!AA33,IFERROR(FIND("_",Input!AA33)-1,LEN(Input!AA33))),IFERROR(FIND("-",Input!AA33)-1,LEN(Input!AA33)))</f>
        <v>FiftyFifty2013</v>
      </c>
      <c r="AB33" s="4"/>
      <c r="AC33" s="4"/>
    </row>
    <row r="34" spans="1:29">
      <c r="A34" s="6">
        <f>IF(Input!A34=0,"",Input!A34)</f>
        <v>72</v>
      </c>
      <c r="B34" s="7">
        <f>IFERROR(IFERROR(_xlfn.NUMBERVALUE(REPLACE(Input!B34,FIND(",",Input!B34),1,"."),"."),_xlfn.NUMBERVALUE(REPLACE(Input!B34,FIND(".",Input!B34),1,","),",")),"")</f>
        <v>8.0000000000000002E-3</v>
      </c>
      <c r="C34" s="6">
        <f>IF(Input!C34=0,"",Input!C34)</f>
        <v>10</v>
      </c>
      <c r="D34" s="9" t="str">
        <f>IF(Input!D34=0,"",Input!D34)</f>
        <v/>
      </c>
      <c r="E34" s="8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8">
        <f>IF(Input!F34="Yes",1,IF(Input!F34=0,"",0))</f>
        <v>0</v>
      </c>
      <c r="G34" s="8">
        <f>IF(Input!G34="Yes",1,IF(Input!G34=0,"",0))</f>
        <v>1</v>
      </c>
      <c r="H34" s="6" t="str">
        <f>IF(Input!H34=0,"",Input!H34)</f>
        <v/>
      </c>
      <c r="I34" s="7">
        <f>IFERROR(IFERROR(_xlfn.NUMBERVALUE(REPLACE(Input!I34,FIND(",",Input!I34),1,"."),"."),_xlfn.NUMBERVALUE(REPLACE(Input!I34,FIND(".",Input!I34),1,","),",")),"")</f>
        <v>0.40750999999999998</v>
      </c>
      <c r="J34" s="7">
        <f>IFERROR(IFERROR(_xlfn.NUMBERVALUE(REPLACE(Input!J34,FIND(",",Input!J34),1,"."),"."),_xlfn.NUMBERVALUE(REPLACE(Input!J34,FIND(".",Input!J34),1,","),",")),"")</f>
        <v>0.40750999999999998</v>
      </c>
      <c r="K34" s="7">
        <f>IFERROR(IFERROR(_xlfn.NUMBERVALUE(REPLACE(Input!K34,FIND(",",Input!K34),1,"."),"."),_xlfn.NUMBERVALUE(REPLACE(Input!K34,FIND(".",Input!K34),1,","),",")),"")</f>
        <v>0.57630999999999999</v>
      </c>
      <c r="L34" s="7">
        <f>IFERROR(IFERROR(_xlfn.NUMBERVALUE(REPLACE(Input!L34,FIND(",",Input!L34),1,"."),"."),_xlfn.NUMBERVALUE(REPLACE(Input!L34,FIND(".",Input!L34),1,","),",")),"")</f>
        <v>0.57630999999999999</v>
      </c>
      <c r="M34" s="7">
        <f>IFERROR(IFERROR(_xlfn.NUMBERVALUE(REPLACE(Input!M34,FIND(",",Input!M34),1,"."),"."),_xlfn.NUMBERVALUE(REPLACE(Input!M34,FIND(".",Input!M34),1,","),",")),"")</f>
        <v>0</v>
      </c>
      <c r="N34" s="10" t="str">
        <f>IFERROR(IF(LEFT(Input!N34,LEN("boa-,Users,"))="boa-,Users,","Win.Win",LEFT(Input!N34,FIND("@",Input!N34)-1)),"")</f>
        <v>Win.Win</v>
      </c>
      <c r="O34" s="10" t="str">
        <f>IFERROR(IF(LEFT(Input!O34,LEN("boa-,Users,"))="boa-,Users,","Win.Win",LEFT(Input!O34,FIND("@",Input!O34)-1)),"")</f>
        <v>Win.Win</v>
      </c>
      <c r="P34" s="7">
        <f>IFERROR(IFERROR(_xlfn.NUMBERVALUE(REPLACE(Input!P34,FIND(",",Input!P34),1,"."),"."),_xlfn.NUMBERVALUE(REPLACE(Input!P34,FIND(".",Input!P34),1,","),",")),"")</f>
        <v>0.5</v>
      </c>
      <c r="Q34" s="7">
        <f>IFERROR(IFERROR(_xlfn.NUMBERVALUE(REPLACE(Input!Q34,FIND(",",Input!Q34),1,"."),"."),_xlfn.NUMBERVALUE(REPLACE(Input!Q34,FIND(".",Input!Q34),1,","),",")),"")</f>
        <v>0.5</v>
      </c>
      <c r="R34" s="7">
        <f>IFERROR(IFERROR(_xlfn.NUMBERVALUE(REPLACE(Input!R34,FIND(",",Input!R34),1,"."),"."),_xlfn.NUMBERVALUE(REPLACE(Input!R34,FIND(".",Input!R34),1,","),",")),"")</f>
        <v>0.40751301255212702</v>
      </c>
      <c r="S34" s="7">
        <f>IFERROR(IFERROR(_xlfn.NUMBERVALUE(REPLACE(Input!S34,FIND(",",Input!S34),1,"."),"."),_xlfn.NUMBERVALUE(REPLACE(Input!S34,FIND(".",Input!S34),1,","),",")),"")</f>
        <v>0.40751301255212702</v>
      </c>
      <c r="T34" s="7">
        <f>IFERROR(IFERROR(_xlfn.NUMBERVALUE(REPLACE(Input!T34,FIND(",",Input!T34),1,"."),"."),_xlfn.NUMBERVALUE(REPLACE(Input!T34,FIND(".",Input!T34),1,","),",")),"")</f>
        <v>0</v>
      </c>
      <c r="U34" s="7">
        <f>IFERROR(IFERROR(_xlfn.NUMBERVALUE(REPLACE(Input!U34,FIND(",",Input!U34),1,"."),"."),_xlfn.NUMBERVALUE(REPLACE(Input!U34,FIND(".",Input!U34),1,","),",")),"")</f>
        <v>0</v>
      </c>
      <c r="V34" s="7">
        <f>IFERROR(IFERROR(_xlfn.NUMBERVALUE(REPLACE(Input!V34,FIND(",",Input!V34),1,"."),"."),_xlfn.NUMBERVALUE(REPLACE(Input!V34,FIND(".",Input!V34),1,","),",")),"")</f>
        <v>0</v>
      </c>
      <c r="W34" s="7">
        <f>IFERROR(IFERROR(_xlfn.NUMBERVALUE(REPLACE(Input!W34,FIND(",",Input!W34),1,"."),"."),_xlfn.NUMBERVALUE(REPLACE(Input!W34,FIND(".",Input!W34),1,","),",")),"")</f>
        <v>0</v>
      </c>
      <c r="X34" s="7">
        <f>IFERROR(IFERROR(_xlfn.NUMBERVALUE(REPLACE(Input!X34,FIND(",",Input!X34),1,"."),"."),_xlfn.NUMBERVALUE(REPLACE(Input!X34,FIND(".",Input!X34),1,","),",")),"")</f>
        <v>0.40751301255212702</v>
      </c>
      <c r="Y34" s="7">
        <f>IFERROR(IFERROR(_xlfn.NUMBERVALUE(REPLACE(Input!Y34,FIND(",",Input!Y34),1,"."),"."),_xlfn.NUMBERVALUE(REPLACE(Input!Y34,FIND(".",Input!Y34),1,","),",")),"")</f>
        <v>0.40751301255212702</v>
      </c>
      <c r="Z34" s="8" t="str">
        <f>LEFT(LEFT(Input!Z34,IFERROR(FIND("_",Input!Z34)-1,LEN(Input!Z34))),IFERROR(FIND("-",Input!Z34)-1,LEN(Input!Z34)))</f>
        <v>FiftyFifty2013</v>
      </c>
      <c r="AA34" s="8" t="str">
        <f>LEFT(LEFT(Input!AA34,IFERROR(FIND("_",Input!AA34)-1,LEN(Input!AA34))),IFERROR(FIND("-",Input!AA34)-1,LEN(Input!AA34)))</f>
        <v>FiftyFifty2013</v>
      </c>
      <c r="AB34" s="4"/>
      <c r="AC34" s="4"/>
    </row>
    <row r="35" spans="1:29">
      <c r="A35" s="6">
        <f>IF(Input!A35=0,"",Input!A35)</f>
        <v>73</v>
      </c>
      <c r="B35" s="7">
        <f>IFERROR(IFERROR(_xlfn.NUMBERVALUE(REPLACE(Input!B35,FIND(",",Input!B35),1,"."),"."),_xlfn.NUMBERVALUE(REPLACE(Input!B35,FIND(".",Input!B35),1,","),",")),"")</f>
        <v>5.2999999999999999E-2</v>
      </c>
      <c r="C35" s="6">
        <f>IF(Input!C35=0,"",Input!C35)</f>
        <v>54</v>
      </c>
      <c r="D35" s="9" t="str">
        <f>IF(Input!D35=0,"",Input!D35)</f>
        <v/>
      </c>
      <c r="E35" s="8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8">
        <f>IF(Input!F35="Yes",1,IF(Input!F35=0,"",0))</f>
        <v>1</v>
      </c>
      <c r="G35" s="8">
        <f>IF(Input!G35="Yes",1,IF(Input!G35=0,"",0))</f>
        <v>1</v>
      </c>
      <c r="H35" s="6">
        <f>IF(Input!H35=0,"",Input!H35)</f>
        <v>2</v>
      </c>
      <c r="I35" s="7">
        <f>IFERROR(IFERROR(_xlfn.NUMBERVALUE(REPLACE(Input!I35,FIND(",",Input!I35),1,"."),"."),_xlfn.NUMBERVALUE(REPLACE(Input!I35,FIND(".",Input!I35),1,","),",")),"")</f>
        <v>5.9970000000000002E-2</v>
      </c>
      <c r="J35" s="7">
        <f>IFERROR(IFERROR(_xlfn.NUMBERVALUE(REPLACE(Input!J35,FIND(",",Input!J35),1,"."),"."),_xlfn.NUMBERVALUE(REPLACE(Input!J35,FIND(".",Input!J35),1,","),",")),"")</f>
        <v>0.23988000000000001</v>
      </c>
      <c r="K35" s="7">
        <f>IFERROR(IFERROR(_xlfn.NUMBERVALUE(REPLACE(Input!K35,FIND(",",Input!K35),1,"."),"."),_xlfn.NUMBERVALUE(REPLACE(Input!K35,FIND(".",Input!K35),1,","),",")),"")</f>
        <v>0</v>
      </c>
      <c r="L35" s="7">
        <f>IFERROR(IFERROR(_xlfn.NUMBERVALUE(REPLACE(Input!L35,FIND(",",Input!L35),1,"."),"."),_xlfn.NUMBERVALUE(REPLACE(Input!L35,FIND(".",Input!L35),1,","),",")),"")</f>
        <v>0.12720999999999999</v>
      </c>
      <c r="M35" s="7">
        <f>IFERROR(IFERROR(_xlfn.NUMBERVALUE(REPLACE(Input!M35,FIND(",",Input!M35),1,"."),"."),_xlfn.NUMBERVALUE(REPLACE(Input!M35,FIND(".",Input!M35),1,","),",")),"")</f>
        <v>0.29985000000000001</v>
      </c>
      <c r="N35" s="10" t="str">
        <f>IFERROR(IF(LEFT(Input!N35,LEN("boa-,Users,"))="boa-,Users,","Win.Win",LEFT(Input!N35,FIND("@",Input!N35)-1)),"")</f>
        <v>Win.Win</v>
      </c>
      <c r="O35" s="10" t="str">
        <f>IFERROR(IF(LEFT(Input!O35,LEN("boa-,Users,"))="boa-,Users,","Win.Win",LEFT(Input!O35,FIND("@",Input!O35)-1)),"")</f>
        <v>Win.Win</v>
      </c>
      <c r="P35" s="7">
        <f>IFERROR(IFERROR(_xlfn.NUMBERVALUE(REPLACE(Input!P35,FIND(",",Input!P35),1,"."),"."),_xlfn.NUMBERVALUE(REPLACE(Input!P35,FIND(".",Input!P35),1,","),",")),"")</f>
        <v>0.2</v>
      </c>
      <c r="Q35" s="7">
        <f>IFERROR(IFERROR(_xlfn.NUMBERVALUE(REPLACE(Input!Q35,FIND(",",Input!Q35),1,"."),"."),_xlfn.NUMBERVALUE(REPLACE(Input!Q35,FIND(".",Input!Q35),1,","),",")),"")</f>
        <v>0.8</v>
      </c>
      <c r="R35" s="7">
        <f>IFERROR(IFERROR(_xlfn.NUMBERVALUE(REPLACE(Input!R35,FIND(",",Input!R35),1,"."),"."),_xlfn.NUMBERVALUE(REPLACE(Input!R35,FIND(".",Input!R35),1,","),",")),"")</f>
        <v>5.9969260261901199E-2</v>
      </c>
      <c r="S35" s="7">
        <f>IFERROR(IFERROR(_xlfn.NUMBERVALUE(REPLACE(Input!S35,FIND(",",Input!S35),1,"."),"."),_xlfn.NUMBERVALUE(REPLACE(Input!S35,FIND(".",Input!S35),1,","),",")),"")</f>
        <v>0.23987704104760499</v>
      </c>
      <c r="T35" s="7">
        <f>IFERROR(IFERROR(_xlfn.NUMBERVALUE(REPLACE(Input!T35,FIND(",",Input!T35),1,"."),"."),_xlfn.NUMBERVALUE(REPLACE(Input!T35,FIND(".",Input!T35),1,","),",")),"")</f>
        <v>5.9969260261901199E-2</v>
      </c>
      <c r="U35" s="7">
        <f>IFERROR(IFERROR(_xlfn.NUMBERVALUE(REPLACE(Input!U35,FIND(",",Input!U35),1,"."),"."),_xlfn.NUMBERVALUE(REPLACE(Input!U35,FIND(".",Input!U35),1,","),",")),"")</f>
        <v>0.23987704104760499</v>
      </c>
      <c r="V35" s="7">
        <f>IFERROR(IFERROR(_xlfn.NUMBERVALUE(REPLACE(Input!V35,FIND(",",Input!V35),1,"."),"."),_xlfn.NUMBERVALUE(REPLACE(Input!V35,FIND(".",Input!V35),1,","),",")),"")</f>
        <v>0</v>
      </c>
      <c r="W35" s="7">
        <f>IFERROR(IFERROR(_xlfn.NUMBERVALUE(REPLACE(Input!W35,FIND(",",Input!W35),1,"."),"."),_xlfn.NUMBERVALUE(REPLACE(Input!W35,FIND(".",Input!W35),1,","),",")),"")</f>
        <v>0</v>
      </c>
      <c r="X35" s="7">
        <f>IFERROR(IFERROR(_xlfn.NUMBERVALUE(REPLACE(Input!X35,FIND(",",Input!X35),1,"."),"."),_xlfn.NUMBERVALUE(REPLACE(Input!X35,FIND(".",Input!X35),1,","),",")),"")</f>
        <v>5.9969260261901199E-2</v>
      </c>
      <c r="Y35" s="7">
        <f>IFERROR(IFERROR(_xlfn.NUMBERVALUE(REPLACE(Input!Y35,FIND(",",Input!Y35),1,"."),"."),_xlfn.NUMBERVALUE(REPLACE(Input!Y35,FIND(".",Input!Y35),1,","),",")),"")</f>
        <v>0.23987704104760499</v>
      </c>
      <c r="Z35" s="8" t="str">
        <f>LEFT(LEFT(Input!Z35,IFERROR(FIND("_",Input!Z35)-1,LEN(Input!Z35))),IFERROR(FIND("-",Input!Z35)-1,LEN(Input!Z35)))</f>
        <v>FiftyFifty2013</v>
      </c>
      <c r="AA35" s="8" t="str">
        <f>LEFT(LEFT(Input!AA35,IFERROR(FIND("_",Input!AA35)-1,LEN(Input!AA35))),IFERROR(FIND("-",Input!AA35)-1,LEN(Input!AA35)))</f>
        <v>FiftyFifty2013</v>
      </c>
      <c r="AB35" s="4"/>
      <c r="AC35" s="4"/>
    </row>
    <row r="36" spans="1:29">
      <c r="A36" s="6">
        <f>IF(Input!A36=0,"",Input!A36)</f>
        <v>74</v>
      </c>
      <c r="B36" s="7">
        <f>IFERROR(IFERROR(_xlfn.NUMBERVALUE(REPLACE(Input!B36,FIND(",",Input!B36),1,"."),"."),_xlfn.NUMBERVALUE(REPLACE(Input!B36,FIND(".",Input!B36),1,","),",")),"")</f>
        <v>5.2999999999999999E-2</v>
      </c>
      <c r="C36" s="6">
        <f>IF(Input!C36=0,"",Input!C36)</f>
        <v>54</v>
      </c>
      <c r="D36" s="9" t="str">
        <f>IF(Input!D36=0,"",Input!D36)</f>
        <v/>
      </c>
      <c r="E36" s="8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8">
        <f>IF(Input!F36="Yes",1,IF(Input!F36=0,"",0))</f>
        <v>1</v>
      </c>
      <c r="G36" s="8">
        <f>IF(Input!G36="Yes",1,IF(Input!G36=0,"",0))</f>
        <v>1</v>
      </c>
      <c r="H36" s="6">
        <f>IF(Input!H36=0,"",Input!H36)</f>
        <v>2</v>
      </c>
      <c r="I36" s="7">
        <f>IFERROR(IFERROR(_xlfn.NUMBERVALUE(REPLACE(Input!I36,FIND(",",Input!I36),1,"."),"."),_xlfn.NUMBERVALUE(REPLACE(Input!I36,FIND(".",Input!I36),1,","),",")),"")</f>
        <v>5.9970000000000002E-2</v>
      </c>
      <c r="J36" s="7">
        <f>IFERROR(IFERROR(_xlfn.NUMBERVALUE(REPLACE(Input!J36,FIND(",",Input!J36),1,"."),"."),_xlfn.NUMBERVALUE(REPLACE(Input!J36,FIND(".",Input!J36),1,","),",")),"")</f>
        <v>0.23988000000000001</v>
      </c>
      <c r="K36" s="7">
        <f>IFERROR(IFERROR(_xlfn.NUMBERVALUE(REPLACE(Input!K36,FIND(",",Input!K36),1,"."),"."),_xlfn.NUMBERVALUE(REPLACE(Input!K36,FIND(".",Input!K36),1,","),",")),"")</f>
        <v>0</v>
      </c>
      <c r="L36" s="7">
        <f>IFERROR(IFERROR(_xlfn.NUMBERVALUE(REPLACE(Input!L36,FIND(",",Input!L36),1,"."),"."),_xlfn.NUMBERVALUE(REPLACE(Input!L36,FIND(".",Input!L36),1,","),",")),"")</f>
        <v>0.12720999999999999</v>
      </c>
      <c r="M36" s="7">
        <f>IFERROR(IFERROR(_xlfn.NUMBERVALUE(REPLACE(Input!M36,FIND(",",Input!M36),1,"."),"."),_xlfn.NUMBERVALUE(REPLACE(Input!M36,FIND(".",Input!M36),1,","),",")),"")</f>
        <v>0.29985000000000001</v>
      </c>
      <c r="N36" s="10" t="str">
        <f>IFERROR(IF(LEFT(Input!N36,LEN("boa-,Users,"))="boa-,Users,","Win.Win",LEFT(Input!N36,FIND("@",Input!N36)-1)),"")</f>
        <v>Win.Win</v>
      </c>
      <c r="O36" s="10" t="str">
        <f>IFERROR(IF(LEFT(Input!O36,LEN("boa-,Users,"))="boa-,Users,","Win.Win",LEFT(Input!O36,FIND("@",Input!O36)-1)),"")</f>
        <v>Win.Win</v>
      </c>
      <c r="P36" s="7">
        <f>IFERROR(IFERROR(_xlfn.NUMBERVALUE(REPLACE(Input!P36,FIND(",",Input!P36),1,"."),"."),_xlfn.NUMBERVALUE(REPLACE(Input!P36,FIND(".",Input!P36),1,","),",")),"")</f>
        <v>0.2</v>
      </c>
      <c r="Q36" s="7">
        <f>IFERROR(IFERROR(_xlfn.NUMBERVALUE(REPLACE(Input!Q36,FIND(",",Input!Q36),1,"."),"."),_xlfn.NUMBERVALUE(REPLACE(Input!Q36,FIND(".",Input!Q36),1,","),",")),"")</f>
        <v>0.8</v>
      </c>
      <c r="R36" s="7">
        <f>IFERROR(IFERROR(_xlfn.NUMBERVALUE(REPLACE(Input!R36,FIND(",",Input!R36),1,"."),"."),_xlfn.NUMBERVALUE(REPLACE(Input!R36,FIND(".",Input!R36),1,","),",")),"")</f>
        <v>5.9969260261901199E-2</v>
      </c>
      <c r="S36" s="7">
        <f>IFERROR(IFERROR(_xlfn.NUMBERVALUE(REPLACE(Input!S36,FIND(",",Input!S36),1,"."),"."),_xlfn.NUMBERVALUE(REPLACE(Input!S36,FIND(".",Input!S36),1,","),",")),"")</f>
        <v>0.23987704104760499</v>
      </c>
      <c r="T36" s="7">
        <f>IFERROR(IFERROR(_xlfn.NUMBERVALUE(REPLACE(Input!T36,FIND(",",Input!T36),1,"."),"."),_xlfn.NUMBERVALUE(REPLACE(Input!T36,FIND(".",Input!T36),1,","),",")),"")</f>
        <v>5.9969260261901199E-2</v>
      </c>
      <c r="U36" s="7">
        <f>IFERROR(IFERROR(_xlfn.NUMBERVALUE(REPLACE(Input!U36,FIND(",",Input!U36),1,"."),"."),_xlfn.NUMBERVALUE(REPLACE(Input!U36,FIND(".",Input!U36),1,","),",")),"")</f>
        <v>0.23987704104760499</v>
      </c>
      <c r="V36" s="7">
        <f>IFERROR(IFERROR(_xlfn.NUMBERVALUE(REPLACE(Input!V36,FIND(",",Input!V36),1,"."),"."),_xlfn.NUMBERVALUE(REPLACE(Input!V36,FIND(".",Input!V36),1,","),",")),"")</f>
        <v>0</v>
      </c>
      <c r="W36" s="7">
        <f>IFERROR(IFERROR(_xlfn.NUMBERVALUE(REPLACE(Input!W36,FIND(",",Input!W36),1,"."),"."),_xlfn.NUMBERVALUE(REPLACE(Input!W36,FIND(".",Input!W36),1,","),",")),"")</f>
        <v>0</v>
      </c>
      <c r="X36" s="7">
        <f>IFERROR(IFERROR(_xlfn.NUMBERVALUE(REPLACE(Input!X36,FIND(",",Input!X36),1,"."),"."),_xlfn.NUMBERVALUE(REPLACE(Input!X36,FIND(".",Input!X36),1,","),",")),"")</f>
        <v>5.9969260261901199E-2</v>
      </c>
      <c r="Y36" s="7">
        <f>IFERROR(IFERROR(_xlfn.NUMBERVALUE(REPLACE(Input!Y36,FIND(",",Input!Y36),1,"."),"."),_xlfn.NUMBERVALUE(REPLACE(Input!Y36,FIND(".",Input!Y36),1,","),",")),"")</f>
        <v>0.23987704104760499</v>
      </c>
      <c r="Z36" s="8" t="str">
        <f>LEFT(LEFT(Input!Z36,IFERROR(FIND("_",Input!Z36)-1,LEN(Input!Z36))),IFERROR(FIND("-",Input!Z36)-1,LEN(Input!Z36)))</f>
        <v>FiftyFifty2013</v>
      </c>
      <c r="AA36" s="8" t="str">
        <f>LEFT(LEFT(Input!AA36,IFERROR(FIND("_",Input!AA36)-1,LEN(Input!AA36))),IFERROR(FIND("-",Input!AA36)-1,LEN(Input!AA36)))</f>
        <v>FiftyFifty2013</v>
      </c>
      <c r="AB36" s="4"/>
      <c r="AC36" s="4"/>
    </row>
    <row r="37" spans="1:29">
      <c r="A37" s="6">
        <f>IF(Input!A37=0,"",Input!A37)</f>
        <v>75</v>
      </c>
      <c r="B37" s="7">
        <f>IFERROR(IFERROR(_xlfn.NUMBERVALUE(REPLACE(Input!B37,FIND(",",Input!B37),1,"."),"."),_xlfn.NUMBERVALUE(REPLACE(Input!B37,FIND(".",Input!B37),1,","),",")),"")</f>
        <v>5.0000000000000001E-3</v>
      </c>
      <c r="C37" s="6">
        <f>IF(Input!C37=0,"",Input!C37)</f>
        <v>3</v>
      </c>
      <c r="D37" s="9" t="str">
        <f>IF(Input!D37=0,"",Input!D37)</f>
        <v/>
      </c>
      <c r="E37" s="8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8">
        <f>IF(Input!F37="Yes",1,IF(Input!F37=0,"",0))</f>
        <v>1</v>
      </c>
      <c r="G37" s="8">
        <f>IF(Input!G37="Yes",1,IF(Input!G37=0,"",0))</f>
        <v>1</v>
      </c>
      <c r="H37" s="6">
        <f>IF(Input!H37=0,"",Input!H37)</f>
        <v>2</v>
      </c>
      <c r="I37" s="7">
        <f>IFERROR(IFERROR(_xlfn.NUMBERVALUE(REPLACE(Input!I37,FIND(",",Input!I37),1,"."),"."),_xlfn.NUMBERVALUE(REPLACE(Input!I37,FIND(".",Input!I37),1,","),",")),"")</f>
        <v>0.28666999999999998</v>
      </c>
      <c r="J37" s="7">
        <f>IFERROR(IFERROR(_xlfn.NUMBERVALUE(REPLACE(Input!J37,FIND(",",Input!J37),1,"."),"."),_xlfn.NUMBERVALUE(REPLACE(Input!J37,FIND(".",Input!J37),1,","),",")),"")</f>
        <v>0.66890000000000005</v>
      </c>
      <c r="K37" s="7">
        <f>IFERROR(IFERROR(_xlfn.NUMBERVALUE(REPLACE(Input!K37,FIND(",",Input!K37),1,"."),"."),_xlfn.NUMBERVALUE(REPLACE(Input!K37,FIND(".",Input!K37),1,","),",")),"")</f>
        <v>0</v>
      </c>
      <c r="L37" s="7">
        <f>IFERROR(IFERROR(_xlfn.NUMBERVALUE(REPLACE(Input!L37,FIND(",",Input!L37),1,"."),"."),_xlfn.NUMBERVALUE(REPLACE(Input!L37,FIND(".",Input!L37),1,","),",")),"")</f>
        <v>0.27027000000000001</v>
      </c>
      <c r="M37" s="7">
        <f>IFERROR(IFERROR(_xlfn.NUMBERVALUE(REPLACE(Input!M37,FIND(",",Input!M37),1,"."),"."),_xlfn.NUMBERVALUE(REPLACE(Input!M37,FIND(".",Input!M37),1,","),",")),"")</f>
        <v>0.95557000000000003</v>
      </c>
      <c r="N37" s="10" t="str">
        <f>IFERROR(IF(LEFT(Input!N37,LEN("boa-,Users,"))="boa-,Users,","Win.Win",LEFT(Input!N37,FIND("@",Input!N37)-1)),"")</f>
        <v>Win.Win</v>
      </c>
      <c r="O37" s="10" t="str">
        <f>IFERROR(IF(LEFT(Input!O37,LEN("boa-,Users,"))="boa-,Users,","Win.Win",LEFT(Input!O37,FIND("@",Input!O37)-1)),"")</f>
        <v>Win.Win</v>
      </c>
      <c r="P37" s="7">
        <f>IFERROR(IFERROR(_xlfn.NUMBERVALUE(REPLACE(Input!P37,FIND(",",Input!P37),1,"."),"."),_xlfn.NUMBERVALUE(REPLACE(Input!P37,FIND(".",Input!P37),1,","),",")),"")</f>
        <v>0.3</v>
      </c>
      <c r="Q37" s="7">
        <f>IFERROR(IFERROR(_xlfn.NUMBERVALUE(REPLACE(Input!Q37,FIND(",",Input!Q37),1,"."),"."),_xlfn.NUMBERVALUE(REPLACE(Input!Q37,FIND(".",Input!Q37),1,","),",")),"")</f>
        <v>0.7</v>
      </c>
      <c r="R37" s="7">
        <f>IFERROR(IFERROR(_xlfn.NUMBERVALUE(REPLACE(Input!R37,FIND(",",Input!R37),1,"."),"."),_xlfn.NUMBERVALUE(REPLACE(Input!R37,FIND(".",Input!R37),1,","),",")),"")</f>
        <v>0.286669561997902</v>
      </c>
      <c r="S37" s="7">
        <f>IFERROR(IFERROR(_xlfn.NUMBERVALUE(REPLACE(Input!S37,FIND(",",Input!S37),1,"."),"."),_xlfn.NUMBERVALUE(REPLACE(Input!S37,FIND(".",Input!S37),1,","),",")),"")</f>
        <v>0.66889564466177198</v>
      </c>
      <c r="T37" s="7">
        <f>IFERROR(IFERROR(_xlfn.NUMBERVALUE(REPLACE(Input!T37,FIND(",",Input!T37),1,"."),"."),_xlfn.NUMBERVALUE(REPLACE(Input!T37,FIND(".",Input!T37),1,","),",")),"")</f>
        <v>0.286669561997902</v>
      </c>
      <c r="U37" s="7">
        <f>IFERROR(IFERROR(_xlfn.NUMBERVALUE(REPLACE(Input!U37,FIND(",",Input!U37),1,"."),"."),_xlfn.NUMBERVALUE(REPLACE(Input!U37,FIND(".",Input!U37),1,","),",")),"")</f>
        <v>0.66889564466177198</v>
      </c>
      <c r="V37" s="7">
        <f>IFERROR(IFERROR(_xlfn.NUMBERVALUE(REPLACE(Input!V37,FIND(",",Input!V37),1,"."),"."),_xlfn.NUMBERVALUE(REPLACE(Input!V37,FIND(".",Input!V37),1,","),",")),"")</f>
        <v>0</v>
      </c>
      <c r="W37" s="7">
        <f>IFERROR(IFERROR(_xlfn.NUMBERVALUE(REPLACE(Input!W37,FIND(",",Input!W37),1,"."),"."),_xlfn.NUMBERVALUE(REPLACE(Input!W37,FIND(".",Input!W37),1,","),",")),"")</f>
        <v>0</v>
      </c>
      <c r="X37" s="7">
        <f>IFERROR(IFERROR(_xlfn.NUMBERVALUE(REPLACE(Input!X37,FIND(",",Input!X37),1,"."),"."),_xlfn.NUMBERVALUE(REPLACE(Input!X37,FIND(".",Input!X37),1,","),",")),"")</f>
        <v>0.286669561997902</v>
      </c>
      <c r="Y37" s="7">
        <f>IFERROR(IFERROR(_xlfn.NUMBERVALUE(REPLACE(Input!Y37,FIND(",",Input!Y37),1,"."),"."),_xlfn.NUMBERVALUE(REPLACE(Input!Y37,FIND(".",Input!Y37),1,","),",")),"")</f>
        <v>0.66889564466177198</v>
      </c>
      <c r="Z37" s="8" t="str">
        <f>LEFT(LEFT(Input!Z37,IFERROR(FIND("_",Input!Z37)-1,LEN(Input!Z37))),IFERROR(FIND("-",Input!Z37)-1,LEN(Input!Z37)))</f>
        <v>FiftyFifty2013</v>
      </c>
      <c r="AA37" s="8" t="str">
        <f>LEFT(LEFT(Input!AA37,IFERROR(FIND("_",Input!AA37)-1,LEN(Input!AA37))),IFERROR(FIND("-",Input!AA37)-1,LEN(Input!AA37)))</f>
        <v>FiftyFifty2013</v>
      </c>
      <c r="AB37" s="4"/>
      <c r="AC37" s="4"/>
    </row>
    <row r="38" spans="1:29">
      <c r="A38" s="6">
        <f>IF(Input!A38=0,"",Input!A38)</f>
        <v>76</v>
      </c>
      <c r="B38" s="7">
        <f>IFERROR(IFERROR(_xlfn.NUMBERVALUE(REPLACE(Input!B38,FIND(",",Input!B38),1,"."),"."),_xlfn.NUMBERVALUE(REPLACE(Input!B38,FIND(".",Input!B38),1,","),",")),"")</f>
        <v>5.8000000000000003E-2</v>
      </c>
      <c r="C38" s="6">
        <f>IF(Input!C38=0,"",Input!C38)</f>
        <v>54</v>
      </c>
      <c r="D38" s="9" t="str">
        <f>IF(Input!D38=0,"",Input!D38)</f>
        <v/>
      </c>
      <c r="E38" s="8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8">
        <f>IF(Input!F38="Yes",1,IF(Input!F38=0,"",0))</f>
        <v>1</v>
      </c>
      <c r="G38" s="8">
        <f>IF(Input!G38="Yes",1,IF(Input!G38=0,"",0))</f>
        <v>1</v>
      </c>
      <c r="H38" s="6">
        <f>IF(Input!H38=0,"",Input!H38)</f>
        <v>2</v>
      </c>
      <c r="I38" s="7">
        <f>IFERROR(IFERROR(_xlfn.NUMBERVALUE(REPLACE(Input!I38,FIND(",",Input!I38),1,"."),"."),_xlfn.NUMBERVALUE(REPLACE(Input!I38,FIND(".",Input!I38),1,","),",")),"")</f>
        <v>5.9970000000000002E-2</v>
      </c>
      <c r="J38" s="7">
        <f>IFERROR(IFERROR(_xlfn.NUMBERVALUE(REPLACE(Input!J38,FIND(",",Input!J38),1,"."),"."),_xlfn.NUMBERVALUE(REPLACE(Input!J38,FIND(".",Input!J38),1,","),",")),"")</f>
        <v>0.23988000000000001</v>
      </c>
      <c r="K38" s="7">
        <f>IFERROR(IFERROR(_xlfn.NUMBERVALUE(REPLACE(Input!K38,FIND(",",Input!K38),1,"."),"."),_xlfn.NUMBERVALUE(REPLACE(Input!K38,FIND(".",Input!K38),1,","),",")),"")</f>
        <v>0</v>
      </c>
      <c r="L38" s="7">
        <f>IFERROR(IFERROR(_xlfn.NUMBERVALUE(REPLACE(Input!L38,FIND(",",Input!L38),1,"."),"."),_xlfn.NUMBERVALUE(REPLACE(Input!L38,FIND(".",Input!L38),1,","),",")),"")</f>
        <v>0.12720999999999999</v>
      </c>
      <c r="M38" s="7">
        <f>IFERROR(IFERROR(_xlfn.NUMBERVALUE(REPLACE(Input!M38,FIND(",",Input!M38),1,"."),"."),_xlfn.NUMBERVALUE(REPLACE(Input!M38,FIND(".",Input!M38),1,","),",")),"")</f>
        <v>0.29985000000000001</v>
      </c>
      <c r="N38" s="10" t="str">
        <f>IFERROR(IF(LEFT(Input!N38,LEN("boa-,Users,"))="boa-,Users,","Win.Win",LEFT(Input!N38,FIND("@",Input!N38)-1)),"")</f>
        <v>Win.Win</v>
      </c>
      <c r="O38" s="10" t="str">
        <f>IFERROR(IF(LEFT(Input!O38,LEN("boa-,Users,"))="boa-,Users,","Win.Win",LEFT(Input!O38,FIND("@",Input!O38)-1)),"")</f>
        <v>Win.Win</v>
      </c>
      <c r="P38" s="7">
        <f>IFERROR(IFERROR(_xlfn.NUMBERVALUE(REPLACE(Input!P38,FIND(",",Input!P38),1,"."),"."),_xlfn.NUMBERVALUE(REPLACE(Input!P38,FIND(".",Input!P38),1,","),",")),"")</f>
        <v>0.2</v>
      </c>
      <c r="Q38" s="7">
        <f>IFERROR(IFERROR(_xlfn.NUMBERVALUE(REPLACE(Input!Q38,FIND(",",Input!Q38),1,"."),"."),_xlfn.NUMBERVALUE(REPLACE(Input!Q38,FIND(".",Input!Q38),1,","),",")),"")</f>
        <v>0.8</v>
      </c>
      <c r="R38" s="7">
        <f>IFERROR(IFERROR(_xlfn.NUMBERVALUE(REPLACE(Input!R38,FIND(",",Input!R38),1,"."),"."),_xlfn.NUMBERVALUE(REPLACE(Input!R38,FIND(".",Input!R38),1,","),",")),"")</f>
        <v>5.9969260261901199E-2</v>
      </c>
      <c r="S38" s="7">
        <f>IFERROR(IFERROR(_xlfn.NUMBERVALUE(REPLACE(Input!S38,FIND(",",Input!S38),1,"."),"."),_xlfn.NUMBERVALUE(REPLACE(Input!S38,FIND(".",Input!S38),1,","),",")),"")</f>
        <v>0.23987704104760499</v>
      </c>
      <c r="T38" s="7">
        <f>IFERROR(IFERROR(_xlfn.NUMBERVALUE(REPLACE(Input!T38,FIND(",",Input!T38),1,"."),"."),_xlfn.NUMBERVALUE(REPLACE(Input!T38,FIND(".",Input!T38),1,","),",")),"")</f>
        <v>5.9969260261901199E-2</v>
      </c>
      <c r="U38" s="7">
        <f>IFERROR(IFERROR(_xlfn.NUMBERVALUE(REPLACE(Input!U38,FIND(",",Input!U38),1,"."),"."),_xlfn.NUMBERVALUE(REPLACE(Input!U38,FIND(".",Input!U38),1,","),",")),"")</f>
        <v>0.23987704104760499</v>
      </c>
      <c r="V38" s="7">
        <f>IFERROR(IFERROR(_xlfn.NUMBERVALUE(REPLACE(Input!V38,FIND(",",Input!V38),1,"."),"."),_xlfn.NUMBERVALUE(REPLACE(Input!V38,FIND(".",Input!V38),1,","),",")),"")</f>
        <v>0</v>
      </c>
      <c r="W38" s="7">
        <f>IFERROR(IFERROR(_xlfn.NUMBERVALUE(REPLACE(Input!W38,FIND(",",Input!W38),1,"."),"."),_xlfn.NUMBERVALUE(REPLACE(Input!W38,FIND(".",Input!W38),1,","),",")),"")</f>
        <v>0</v>
      </c>
      <c r="X38" s="7">
        <f>IFERROR(IFERROR(_xlfn.NUMBERVALUE(REPLACE(Input!X38,FIND(",",Input!X38),1,"."),"."),_xlfn.NUMBERVALUE(REPLACE(Input!X38,FIND(".",Input!X38),1,","),",")),"")</f>
        <v>5.9969260261901199E-2</v>
      </c>
      <c r="Y38" s="7">
        <f>IFERROR(IFERROR(_xlfn.NUMBERVALUE(REPLACE(Input!Y38,FIND(",",Input!Y38),1,"."),"."),_xlfn.NUMBERVALUE(REPLACE(Input!Y38,FIND(".",Input!Y38),1,","),",")),"")</f>
        <v>0.23987704104760499</v>
      </c>
      <c r="Z38" s="8" t="str">
        <f>LEFT(LEFT(Input!Z38,IFERROR(FIND("_",Input!Z38)-1,LEN(Input!Z38))),IFERROR(FIND("-",Input!Z38)-1,LEN(Input!Z38)))</f>
        <v>FiftyFifty2013</v>
      </c>
      <c r="AA38" s="8" t="str">
        <f>LEFT(LEFT(Input!AA38,IFERROR(FIND("_",Input!AA38)-1,LEN(Input!AA38))),IFERROR(FIND("-",Input!AA38)-1,LEN(Input!AA38)))</f>
        <v>FiftyFifty2013</v>
      </c>
      <c r="AB38" s="4"/>
      <c r="AC38" s="4"/>
    </row>
    <row r="39" spans="1:29">
      <c r="A39" s="6">
        <f>IF(Input!A39=0,"",Input!A39)</f>
        <v>77</v>
      </c>
      <c r="B39" s="7">
        <f>IFERROR(IFERROR(_xlfn.NUMBERVALUE(REPLACE(Input!B39,FIND(",",Input!B39),1,"."),"."),_xlfn.NUMBERVALUE(REPLACE(Input!B39,FIND(".",Input!B39),1,","),",")),"")</f>
        <v>5.2999999999999999E-2</v>
      </c>
      <c r="C39" s="6">
        <f>IF(Input!C39=0,"",Input!C39)</f>
        <v>54</v>
      </c>
      <c r="D39" s="9" t="str">
        <f>IF(Input!D39=0,"",Input!D39)</f>
        <v/>
      </c>
      <c r="E39" s="8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8">
        <f>IF(Input!F39="Yes",1,IF(Input!F39=0,"",0))</f>
        <v>1</v>
      </c>
      <c r="G39" s="8">
        <f>IF(Input!G39="Yes",1,IF(Input!G39=0,"",0))</f>
        <v>1</v>
      </c>
      <c r="H39" s="6">
        <f>IF(Input!H39=0,"",Input!H39)</f>
        <v>2</v>
      </c>
      <c r="I39" s="7">
        <f>IFERROR(IFERROR(_xlfn.NUMBERVALUE(REPLACE(Input!I39,FIND(",",Input!I39),1,"."),"."),_xlfn.NUMBERVALUE(REPLACE(Input!I39,FIND(".",Input!I39),1,","),",")),"")</f>
        <v>5.9970000000000002E-2</v>
      </c>
      <c r="J39" s="7">
        <f>IFERROR(IFERROR(_xlfn.NUMBERVALUE(REPLACE(Input!J39,FIND(",",Input!J39),1,"."),"."),_xlfn.NUMBERVALUE(REPLACE(Input!J39,FIND(".",Input!J39),1,","),",")),"")</f>
        <v>0.23988000000000001</v>
      </c>
      <c r="K39" s="7">
        <f>IFERROR(IFERROR(_xlfn.NUMBERVALUE(REPLACE(Input!K39,FIND(",",Input!K39),1,"."),"."),_xlfn.NUMBERVALUE(REPLACE(Input!K39,FIND(".",Input!K39),1,","),",")),"")</f>
        <v>0</v>
      </c>
      <c r="L39" s="7">
        <f>IFERROR(IFERROR(_xlfn.NUMBERVALUE(REPLACE(Input!L39,FIND(",",Input!L39),1,"."),"."),_xlfn.NUMBERVALUE(REPLACE(Input!L39,FIND(".",Input!L39),1,","),",")),"")</f>
        <v>0.12720999999999999</v>
      </c>
      <c r="M39" s="7">
        <f>IFERROR(IFERROR(_xlfn.NUMBERVALUE(REPLACE(Input!M39,FIND(",",Input!M39),1,"."),"."),_xlfn.NUMBERVALUE(REPLACE(Input!M39,FIND(".",Input!M39),1,","),",")),"")</f>
        <v>0.29985000000000001</v>
      </c>
      <c r="N39" s="10" t="str">
        <f>IFERROR(IF(LEFT(Input!N39,LEN("boa-,Users,"))="boa-,Users,","Win.Win",LEFT(Input!N39,FIND("@",Input!N39)-1)),"")</f>
        <v>Win.Win</v>
      </c>
      <c r="O39" s="10" t="str">
        <f>IFERROR(IF(LEFT(Input!O39,LEN("boa-,Users,"))="boa-,Users,","Win.Win",LEFT(Input!O39,FIND("@",Input!O39)-1)),"")</f>
        <v>Win.Win</v>
      </c>
      <c r="P39" s="7">
        <f>IFERROR(IFERROR(_xlfn.NUMBERVALUE(REPLACE(Input!P39,FIND(",",Input!P39),1,"."),"."),_xlfn.NUMBERVALUE(REPLACE(Input!P39,FIND(".",Input!P39),1,","),",")),"")</f>
        <v>0.2</v>
      </c>
      <c r="Q39" s="7">
        <f>IFERROR(IFERROR(_xlfn.NUMBERVALUE(REPLACE(Input!Q39,FIND(",",Input!Q39),1,"."),"."),_xlfn.NUMBERVALUE(REPLACE(Input!Q39,FIND(".",Input!Q39),1,","),",")),"")</f>
        <v>0.8</v>
      </c>
      <c r="R39" s="7">
        <f>IFERROR(IFERROR(_xlfn.NUMBERVALUE(REPLACE(Input!R39,FIND(",",Input!R39),1,"."),"."),_xlfn.NUMBERVALUE(REPLACE(Input!R39,FIND(".",Input!R39),1,","),",")),"")</f>
        <v>5.9969260261901199E-2</v>
      </c>
      <c r="S39" s="7">
        <f>IFERROR(IFERROR(_xlfn.NUMBERVALUE(REPLACE(Input!S39,FIND(",",Input!S39),1,"."),"."),_xlfn.NUMBERVALUE(REPLACE(Input!S39,FIND(".",Input!S39),1,","),",")),"")</f>
        <v>0.23987704104760499</v>
      </c>
      <c r="T39" s="7">
        <f>IFERROR(IFERROR(_xlfn.NUMBERVALUE(REPLACE(Input!T39,FIND(",",Input!T39),1,"."),"."),_xlfn.NUMBERVALUE(REPLACE(Input!T39,FIND(".",Input!T39),1,","),",")),"")</f>
        <v>5.9969260261901199E-2</v>
      </c>
      <c r="U39" s="7">
        <f>IFERROR(IFERROR(_xlfn.NUMBERVALUE(REPLACE(Input!U39,FIND(",",Input!U39),1,"."),"."),_xlfn.NUMBERVALUE(REPLACE(Input!U39,FIND(".",Input!U39),1,","),",")),"")</f>
        <v>0.23987704104760499</v>
      </c>
      <c r="V39" s="7">
        <f>IFERROR(IFERROR(_xlfn.NUMBERVALUE(REPLACE(Input!V39,FIND(",",Input!V39),1,"."),"."),_xlfn.NUMBERVALUE(REPLACE(Input!V39,FIND(".",Input!V39),1,","),",")),"")</f>
        <v>0</v>
      </c>
      <c r="W39" s="7">
        <f>IFERROR(IFERROR(_xlfn.NUMBERVALUE(REPLACE(Input!W39,FIND(",",Input!W39),1,"."),"."),_xlfn.NUMBERVALUE(REPLACE(Input!W39,FIND(".",Input!W39),1,","),",")),"")</f>
        <v>0</v>
      </c>
      <c r="X39" s="7">
        <f>IFERROR(IFERROR(_xlfn.NUMBERVALUE(REPLACE(Input!X39,FIND(",",Input!X39),1,"."),"."),_xlfn.NUMBERVALUE(REPLACE(Input!X39,FIND(".",Input!X39),1,","),",")),"")</f>
        <v>5.9969260261901199E-2</v>
      </c>
      <c r="Y39" s="7">
        <f>IFERROR(IFERROR(_xlfn.NUMBERVALUE(REPLACE(Input!Y39,FIND(",",Input!Y39),1,"."),"."),_xlfn.NUMBERVALUE(REPLACE(Input!Y39,FIND(".",Input!Y39),1,","),",")),"")</f>
        <v>0.23987704104760499</v>
      </c>
      <c r="Z39" s="8" t="str">
        <f>LEFT(LEFT(Input!Z39,IFERROR(FIND("_",Input!Z39)-1,LEN(Input!Z39))),IFERROR(FIND("-",Input!Z39)-1,LEN(Input!Z39)))</f>
        <v>FiftyFifty2013</v>
      </c>
      <c r="AA39" s="8" t="str">
        <f>LEFT(LEFT(Input!AA39,IFERROR(FIND("_",Input!AA39)-1,LEN(Input!AA39))),IFERROR(FIND("-",Input!AA39)-1,LEN(Input!AA39)))</f>
        <v>FiftyFifty2013</v>
      </c>
      <c r="AB39" s="4"/>
      <c r="AC39" s="4"/>
    </row>
    <row r="40" spans="1:29">
      <c r="A40" s="6">
        <f>IF(Input!A40=0,"",Input!A40)</f>
        <v>78</v>
      </c>
      <c r="B40" s="7">
        <f>IFERROR(IFERROR(_xlfn.NUMBERVALUE(REPLACE(Input!B40,FIND(",",Input!B40),1,"."),"."),_xlfn.NUMBERVALUE(REPLACE(Input!B40,FIND(".",Input!B40),1,","),",")),"")</f>
        <v>6.6000000000000003E-2</v>
      </c>
      <c r="C40" s="6">
        <f>IF(Input!C40=0,"",Input!C40)</f>
        <v>54</v>
      </c>
      <c r="D40" s="9" t="str">
        <f>IF(Input!D40=0,"",Input!D40)</f>
        <v/>
      </c>
      <c r="E40" s="8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8">
        <f>IF(Input!F40="Yes",1,IF(Input!F40=0,"",0))</f>
        <v>1</v>
      </c>
      <c r="G40" s="8">
        <f>IF(Input!G40="Yes",1,IF(Input!G40=0,"",0))</f>
        <v>1</v>
      </c>
      <c r="H40" s="6">
        <f>IF(Input!H40=0,"",Input!H40)</f>
        <v>2</v>
      </c>
      <c r="I40" s="7">
        <f>IFERROR(IFERROR(_xlfn.NUMBERVALUE(REPLACE(Input!I40,FIND(",",Input!I40),1,"."),"."),_xlfn.NUMBERVALUE(REPLACE(Input!I40,FIND(".",Input!I40),1,","),",")),"")</f>
        <v>5.9970000000000002E-2</v>
      </c>
      <c r="J40" s="7">
        <f>IFERROR(IFERROR(_xlfn.NUMBERVALUE(REPLACE(Input!J40,FIND(",",Input!J40),1,"."),"."),_xlfn.NUMBERVALUE(REPLACE(Input!J40,FIND(".",Input!J40),1,","),",")),"")</f>
        <v>0.23988000000000001</v>
      </c>
      <c r="K40" s="7">
        <f>IFERROR(IFERROR(_xlfn.NUMBERVALUE(REPLACE(Input!K40,FIND(",",Input!K40),1,"."),"."),_xlfn.NUMBERVALUE(REPLACE(Input!K40,FIND(".",Input!K40),1,","),",")),"")</f>
        <v>0</v>
      </c>
      <c r="L40" s="7">
        <f>IFERROR(IFERROR(_xlfn.NUMBERVALUE(REPLACE(Input!L40,FIND(",",Input!L40),1,"."),"."),_xlfn.NUMBERVALUE(REPLACE(Input!L40,FIND(".",Input!L40),1,","),",")),"")</f>
        <v>0.12720999999999999</v>
      </c>
      <c r="M40" s="7">
        <f>IFERROR(IFERROR(_xlfn.NUMBERVALUE(REPLACE(Input!M40,FIND(",",Input!M40),1,"."),"."),_xlfn.NUMBERVALUE(REPLACE(Input!M40,FIND(".",Input!M40),1,","),",")),"")</f>
        <v>0.29985000000000001</v>
      </c>
      <c r="N40" s="10" t="str">
        <f>IFERROR(IF(LEFT(Input!N40,LEN("boa-,Users,"))="boa-,Users,","Win.Win",LEFT(Input!N40,FIND("@",Input!N40)-1)),"")</f>
        <v>Win.Win</v>
      </c>
      <c r="O40" s="10" t="str">
        <f>IFERROR(IF(LEFT(Input!O40,LEN("boa-,Users,"))="boa-,Users,","Win.Win",LEFT(Input!O40,FIND("@",Input!O40)-1)),"")</f>
        <v>Win.Win</v>
      </c>
      <c r="P40" s="7">
        <f>IFERROR(IFERROR(_xlfn.NUMBERVALUE(REPLACE(Input!P40,FIND(",",Input!P40),1,"."),"."),_xlfn.NUMBERVALUE(REPLACE(Input!P40,FIND(".",Input!P40),1,","),",")),"")</f>
        <v>0.2</v>
      </c>
      <c r="Q40" s="7">
        <f>IFERROR(IFERROR(_xlfn.NUMBERVALUE(REPLACE(Input!Q40,FIND(",",Input!Q40),1,"."),"."),_xlfn.NUMBERVALUE(REPLACE(Input!Q40,FIND(".",Input!Q40),1,","),",")),"")</f>
        <v>0.8</v>
      </c>
      <c r="R40" s="7">
        <f>IFERROR(IFERROR(_xlfn.NUMBERVALUE(REPLACE(Input!R40,FIND(",",Input!R40),1,"."),"."),_xlfn.NUMBERVALUE(REPLACE(Input!R40,FIND(".",Input!R40),1,","),",")),"")</f>
        <v>5.9969260261901199E-2</v>
      </c>
      <c r="S40" s="7">
        <f>IFERROR(IFERROR(_xlfn.NUMBERVALUE(REPLACE(Input!S40,FIND(",",Input!S40),1,"."),"."),_xlfn.NUMBERVALUE(REPLACE(Input!S40,FIND(".",Input!S40),1,","),",")),"")</f>
        <v>0.23987704104760499</v>
      </c>
      <c r="T40" s="7">
        <f>IFERROR(IFERROR(_xlfn.NUMBERVALUE(REPLACE(Input!T40,FIND(",",Input!T40),1,"."),"."),_xlfn.NUMBERVALUE(REPLACE(Input!T40,FIND(".",Input!T40),1,","),",")),"")</f>
        <v>5.9969260261901199E-2</v>
      </c>
      <c r="U40" s="7">
        <f>IFERROR(IFERROR(_xlfn.NUMBERVALUE(REPLACE(Input!U40,FIND(",",Input!U40),1,"."),"."),_xlfn.NUMBERVALUE(REPLACE(Input!U40,FIND(".",Input!U40),1,","),",")),"")</f>
        <v>0.23987704104760499</v>
      </c>
      <c r="V40" s="7">
        <f>IFERROR(IFERROR(_xlfn.NUMBERVALUE(REPLACE(Input!V40,FIND(",",Input!V40),1,"."),"."),_xlfn.NUMBERVALUE(REPLACE(Input!V40,FIND(".",Input!V40),1,","),",")),"")</f>
        <v>0</v>
      </c>
      <c r="W40" s="7">
        <f>IFERROR(IFERROR(_xlfn.NUMBERVALUE(REPLACE(Input!W40,FIND(",",Input!W40),1,"."),"."),_xlfn.NUMBERVALUE(REPLACE(Input!W40,FIND(".",Input!W40),1,","),",")),"")</f>
        <v>0</v>
      </c>
      <c r="X40" s="7">
        <f>IFERROR(IFERROR(_xlfn.NUMBERVALUE(REPLACE(Input!X40,FIND(",",Input!X40),1,"."),"."),_xlfn.NUMBERVALUE(REPLACE(Input!X40,FIND(".",Input!X40),1,","),",")),"")</f>
        <v>5.9969260261901199E-2</v>
      </c>
      <c r="Y40" s="7">
        <f>IFERROR(IFERROR(_xlfn.NUMBERVALUE(REPLACE(Input!Y40,FIND(",",Input!Y40),1,"."),"."),_xlfn.NUMBERVALUE(REPLACE(Input!Y40,FIND(".",Input!Y40),1,","),",")),"")</f>
        <v>0.23987704104760499</v>
      </c>
      <c r="Z40" s="8" t="str">
        <f>LEFT(LEFT(Input!Z40,IFERROR(FIND("_",Input!Z40)-1,LEN(Input!Z40))),IFERROR(FIND("-",Input!Z40)-1,LEN(Input!Z40)))</f>
        <v>FiftyFifty2013</v>
      </c>
      <c r="AA40" s="8" t="str">
        <f>LEFT(LEFT(Input!AA40,IFERROR(FIND("_",Input!AA40)-1,LEN(Input!AA40))),IFERROR(FIND("-",Input!AA40)-1,LEN(Input!AA40)))</f>
        <v>FiftyFifty2013</v>
      </c>
      <c r="AB40" s="4"/>
      <c r="AC40" s="4"/>
    </row>
    <row r="41" spans="1:29">
      <c r="A41" s="6">
        <f>IF(Input!A41=0,"",Input!A41)</f>
        <v>79</v>
      </c>
      <c r="B41" s="7">
        <f>IFERROR(IFERROR(_xlfn.NUMBERVALUE(REPLACE(Input!B41,FIND(",",Input!B41),1,"."),"."),_xlfn.NUMBERVALUE(REPLACE(Input!B41,FIND(".",Input!B41),1,","),",")),"")</f>
        <v>0.113</v>
      </c>
      <c r="C41" s="6">
        <f>IF(Input!C41=0,"",Input!C41)</f>
        <v>54</v>
      </c>
      <c r="D41" s="9" t="str">
        <f>IF(Input!D41=0,"",Input!D41)</f>
        <v/>
      </c>
      <c r="E41" s="8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8">
        <f>IF(Input!F41="Yes",1,IF(Input!F41=0,"",0))</f>
        <v>1</v>
      </c>
      <c r="G41" s="8">
        <f>IF(Input!G41="Yes",1,IF(Input!G41=0,"",0))</f>
        <v>1</v>
      </c>
      <c r="H41" s="6">
        <f>IF(Input!H41=0,"",Input!H41)</f>
        <v>2</v>
      </c>
      <c r="I41" s="7">
        <f>IFERROR(IFERROR(_xlfn.NUMBERVALUE(REPLACE(Input!I41,FIND(",",Input!I41),1,"."),"."),_xlfn.NUMBERVALUE(REPLACE(Input!I41,FIND(".",Input!I41),1,","),",")),"")</f>
        <v>5.9970000000000002E-2</v>
      </c>
      <c r="J41" s="7">
        <f>IFERROR(IFERROR(_xlfn.NUMBERVALUE(REPLACE(Input!J41,FIND(",",Input!J41),1,"."),"."),_xlfn.NUMBERVALUE(REPLACE(Input!J41,FIND(".",Input!J41),1,","),",")),"")</f>
        <v>0.23988000000000001</v>
      </c>
      <c r="K41" s="7">
        <f>IFERROR(IFERROR(_xlfn.NUMBERVALUE(REPLACE(Input!K41,FIND(",",Input!K41),1,"."),"."),_xlfn.NUMBERVALUE(REPLACE(Input!K41,FIND(".",Input!K41),1,","),",")),"")</f>
        <v>0</v>
      </c>
      <c r="L41" s="7">
        <f>IFERROR(IFERROR(_xlfn.NUMBERVALUE(REPLACE(Input!L41,FIND(",",Input!L41),1,"."),"."),_xlfn.NUMBERVALUE(REPLACE(Input!L41,FIND(".",Input!L41),1,","),",")),"")</f>
        <v>0.12720999999999999</v>
      </c>
      <c r="M41" s="7">
        <f>IFERROR(IFERROR(_xlfn.NUMBERVALUE(REPLACE(Input!M41,FIND(",",Input!M41),1,"."),"."),_xlfn.NUMBERVALUE(REPLACE(Input!M41,FIND(".",Input!M41),1,","),",")),"")</f>
        <v>0.29985000000000001</v>
      </c>
      <c r="N41" s="10" t="str">
        <f>IFERROR(IF(LEFT(Input!N41,LEN("boa-,Users,"))="boa-,Users,","Win.Win",LEFT(Input!N41,FIND("@",Input!N41)-1)),"")</f>
        <v>Win.Win</v>
      </c>
      <c r="O41" s="10" t="str">
        <f>IFERROR(IF(LEFT(Input!O41,LEN("boa-,Users,"))="boa-,Users,","Win.Win",LEFT(Input!O41,FIND("@",Input!O41)-1)),"")</f>
        <v>Win.Win</v>
      </c>
      <c r="P41" s="7">
        <f>IFERROR(IFERROR(_xlfn.NUMBERVALUE(REPLACE(Input!P41,FIND(",",Input!P41),1,"."),"."),_xlfn.NUMBERVALUE(REPLACE(Input!P41,FIND(".",Input!P41),1,","),",")),"")</f>
        <v>0.2</v>
      </c>
      <c r="Q41" s="7">
        <f>IFERROR(IFERROR(_xlfn.NUMBERVALUE(REPLACE(Input!Q41,FIND(",",Input!Q41),1,"."),"."),_xlfn.NUMBERVALUE(REPLACE(Input!Q41,FIND(".",Input!Q41),1,","),",")),"")</f>
        <v>0.8</v>
      </c>
      <c r="R41" s="7">
        <f>IFERROR(IFERROR(_xlfn.NUMBERVALUE(REPLACE(Input!R41,FIND(",",Input!R41),1,"."),"."),_xlfn.NUMBERVALUE(REPLACE(Input!R41,FIND(".",Input!R41),1,","),",")),"")</f>
        <v>5.9969260261901199E-2</v>
      </c>
      <c r="S41" s="7">
        <f>IFERROR(IFERROR(_xlfn.NUMBERVALUE(REPLACE(Input!S41,FIND(",",Input!S41),1,"."),"."),_xlfn.NUMBERVALUE(REPLACE(Input!S41,FIND(".",Input!S41),1,","),",")),"")</f>
        <v>0.23987704104760499</v>
      </c>
      <c r="T41" s="7">
        <f>IFERROR(IFERROR(_xlfn.NUMBERVALUE(REPLACE(Input!T41,FIND(",",Input!T41),1,"."),"."),_xlfn.NUMBERVALUE(REPLACE(Input!T41,FIND(".",Input!T41),1,","),",")),"")</f>
        <v>5.9969260261901199E-2</v>
      </c>
      <c r="U41" s="7">
        <f>IFERROR(IFERROR(_xlfn.NUMBERVALUE(REPLACE(Input!U41,FIND(",",Input!U41),1,"."),"."),_xlfn.NUMBERVALUE(REPLACE(Input!U41,FIND(".",Input!U41),1,","),",")),"")</f>
        <v>0.23987704104760499</v>
      </c>
      <c r="V41" s="7">
        <f>IFERROR(IFERROR(_xlfn.NUMBERVALUE(REPLACE(Input!V41,FIND(",",Input!V41),1,"."),"."),_xlfn.NUMBERVALUE(REPLACE(Input!V41,FIND(".",Input!V41),1,","),",")),"")</f>
        <v>0</v>
      </c>
      <c r="W41" s="7">
        <f>IFERROR(IFERROR(_xlfn.NUMBERVALUE(REPLACE(Input!W41,FIND(",",Input!W41),1,"."),"."),_xlfn.NUMBERVALUE(REPLACE(Input!W41,FIND(".",Input!W41),1,","),",")),"")</f>
        <v>0</v>
      </c>
      <c r="X41" s="7">
        <f>IFERROR(IFERROR(_xlfn.NUMBERVALUE(REPLACE(Input!X41,FIND(",",Input!X41),1,"."),"."),_xlfn.NUMBERVALUE(REPLACE(Input!X41,FIND(".",Input!X41),1,","),",")),"")</f>
        <v>5.9969260261901199E-2</v>
      </c>
      <c r="Y41" s="7">
        <f>IFERROR(IFERROR(_xlfn.NUMBERVALUE(REPLACE(Input!Y41,FIND(",",Input!Y41),1,"."),"."),_xlfn.NUMBERVALUE(REPLACE(Input!Y41,FIND(".",Input!Y41),1,","),",")),"")</f>
        <v>0.23987704104760499</v>
      </c>
      <c r="Z41" s="8" t="str">
        <f>LEFT(LEFT(Input!Z41,IFERROR(FIND("_",Input!Z41)-1,LEN(Input!Z41))),IFERROR(FIND("-",Input!Z41)-1,LEN(Input!Z41)))</f>
        <v>FiftyFifty2013</v>
      </c>
      <c r="AA41" s="8" t="str">
        <f>LEFT(LEFT(Input!AA41,IFERROR(FIND("_",Input!AA41)-1,LEN(Input!AA41))),IFERROR(FIND("-",Input!AA41)-1,LEN(Input!AA41)))</f>
        <v>FiftyFifty2013</v>
      </c>
      <c r="AB41" s="4"/>
      <c r="AC41" s="4"/>
    </row>
    <row r="42" spans="1:29">
      <c r="A42" s="6">
        <f>IF(Input!A42=0,"",Input!A42)</f>
        <v>80</v>
      </c>
      <c r="B42" s="7">
        <f>IFERROR(IFERROR(_xlfn.NUMBERVALUE(REPLACE(Input!B42,FIND(",",Input!B42),1,"."),"."),_xlfn.NUMBERVALUE(REPLACE(Input!B42,FIND(".",Input!B42),1,","),",")),"")</f>
        <v>5.8000000000000003E-2</v>
      </c>
      <c r="C42" s="6">
        <f>IF(Input!C42=0,"",Input!C42)</f>
        <v>54</v>
      </c>
      <c r="D42" s="9" t="str">
        <f>IF(Input!D42=0,"",Input!D42)</f>
        <v/>
      </c>
      <c r="E42" s="8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8">
        <f>IF(Input!F42="Yes",1,IF(Input!F42=0,"",0))</f>
        <v>1</v>
      </c>
      <c r="G42" s="8">
        <f>IF(Input!G42="Yes",1,IF(Input!G42=0,"",0))</f>
        <v>1</v>
      </c>
      <c r="H42" s="6">
        <f>IF(Input!H42=0,"",Input!H42)</f>
        <v>2</v>
      </c>
      <c r="I42" s="7">
        <f>IFERROR(IFERROR(_xlfn.NUMBERVALUE(REPLACE(Input!I42,FIND(",",Input!I42),1,"."),"."),_xlfn.NUMBERVALUE(REPLACE(Input!I42,FIND(".",Input!I42),1,","),",")),"")</f>
        <v>5.9970000000000002E-2</v>
      </c>
      <c r="J42" s="7">
        <f>IFERROR(IFERROR(_xlfn.NUMBERVALUE(REPLACE(Input!J42,FIND(",",Input!J42),1,"."),"."),_xlfn.NUMBERVALUE(REPLACE(Input!J42,FIND(".",Input!J42),1,","),",")),"")</f>
        <v>0.23988000000000001</v>
      </c>
      <c r="K42" s="7">
        <f>IFERROR(IFERROR(_xlfn.NUMBERVALUE(REPLACE(Input!K42,FIND(",",Input!K42),1,"."),"."),_xlfn.NUMBERVALUE(REPLACE(Input!K42,FIND(".",Input!K42),1,","),",")),"")</f>
        <v>0</v>
      </c>
      <c r="L42" s="7">
        <f>IFERROR(IFERROR(_xlfn.NUMBERVALUE(REPLACE(Input!L42,FIND(",",Input!L42),1,"."),"."),_xlfn.NUMBERVALUE(REPLACE(Input!L42,FIND(".",Input!L42),1,","),",")),"")</f>
        <v>0.12720999999999999</v>
      </c>
      <c r="M42" s="7">
        <f>IFERROR(IFERROR(_xlfn.NUMBERVALUE(REPLACE(Input!M42,FIND(",",Input!M42),1,"."),"."),_xlfn.NUMBERVALUE(REPLACE(Input!M42,FIND(".",Input!M42),1,","),",")),"")</f>
        <v>0.29985000000000001</v>
      </c>
      <c r="N42" s="10" t="str">
        <f>IFERROR(IF(LEFT(Input!N42,LEN("boa-,Users,"))="boa-,Users,","Win.Win",LEFT(Input!N42,FIND("@",Input!N42)-1)),"")</f>
        <v>Win.Win</v>
      </c>
      <c r="O42" s="10" t="str">
        <f>IFERROR(IF(LEFT(Input!O42,LEN("boa-,Users,"))="boa-,Users,","Win.Win",LEFT(Input!O42,FIND("@",Input!O42)-1)),"")</f>
        <v>Win.Win</v>
      </c>
      <c r="P42" s="7">
        <f>IFERROR(IFERROR(_xlfn.NUMBERVALUE(REPLACE(Input!P42,FIND(",",Input!P42),1,"."),"."),_xlfn.NUMBERVALUE(REPLACE(Input!P42,FIND(".",Input!P42),1,","),",")),"")</f>
        <v>0.2</v>
      </c>
      <c r="Q42" s="7">
        <f>IFERROR(IFERROR(_xlfn.NUMBERVALUE(REPLACE(Input!Q42,FIND(",",Input!Q42),1,"."),"."),_xlfn.NUMBERVALUE(REPLACE(Input!Q42,FIND(".",Input!Q42),1,","),",")),"")</f>
        <v>0.8</v>
      </c>
      <c r="R42" s="7">
        <f>IFERROR(IFERROR(_xlfn.NUMBERVALUE(REPLACE(Input!R42,FIND(",",Input!R42),1,"."),"."),_xlfn.NUMBERVALUE(REPLACE(Input!R42,FIND(".",Input!R42),1,","),",")),"")</f>
        <v>5.9969260261901199E-2</v>
      </c>
      <c r="S42" s="7">
        <f>IFERROR(IFERROR(_xlfn.NUMBERVALUE(REPLACE(Input!S42,FIND(",",Input!S42),1,"."),"."),_xlfn.NUMBERVALUE(REPLACE(Input!S42,FIND(".",Input!S42),1,","),",")),"")</f>
        <v>0.23987704104760499</v>
      </c>
      <c r="T42" s="7">
        <f>IFERROR(IFERROR(_xlfn.NUMBERVALUE(REPLACE(Input!T42,FIND(",",Input!T42),1,"."),"."),_xlfn.NUMBERVALUE(REPLACE(Input!T42,FIND(".",Input!T42),1,","),",")),"")</f>
        <v>5.9969260261901199E-2</v>
      </c>
      <c r="U42" s="7">
        <f>IFERROR(IFERROR(_xlfn.NUMBERVALUE(REPLACE(Input!U42,FIND(",",Input!U42),1,"."),"."),_xlfn.NUMBERVALUE(REPLACE(Input!U42,FIND(".",Input!U42),1,","),",")),"")</f>
        <v>0.23987704104760499</v>
      </c>
      <c r="V42" s="7">
        <f>IFERROR(IFERROR(_xlfn.NUMBERVALUE(REPLACE(Input!V42,FIND(",",Input!V42),1,"."),"."),_xlfn.NUMBERVALUE(REPLACE(Input!V42,FIND(".",Input!V42),1,","),",")),"")</f>
        <v>0</v>
      </c>
      <c r="W42" s="7">
        <f>IFERROR(IFERROR(_xlfn.NUMBERVALUE(REPLACE(Input!W42,FIND(",",Input!W42),1,"."),"."),_xlfn.NUMBERVALUE(REPLACE(Input!W42,FIND(".",Input!W42),1,","),",")),"")</f>
        <v>0</v>
      </c>
      <c r="X42" s="7">
        <f>IFERROR(IFERROR(_xlfn.NUMBERVALUE(REPLACE(Input!X42,FIND(",",Input!X42),1,"."),"."),_xlfn.NUMBERVALUE(REPLACE(Input!X42,FIND(".",Input!X42),1,","),",")),"")</f>
        <v>5.9969260261901199E-2</v>
      </c>
      <c r="Y42" s="7">
        <f>IFERROR(IFERROR(_xlfn.NUMBERVALUE(REPLACE(Input!Y42,FIND(",",Input!Y42),1,"."),"."),_xlfn.NUMBERVALUE(REPLACE(Input!Y42,FIND(".",Input!Y42),1,","),",")),"")</f>
        <v>0.23987704104760499</v>
      </c>
      <c r="Z42" s="8" t="str">
        <f>LEFT(LEFT(Input!Z42,IFERROR(FIND("_",Input!Z42)-1,LEN(Input!Z42))),IFERROR(FIND("-",Input!Z42)-1,LEN(Input!Z42)))</f>
        <v>FiftyFifty2013</v>
      </c>
      <c r="AA42" s="8" t="str">
        <f>LEFT(LEFT(Input!AA42,IFERROR(FIND("_",Input!AA42)-1,LEN(Input!AA42))),IFERROR(FIND("-",Input!AA42)-1,LEN(Input!AA42)))</f>
        <v>FiftyFifty2013</v>
      </c>
      <c r="AB42" s="4"/>
      <c r="AC42" s="4"/>
    </row>
    <row r="43" spans="1:29">
      <c r="A43" s="6">
        <f>IF(Input!A43=0,"",Input!A43)</f>
        <v>81</v>
      </c>
      <c r="B43" s="7">
        <f>IFERROR(IFERROR(_xlfn.NUMBERVALUE(REPLACE(Input!B43,FIND(",",Input!B43),1,"."),"."),_xlfn.NUMBERVALUE(REPLACE(Input!B43,FIND(".",Input!B43),1,","),",")),"")</f>
        <v>8.2000000000000003E-2</v>
      </c>
      <c r="C43" s="6">
        <f>IF(Input!C43=0,"",Input!C43)</f>
        <v>54</v>
      </c>
      <c r="D43" s="9" t="str">
        <f>IF(Input!D43=0,"",Input!D43)</f>
        <v/>
      </c>
      <c r="E43" s="8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8">
        <f>IF(Input!F43="Yes",1,IF(Input!F43=0,"",0))</f>
        <v>1</v>
      </c>
      <c r="G43" s="8">
        <f>IF(Input!G43="Yes",1,IF(Input!G43=0,"",0))</f>
        <v>1</v>
      </c>
      <c r="H43" s="6">
        <f>IF(Input!H43=0,"",Input!H43)</f>
        <v>2</v>
      </c>
      <c r="I43" s="7">
        <f>IFERROR(IFERROR(_xlfn.NUMBERVALUE(REPLACE(Input!I43,FIND(",",Input!I43),1,"."),"."),_xlfn.NUMBERVALUE(REPLACE(Input!I43,FIND(".",Input!I43),1,","),",")),"")</f>
        <v>5.9970000000000002E-2</v>
      </c>
      <c r="J43" s="7">
        <f>IFERROR(IFERROR(_xlfn.NUMBERVALUE(REPLACE(Input!J43,FIND(",",Input!J43),1,"."),"."),_xlfn.NUMBERVALUE(REPLACE(Input!J43,FIND(".",Input!J43),1,","),",")),"")</f>
        <v>0.23988000000000001</v>
      </c>
      <c r="K43" s="7">
        <f>IFERROR(IFERROR(_xlfn.NUMBERVALUE(REPLACE(Input!K43,FIND(",",Input!K43),1,"."),"."),_xlfn.NUMBERVALUE(REPLACE(Input!K43,FIND(".",Input!K43),1,","),",")),"")</f>
        <v>0</v>
      </c>
      <c r="L43" s="7">
        <f>IFERROR(IFERROR(_xlfn.NUMBERVALUE(REPLACE(Input!L43,FIND(",",Input!L43),1,"."),"."),_xlfn.NUMBERVALUE(REPLACE(Input!L43,FIND(".",Input!L43),1,","),",")),"")</f>
        <v>0.12720999999999999</v>
      </c>
      <c r="M43" s="7">
        <f>IFERROR(IFERROR(_xlfn.NUMBERVALUE(REPLACE(Input!M43,FIND(",",Input!M43),1,"."),"."),_xlfn.NUMBERVALUE(REPLACE(Input!M43,FIND(".",Input!M43),1,","),",")),"")</f>
        <v>0.29985000000000001</v>
      </c>
      <c r="N43" s="10" t="str">
        <f>IFERROR(IF(LEFT(Input!N43,LEN("boa-,Users,"))="boa-,Users,","Win.Win",LEFT(Input!N43,FIND("@",Input!N43)-1)),"")</f>
        <v>Win.Win</v>
      </c>
      <c r="O43" s="10" t="str">
        <f>IFERROR(IF(LEFT(Input!O43,LEN("boa-,Users,"))="boa-,Users,","Win.Win",LEFT(Input!O43,FIND("@",Input!O43)-1)),"")</f>
        <v>Win.Win</v>
      </c>
      <c r="P43" s="7">
        <f>IFERROR(IFERROR(_xlfn.NUMBERVALUE(REPLACE(Input!P43,FIND(",",Input!P43),1,"."),"."),_xlfn.NUMBERVALUE(REPLACE(Input!P43,FIND(".",Input!P43),1,","),",")),"")</f>
        <v>0.2</v>
      </c>
      <c r="Q43" s="7">
        <f>IFERROR(IFERROR(_xlfn.NUMBERVALUE(REPLACE(Input!Q43,FIND(",",Input!Q43),1,"."),"."),_xlfn.NUMBERVALUE(REPLACE(Input!Q43,FIND(".",Input!Q43),1,","),",")),"")</f>
        <v>0.8</v>
      </c>
      <c r="R43" s="7">
        <f>IFERROR(IFERROR(_xlfn.NUMBERVALUE(REPLACE(Input!R43,FIND(",",Input!R43),1,"."),"."),_xlfn.NUMBERVALUE(REPLACE(Input!R43,FIND(".",Input!R43),1,","),",")),"")</f>
        <v>5.9969260261901199E-2</v>
      </c>
      <c r="S43" s="7">
        <f>IFERROR(IFERROR(_xlfn.NUMBERVALUE(REPLACE(Input!S43,FIND(",",Input!S43),1,"."),"."),_xlfn.NUMBERVALUE(REPLACE(Input!S43,FIND(".",Input!S43),1,","),",")),"")</f>
        <v>0.23987704104760499</v>
      </c>
      <c r="T43" s="7">
        <f>IFERROR(IFERROR(_xlfn.NUMBERVALUE(REPLACE(Input!T43,FIND(",",Input!T43),1,"."),"."),_xlfn.NUMBERVALUE(REPLACE(Input!T43,FIND(".",Input!T43),1,","),",")),"")</f>
        <v>5.9969260261901199E-2</v>
      </c>
      <c r="U43" s="7">
        <f>IFERROR(IFERROR(_xlfn.NUMBERVALUE(REPLACE(Input!U43,FIND(",",Input!U43),1,"."),"."),_xlfn.NUMBERVALUE(REPLACE(Input!U43,FIND(".",Input!U43),1,","),",")),"")</f>
        <v>0.23987704104760499</v>
      </c>
      <c r="V43" s="7">
        <f>IFERROR(IFERROR(_xlfn.NUMBERVALUE(REPLACE(Input!V43,FIND(",",Input!V43),1,"."),"."),_xlfn.NUMBERVALUE(REPLACE(Input!V43,FIND(".",Input!V43),1,","),",")),"")</f>
        <v>0</v>
      </c>
      <c r="W43" s="7">
        <f>IFERROR(IFERROR(_xlfn.NUMBERVALUE(REPLACE(Input!W43,FIND(",",Input!W43),1,"."),"."),_xlfn.NUMBERVALUE(REPLACE(Input!W43,FIND(".",Input!W43),1,","),",")),"")</f>
        <v>0</v>
      </c>
      <c r="X43" s="7">
        <f>IFERROR(IFERROR(_xlfn.NUMBERVALUE(REPLACE(Input!X43,FIND(",",Input!X43),1,"."),"."),_xlfn.NUMBERVALUE(REPLACE(Input!X43,FIND(".",Input!X43),1,","),",")),"")</f>
        <v>5.9969260261901199E-2</v>
      </c>
      <c r="Y43" s="7">
        <f>IFERROR(IFERROR(_xlfn.NUMBERVALUE(REPLACE(Input!Y43,FIND(",",Input!Y43),1,"."),"."),_xlfn.NUMBERVALUE(REPLACE(Input!Y43,FIND(".",Input!Y43),1,","),",")),"")</f>
        <v>0.23987704104760499</v>
      </c>
      <c r="Z43" s="8" t="str">
        <f>LEFT(LEFT(Input!Z43,IFERROR(FIND("_",Input!Z43)-1,LEN(Input!Z43))),IFERROR(FIND("-",Input!Z43)-1,LEN(Input!Z43)))</f>
        <v>FiftyFifty2013</v>
      </c>
      <c r="AA43" s="8" t="str">
        <f>LEFT(LEFT(Input!AA43,IFERROR(FIND("_",Input!AA43)-1,LEN(Input!AA43))),IFERROR(FIND("-",Input!AA43)-1,LEN(Input!AA43)))</f>
        <v>FiftyFifty2013</v>
      </c>
      <c r="AB43" s="4"/>
      <c r="AC43" s="4"/>
    </row>
    <row r="44" spans="1:29">
      <c r="A44" s="6">
        <f>IF(Input!A44=0,"",Input!A44)</f>
        <v>82</v>
      </c>
      <c r="B44" s="7">
        <f>IFERROR(IFERROR(_xlfn.NUMBERVALUE(REPLACE(Input!B44,FIND(",",Input!B44),1,"."),"."),_xlfn.NUMBERVALUE(REPLACE(Input!B44,FIND(".",Input!B44),1,","),",")),"")</f>
        <v>7.0000000000000007E-2</v>
      </c>
      <c r="C44" s="6">
        <f>IF(Input!C44=0,"",Input!C44)</f>
        <v>54</v>
      </c>
      <c r="D44" s="9" t="str">
        <f>IF(Input!D44=0,"",Input!D44)</f>
        <v/>
      </c>
      <c r="E44" s="8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8">
        <f>IF(Input!F44="Yes",1,IF(Input!F44=0,"",0))</f>
        <v>1</v>
      </c>
      <c r="G44" s="8">
        <f>IF(Input!G44="Yes",1,IF(Input!G44=0,"",0))</f>
        <v>1</v>
      </c>
      <c r="H44" s="6">
        <f>IF(Input!H44=0,"",Input!H44)</f>
        <v>2</v>
      </c>
      <c r="I44" s="7">
        <f>IFERROR(IFERROR(_xlfn.NUMBERVALUE(REPLACE(Input!I44,FIND(",",Input!I44),1,"."),"."),_xlfn.NUMBERVALUE(REPLACE(Input!I44,FIND(".",Input!I44),1,","),",")),"")</f>
        <v>5.9970000000000002E-2</v>
      </c>
      <c r="J44" s="7">
        <f>IFERROR(IFERROR(_xlfn.NUMBERVALUE(REPLACE(Input!J44,FIND(",",Input!J44),1,"."),"."),_xlfn.NUMBERVALUE(REPLACE(Input!J44,FIND(".",Input!J44),1,","),",")),"")</f>
        <v>0.23988000000000001</v>
      </c>
      <c r="K44" s="7">
        <f>IFERROR(IFERROR(_xlfn.NUMBERVALUE(REPLACE(Input!K44,FIND(",",Input!K44),1,"."),"."),_xlfn.NUMBERVALUE(REPLACE(Input!K44,FIND(".",Input!K44),1,","),",")),"")</f>
        <v>0</v>
      </c>
      <c r="L44" s="7">
        <f>IFERROR(IFERROR(_xlfn.NUMBERVALUE(REPLACE(Input!L44,FIND(",",Input!L44),1,"."),"."),_xlfn.NUMBERVALUE(REPLACE(Input!L44,FIND(".",Input!L44),1,","),",")),"")</f>
        <v>0.12720999999999999</v>
      </c>
      <c r="M44" s="7">
        <f>IFERROR(IFERROR(_xlfn.NUMBERVALUE(REPLACE(Input!M44,FIND(",",Input!M44),1,"."),"."),_xlfn.NUMBERVALUE(REPLACE(Input!M44,FIND(".",Input!M44),1,","),",")),"")</f>
        <v>0.29985000000000001</v>
      </c>
      <c r="N44" s="10" t="str">
        <f>IFERROR(IF(LEFT(Input!N44,LEN("boa-,Users,"))="boa-,Users,","Win.Win",LEFT(Input!N44,FIND("@",Input!N44)-1)),"")</f>
        <v>Win.Win</v>
      </c>
      <c r="O44" s="10" t="str">
        <f>IFERROR(IF(LEFT(Input!O44,LEN("boa-,Users,"))="boa-,Users,","Win.Win",LEFT(Input!O44,FIND("@",Input!O44)-1)),"")</f>
        <v>Win.Win</v>
      </c>
      <c r="P44" s="7">
        <f>IFERROR(IFERROR(_xlfn.NUMBERVALUE(REPLACE(Input!P44,FIND(",",Input!P44),1,"."),"."),_xlfn.NUMBERVALUE(REPLACE(Input!P44,FIND(".",Input!P44),1,","),",")),"")</f>
        <v>0.2</v>
      </c>
      <c r="Q44" s="7">
        <f>IFERROR(IFERROR(_xlfn.NUMBERVALUE(REPLACE(Input!Q44,FIND(",",Input!Q44),1,"."),"."),_xlfn.NUMBERVALUE(REPLACE(Input!Q44,FIND(".",Input!Q44),1,","),",")),"")</f>
        <v>0.8</v>
      </c>
      <c r="R44" s="7">
        <f>IFERROR(IFERROR(_xlfn.NUMBERVALUE(REPLACE(Input!R44,FIND(",",Input!R44),1,"."),"."),_xlfn.NUMBERVALUE(REPLACE(Input!R44,FIND(".",Input!R44),1,","),",")),"")</f>
        <v>5.9969260261901199E-2</v>
      </c>
      <c r="S44" s="7">
        <f>IFERROR(IFERROR(_xlfn.NUMBERVALUE(REPLACE(Input!S44,FIND(",",Input!S44),1,"."),"."),_xlfn.NUMBERVALUE(REPLACE(Input!S44,FIND(".",Input!S44),1,","),",")),"")</f>
        <v>0.23987704104760499</v>
      </c>
      <c r="T44" s="7">
        <f>IFERROR(IFERROR(_xlfn.NUMBERVALUE(REPLACE(Input!T44,FIND(",",Input!T44),1,"."),"."),_xlfn.NUMBERVALUE(REPLACE(Input!T44,FIND(".",Input!T44),1,","),",")),"")</f>
        <v>5.9969260261901199E-2</v>
      </c>
      <c r="U44" s="7">
        <f>IFERROR(IFERROR(_xlfn.NUMBERVALUE(REPLACE(Input!U44,FIND(",",Input!U44),1,"."),"."),_xlfn.NUMBERVALUE(REPLACE(Input!U44,FIND(".",Input!U44),1,","),",")),"")</f>
        <v>0.23987704104760499</v>
      </c>
      <c r="V44" s="7">
        <f>IFERROR(IFERROR(_xlfn.NUMBERVALUE(REPLACE(Input!V44,FIND(",",Input!V44),1,"."),"."),_xlfn.NUMBERVALUE(REPLACE(Input!V44,FIND(".",Input!V44),1,","),",")),"")</f>
        <v>0</v>
      </c>
      <c r="W44" s="7">
        <f>IFERROR(IFERROR(_xlfn.NUMBERVALUE(REPLACE(Input!W44,FIND(",",Input!W44),1,"."),"."),_xlfn.NUMBERVALUE(REPLACE(Input!W44,FIND(".",Input!W44),1,","),",")),"")</f>
        <v>0</v>
      </c>
      <c r="X44" s="7">
        <f>IFERROR(IFERROR(_xlfn.NUMBERVALUE(REPLACE(Input!X44,FIND(",",Input!X44),1,"."),"."),_xlfn.NUMBERVALUE(REPLACE(Input!X44,FIND(".",Input!X44),1,","),",")),"")</f>
        <v>5.9969260261901199E-2</v>
      </c>
      <c r="Y44" s="7">
        <f>IFERROR(IFERROR(_xlfn.NUMBERVALUE(REPLACE(Input!Y44,FIND(",",Input!Y44),1,"."),"."),_xlfn.NUMBERVALUE(REPLACE(Input!Y44,FIND(".",Input!Y44),1,","),",")),"")</f>
        <v>0.23987704104760499</v>
      </c>
      <c r="Z44" s="8" t="str">
        <f>LEFT(LEFT(Input!Z44,IFERROR(FIND("_",Input!Z44)-1,LEN(Input!Z44))),IFERROR(FIND("-",Input!Z44)-1,LEN(Input!Z44)))</f>
        <v>FiftyFifty2013</v>
      </c>
      <c r="AA44" s="8" t="str">
        <f>LEFT(LEFT(Input!AA44,IFERROR(FIND("_",Input!AA44)-1,LEN(Input!AA44))),IFERROR(FIND("-",Input!AA44)-1,LEN(Input!AA44)))</f>
        <v>FiftyFifty2013</v>
      </c>
      <c r="AB44" s="4"/>
      <c r="AC44" s="4"/>
    </row>
    <row r="45" spans="1:29">
      <c r="A45" s="6">
        <f>IF(Input!A45=0,"",Input!A45)</f>
        <v>83</v>
      </c>
      <c r="B45" s="7">
        <f>IFERROR(IFERROR(_xlfn.NUMBERVALUE(REPLACE(Input!B45,FIND(",",Input!B45),1,"."),"."),_xlfn.NUMBERVALUE(REPLACE(Input!B45,FIND(".",Input!B45),1,","),",")),"")</f>
        <v>6.3E-2</v>
      </c>
      <c r="C45" s="6">
        <f>IF(Input!C45=0,"",Input!C45)</f>
        <v>54</v>
      </c>
      <c r="D45" s="9" t="str">
        <f>IF(Input!D45=0,"",Input!D45)</f>
        <v/>
      </c>
      <c r="E45" s="8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8">
        <f>IF(Input!F45="Yes",1,IF(Input!F45=0,"",0))</f>
        <v>1</v>
      </c>
      <c r="G45" s="8">
        <f>IF(Input!G45="Yes",1,IF(Input!G45=0,"",0))</f>
        <v>1</v>
      </c>
      <c r="H45" s="6">
        <f>IF(Input!H45=0,"",Input!H45)</f>
        <v>2</v>
      </c>
      <c r="I45" s="7">
        <f>IFERROR(IFERROR(_xlfn.NUMBERVALUE(REPLACE(Input!I45,FIND(",",Input!I45),1,"."),"."),_xlfn.NUMBERVALUE(REPLACE(Input!I45,FIND(".",Input!I45),1,","),",")),"")</f>
        <v>5.9970000000000002E-2</v>
      </c>
      <c r="J45" s="7">
        <f>IFERROR(IFERROR(_xlfn.NUMBERVALUE(REPLACE(Input!J45,FIND(",",Input!J45),1,"."),"."),_xlfn.NUMBERVALUE(REPLACE(Input!J45,FIND(".",Input!J45),1,","),",")),"")</f>
        <v>0.23988000000000001</v>
      </c>
      <c r="K45" s="7">
        <f>IFERROR(IFERROR(_xlfn.NUMBERVALUE(REPLACE(Input!K45,FIND(",",Input!K45),1,"."),"."),_xlfn.NUMBERVALUE(REPLACE(Input!K45,FIND(".",Input!K45),1,","),",")),"")</f>
        <v>0</v>
      </c>
      <c r="L45" s="7">
        <f>IFERROR(IFERROR(_xlfn.NUMBERVALUE(REPLACE(Input!L45,FIND(",",Input!L45),1,"."),"."),_xlfn.NUMBERVALUE(REPLACE(Input!L45,FIND(".",Input!L45),1,","),",")),"")</f>
        <v>0.12720999999999999</v>
      </c>
      <c r="M45" s="7">
        <f>IFERROR(IFERROR(_xlfn.NUMBERVALUE(REPLACE(Input!M45,FIND(",",Input!M45),1,"."),"."),_xlfn.NUMBERVALUE(REPLACE(Input!M45,FIND(".",Input!M45),1,","),",")),"")</f>
        <v>0.29985000000000001</v>
      </c>
      <c r="N45" s="10" t="str">
        <f>IFERROR(IF(LEFT(Input!N45,LEN("boa-,Users,"))="boa-,Users,","Win.Win",LEFT(Input!N45,FIND("@",Input!N45)-1)),"")</f>
        <v>Win.Win</v>
      </c>
      <c r="O45" s="10" t="str">
        <f>IFERROR(IF(LEFT(Input!O45,LEN("boa-,Users,"))="boa-,Users,","Win.Win",LEFT(Input!O45,FIND("@",Input!O45)-1)),"")</f>
        <v>Win.Win</v>
      </c>
      <c r="P45" s="7">
        <f>IFERROR(IFERROR(_xlfn.NUMBERVALUE(REPLACE(Input!P45,FIND(",",Input!P45),1,"."),"."),_xlfn.NUMBERVALUE(REPLACE(Input!P45,FIND(".",Input!P45),1,","),",")),"")</f>
        <v>0.2</v>
      </c>
      <c r="Q45" s="7">
        <f>IFERROR(IFERROR(_xlfn.NUMBERVALUE(REPLACE(Input!Q45,FIND(",",Input!Q45),1,"."),"."),_xlfn.NUMBERVALUE(REPLACE(Input!Q45,FIND(".",Input!Q45),1,","),",")),"")</f>
        <v>0.8</v>
      </c>
      <c r="R45" s="7">
        <f>IFERROR(IFERROR(_xlfn.NUMBERVALUE(REPLACE(Input!R45,FIND(",",Input!R45),1,"."),"."),_xlfn.NUMBERVALUE(REPLACE(Input!R45,FIND(".",Input!R45),1,","),",")),"")</f>
        <v>5.9969260261901199E-2</v>
      </c>
      <c r="S45" s="7">
        <f>IFERROR(IFERROR(_xlfn.NUMBERVALUE(REPLACE(Input!S45,FIND(",",Input!S45),1,"."),"."),_xlfn.NUMBERVALUE(REPLACE(Input!S45,FIND(".",Input!S45),1,","),",")),"")</f>
        <v>0.23987704104760499</v>
      </c>
      <c r="T45" s="7">
        <f>IFERROR(IFERROR(_xlfn.NUMBERVALUE(REPLACE(Input!T45,FIND(",",Input!T45),1,"."),"."),_xlfn.NUMBERVALUE(REPLACE(Input!T45,FIND(".",Input!T45),1,","),",")),"")</f>
        <v>5.9969260261901199E-2</v>
      </c>
      <c r="U45" s="7">
        <f>IFERROR(IFERROR(_xlfn.NUMBERVALUE(REPLACE(Input!U45,FIND(",",Input!U45),1,"."),"."),_xlfn.NUMBERVALUE(REPLACE(Input!U45,FIND(".",Input!U45),1,","),",")),"")</f>
        <v>0.23987704104760499</v>
      </c>
      <c r="V45" s="7">
        <f>IFERROR(IFERROR(_xlfn.NUMBERVALUE(REPLACE(Input!V45,FIND(",",Input!V45),1,"."),"."),_xlfn.NUMBERVALUE(REPLACE(Input!V45,FIND(".",Input!V45),1,","),",")),"")</f>
        <v>0</v>
      </c>
      <c r="W45" s="7">
        <f>IFERROR(IFERROR(_xlfn.NUMBERVALUE(REPLACE(Input!W45,FIND(",",Input!W45),1,"."),"."),_xlfn.NUMBERVALUE(REPLACE(Input!W45,FIND(".",Input!W45),1,","),",")),"")</f>
        <v>0</v>
      </c>
      <c r="X45" s="7">
        <f>IFERROR(IFERROR(_xlfn.NUMBERVALUE(REPLACE(Input!X45,FIND(",",Input!X45),1,"."),"."),_xlfn.NUMBERVALUE(REPLACE(Input!X45,FIND(".",Input!X45),1,","),",")),"")</f>
        <v>5.9969260261901199E-2</v>
      </c>
      <c r="Y45" s="7">
        <f>IFERROR(IFERROR(_xlfn.NUMBERVALUE(REPLACE(Input!Y45,FIND(",",Input!Y45),1,"."),"."),_xlfn.NUMBERVALUE(REPLACE(Input!Y45,FIND(".",Input!Y45),1,","),",")),"")</f>
        <v>0.23987704104760499</v>
      </c>
      <c r="Z45" s="8" t="str">
        <f>LEFT(LEFT(Input!Z45,IFERROR(FIND("_",Input!Z45)-1,LEN(Input!Z45))),IFERROR(FIND("-",Input!Z45)-1,LEN(Input!Z45)))</f>
        <v>FiftyFifty2013</v>
      </c>
      <c r="AA45" s="8" t="str">
        <f>LEFT(LEFT(Input!AA45,IFERROR(FIND("_",Input!AA45)-1,LEN(Input!AA45))),IFERROR(FIND("-",Input!AA45)-1,LEN(Input!AA45)))</f>
        <v>FiftyFifty2013</v>
      </c>
      <c r="AB45" s="4"/>
      <c r="AC45" s="4"/>
    </row>
    <row r="46" spans="1:29">
      <c r="A46" s="6">
        <f>IF(Input!A46=0,"",Input!A46)</f>
        <v>84</v>
      </c>
      <c r="B46" s="7">
        <f>IFERROR(IFERROR(_xlfn.NUMBERVALUE(REPLACE(Input!B46,FIND(",",Input!B46),1,"."),"."),_xlfn.NUMBERVALUE(REPLACE(Input!B46,FIND(".",Input!B46),1,","),",")),"")</f>
        <v>8.5999999999999993E-2</v>
      </c>
      <c r="C46" s="6">
        <f>IF(Input!C46=0,"",Input!C46)</f>
        <v>53</v>
      </c>
      <c r="D46" s="9" t="str">
        <f>IF(Input!D46=0,"",Input!D46)</f>
        <v/>
      </c>
      <c r="E46" s="8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8">
        <f>IF(Input!F46="Yes",1,IF(Input!F46=0,"",0))</f>
        <v>0</v>
      </c>
      <c r="G46" s="8">
        <f>IF(Input!G46="Yes",1,IF(Input!G46=0,"",0))</f>
        <v>1</v>
      </c>
      <c r="H46" s="6" t="str">
        <f>IF(Input!H46=0,"",Input!H46)</f>
        <v/>
      </c>
      <c r="I46" s="7">
        <f>IFERROR(IFERROR(_xlfn.NUMBERVALUE(REPLACE(Input!I46,FIND(",",Input!I46),1,"."),"."),_xlfn.NUMBERVALUE(REPLACE(Input!I46,FIND(".",Input!I46),1,","),",")),"")</f>
        <v>0.15337000000000001</v>
      </c>
      <c r="J46" s="7">
        <f>IFERROR(IFERROR(_xlfn.NUMBERVALUE(REPLACE(Input!J46,FIND(",",Input!J46),1,"."),"."),_xlfn.NUMBERVALUE(REPLACE(Input!J46,FIND(".",Input!J46),1,","),",")),"")</f>
        <v>0.15337000000000001</v>
      </c>
      <c r="K46" s="7">
        <f>IFERROR(IFERROR(_xlfn.NUMBERVALUE(REPLACE(Input!K46,FIND(",",Input!K46),1,"."),"."),_xlfn.NUMBERVALUE(REPLACE(Input!K46,FIND(".",Input!K46),1,","),",")),"")</f>
        <v>0.21690000000000001</v>
      </c>
      <c r="L46" s="7">
        <f>IFERROR(IFERROR(_xlfn.NUMBERVALUE(REPLACE(Input!L46,FIND(",",Input!L46),1,"."),"."),_xlfn.NUMBERVALUE(REPLACE(Input!L46,FIND(".",Input!L46),1,","),",")),"")</f>
        <v>0.21690000000000001</v>
      </c>
      <c r="M46" s="7">
        <f>IFERROR(IFERROR(_xlfn.NUMBERVALUE(REPLACE(Input!M46,FIND(",",Input!M46),1,"."),"."),_xlfn.NUMBERVALUE(REPLACE(Input!M46,FIND(".",Input!M46),1,","),",")),"")</f>
        <v>0</v>
      </c>
      <c r="N46" s="10" t="str">
        <f>IFERROR(IF(LEFT(Input!N46,LEN("boa-,Users,"))="boa-,Users,","Win.Win",LEFT(Input!N46,FIND("@",Input!N46)-1)),"")</f>
        <v>Win.Win</v>
      </c>
      <c r="O46" s="10" t="str">
        <f>IFERROR(IF(LEFT(Input!O46,LEN("boa-,Users,"))="boa-,Users,","Win.Win",LEFT(Input!O46,FIND("@",Input!O46)-1)),"")</f>
        <v>Win.Win</v>
      </c>
      <c r="P46" s="7">
        <f>IFERROR(IFERROR(_xlfn.NUMBERVALUE(REPLACE(Input!P46,FIND(",",Input!P46),1,"."),"."),_xlfn.NUMBERVALUE(REPLACE(Input!P46,FIND(".",Input!P46),1,","),",")),"")</f>
        <v>0.5</v>
      </c>
      <c r="Q46" s="7">
        <f>IFERROR(IFERROR(_xlfn.NUMBERVALUE(REPLACE(Input!Q46,FIND(",",Input!Q46),1,"."),"."),_xlfn.NUMBERVALUE(REPLACE(Input!Q46,FIND(".",Input!Q46),1,","),",")),"")</f>
        <v>0.5</v>
      </c>
      <c r="R46" s="7">
        <f>IFERROR(IFERROR(_xlfn.NUMBERVALUE(REPLACE(Input!R46,FIND(",",Input!R46),1,"."),"."),_xlfn.NUMBERVALUE(REPLACE(Input!R46,FIND(".",Input!R46),1,","),",")),"")</f>
        <v>0.153369335640552</v>
      </c>
      <c r="S46" s="7">
        <f>IFERROR(IFERROR(_xlfn.NUMBERVALUE(REPLACE(Input!S46,FIND(",",Input!S46),1,"."),"."),_xlfn.NUMBERVALUE(REPLACE(Input!S46,FIND(".",Input!S46),1,","),",")),"")</f>
        <v>0.153369335640552</v>
      </c>
      <c r="T46" s="7">
        <f>IFERROR(IFERROR(_xlfn.NUMBERVALUE(REPLACE(Input!T46,FIND(",",Input!T46),1,"."),"."),_xlfn.NUMBERVALUE(REPLACE(Input!T46,FIND(".",Input!T46),1,","),",")),"")</f>
        <v>0</v>
      </c>
      <c r="U46" s="7">
        <f>IFERROR(IFERROR(_xlfn.NUMBERVALUE(REPLACE(Input!U46,FIND(",",Input!U46),1,"."),"."),_xlfn.NUMBERVALUE(REPLACE(Input!U46,FIND(".",Input!U46),1,","),",")),"")</f>
        <v>0</v>
      </c>
      <c r="V46" s="7">
        <f>IFERROR(IFERROR(_xlfn.NUMBERVALUE(REPLACE(Input!V46,FIND(",",Input!V46),1,"."),"."),_xlfn.NUMBERVALUE(REPLACE(Input!V46,FIND(".",Input!V46),1,","),",")),"")</f>
        <v>0</v>
      </c>
      <c r="W46" s="7">
        <f>IFERROR(IFERROR(_xlfn.NUMBERVALUE(REPLACE(Input!W46,FIND(",",Input!W46),1,"."),"."),_xlfn.NUMBERVALUE(REPLACE(Input!W46,FIND(".",Input!W46),1,","),",")),"")</f>
        <v>0</v>
      </c>
      <c r="X46" s="7">
        <f>IFERROR(IFERROR(_xlfn.NUMBERVALUE(REPLACE(Input!X46,FIND(",",Input!X46),1,"."),"."),_xlfn.NUMBERVALUE(REPLACE(Input!X46,FIND(".",Input!X46),1,","),",")),"")</f>
        <v>0.153369335640552</v>
      </c>
      <c r="Y46" s="7">
        <f>IFERROR(IFERROR(_xlfn.NUMBERVALUE(REPLACE(Input!Y46,FIND(",",Input!Y46),1,"."),"."),_xlfn.NUMBERVALUE(REPLACE(Input!Y46,FIND(".",Input!Y46),1,","),",")),"")</f>
        <v>0.153369335640552</v>
      </c>
      <c r="Z46" s="8" t="str">
        <f>LEFT(LEFT(Input!Z46,IFERROR(FIND("_",Input!Z46)-1,LEN(Input!Z46))),IFERROR(FIND("-",Input!Z46)-1,LEN(Input!Z46)))</f>
        <v>FiftyFifty2013</v>
      </c>
      <c r="AA46" s="8" t="str">
        <f>LEFT(LEFT(Input!AA46,IFERROR(FIND("_",Input!AA46)-1,LEN(Input!AA46))),IFERROR(FIND("-",Input!AA46)-1,LEN(Input!AA46)))</f>
        <v>FiftyFifty2013</v>
      </c>
      <c r="AB46" s="4"/>
      <c r="AC46" s="4"/>
    </row>
    <row r="47" spans="1:29">
      <c r="A47" s="6">
        <f>IF(Input!A47=0,"",Input!A47)</f>
        <v>85</v>
      </c>
      <c r="B47" s="7">
        <f>IFERROR(IFERROR(_xlfn.NUMBERVALUE(REPLACE(Input!B47,FIND(",",Input!B47),1,"."),"."),_xlfn.NUMBERVALUE(REPLACE(Input!B47,FIND(".",Input!B47),1,","),",")),"")</f>
        <v>0.13100000000000001</v>
      </c>
      <c r="C47" s="6">
        <f>IF(Input!C47=0,"",Input!C47)</f>
        <v>54</v>
      </c>
      <c r="D47" s="9" t="str">
        <f>IF(Input!D47=0,"",Input!D47)</f>
        <v/>
      </c>
      <c r="E47" s="8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8">
        <f>IF(Input!F47="Yes",1,IF(Input!F47=0,"",0))</f>
        <v>1</v>
      </c>
      <c r="G47" s="8">
        <f>IF(Input!G47="Yes",1,IF(Input!G47=0,"",0))</f>
        <v>1</v>
      </c>
      <c r="H47" s="6">
        <f>IF(Input!H47=0,"",Input!H47)</f>
        <v>2</v>
      </c>
      <c r="I47" s="7">
        <f>IFERROR(IFERROR(_xlfn.NUMBERVALUE(REPLACE(Input!I47,FIND(",",Input!I47),1,"."),"."),_xlfn.NUMBERVALUE(REPLACE(Input!I47,FIND(".",Input!I47),1,","),",")),"")</f>
        <v>5.9970000000000002E-2</v>
      </c>
      <c r="J47" s="7">
        <f>IFERROR(IFERROR(_xlfn.NUMBERVALUE(REPLACE(Input!J47,FIND(",",Input!J47),1,"."),"."),_xlfn.NUMBERVALUE(REPLACE(Input!J47,FIND(".",Input!J47),1,","),",")),"")</f>
        <v>0.23988000000000001</v>
      </c>
      <c r="K47" s="7">
        <f>IFERROR(IFERROR(_xlfn.NUMBERVALUE(REPLACE(Input!K47,FIND(",",Input!K47),1,"."),"."),_xlfn.NUMBERVALUE(REPLACE(Input!K47,FIND(".",Input!K47),1,","),",")),"")</f>
        <v>0</v>
      </c>
      <c r="L47" s="7">
        <f>IFERROR(IFERROR(_xlfn.NUMBERVALUE(REPLACE(Input!L47,FIND(",",Input!L47),1,"."),"."),_xlfn.NUMBERVALUE(REPLACE(Input!L47,FIND(".",Input!L47),1,","),",")),"")</f>
        <v>0.12720999999999999</v>
      </c>
      <c r="M47" s="7">
        <f>IFERROR(IFERROR(_xlfn.NUMBERVALUE(REPLACE(Input!M47,FIND(",",Input!M47),1,"."),"."),_xlfn.NUMBERVALUE(REPLACE(Input!M47,FIND(".",Input!M47),1,","),",")),"")</f>
        <v>0.29985000000000001</v>
      </c>
      <c r="N47" s="10" t="str">
        <f>IFERROR(IF(LEFT(Input!N47,LEN("boa-,Users,"))="boa-,Users,","Win.Win",LEFT(Input!N47,FIND("@",Input!N47)-1)),"")</f>
        <v>Win.Win</v>
      </c>
      <c r="O47" s="10" t="str">
        <f>IFERROR(IF(LEFT(Input!O47,LEN("boa-,Users,"))="boa-,Users,","Win.Win",LEFT(Input!O47,FIND("@",Input!O47)-1)),"")</f>
        <v>Win.Win</v>
      </c>
      <c r="P47" s="7">
        <f>IFERROR(IFERROR(_xlfn.NUMBERVALUE(REPLACE(Input!P47,FIND(",",Input!P47),1,"."),"."),_xlfn.NUMBERVALUE(REPLACE(Input!P47,FIND(".",Input!P47),1,","),",")),"")</f>
        <v>0.2</v>
      </c>
      <c r="Q47" s="7">
        <f>IFERROR(IFERROR(_xlfn.NUMBERVALUE(REPLACE(Input!Q47,FIND(",",Input!Q47),1,"."),"."),_xlfn.NUMBERVALUE(REPLACE(Input!Q47,FIND(".",Input!Q47),1,","),",")),"")</f>
        <v>0.8</v>
      </c>
      <c r="R47" s="7">
        <f>IFERROR(IFERROR(_xlfn.NUMBERVALUE(REPLACE(Input!R47,FIND(",",Input!R47),1,"."),"."),_xlfn.NUMBERVALUE(REPLACE(Input!R47,FIND(".",Input!R47),1,","),",")),"")</f>
        <v>5.9969260261901199E-2</v>
      </c>
      <c r="S47" s="7">
        <f>IFERROR(IFERROR(_xlfn.NUMBERVALUE(REPLACE(Input!S47,FIND(",",Input!S47),1,"."),"."),_xlfn.NUMBERVALUE(REPLACE(Input!S47,FIND(".",Input!S47),1,","),",")),"")</f>
        <v>0.23987704104760499</v>
      </c>
      <c r="T47" s="7">
        <f>IFERROR(IFERROR(_xlfn.NUMBERVALUE(REPLACE(Input!T47,FIND(",",Input!T47),1,"."),"."),_xlfn.NUMBERVALUE(REPLACE(Input!T47,FIND(".",Input!T47),1,","),",")),"")</f>
        <v>5.9969260261901199E-2</v>
      </c>
      <c r="U47" s="7">
        <f>IFERROR(IFERROR(_xlfn.NUMBERVALUE(REPLACE(Input!U47,FIND(",",Input!U47),1,"."),"."),_xlfn.NUMBERVALUE(REPLACE(Input!U47,FIND(".",Input!U47),1,","),",")),"")</f>
        <v>0.23987704104760499</v>
      </c>
      <c r="V47" s="7">
        <f>IFERROR(IFERROR(_xlfn.NUMBERVALUE(REPLACE(Input!V47,FIND(",",Input!V47),1,"."),"."),_xlfn.NUMBERVALUE(REPLACE(Input!V47,FIND(".",Input!V47),1,","),",")),"")</f>
        <v>0</v>
      </c>
      <c r="W47" s="7">
        <f>IFERROR(IFERROR(_xlfn.NUMBERVALUE(REPLACE(Input!W47,FIND(",",Input!W47),1,"."),"."),_xlfn.NUMBERVALUE(REPLACE(Input!W47,FIND(".",Input!W47),1,","),",")),"")</f>
        <v>0</v>
      </c>
      <c r="X47" s="7">
        <f>IFERROR(IFERROR(_xlfn.NUMBERVALUE(REPLACE(Input!X47,FIND(",",Input!X47),1,"."),"."),_xlfn.NUMBERVALUE(REPLACE(Input!X47,FIND(".",Input!X47),1,","),",")),"")</f>
        <v>5.9969260261901199E-2</v>
      </c>
      <c r="Y47" s="7">
        <f>IFERROR(IFERROR(_xlfn.NUMBERVALUE(REPLACE(Input!Y47,FIND(",",Input!Y47),1,"."),"."),_xlfn.NUMBERVALUE(REPLACE(Input!Y47,FIND(".",Input!Y47),1,","),",")),"")</f>
        <v>0.23987704104760499</v>
      </c>
      <c r="Z47" s="8" t="str">
        <f>LEFT(LEFT(Input!Z47,IFERROR(FIND("_",Input!Z47)-1,LEN(Input!Z47))),IFERROR(FIND("-",Input!Z47)-1,LEN(Input!Z47)))</f>
        <v>FiftyFifty2013</v>
      </c>
      <c r="AA47" s="8" t="str">
        <f>LEFT(LEFT(Input!AA47,IFERROR(FIND("_",Input!AA47)-1,LEN(Input!AA47))),IFERROR(FIND("-",Input!AA47)-1,LEN(Input!AA47)))</f>
        <v>FiftyFifty2013</v>
      </c>
      <c r="AB47" s="4"/>
      <c r="AC47" s="4"/>
    </row>
    <row r="48" spans="1:29">
      <c r="A48" s="6">
        <f>IF(Input!A48=0,"",Input!A48)</f>
        <v>86</v>
      </c>
      <c r="B48" s="7">
        <f>IFERROR(IFERROR(_xlfn.NUMBERVALUE(REPLACE(Input!B48,FIND(",",Input!B48),1,"."),"."),_xlfn.NUMBERVALUE(REPLACE(Input!B48,FIND(".",Input!B48),1,","),",")),"")</f>
        <v>0.126</v>
      </c>
      <c r="C48" s="6">
        <f>IF(Input!C48=0,"",Input!C48)</f>
        <v>54</v>
      </c>
      <c r="D48" s="9" t="str">
        <f>IF(Input!D48=0,"",Input!D48)</f>
        <v/>
      </c>
      <c r="E48" s="8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8">
        <f>IF(Input!F48="Yes",1,IF(Input!F48=0,"",0))</f>
        <v>1</v>
      </c>
      <c r="G48" s="8">
        <f>IF(Input!G48="Yes",1,IF(Input!G48=0,"",0))</f>
        <v>1</v>
      </c>
      <c r="H48" s="6">
        <f>IF(Input!H48=0,"",Input!H48)</f>
        <v>2</v>
      </c>
      <c r="I48" s="7">
        <f>IFERROR(IFERROR(_xlfn.NUMBERVALUE(REPLACE(Input!I48,FIND(",",Input!I48),1,"."),"."),_xlfn.NUMBERVALUE(REPLACE(Input!I48,FIND(".",Input!I48),1,","),",")),"")</f>
        <v>5.9970000000000002E-2</v>
      </c>
      <c r="J48" s="7">
        <f>IFERROR(IFERROR(_xlfn.NUMBERVALUE(REPLACE(Input!J48,FIND(",",Input!J48),1,"."),"."),_xlfn.NUMBERVALUE(REPLACE(Input!J48,FIND(".",Input!J48),1,","),",")),"")</f>
        <v>0.23988000000000001</v>
      </c>
      <c r="K48" s="7">
        <f>IFERROR(IFERROR(_xlfn.NUMBERVALUE(REPLACE(Input!K48,FIND(",",Input!K48),1,"."),"."),_xlfn.NUMBERVALUE(REPLACE(Input!K48,FIND(".",Input!K48),1,","),",")),"")</f>
        <v>0</v>
      </c>
      <c r="L48" s="7">
        <f>IFERROR(IFERROR(_xlfn.NUMBERVALUE(REPLACE(Input!L48,FIND(",",Input!L48),1,"."),"."),_xlfn.NUMBERVALUE(REPLACE(Input!L48,FIND(".",Input!L48),1,","),",")),"")</f>
        <v>0.12720999999999999</v>
      </c>
      <c r="M48" s="7">
        <f>IFERROR(IFERROR(_xlfn.NUMBERVALUE(REPLACE(Input!M48,FIND(",",Input!M48),1,"."),"."),_xlfn.NUMBERVALUE(REPLACE(Input!M48,FIND(".",Input!M48),1,","),",")),"")</f>
        <v>0.29985000000000001</v>
      </c>
      <c r="N48" s="10" t="str">
        <f>IFERROR(IF(LEFT(Input!N48,LEN("boa-,Users,"))="boa-,Users,","Win.Win",LEFT(Input!N48,FIND("@",Input!N48)-1)),"")</f>
        <v>Win.Win</v>
      </c>
      <c r="O48" s="10" t="str">
        <f>IFERROR(IF(LEFT(Input!O48,LEN("boa-,Users,"))="boa-,Users,","Win.Win",LEFT(Input!O48,FIND("@",Input!O48)-1)),"")</f>
        <v>Win.Win</v>
      </c>
      <c r="P48" s="7">
        <f>IFERROR(IFERROR(_xlfn.NUMBERVALUE(REPLACE(Input!P48,FIND(",",Input!P48),1,"."),"."),_xlfn.NUMBERVALUE(REPLACE(Input!P48,FIND(".",Input!P48),1,","),",")),"")</f>
        <v>0.2</v>
      </c>
      <c r="Q48" s="7">
        <f>IFERROR(IFERROR(_xlfn.NUMBERVALUE(REPLACE(Input!Q48,FIND(",",Input!Q48),1,"."),"."),_xlfn.NUMBERVALUE(REPLACE(Input!Q48,FIND(".",Input!Q48),1,","),",")),"")</f>
        <v>0.8</v>
      </c>
      <c r="R48" s="7">
        <f>IFERROR(IFERROR(_xlfn.NUMBERVALUE(REPLACE(Input!R48,FIND(",",Input!R48),1,"."),"."),_xlfn.NUMBERVALUE(REPLACE(Input!R48,FIND(".",Input!R48),1,","),",")),"")</f>
        <v>5.9969260261901199E-2</v>
      </c>
      <c r="S48" s="7">
        <f>IFERROR(IFERROR(_xlfn.NUMBERVALUE(REPLACE(Input!S48,FIND(",",Input!S48),1,"."),"."),_xlfn.NUMBERVALUE(REPLACE(Input!S48,FIND(".",Input!S48),1,","),",")),"")</f>
        <v>0.23987704104760499</v>
      </c>
      <c r="T48" s="7">
        <f>IFERROR(IFERROR(_xlfn.NUMBERVALUE(REPLACE(Input!T48,FIND(",",Input!T48),1,"."),"."),_xlfn.NUMBERVALUE(REPLACE(Input!T48,FIND(".",Input!T48),1,","),",")),"")</f>
        <v>5.9969260261901199E-2</v>
      </c>
      <c r="U48" s="7">
        <f>IFERROR(IFERROR(_xlfn.NUMBERVALUE(REPLACE(Input!U48,FIND(",",Input!U48),1,"."),"."),_xlfn.NUMBERVALUE(REPLACE(Input!U48,FIND(".",Input!U48),1,","),",")),"")</f>
        <v>0.23987704104760499</v>
      </c>
      <c r="V48" s="7">
        <f>IFERROR(IFERROR(_xlfn.NUMBERVALUE(REPLACE(Input!V48,FIND(",",Input!V48),1,"."),"."),_xlfn.NUMBERVALUE(REPLACE(Input!V48,FIND(".",Input!V48),1,","),",")),"")</f>
        <v>0</v>
      </c>
      <c r="W48" s="7">
        <f>IFERROR(IFERROR(_xlfn.NUMBERVALUE(REPLACE(Input!W48,FIND(",",Input!W48),1,"."),"."),_xlfn.NUMBERVALUE(REPLACE(Input!W48,FIND(".",Input!W48),1,","),",")),"")</f>
        <v>0</v>
      </c>
      <c r="X48" s="7">
        <f>IFERROR(IFERROR(_xlfn.NUMBERVALUE(REPLACE(Input!X48,FIND(",",Input!X48),1,"."),"."),_xlfn.NUMBERVALUE(REPLACE(Input!X48,FIND(".",Input!X48),1,","),",")),"")</f>
        <v>5.9969260261901199E-2</v>
      </c>
      <c r="Y48" s="7">
        <f>IFERROR(IFERROR(_xlfn.NUMBERVALUE(REPLACE(Input!Y48,FIND(",",Input!Y48),1,"."),"."),_xlfn.NUMBERVALUE(REPLACE(Input!Y48,FIND(".",Input!Y48),1,","),",")),"")</f>
        <v>0.23987704104760499</v>
      </c>
      <c r="Z48" s="8" t="str">
        <f>LEFT(LEFT(Input!Z48,IFERROR(FIND("_",Input!Z48)-1,LEN(Input!Z48))),IFERROR(FIND("-",Input!Z48)-1,LEN(Input!Z48)))</f>
        <v>FiftyFifty2013</v>
      </c>
      <c r="AA48" s="8" t="str">
        <f>LEFT(LEFT(Input!AA48,IFERROR(FIND("_",Input!AA48)-1,LEN(Input!AA48))),IFERROR(FIND("-",Input!AA48)-1,LEN(Input!AA48)))</f>
        <v>FiftyFifty2013</v>
      </c>
      <c r="AB48" s="4"/>
      <c r="AC48" s="4"/>
    </row>
    <row r="49" spans="1:29">
      <c r="A49" s="6">
        <f>IF(Input!A49=0,"",Input!A49)</f>
        <v>87</v>
      </c>
      <c r="B49" s="7" t="str">
        <f>IFERROR(IFERROR(_xlfn.NUMBERVALUE(REPLACE(Input!B49,FIND(",",Input!B49),1,"."),"."),_xlfn.NUMBERVALUE(REPLACE(Input!B49,FIND(".",Input!B49),1,","),",")),"")</f>
        <v/>
      </c>
      <c r="C49" s="6">
        <f>IF(Input!C49=0,"",Input!C49)</f>
        <v>3</v>
      </c>
      <c r="D49" s="9" t="str">
        <f>IF(Input!D49=0,"",Input!D49)</f>
        <v>Session genius,core,session,Session@28e6069a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172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9" s="8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8">
        <f>IF(Input!F49="Yes",1,IF(Input!F49=0,"",0))</f>
        <v>0</v>
      </c>
      <c r="G49" s="8" t="str">
        <f>IF(Input!G49="Yes",1,IF(Input!G49=0,"",0))</f>
        <v/>
      </c>
      <c r="H49" s="6" t="str">
        <f>IF(Input!H49=0,"",Input!H49)</f>
        <v/>
      </c>
      <c r="I49" s="7" t="str">
        <f>IFERROR(IFERROR(_xlfn.NUMBERVALUE(REPLACE(Input!I49,FIND(",",Input!I49),1,"."),"."),_xlfn.NUMBERVALUE(REPLACE(Input!I49,FIND(".",Input!I49),1,","),",")),"")</f>
        <v/>
      </c>
      <c r="J49" s="7" t="str">
        <f>IFERROR(IFERROR(_xlfn.NUMBERVALUE(REPLACE(Input!J49,FIND(",",Input!J49),1,"."),"."),_xlfn.NUMBERVALUE(REPLACE(Input!J49,FIND(".",Input!J49),1,","),",")),"")</f>
        <v/>
      </c>
      <c r="K49" s="7" t="str">
        <f>IFERROR(IFERROR(_xlfn.NUMBERVALUE(REPLACE(Input!K49,FIND(",",Input!K49),1,"."),"."),_xlfn.NUMBERVALUE(REPLACE(Input!K49,FIND(".",Input!K49),1,","),",")),"")</f>
        <v/>
      </c>
      <c r="L49" s="7" t="str">
        <f>IFERROR(IFERROR(_xlfn.NUMBERVALUE(REPLACE(Input!L49,FIND(",",Input!L49),1,"."),"."),_xlfn.NUMBERVALUE(REPLACE(Input!L49,FIND(".",Input!L49),1,","),",")),"")</f>
        <v/>
      </c>
      <c r="M49" s="7" t="str">
        <f>IFERROR(IFERROR(_xlfn.NUMBERVALUE(REPLACE(Input!M49,FIND(",",Input!M49),1,"."),"."),_xlfn.NUMBERVALUE(REPLACE(Input!M49,FIND(".",Input!M49),1,","),",")),"")</f>
        <v/>
      </c>
      <c r="N49" s="10" t="str">
        <f>IFERROR(IF(LEFT(Input!N49,LEN("boa-,Users,"))="boa-,Users,","Win.Win",LEFT(Input!N49,FIND("@",Input!N49)-1)),"")</f>
        <v>Win.Win</v>
      </c>
      <c r="O49" s="10" t="str">
        <f>IFERROR(IF(LEFT(Input!O49,LEN("boa-,Users,"))="boa-,Users,","Win.Win",LEFT(Input!O49,FIND("@",Input!O49)-1)),"")</f>
        <v>Win.Win</v>
      </c>
      <c r="P49" s="7">
        <f>IFERROR(IFERROR(_xlfn.NUMBERVALUE(REPLACE(Input!P49,FIND(",",Input!P49),1,"."),"."),_xlfn.NUMBERVALUE(REPLACE(Input!P49,FIND(".",Input!P49),1,","),",")),"")</f>
        <v>0.5</v>
      </c>
      <c r="Q49" s="7">
        <f>IFERROR(IFERROR(_xlfn.NUMBERVALUE(REPLACE(Input!Q49,FIND(",",Input!Q49),1,"."),"."),_xlfn.NUMBERVALUE(REPLACE(Input!Q49,FIND(".",Input!Q49),1,","),",")),"")</f>
        <v>0.5</v>
      </c>
      <c r="R49" s="7">
        <f>IFERROR(IFERROR(_xlfn.NUMBERVALUE(REPLACE(Input!R49,FIND(",",Input!R49),1,"."),"."),_xlfn.NUMBERVALUE(REPLACE(Input!R49,FIND(".",Input!R49),1,","),",")),"")</f>
        <v>0.5</v>
      </c>
      <c r="S49" s="7">
        <f>IFERROR(IFERROR(_xlfn.NUMBERVALUE(REPLACE(Input!S49,FIND(",",Input!S49),1,"."),"."),_xlfn.NUMBERVALUE(REPLACE(Input!S49,FIND(".",Input!S49),1,","),",")),"")</f>
        <v>0.5</v>
      </c>
      <c r="T49" s="7" t="str">
        <f>IFERROR(IFERROR(_xlfn.NUMBERVALUE(REPLACE(Input!T49,FIND(",",Input!T49),1,"."),"."),_xlfn.NUMBERVALUE(REPLACE(Input!T49,FIND(".",Input!T49),1,","),",")),"")</f>
        <v/>
      </c>
      <c r="U49" s="7" t="str">
        <f>IFERROR(IFERROR(_xlfn.NUMBERVALUE(REPLACE(Input!U49,FIND(",",Input!U49),1,"."),"."),_xlfn.NUMBERVALUE(REPLACE(Input!U49,FIND(".",Input!U49),1,","),",")),"")</f>
        <v/>
      </c>
      <c r="V49" s="7" t="str">
        <f>IFERROR(IFERROR(_xlfn.NUMBERVALUE(REPLACE(Input!V49,FIND(",",Input!V49),1,"."),"."),_xlfn.NUMBERVALUE(REPLACE(Input!V49,FIND(".",Input!V49),1,","),",")),"")</f>
        <v/>
      </c>
      <c r="W49" s="7" t="str">
        <f>IFERROR(IFERROR(_xlfn.NUMBERVALUE(REPLACE(Input!W49,FIND(",",Input!W49),1,"."),"."),_xlfn.NUMBERVALUE(REPLACE(Input!W49,FIND(".",Input!W49),1,","),",")),"")</f>
        <v/>
      </c>
      <c r="X49" s="7" t="str">
        <f>IFERROR(IFERROR(_xlfn.NUMBERVALUE(REPLACE(Input!X49,FIND(",",Input!X49),1,"."),"."),_xlfn.NUMBERVALUE(REPLACE(Input!X49,FIND(".",Input!X49),1,","),",")),"")</f>
        <v/>
      </c>
      <c r="Y49" s="7" t="str">
        <f>IFERROR(IFERROR(_xlfn.NUMBERVALUE(REPLACE(Input!Y49,FIND(",",Input!Y49),1,"."),"."),_xlfn.NUMBERVALUE(REPLACE(Input!Y49,FIND(".",Input!Y49),1,","),",")),"")</f>
        <v/>
      </c>
      <c r="Z49" s="8" t="str">
        <f>LEFT(LEFT(Input!Z49,IFERROR(FIND("_",Input!Z49)-1,LEN(Input!Z49))),IFERROR(FIND("-",Input!Z49)-1,LEN(Input!Z49)))</f>
        <v>FiftyFifty2013</v>
      </c>
      <c r="AA49" s="8" t="str">
        <f>LEFT(LEFT(Input!AA49,IFERROR(FIND("_",Input!AA49)-1,LEN(Input!AA49))),IFERROR(FIND("-",Input!AA49)-1,LEN(Input!AA49)))</f>
        <v>FiftyFifty2013</v>
      </c>
      <c r="AB49" s="4"/>
      <c r="AC49" s="4"/>
    </row>
    <row r="50" spans="1:29">
      <c r="A50" s="6">
        <f>IF(Input!A50=0,"",Input!A50)</f>
        <v>88</v>
      </c>
      <c r="B50" s="7">
        <f>IFERROR(IFERROR(_xlfn.NUMBERVALUE(REPLACE(Input!B50,FIND(",",Input!B50),1,"."),"."),_xlfn.NUMBERVALUE(REPLACE(Input!B50,FIND(".",Input!B50),1,","),",")),"")</f>
        <v>8.4000000000000005E-2</v>
      </c>
      <c r="C50" s="6">
        <f>IF(Input!C50=0,"",Input!C50)</f>
        <v>54</v>
      </c>
      <c r="D50" s="9" t="str">
        <f>IF(Input!D50=0,"",Input!D50)</f>
        <v/>
      </c>
      <c r="E50" s="8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8">
        <f>IF(Input!F50="Yes",1,IF(Input!F50=0,"",0))</f>
        <v>1</v>
      </c>
      <c r="G50" s="8">
        <f>IF(Input!G50="Yes",1,IF(Input!G50=0,"",0))</f>
        <v>1</v>
      </c>
      <c r="H50" s="6">
        <f>IF(Input!H50=0,"",Input!H50)</f>
        <v>2</v>
      </c>
      <c r="I50" s="7">
        <f>IFERROR(IFERROR(_xlfn.NUMBERVALUE(REPLACE(Input!I50,FIND(",",Input!I50),1,"."),"."),_xlfn.NUMBERVALUE(REPLACE(Input!I50,FIND(".",Input!I50),1,","),",")),"")</f>
        <v>5.9970000000000002E-2</v>
      </c>
      <c r="J50" s="7">
        <f>IFERROR(IFERROR(_xlfn.NUMBERVALUE(REPLACE(Input!J50,FIND(",",Input!J50),1,"."),"."),_xlfn.NUMBERVALUE(REPLACE(Input!J50,FIND(".",Input!J50),1,","),",")),"")</f>
        <v>0.23988000000000001</v>
      </c>
      <c r="K50" s="7">
        <f>IFERROR(IFERROR(_xlfn.NUMBERVALUE(REPLACE(Input!K50,FIND(",",Input!K50),1,"."),"."),_xlfn.NUMBERVALUE(REPLACE(Input!K50,FIND(".",Input!K50),1,","),",")),"")</f>
        <v>0</v>
      </c>
      <c r="L50" s="7">
        <f>IFERROR(IFERROR(_xlfn.NUMBERVALUE(REPLACE(Input!L50,FIND(",",Input!L50),1,"."),"."),_xlfn.NUMBERVALUE(REPLACE(Input!L50,FIND(".",Input!L50),1,","),",")),"")</f>
        <v>0.12720999999999999</v>
      </c>
      <c r="M50" s="7">
        <f>IFERROR(IFERROR(_xlfn.NUMBERVALUE(REPLACE(Input!M50,FIND(",",Input!M50),1,"."),"."),_xlfn.NUMBERVALUE(REPLACE(Input!M50,FIND(".",Input!M50),1,","),",")),"")</f>
        <v>0.29985000000000001</v>
      </c>
      <c r="N50" s="10" t="str">
        <f>IFERROR(IF(LEFT(Input!N50,LEN("boa-,Users,"))="boa-,Users,","Win.Win",LEFT(Input!N50,FIND("@",Input!N50)-1)),"")</f>
        <v>Win.Win</v>
      </c>
      <c r="O50" s="10" t="str">
        <f>IFERROR(IF(LEFT(Input!O50,LEN("boa-,Users,"))="boa-,Users,","Win.Win",LEFT(Input!O50,FIND("@",Input!O50)-1)),"")</f>
        <v>Win.Win</v>
      </c>
      <c r="P50" s="7">
        <f>IFERROR(IFERROR(_xlfn.NUMBERVALUE(REPLACE(Input!P50,FIND(",",Input!P50),1,"."),"."),_xlfn.NUMBERVALUE(REPLACE(Input!P50,FIND(".",Input!P50),1,","),",")),"")</f>
        <v>0.2</v>
      </c>
      <c r="Q50" s="7">
        <f>IFERROR(IFERROR(_xlfn.NUMBERVALUE(REPLACE(Input!Q50,FIND(",",Input!Q50),1,"."),"."),_xlfn.NUMBERVALUE(REPLACE(Input!Q50,FIND(".",Input!Q50),1,","),",")),"")</f>
        <v>0.8</v>
      </c>
      <c r="R50" s="7">
        <f>IFERROR(IFERROR(_xlfn.NUMBERVALUE(REPLACE(Input!R50,FIND(",",Input!R50),1,"."),"."),_xlfn.NUMBERVALUE(REPLACE(Input!R50,FIND(".",Input!R50),1,","),",")),"")</f>
        <v>5.9969260261901199E-2</v>
      </c>
      <c r="S50" s="7">
        <f>IFERROR(IFERROR(_xlfn.NUMBERVALUE(REPLACE(Input!S50,FIND(",",Input!S50),1,"."),"."),_xlfn.NUMBERVALUE(REPLACE(Input!S50,FIND(".",Input!S50),1,","),",")),"")</f>
        <v>0.23987704104760499</v>
      </c>
      <c r="T50" s="7">
        <f>IFERROR(IFERROR(_xlfn.NUMBERVALUE(REPLACE(Input!T50,FIND(",",Input!T50),1,"."),"."),_xlfn.NUMBERVALUE(REPLACE(Input!T50,FIND(".",Input!T50),1,","),",")),"")</f>
        <v>5.9969260261901199E-2</v>
      </c>
      <c r="U50" s="7">
        <f>IFERROR(IFERROR(_xlfn.NUMBERVALUE(REPLACE(Input!U50,FIND(",",Input!U50),1,"."),"."),_xlfn.NUMBERVALUE(REPLACE(Input!U50,FIND(".",Input!U50),1,","),",")),"")</f>
        <v>0.23987704104760499</v>
      </c>
      <c r="V50" s="7">
        <f>IFERROR(IFERROR(_xlfn.NUMBERVALUE(REPLACE(Input!V50,FIND(",",Input!V50),1,"."),"."),_xlfn.NUMBERVALUE(REPLACE(Input!V50,FIND(".",Input!V50),1,","),",")),"")</f>
        <v>0</v>
      </c>
      <c r="W50" s="7">
        <f>IFERROR(IFERROR(_xlfn.NUMBERVALUE(REPLACE(Input!W50,FIND(",",Input!W50),1,"."),"."),_xlfn.NUMBERVALUE(REPLACE(Input!W50,FIND(".",Input!W50),1,","),",")),"")</f>
        <v>0</v>
      </c>
      <c r="X50" s="7">
        <f>IFERROR(IFERROR(_xlfn.NUMBERVALUE(REPLACE(Input!X50,FIND(",",Input!X50),1,"."),"."),_xlfn.NUMBERVALUE(REPLACE(Input!X50,FIND(".",Input!X50),1,","),",")),"")</f>
        <v>5.9969260261901199E-2</v>
      </c>
      <c r="Y50" s="7">
        <f>IFERROR(IFERROR(_xlfn.NUMBERVALUE(REPLACE(Input!Y50,FIND(",",Input!Y50),1,"."),"."),_xlfn.NUMBERVALUE(REPLACE(Input!Y50,FIND(".",Input!Y50),1,","),",")),"")</f>
        <v>0.23987704104760499</v>
      </c>
      <c r="Z50" s="8" t="str">
        <f>LEFT(LEFT(Input!Z50,IFERROR(FIND("_",Input!Z50)-1,LEN(Input!Z50))),IFERROR(FIND("-",Input!Z50)-1,LEN(Input!Z50)))</f>
        <v>FiftyFifty2013</v>
      </c>
      <c r="AA50" s="8" t="str">
        <f>LEFT(LEFT(Input!AA50,IFERROR(FIND("_",Input!AA50)-1,LEN(Input!AA50))),IFERROR(FIND("-",Input!AA50)-1,LEN(Input!AA50)))</f>
        <v>FiftyFifty2013</v>
      </c>
      <c r="AB50" s="4"/>
      <c r="AC50" s="4"/>
    </row>
    <row r="51" spans="1:29">
      <c r="A51" s="6">
        <f>IF(Input!A51=0,"",Input!A51)</f>
        <v>89</v>
      </c>
      <c r="B51" s="7">
        <f>IFERROR(IFERROR(_xlfn.NUMBERVALUE(REPLACE(Input!B51,FIND(",",Input!B51),1,"."),"."),_xlfn.NUMBERVALUE(REPLACE(Input!B51,FIND(".",Input!B51),1,","),",")),"")</f>
        <v>8.1000000000000003E-2</v>
      </c>
      <c r="C51" s="6">
        <f>IF(Input!C51=0,"",Input!C51)</f>
        <v>54</v>
      </c>
      <c r="D51" s="9" t="str">
        <f>IF(Input!D51=0,"",Input!D51)</f>
        <v/>
      </c>
      <c r="E51" s="8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8">
        <f>IF(Input!F51="Yes",1,IF(Input!F51=0,"",0))</f>
        <v>1</v>
      </c>
      <c r="G51" s="8">
        <f>IF(Input!G51="Yes",1,IF(Input!G51=0,"",0))</f>
        <v>1</v>
      </c>
      <c r="H51" s="6">
        <f>IF(Input!H51=0,"",Input!H51)</f>
        <v>2</v>
      </c>
      <c r="I51" s="7">
        <f>IFERROR(IFERROR(_xlfn.NUMBERVALUE(REPLACE(Input!I51,FIND(",",Input!I51),1,"."),"."),_xlfn.NUMBERVALUE(REPLACE(Input!I51,FIND(".",Input!I51),1,","),",")),"")</f>
        <v>5.9970000000000002E-2</v>
      </c>
      <c r="J51" s="7">
        <f>IFERROR(IFERROR(_xlfn.NUMBERVALUE(REPLACE(Input!J51,FIND(",",Input!J51),1,"."),"."),_xlfn.NUMBERVALUE(REPLACE(Input!J51,FIND(".",Input!J51),1,","),",")),"")</f>
        <v>0.23988000000000001</v>
      </c>
      <c r="K51" s="7">
        <f>IFERROR(IFERROR(_xlfn.NUMBERVALUE(REPLACE(Input!K51,FIND(",",Input!K51),1,"."),"."),_xlfn.NUMBERVALUE(REPLACE(Input!K51,FIND(".",Input!K51),1,","),",")),"")</f>
        <v>0</v>
      </c>
      <c r="L51" s="7">
        <f>IFERROR(IFERROR(_xlfn.NUMBERVALUE(REPLACE(Input!L51,FIND(",",Input!L51),1,"."),"."),_xlfn.NUMBERVALUE(REPLACE(Input!L51,FIND(".",Input!L51),1,","),",")),"")</f>
        <v>0.12720999999999999</v>
      </c>
      <c r="M51" s="7">
        <f>IFERROR(IFERROR(_xlfn.NUMBERVALUE(REPLACE(Input!M51,FIND(",",Input!M51),1,"."),"."),_xlfn.NUMBERVALUE(REPLACE(Input!M51,FIND(".",Input!M51),1,","),",")),"")</f>
        <v>0.29985000000000001</v>
      </c>
      <c r="N51" s="10" t="str">
        <f>IFERROR(IF(LEFT(Input!N51,LEN("boa-,Users,"))="boa-,Users,","Win.Win",LEFT(Input!N51,FIND("@",Input!N51)-1)),"")</f>
        <v>Win.Win</v>
      </c>
      <c r="O51" s="10" t="str">
        <f>IFERROR(IF(LEFT(Input!O51,LEN("boa-,Users,"))="boa-,Users,","Win.Win",LEFT(Input!O51,FIND("@",Input!O51)-1)),"")</f>
        <v>Win.Win</v>
      </c>
      <c r="P51" s="7">
        <f>IFERROR(IFERROR(_xlfn.NUMBERVALUE(REPLACE(Input!P51,FIND(",",Input!P51),1,"."),"."),_xlfn.NUMBERVALUE(REPLACE(Input!P51,FIND(".",Input!P51),1,","),",")),"")</f>
        <v>0.2</v>
      </c>
      <c r="Q51" s="7">
        <f>IFERROR(IFERROR(_xlfn.NUMBERVALUE(REPLACE(Input!Q51,FIND(",",Input!Q51),1,"."),"."),_xlfn.NUMBERVALUE(REPLACE(Input!Q51,FIND(".",Input!Q51),1,","),",")),"")</f>
        <v>0.8</v>
      </c>
      <c r="R51" s="7">
        <f>IFERROR(IFERROR(_xlfn.NUMBERVALUE(REPLACE(Input!R51,FIND(",",Input!R51),1,"."),"."),_xlfn.NUMBERVALUE(REPLACE(Input!R51,FIND(".",Input!R51),1,","),",")),"")</f>
        <v>5.9969260261901199E-2</v>
      </c>
      <c r="S51" s="7">
        <f>IFERROR(IFERROR(_xlfn.NUMBERVALUE(REPLACE(Input!S51,FIND(",",Input!S51),1,"."),"."),_xlfn.NUMBERVALUE(REPLACE(Input!S51,FIND(".",Input!S51),1,","),",")),"")</f>
        <v>0.23987704104760499</v>
      </c>
      <c r="T51" s="7">
        <f>IFERROR(IFERROR(_xlfn.NUMBERVALUE(REPLACE(Input!T51,FIND(",",Input!T51),1,"."),"."),_xlfn.NUMBERVALUE(REPLACE(Input!T51,FIND(".",Input!T51),1,","),",")),"")</f>
        <v>5.9969260261901199E-2</v>
      </c>
      <c r="U51" s="7">
        <f>IFERROR(IFERROR(_xlfn.NUMBERVALUE(REPLACE(Input!U51,FIND(",",Input!U51),1,"."),"."),_xlfn.NUMBERVALUE(REPLACE(Input!U51,FIND(".",Input!U51),1,","),",")),"")</f>
        <v>0.23987704104760499</v>
      </c>
      <c r="V51" s="7">
        <f>IFERROR(IFERROR(_xlfn.NUMBERVALUE(REPLACE(Input!V51,FIND(",",Input!V51),1,"."),"."),_xlfn.NUMBERVALUE(REPLACE(Input!V51,FIND(".",Input!V51),1,","),",")),"")</f>
        <v>0</v>
      </c>
      <c r="W51" s="7">
        <f>IFERROR(IFERROR(_xlfn.NUMBERVALUE(REPLACE(Input!W51,FIND(",",Input!W51),1,"."),"."),_xlfn.NUMBERVALUE(REPLACE(Input!W51,FIND(".",Input!W51),1,","),",")),"")</f>
        <v>0</v>
      </c>
      <c r="X51" s="7">
        <f>IFERROR(IFERROR(_xlfn.NUMBERVALUE(REPLACE(Input!X51,FIND(",",Input!X51),1,"."),"."),_xlfn.NUMBERVALUE(REPLACE(Input!X51,FIND(".",Input!X51),1,","),",")),"")</f>
        <v>5.9969260261901199E-2</v>
      </c>
      <c r="Y51" s="7">
        <f>IFERROR(IFERROR(_xlfn.NUMBERVALUE(REPLACE(Input!Y51,FIND(",",Input!Y51),1,"."),"."),_xlfn.NUMBERVALUE(REPLACE(Input!Y51,FIND(".",Input!Y51),1,","),",")),"")</f>
        <v>0.23987704104760499</v>
      </c>
      <c r="Z51" s="8" t="str">
        <f>LEFT(LEFT(Input!Z51,IFERROR(FIND("_",Input!Z51)-1,LEN(Input!Z51))),IFERROR(FIND("-",Input!Z51)-1,LEN(Input!Z51)))</f>
        <v>FiftyFifty2013</v>
      </c>
      <c r="AA51" s="8" t="str">
        <f>LEFT(LEFT(Input!AA51,IFERROR(FIND("_",Input!AA51)-1,LEN(Input!AA51))),IFERROR(FIND("-",Input!AA51)-1,LEN(Input!AA51)))</f>
        <v>FiftyFifty2013</v>
      </c>
      <c r="AB51" s="4"/>
      <c r="AC51" s="4"/>
    </row>
    <row r="52" spans="1:29">
      <c r="A52" s="6">
        <f>IF(Input!A52=0,"",Input!A52)</f>
        <v>90</v>
      </c>
      <c r="B52" s="7">
        <f>IFERROR(IFERROR(_xlfn.NUMBERVALUE(REPLACE(Input!B52,FIND(",",Input!B52),1,"."),"."),_xlfn.NUMBERVALUE(REPLACE(Input!B52,FIND(".",Input!B52),1,","),",")),"")</f>
        <v>6.9000000000000006E-2</v>
      </c>
      <c r="C52" s="6">
        <f>IF(Input!C52=0,"",Input!C52)</f>
        <v>54</v>
      </c>
      <c r="D52" s="9" t="str">
        <f>IF(Input!D52=0,"",Input!D52)</f>
        <v/>
      </c>
      <c r="E52" s="8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8">
        <f>IF(Input!F52="Yes",1,IF(Input!F52=0,"",0))</f>
        <v>1</v>
      </c>
      <c r="G52" s="8">
        <f>IF(Input!G52="Yes",1,IF(Input!G52=0,"",0))</f>
        <v>1</v>
      </c>
      <c r="H52" s="6">
        <f>IF(Input!H52=0,"",Input!H52)</f>
        <v>2</v>
      </c>
      <c r="I52" s="7">
        <f>IFERROR(IFERROR(_xlfn.NUMBERVALUE(REPLACE(Input!I52,FIND(",",Input!I52),1,"."),"."),_xlfn.NUMBERVALUE(REPLACE(Input!I52,FIND(".",Input!I52),1,","),",")),"")</f>
        <v>5.9970000000000002E-2</v>
      </c>
      <c r="J52" s="7">
        <f>IFERROR(IFERROR(_xlfn.NUMBERVALUE(REPLACE(Input!J52,FIND(",",Input!J52),1,"."),"."),_xlfn.NUMBERVALUE(REPLACE(Input!J52,FIND(".",Input!J52),1,","),",")),"")</f>
        <v>0.23988000000000001</v>
      </c>
      <c r="K52" s="7">
        <f>IFERROR(IFERROR(_xlfn.NUMBERVALUE(REPLACE(Input!K52,FIND(",",Input!K52),1,"."),"."),_xlfn.NUMBERVALUE(REPLACE(Input!K52,FIND(".",Input!K52),1,","),",")),"")</f>
        <v>0</v>
      </c>
      <c r="L52" s="7">
        <f>IFERROR(IFERROR(_xlfn.NUMBERVALUE(REPLACE(Input!L52,FIND(",",Input!L52),1,"."),"."),_xlfn.NUMBERVALUE(REPLACE(Input!L52,FIND(".",Input!L52),1,","),",")),"")</f>
        <v>0.12720999999999999</v>
      </c>
      <c r="M52" s="7">
        <f>IFERROR(IFERROR(_xlfn.NUMBERVALUE(REPLACE(Input!M52,FIND(",",Input!M52),1,"."),"."),_xlfn.NUMBERVALUE(REPLACE(Input!M52,FIND(".",Input!M52),1,","),",")),"")</f>
        <v>0.29985000000000001</v>
      </c>
      <c r="N52" s="10" t="str">
        <f>IFERROR(IF(LEFT(Input!N52,LEN("boa-,Users,"))="boa-,Users,","Win.Win",LEFT(Input!N52,FIND("@",Input!N52)-1)),"")</f>
        <v>Win.Win</v>
      </c>
      <c r="O52" s="10" t="str">
        <f>IFERROR(IF(LEFT(Input!O52,LEN("boa-,Users,"))="boa-,Users,","Win.Win",LEFT(Input!O52,FIND("@",Input!O52)-1)),"")</f>
        <v>Win.Win</v>
      </c>
      <c r="P52" s="7">
        <f>IFERROR(IFERROR(_xlfn.NUMBERVALUE(REPLACE(Input!P52,FIND(",",Input!P52),1,"."),"."),_xlfn.NUMBERVALUE(REPLACE(Input!P52,FIND(".",Input!P52),1,","),",")),"")</f>
        <v>0.2</v>
      </c>
      <c r="Q52" s="7">
        <f>IFERROR(IFERROR(_xlfn.NUMBERVALUE(REPLACE(Input!Q52,FIND(",",Input!Q52),1,"."),"."),_xlfn.NUMBERVALUE(REPLACE(Input!Q52,FIND(".",Input!Q52),1,","),",")),"")</f>
        <v>0.8</v>
      </c>
      <c r="R52" s="7">
        <f>IFERROR(IFERROR(_xlfn.NUMBERVALUE(REPLACE(Input!R52,FIND(",",Input!R52),1,"."),"."),_xlfn.NUMBERVALUE(REPLACE(Input!R52,FIND(".",Input!R52),1,","),",")),"")</f>
        <v>5.9969260261901199E-2</v>
      </c>
      <c r="S52" s="7">
        <f>IFERROR(IFERROR(_xlfn.NUMBERVALUE(REPLACE(Input!S52,FIND(",",Input!S52),1,"."),"."),_xlfn.NUMBERVALUE(REPLACE(Input!S52,FIND(".",Input!S52),1,","),",")),"")</f>
        <v>0.23987704104760499</v>
      </c>
      <c r="T52" s="7">
        <f>IFERROR(IFERROR(_xlfn.NUMBERVALUE(REPLACE(Input!T52,FIND(",",Input!T52),1,"."),"."),_xlfn.NUMBERVALUE(REPLACE(Input!T52,FIND(".",Input!T52),1,","),",")),"")</f>
        <v>5.9969260261901199E-2</v>
      </c>
      <c r="U52" s="7">
        <f>IFERROR(IFERROR(_xlfn.NUMBERVALUE(REPLACE(Input!U52,FIND(",",Input!U52),1,"."),"."),_xlfn.NUMBERVALUE(REPLACE(Input!U52,FIND(".",Input!U52),1,","),",")),"")</f>
        <v>0.23987704104760499</v>
      </c>
      <c r="V52" s="7">
        <f>IFERROR(IFERROR(_xlfn.NUMBERVALUE(REPLACE(Input!V52,FIND(",",Input!V52),1,"."),"."),_xlfn.NUMBERVALUE(REPLACE(Input!V52,FIND(".",Input!V52),1,","),",")),"")</f>
        <v>0</v>
      </c>
      <c r="W52" s="7">
        <f>IFERROR(IFERROR(_xlfn.NUMBERVALUE(REPLACE(Input!W52,FIND(",",Input!W52),1,"."),"."),_xlfn.NUMBERVALUE(REPLACE(Input!W52,FIND(".",Input!W52),1,","),",")),"")</f>
        <v>0</v>
      </c>
      <c r="X52" s="7">
        <f>IFERROR(IFERROR(_xlfn.NUMBERVALUE(REPLACE(Input!X52,FIND(",",Input!X52),1,"."),"."),_xlfn.NUMBERVALUE(REPLACE(Input!X52,FIND(".",Input!X52),1,","),",")),"")</f>
        <v>5.9969260261901199E-2</v>
      </c>
      <c r="Y52" s="7">
        <f>IFERROR(IFERROR(_xlfn.NUMBERVALUE(REPLACE(Input!Y52,FIND(",",Input!Y52),1,"."),"."),_xlfn.NUMBERVALUE(REPLACE(Input!Y52,FIND(".",Input!Y52),1,","),",")),"")</f>
        <v>0.23987704104760499</v>
      </c>
      <c r="Z52" s="8" t="str">
        <f>LEFT(LEFT(Input!Z52,IFERROR(FIND("_",Input!Z52)-1,LEN(Input!Z52))),IFERROR(FIND("-",Input!Z52)-1,LEN(Input!Z52)))</f>
        <v>FiftyFifty2013</v>
      </c>
      <c r="AA52" s="8" t="str">
        <f>LEFT(LEFT(Input!AA52,IFERROR(FIND("_",Input!AA52)-1,LEN(Input!AA52))),IFERROR(FIND("-",Input!AA52)-1,LEN(Input!AA52)))</f>
        <v>FiftyFifty2013</v>
      </c>
      <c r="AB52" s="4"/>
      <c r="AC52" s="4"/>
    </row>
    <row r="53" spans="1:29">
      <c r="A53" s="6">
        <f>IF(Input!A53=0,"",Input!A53)</f>
        <v>91</v>
      </c>
      <c r="B53" s="7">
        <f>IFERROR(IFERROR(_xlfn.NUMBERVALUE(REPLACE(Input!B53,FIND(",",Input!B53),1,"."),"."),_xlfn.NUMBERVALUE(REPLACE(Input!B53,FIND(".",Input!B53),1,","),",")),"")</f>
        <v>7.0999999999999994E-2</v>
      </c>
      <c r="C53" s="6">
        <f>IF(Input!C53=0,"",Input!C53)</f>
        <v>54</v>
      </c>
      <c r="D53" s="9" t="str">
        <f>IF(Input!D53=0,"",Input!D53)</f>
        <v/>
      </c>
      <c r="E53" s="8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8">
        <f>IF(Input!F53="Yes",1,IF(Input!F53=0,"",0))</f>
        <v>1</v>
      </c>
      <c r="G53" s="8">
        <f>IF(Input!G53="Yes",1,IF(Input!G53=0,"",0))</f>
        <v>1</v>
      </c>
      <c r="H53" s="6">
        <f>IF(Input!H53=0,"",Input!H53)</f>
        <v>2</v>
      </c>
      <c r="I53" s="7">
        <f>IFERROR(IFERROR(_xlfn.NUMBERVALUE(REPLACE(Input!I53,FIND(",",Input!I53),1,"."),"."),_xlfn.NUMBERVALUE(REPLACE(Input!I53,FIND(".",Input!I53),1,","),",")),"")</f>
        <v>5.9970000000000002E-2</v>
      </c>
      <c r="J53" s="7">
        <f>IFERROR(IFERROR(_xlfn.NUMBERVALUE(REPLACE(Input!J53,FIND(",",Input!J53),1,"."),"."),_xlfn.NUMBERVALUE(REPLACE(Input!J53,FIND(".",Input!J53),1,","),",")),"")</f>
        <v>0.23988000000000001</v>
      </c>
      <c r="K53" s="7">
        <f>IFERROR(IFERROR(_xlfn.NUMBERVALUE(REPLACE(Input!K53,FIND(",",Input!K53),1,"."),"."),_xlfn.NUMBERVALUE(REPLACE(Input!K53,FIND(".",Input!K53),1,","),",")),"")</f>
        <v>0</v>
      </c>
      <c r="L53" s="7">
        <f>IFERROR(IFERROR(_xlfn.NUMBERVALUE(REPLACE(Input!L53,FIND(",",Input!L53),1,"."),"."),_xlfn.NUMBERVALUE(REPLACE(Input!L53,FIND(".",Input!L53),1,","),",")),"")</f>
        <v>0.12720999999999999</v>
      </c>
      <c r="M53" s="7">
        <f>IFERROR(IFERROR(_xlfn.NUMBERVALUE(REPLACE(Input!M53,FIND(",",Input!M53),1,"."),"."),_xlfn.NUMBERVALUE(REPLACE(Input!M53,FIND(".",Input!M53),1,","),",")),"")</f>
        <v>0.29985000000000001</v>
      </c>
      <c r="N53" s="10" t="str">
        <f>IFERROR(IF(LEFT(Input!N53,LEN("boa-,Users,"))="boa-,Users,","Win.Win",LEFT(Input!N53,FIND("@",Input!N53)-1)),"")</f>
        <v>Win.Win</v>
      </c>
      <c r="O53" s="10" t="str">
        <f>IFERROR(IF(LEFT(Input!O53,LEN("boa-,Users,"))="boa-,Users,","Win.Win",LEFT(Input!O53,FIND("@",Input!O53)-1)),"")</f>
        <v>Win.Win</v>
      </c>
      <c r="P53" s="7">
        <f>IFERROR(IFERROR(_xlfn.NUMBERVALUE(REPLACE(Input!P53,FIND(",",Input!P53),1,"."),"."),_xlfn.NUMBERVALUE(REPLACE(Input!P53,FIND(".",Input!P53),1,","),",")),"")</f>
        <v>0.2</v>
      </c>
      <c r="Q53" s="7">
        <f>IFERROR(IFERROR(_xlfn.NUMBERVALUE(REPLACE(Input!Q53,FIND(",",Input!Q53),1,"."),"."),_xlfn.NUMBERVALUE(REPLACE(Input!Q53,FIND(".",Input!Q53),1,","),",")),"")</f>
        <v>0.8</v>
      </c>
      <c r="R53" s="7">
        <f>IFERROR(IFERROR(_xlfn.NUMBERVALUE(REPLACE(Input!R53,FIND(",",Input!R53),1,"."),"."),_xlfn.NUMBERVALUE(REPLACE(Input!R53,FIND(".",Input!R53),1,","),",")),"")</f>
        <v>5.9969260261901199E-2</v>
      </c>
      <c r="S53" s="7">
        <f>IFERROR(IFERROR(_xlfn.NUMBERVALUE(REPLACE(Input!S53,FIND(",",Input!S53),1,"."),"."),_xlfn.NUMBERVALUE(REPLACE(Input!S53,FIND(".",Input!S53),1,","),",")),"")</f>
        <v>0.23987704104760499</v>
      </c>
      <c r="T53" s="7">
        <f>IFERROR(IFERROR(_xlfn.NUMBERVALUE(REPLACE(Input!T53,FIND(",",Input!T53),1,"."),"."),_xlfn.NUMBERVALUE(REPLACE(Input!T53,FIND(".",Input!T53),1,","),",")),"")</f>
        <v>5.9969260261901199E-2</v>
      </c>
      <c r="U53" s="7">
        <f>IFERROR(IFERROR(_xlfn.NUMBERVALUE(REPLACE(Input!U53,FIND(",",Input!U53),1,"."),"."),_xlfn.NUMBERVALUE(REPLACE(Input!U53,FIND(".",Input!U53),1,","),",")),"")</f>
        <v>0.23987704104760499</v>
      </c>
      <c r="V53" s="7">
        <f>IFERROR(IFERROR(_xlfn.NUMBERVALUE(REPLACE(Input!V53,FIND(",",Input!V53),1,"."),"."),_xlfn.NUMBERVALUE(REPLACE(Input!V53,FIND(".",Input!V53),1,","),",")),"")</f>
        <v>0</v>
      </c>
      <c r="W53" s="7">
        <f>IFERROR(IFERROR(_xlfn.NUMBERVALUE(REPLACE(Input!W53,FIND(",",Input!W53),1,"."),"."),_xlfn.NUMBERVALUE(REPLACE(Input!W53,FIND(".",Input!W53),1,","),",")),"")</f>
        <v>0</v>
      </c>
      <c r="X53" s="7">
        <f>IFERROR(IFERROR(_xlfn.NUMBERVALUE(REPLACE(Input!X53,FIND(",",Input!X53),1,"."),"."),_xlfn.NUMBERVALUE(REPLACE(Input!X53,FIND(".",Input!X53),1,","),",")),"")</f>
        <v>5.9969260261901199E-2</v>
      </c>
      <c r="Y53" s="7">
        <f>IFERROR(IFERROR(_xlfn.NUMBERVALUE(REPLACE(Input!Y53,FIND(",",Input!Y53),1,"."),"."),_xlfn.NUMBERVALUE(REPLACE(Input!Y53,FIND(".",Input!Y53),1,","),",")),"")</f>
        <v>0.23987704104760499</v>
      </c>
      <c r="Z53" s="8" t="str">
        <f>LEFT(LEFT(Input!Z53,IFERROR(FIND("_",Input!Z53)-1,LEN(Input!Z53))),IFERROR(FIND("-",Input!Z53)-1,LEN(Input!Z53)))</f>
        <v>FiftyFifty2013</v>
      </c>
      <c r="AA53" s="8" t="str">
        <f>LEFT(LEFT(Input!AA53,IFERROR(FIND("_",Input!AA53)-1,LEN(Input!AA53))),IFERROR(FIND("-",Input!AA53)-1,LEN(Input!AA53)))</f>
        <v>FiftyFifty2013</v>
      </c>
      <c r="AB53" s="4"/>
      <c r="AC53" s="4"/>
    </row>
    <row r="54" spans="1:29">
      <c r="A54" s="6">
        <f>IF(Input!A54=0,"",Input!A54)</f>
        <v>92</v>
      </c>
      <c r="B54" s="7">
        <f>IFERROR(IFERROR(_xlfn.NUMBERVALUE(REPLACE(Input!B54,FIND(",",Input!B54),1,"."),"."),_xlfn.NUMBERVALUE(REPLACE(Input!B54,FIND(".",Input!B54),1,","),",")),"")</f>
        <v>7.9000000000000001E-2</v>
      </c>
      <c r="C54" s="6">
        <f>IF(Input!C54=0,"",Input!C54)</f>
        <v>54</v>
      </c>
      <c r="D54" s="9" t="str">
        <f>IF(Input!D54=0,"",Input!D54)</f>
        <v/>
      </c>
      <c r="E54" s="8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8">
        <f>IF(Input!F54="Yes",1,IF(Input!F54=0,"",0))</f>
        <v>1</v>
      </c>
      <c r="G54" s="8">
        <f>IF(Input!G54="Yes",1,IF(Input!G54=0,"",0))</f>
        <v>1</v>
      </c>
      <c r="H54" s="6">
        <f>IF(Input!H54=0,"",Input!H54)</f>
        <v>2</v>
      </c>
      <c r="I54" s="7">
        <f>IFERROR(IFERROR(_xlfn.NUMBERVALUE(REPLACE(Input!I54,FIND(",",Input!I54),1,"."),"."),_xlfn.NUMBERVALUE(REPLACE(Input!I54,FIND(".",Input!I54),1,","),",")),"")</f>
        <v>5.9970000000000002E-2</v>
      </c>
      <c r="J54" s="7">
        <f>IFERROR(IFERROR(_xlfn.NUMBERVALUE(REPLACE(Input!J54,FIND(",",Input!J54),1,"."),"."),_xlfn.NUMBERVALUE(REPLACE(Input!J54,FIND(".",Input!J54),1,","),",")),"")</f>
        <v>0.23988000000000001</v>
      </c>
      <c r="K54" s="7">
        <f>IFERROR(IFERROR(_xlfn.NUMBERVALUE(REPLACE(Input!K54,FIND(",",Input!K54),1,"."),"."),_xlfn.NUMBERVALUE(REPLACE(Input!K54,FIND(".",Input!K54),1,","),",")),"")</f>
        <v>0</v>
      </c>
      <c r="L54" s="7">
        <f>IFERROR(IFERROR(_xlfn.NUMBERVALUE(REPLACE(Input!L54,FIND(",",Input!L54),1,"."),"."),_xlfn.NUMBERVALUE(REPLACE(Input!L54,FIND(".",Input!L54),1,","),",")),"")</f>
        <v>0.12720999999999999</v>
      </c>
      <c r="M54" s="7">
        <f>IFERROR(IFERROR(_xlfn.NUMBERVALUE(REPLACE(Input!M54,FIND(",",Input!M54),1,"."),"."),_xlfn.NUMBERVALUE(REPLACE(Input!M54,FIND(".",Input!M54),1,","),",")),"")</f>
        <v>0.29985000000000001</v>
      </c>
      <c r="N54" s="10" t="str">
        <f>IFERROR(IF(LEFT(Input!N54,LEN("boa-,Users,"))="boa-,Users,","Win.Win",LEFT(Input!N54,FIND("@",Input!N54)-1)),"")</f>
        <v>Win.Win</v>
      </c>
      <c r="O54" s="10" t="str">
        <f>IFERROR(IF(LEFT(Input!O54,LEN("boa-,Users,"))="boa-,Users,","Win.Win",LEFT(Input!O54,FIND("@",Input!O54)-1)),"")</f>
        <v>Win.Win</v>
      </c>
      <c r="P54" s="7">
        <f>IFERROR(IFERROR(_xlfn.NUMBERVALUE(REPLACE(Input!P54,FIND(",",Input!P54),1,"."),"."),_xlfn.NUMBERVALUE(REPLACE(Input!P54,FIND(".",Input!P54),1,","),",")),"")</f>
        <v>0.2</v>
      </c>
      <c r="Q54" s="7">
        <f>IFERROR(IFERROR(_xlfn.NUMBERVALUE(REPLACE(Input!Q54,FIND(",",Input!Q54),1,"."),"."),_xlfn.NUMBERVALUE(REPLACE(Input!Q54,FIND(".",Input!Q54),1,","),",")),"")</f>
        <v>0.8</v>
      </c>
      <c r="R54" s="7">
        <f>IFERROR(IFERROR(_xlfn.NUMBERVALUE(REPLACE(Input!R54,FIND(",",Input!R54),1,"."),"."),_xlfn.NUMBERVALUE(REPLACE(Input!R54,FIND(".",Input!R54),1,","),",")),"")</f>
        <v>5.9969260261901199E-2</v>
      </c>
      <c r="S54" s="7">
        <f>IFERROR(IFERROR(_xlfn.NUMBERVALUE(REPLACE(Input!S54,FIND(",",Input!S54),1,"."),"."),_xlfn.NUMBERVALUE(REPLACE(Input!S54,FIND(".",Input!S54),1,","),",")),"")</f>
        <v>0.23987704104760499</v>
      </c>
      <c r="T54" s="7">
        <f>IFERROR(IFERROR(_xlfn.NUMBERVALUE(REPLACE(Input!T54,FIND(",",Input!T54),1,"."),"."),_xlfn.NUMBERVALUE(REPLACE(Input!T54,FIND(".",Input!T54),1,","),",")),"")</f>
        <v>5.9969260261901199E-2</v>
      </c>
      <c r="U54" s="7">
        <f>IFERROR(IFERROR(_xlfn.NUMBERVALUE(REPLACE(Input!U54,FIND(",",Input!U54),1,"."),"."),_xlfn.NUMBERVALUE(REPLACE(Input!U54,FIND(".",Input!U54),1,","),",")),"")</f>
        <v>0.23987704104760499</v>
      </c>
      <c r="V54" s="7">
        <f>IFERROR(IFERROR(_xlfn.NUMBERVALUE(REPLACE(Input!V54,FIND(",",Input!V54),1,"."),"."),_xlfn.NUMBERVALUE(REPLACE(Input!V54,FIND(".",Input!V54),1,","),",")),"")</f>
        <v>0</v>
      </c>
      <c r="W54" s="7">
        <f>IFERROR(IFERROR(_xlfn.NUMBERVALUE(REPLACE(Input!W54,FIND(",",Input!W54),1,"."),"."),_xlfn.NUMBERVALUE(REPLACE(Input!W54,FIND(".",Input!W54),1,","),",")),"")</f>
        <v>0</v>
      </c>
      <c r="X54" s="7">
        <f>IFERROR(IFERROR(_xlfn.NUMBERVALUE(REPLACE(Input!X54,FIND(",",Input!X54),1,"."),"."),_xlfn.NUMBERVALUE(REPLACE(Input!X54,FIND(".",Input!X54),1,","),",")),"")</f>
        <v>5.9969260261901199E-2</v>
      </c>
      <c r="Y54" s="7">
        <f>IFERROR(IFERROR(_xlfn.NUMBERVALUE(REPLACE(Input!Y54,FIND(",",Input!Y54),1,"."),"."),_xlfn.NUMBERVALUE(REPLACE(Input!Y54,FIND(".",Input!Y54),1,","),",")),"")</f>
        <v>0.23987704104760499</v>
      </c>
      <c r="Z54" s="8" t="str">
        <f>LEFT(LEFT(Input!Z54,IFERROR(FIND("_",Input!Z54)-1,LEN(Input!Z54))),IFERROR(FIND("-",Input!Z54)-1,LEN(Input!Z54)))</f>
        <v>FiftyFifty2013</v>
      </c>
      <c r="AA54" s="8" t="str">
        <f>LEFT(LEFT(Input!AA54,IFERROR(FIND("_",Input!AA54)-1,LEN(Input!AA54))),IFERROR(FIND("-",Input!AA54)-1,LEN(Input!AA54)))</f>
        <v>FiftyFifty2013</v>
      </c>
      <c r="AB54" s="4"/>
      <c r="AC54" s="4"/>
    </row>
    <row r="55" spans="1:29">
      <c r="A55" s="6">
        <f>IF(Input!A55=0,"",Input!A55)</f>
        <v>93</v>
      </c>
      <c r="B55" s="7">
        <f>IFERROR(IFERROR(_xlfn.NUMBERVALUE(REPLACE(Input!B55,FIND(",",Input!B55),1,"."),"."),_xlfn.NUMBERVALUE(REPLACE(Input!B55,FIND(".",Input!B55),1,","),",")),"")</f>
        <v>5.5E-2</v>
      </c>
      <c r="C55" s="6">
        <f>IF(Input!C55=0,"",Input!C55)</f>
        <v>54</v>
      </c>
      <c r="D55" s="9" t="str">
        <f>IF(Input!D55=0,"",Input!D55)</f>
        <v/>
      </c>
      <c r="E55" s="8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8">
        <f>IF(Input!F55="Yes",1,IF(Input!F55=0,"",0))</f>
        <v>1</v>
      </c>
      <c r="G55" s="8">
        <f>IF(Input!G55="Yes",1,IF(Input!G55=0,"",0))</f>
        <v>1</v>
      </c>
      <c r="H55" s="6">
        <f>IF(Input!H55=0,"",Input!H55)</f>
        <v>2</v>
      </c>
      <c r="I55" s="7">
        <f>IFERROR(IFERROR(_xlfn.NUMBERVALUE(REPLACE(Input!I55,FIND(",",Input!I55),1,"."),"."),_xlfn.NUMBERVALUE(REPLACE(Input!I55,FIND(".",Input!I55),1,","),",")),"")</f>
        <v>5.9970000000000002E-2</v>
      </c>
      <c r="J55" s="7">
        <f>IFERROR(IFERROR(_xlfn.NUMBERVALUE(REPLACE(Input!J55,FIND(",",Input!J55),1,"."),"."),_xlfn.NUMBERVALUE(REPLACE(Input!J55,FIND(".",Input!J55),1,","),",")),"")</f>
        <v>0.23988000000000001</v>
      </c>
      <c r="K55" s="7">
        <f>IFERROR(IFERROR(_xlfn.NUMBERVALUE(REPLACE(Input!K55,FIND(",",Input!K55),1,"."),"."),_xlfn.NUMBERVALUE(REPLACE(Input!K55,FIND(".",Input!K55),1,","),",")),"")</f>
        <v>0</v>
      </c>
      <c r="L55" s="7">
        <f>IFERROR(IFERROR(_xlfn.NUMBERVALUE(REPLACE(Input!L55,FIND(",",Input!L55),1,"."),"."),_xlfn.NUMBERVALUE(REPLACE(Input!L55,FIND(".",Input!L55),1,","),",")),"")</f>
        <v>0.12720999999999999</v>
      </c>
      <c r="M55" s="7">
        <f>IFERROR(IFERROR(_xlfn.NUMBERVALUE(REPLACE(Input!M55,FIND(",",Input!M55),1,"."),"."),_xlfn.NUMBERVALUE(REPLACE(Input!M55,FIND(".",Input!M55),1,","),",")),"")</f>
        <v>0.29985000000000001</v>
      </c>
      <c r="N55" s="10" t="str">
        <f>IFERROR(IF(LEFT(Input!N55,LEN("boa-,Users,"))="boa-,Users,","Win.Win",LEFT(Input!N55,FIND("@",Input!N55)-1)),"")</f>
        <v>Win.Win</v>
      </c>
      <c r="O55" s="10" t="str">
        <f>IFERROR(IF(LEFT(Input!O55,LEN("boa-,Users,"))="boa-,Users,","Win.Win",LEFT(Input!O55,FIND("@",Input!O55)-1)),"")</f>
        <v>Win.Win</v>
      </c>
      <c r="P55" s="7">
        <f>IFERROR(IFERROR(_xlfn.NUMBERVALUE(REPLACE(Input!P55,FIND(",",Input!P55),1,"."),"."),_xlfn.NUMBERVALUE(REPLACE(Input!P55,FIND(".",Input!P55),1,","),",")),"")</f>
        <v>0.2</v>
      </c>
      <c r="Q55" s="7">
        <f>IFERROR(IFERROR(_xlfn.NUMBERVALUE(REPLACE(Input!Q55,FIND(",",Input!Q55),1,"."),"."),_xlfn.NUMBERVALUE(REPLACE(Input!Q55,FIND(".",Input!Q55),1,","),",")),"")</f>
        <v>0.8</v>
      </c>
      <c r="R55" s="7">
        <f>IFERROR(IFERROR(_xlfn.NUMBERVALUE(REPLACE(Input!R55,FIND(",",Input!R55),1,"."),"."),_xlfn.NUMBERVALUE(REPLACE(Input!R55,FIND(".",Input!R55),1,","),",")),"")</f>
        <v>5.9969260261901199E-2</v>
      </c>
      <c r="S55" s="7">
        <f>IFERROR(IFERROR(_xlfn.NUMBERVALUE(REPLACE(Input!S55,FIND(",",Input!S55),1,"."),"."),_xlfn.NUMBERVALUE(REPLACE(Input!S55,FIND(".",Input!S55),1,","),",")),"")</f>
        <v>0.23987704104760499</v>
      </c>
      <c r="T55" s="7">
        <f>IFERROR(IFERROR(_xlfn.NUMBERVALUE(REPLACE(Input!T55,FIND(",",Input!T55),1,"."),"."),_xlfn.NUMBERVALUE(REPLACE(Input!T55,FIND(".",Input!T55),1,","),",")),"")</f>
        <v>5.9969260261901199E-2</v>
      </c>
      <c r="U55" s="7">
        <f>IFERROR(IFERROR(_xlfn.NUMBERVALUE(REPLACE(Input!U55,FIND(",",Input!U55),1,"."),"."),_xlfn.NUMBERVALUE(REPLACE(Input!U55,FIND(".",Input!U55),1,","),",")),"")</f>
        <v>0.23987704104760499</v>
      </c>
      <c r="V55" s="7">
        <f>IFERROR(IFERROR(_xlfn.NUMBERVALUE(REPLACE(Input!V55,FIND(",",Input!V55),1,"."),"."),_xlfn.NUMBERVALUE(REPLACE(Input!V55,FIND(".",Input!V55),1,","),",")),"")</f>
        <v>0</v>
      </c>
      <c r="W55" s="7">
        <f>IFERROR(IFERROR(_xlfn.NUMBERVALUE(REPLACE(Input!W55,FIND(",",Input!W55),1,"."),"."),_xlfn.NUMBERVALUE(REPLACE(Input!W55,FIND(".",Input!W55),1,","),",")),"")</f>
        <v>0</v>
      </c>
      <c r="X55" s="7">
        <f>IFERROR(IFERROR(_xlfn.NUMBERVALUE(REPLACE(Input!X55,FIND(",",Input!X55),1,"."),"."),_xlfn.NUMBERVALUE(REPLACE(Input!X55,FIND(".",Input!X55),1,","),",")),"")</f>
        <v>5.9969260261901199E-2</v>
      </c>
      <c r="Y55" s="7">
        <f>IFERROR(IFERROR(_xlfn.NUMBERVALUE(REPLACE(Input!Y55,FIND(",",Input!Y55),1,"."),"."),_xlfn.NUMBERVALUE(REPLACE(Input!Y55,FIND(".",Input!Y55),1,","),",")),"")</f>
        <v>0.23987704104760499</v>
      </c>
      <c r="Z55" s="8" t="str">
        <f>LEFT(LEFT(Input!Z55,IFERROR(FIND("_",Input!Z55)-1,LEN(Input!Z55))),IFERROR(FIND("-",Input!Z55)-1,LEN(Input!Z55)))</f>
        <v>FiftyFifty2013</v>
      </c>
      <c r="AA55" s="8" t="str">
        <f>LEFT(LEFT(Input!AA55,IFERROR(FIND("_",Input!AA55)-1,LEN(Input!AA55))),IFERROR(FIND("-",Input!AA55)-1,LEN(Input!AA55)))</f>
        <v>FiftyFifty2013</v>
      </c>
      <c r="AB55" s="4"/>
      <c r="AC55" s="4"/>
    </row>
    <row r="56" spans="1:29">
      <c r="A56" s="6">
        <f>IF(Input!A56=0,"",Input!A56)</f>
        <v>94</v>
      </c>
      <c r="B56" s="7">
        <f>IFERROR(IFERROR(_xlfn.NUMBERVALUE(REPLACE(Input!B56,FIND(",",Input!B56),1,"."),"."),_xlfn.NUMBERVALUE(REPLACE(Input!B56,FIND(".",Input!B56),1,","),",")),"")</f>
        <v>9.9000000000000005E-2</v>
      </c>
      <c r="C56" s="6">
        <f>IF(Input!C56=0,"",Input!C56)</f>
        <v>54</v>
      </c>
      <c r="D56" s="9" t="str">
        <f>IF(Input!D56=0,"",Input!D56)</f>
        <v/>
      </c>
      <c r="E56" s="8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8">
        <f>IF(Input!F56="Yes",1,IF(Input!F56=0,"",0))</f>
        <v>1</v>
      </c>
      <c r="G56" s="8">
        <f>IF(Input!G56="Yes",1,IF(Input!G56=0,"",0))</f>
        <v>1</v>
      </c>
      <c r="H56" s="6">
        <f>IF(Input!H56=0,"",Input!H56)</f>
        <v>2</v>
      </c>
      <c r="I56" s="7">
        <f>IFERROR(IFERROR(_xlfn.NUMBERVALUE(REPLACE(Input!I56,FIND(",",Input!I56),1,"."),"."),_xlfn.NUMBERVALUE(REPLACE(Input!I56,FIND(".",Input!I56),1,","),",")),"")</f>
        <v>5.9970000000000002E-2</v>
      </c>
      <c r="J56" s="7">
        <f>IFERROR(IFERROR(_xlfn.NUMBERVALUE(REPLACE(Input!J56,FIND(",",Input!J56),1,"."),"."),_xlfn.NUMBERVALUE(REPLACE(Input!J56,FIND(".",Input!J56),1,","),",")),"")</f>
        <v>0.23988000000000001</v>
      </c>
      <c r="K56" s="7">
        <f>IFERROR(IFERROR(_xlfn.NUMBERVALUE(REPLACE(Input!K56,FIND(",",Input!K56),1,"."),"."),_xlfn.NUMBERVALUE(REPLACE(Input!K56,FIND(".",Input!K56),1,","),",")),"")</f>
        <v>0</v>
      </c>
      <c r="L56" s="7">
        <f>IFERROR(IFERROR(_xlfn.NUMBERVALUE(REPLACE(Input!L56,FIND(",",Input!L56),1,"."),"."),_xlfn.NUMBERVALUE(REPLACE(Input!L56,FIND(".",Input!L56),1,","),",")),"")</f>
        <v>0.12720999999999999</v>
      </c>
      <c r="M56" s="7">
        <f>IFERROR(IFERROR(_xlfn.NUMBERVALUE(REPLACE(Input!M56,FIND(",",Input!M56),1,"."),"."),_xlfn.NUMBERVALUE(REPLACE(Input!M56,FIND(".",Input!M56),1,","),",")),"")</f>
        <v>0.29985000000000001</v>
      </c>
      <c r="N56" s="10" t="str">
        <f>IFERROR(IF(LEFT(Input!N56,LEN("boa-,Users,"))="boa-,Users,","Win.Win",LEFT(Input!N56,FIND("@",Input!N56)-1)),"")</f>
        <v>Win.Win</v>
      </c>
      <c r="O56" s="10" t="str">
        <f>IFERROR(IF(LEFT(Input!O56,LEN("boa-,Users,"))="boa-,Users,","Win.Win",LEFT(Input!O56,FIND("@",Input!O56)-1)),"")</f>
        <v>Win.Win</v>
      </c>
      <c r="P56" s="7">
        <f>IFERROR(IFERROR(_xlfn.NUMBERVALUE(REPLACE(Input!P56,FIND(",",Input!P56),1,"."),"."),_xlfn.NUMBERVALUE(REPLACE(Input!P56,FIND(".",Input!P56),1,","),",")),"")</f>
        <v>0.2</v>
      </c>
      <c r="Q56" s="7">
        <f>IFERROR(IFERROR(_xlfn.NUMBERVALUE(REPLACE(Input!Q56,FIND(",",Input!Q56),1,"."),"."),_xlfn.NUMBERVALUE(REPLACE(Input!Q56,FIND(".",Input!Q56),1,","),",")),"")</f>
        <v>0.8</v>
      </c>
      <c r="R56" s="7">
        <f>IFERROR(IFERROR(_xlfn.NUMBERVALUE(REPLACE(Input!R56,FIND(",",Input!R56),1,"."),"."),_xlfn.NUMBERVALUE(REPLACE(Input!R56,FIND(".",Input!R56),1,","),",")),"")</f>
        <v>5.9969260261901199E-2</v>
      </c>
      <c r="S56" s="7">
        <f>IFERROR(IFERROR(_xlfn.NUMBERVALUE(REPLACE(Input!S56,FIND(",",Input!S56),1,"."),"."),_xlfn.NUMBERVALUE(REPLACE(Input!S56,FIND(".",Input!S56),1,","),",")),"")</f>
        <v>0.23987704104760499</v>
      </c>
      <c r="T56" s="7">
        <f>IFERROR(IFERROR(_xlfn.NUMBERVALUE(REPLACE(Input!T56,FIND(",",Input!T56),1,"."),"."),_xlfn.NUMBERVALUE(REPLACE(Input!T56,FIND(".",Input!T56),1,","),",")),"")</f>
        <v>5.9969260261901199E-2</v>
      </c>
      <c r="U56" s="7">
        <f>IFERROR(IFERROR(_xlfn.NUMBERVALUE(REPLACE(Input!U56,FIND(",",Input!U56),1,"."),"."),_xlfn.NUMBERVALUE(REPLACE(Input!U56,FIND(".",Input!U56),1,","),",")),"")</f>
        <v>0.23987704104760499</v>
      </c>
      <c r="V56" s="7">
        <f>IFERROR(IFERROR(_xlfn.NUMBERVALUE(REPLACE(Input!V56,FIND(",",Input!V56),1,"."),"."),_xlfn.NUMBERVALUE(REPLACE(Input!V56,FIND(".",Input!V56),1,","),",")),"")</f>
        <v>0</v>
      </c>
      <c r="W56" s="7">
        <f>IFERROR(IFERROR(_xlfn.NUMBERVALUE(REPLACE(Input!W56,FIND(",",Input!W56),1,"."),"."),_xlfn.NUMBERVALUE(REPLACE(Input!W56,FIND(".",Input!W56),1,","),",")),"")</f>
        <v>0</v>
      </c>
      <c r="X56" s="7">
        <f>IFERROR(IFERROR(_xlfn.NUMBERVALUE(REPLACE(Input!X56,FIND(",",Input!X56),1,"."),"."),_xlfn.NUMBERVALUE(REPLACE(Input!X56,FIND(".",Input!X56),1,","),",")),"")</f>
        <v>5.9969260261901199E-2</v>
      </c>
      <c r="Y56" s="7">
        <f>IFERROR(IFERROR(_xlfn.NUMBERVALUE(REPLACE(Input!Y56,FIND(",",Input!Y56),1,"."),"."),_xlfn.NUMBERVALUE(REPLACE(Input!Y56,FIND(".",Input!Y56),1,","),",")),"")</f>
        <v>0.23987704104760499</v>
      </c>
      <c r="Z56" s="8" t="str">
        <f>LEFT(LEFT(Input!Z56,IFERROR(FIND("_",Input!Z56)-1,LEN(Input!Z56))),IFERROR(FIND("-",Input!Z56)-1,LEN(Input!Z56)))</f>
        <v>FiftyFifty2013</v>
      </c>
      <c r="AA56" s="8" t="str">
        <f>LEFT(LEFT(Input!AA56,IFERROR(FIND("_",Input!AA56)-1,LEN(Input!AA56))),IFERROR(FIND("-",Input!AA56)-1,LEN(Input!AA56)))</f>
        <v>FiftyFifty2013</v>
      </c>
      <c r="AB56" s="4"/>
      <c r="AC56" s="4"/>
    </row>
    <row r="57" spans="1:29">
      <c r="A57" s="6">
        <f>IF(Input!A57=0,"",Input!A57)</f>
        <v>95</v>
      </c>
      <c r="B57" s="7">
        <f>IFERROR(IFERROR(_xlfn.NUMBERVALUE(REPLACE(Input!B57,FIND(",",Input!B57),1,"."),"."),_xlfn.NUMBERVALUE(REPLACE(Input!B57,FIND(".",Input!B57),1,","),",")),"")</f>
        <v>5.8000000000000003E-2</v>
      </c>
      <c r="C57" s="6">
        <f>IF(Input!C57=0,"",Input!C57)</f>
        <v>54</v>
      </c>
      <c r="D57" s="9" t="str">
        <f>IF(Input!D57=0,"",Input!D57)</f>
        <v/>
      </c>
      <c r="E57" s="8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8">
        <f>IF(Input!F57="Yes",1,IF(Input!F57=0,"",0))</f>
        <v>1</v>
      </c>
      <c r="G57" s="8">
        <f>IF(Input!G57="Yes",1,IF(Input!G57=0,"",0))</f>
        <v>1</v>
      </c>
      <c r="H57" s="6">
        <f>IF(Input!H57=0,"",Input!H57)</f>
        <v>2</v>
      </c>
      <c r="I57" s="7">
        <f>IFERROR(IFERROR(_xlfn.NUMBERVALUE(REPLACE(Input!I57,FIND(",",Input!I57),1,"."),"."),_xlfn.NUMBERVALUE(REPLACE(Input!I57,FIND(".",Input!I57),1,","),",")),"")</f>
        <v>5.9970000000000002E-2</v>
      </c>
      <c r="J57" s="7">
        <f>IFERROR(IFERROR(_xlfn.NUMBERVALUE(REPLACE(Input!J57,FIND(",",Input!J57),1,"."),"."),_xlfn.NUMBERVALUE(REPLACE(Input!J57,FIND(".",Input!J57),1,","),",")),"")</f>
        <v>0.23988000000000001</v>
      </c>
      <c r="K57" s="7">
        <f>IFERROR(IFERROR(_xlfn.NUMBERVALUE(REPLACE(Input!K57,FIND(",",Input!K57),1,"."),"."),_xlfn.NUMBERVALUE(REPLACE(Input!K57,FIND(".",Input!K57),1,","),",")),"")</f>
        <v>0</v>
      </c>
      <c r="L57" s="7">
        <f>IFERROR(IFERROR(_xlfn.NUMBERVALUE(REPLACE(Input!L57,FIND(",",Input!L57),1,"."),"."),_xlfn.NUMBERVALUE(REPLACE(Input!L57,FIND(".",Input!L57),1,","),",")),"")</f>
        <v>0.12720999999999999</v>
      </c>
      <c r="M57" s="7">
        <f>IFERROR(IFERROR(_xlfn.NUMBERVALUE(REPLACE(Input!M57,FIND(",",Input!M57),1,"."),"."),_xlfn.NUMBERVALUE(REPLACE(Input!M57,FIND(".",Input!M57),1,","),",")),"")</f>
        <v>0.29985000000000001</v>
      </c>
      <c r="N57" s="10" t="str">
        <f>IFERROR(IF(LEFT(Input!N57,LEN("boa-,Users,"))="boa-,Users,","Win.Win",LEFT(Input!N57,FIND("@",Input!N57)-1)),"")</f>
        <v>Win.Win</v>
      </c>
      <c r="O57" s="10" t="str">
        <f>IFERROR(IF(LEFT(Input!O57,LEN("boa-,Users,"))="boa-,Users,","Win.Win",LEFT(Input!O57,FIND("@",Input!O57)-1)),"")</f>
        <v>Win.Win</v>
      </c>
      <c r="P57" s="7">
        <f>IFERROR(IFERROR(_xlfn.NUMBERVALUE(REPLACE(Input!P57,FIND(",",Input!P57),1,"."),"."),_xlfn.NUMBERVALUE(REPLACE(Input!P57,FIND(".",Input!P57),1,","),",")),"")</f>
        <v>0.8</v>
      </c>
      <c r="Q57" s="7">
        <f>IFERROR(IFERROR(_xlfn.NUMBERVALUE(REPLACE(Input!Q57,FIND(",",Input!Q57),1,"."),"."),_xlfn.NUMBERVALUE(REPLACE(Input!Q57,FIND(".",Input!Q57),1,","),",")),"")</f>
        <v>0.2</v>
      </c>
      <c r="R57" s="7">
        <f>IFERROR(IFERROR(_xlfn.NUMBERVALUE(REPLACE(Input!R57,FIND(",",Input!R57),1,"."),"."),_xlfn.NUMBERVALUE(REPLACE(Input!R57,FIND(".",Input!R57),1,","),",")),"")</f>
        <v>0.23987704104760499</v>
      </c>
      <c r="S57" s="7">
        <f>IFERROR(IFERROR(_xlfn.NUMBERVALUE(REPLACE(Input!S57,FIND(",",Input!S57),1,"."),"."),_xlfn.NUMBERVALUE(REPLACE(Input!S57,FIND(".",Input!S57),1,","),",")),"")</f>
        <v>5.9969260261901199E-2</v>
      </c>
      <c r="T57" s="7">
        <f>IFERROR(IFERROR(_xlfn.NUMBERVALUE(REPLACE(Input!T57,FIND(",",Input!T57),1,"."),"."),_xlfn.NUMBERVALUE(REPLACE(Input!T57,FIND(".",Input!T57),1,","),",")),"")</f>
        <v>0.23987704104760499</v>
      </c>
      <c r="U57" s="7">
        <f>IFERROR(IFERROR(_xlfn.NUMBERVALUE(REPLACE(Input!U57,FIND(",",Input!U57),1,"."),"."),_xlfn.NUMBERVALUE(REPLACE(Input!U57,FIND(".",Input!U57),1,","),",")),"")</f>
        <v>5.9969260261901199E-2</v>
      </c>
      <c r="V57" s="7">
        <f>IFERROR(IFERROR(_xlfn.NUMBERVALUE(REPLACE(Input!V57,FIND(",",Input!V57),1,"."),"."),_xlfn.NUMBERVALUE(REPLACE(Input!V57,FIND(".",Input!V57),1,","),",")),"")</f>
        <v>0</v>
      </c>
      <c r="W57" s="7">
        <f>IFERROR(IFERROR(_xlfn.NUMBERVALUE(REPLACE(Input!W57,FIND(",",Input!W57),1,"."),"."),_xlfn.NUMBERVALUE(REPLACE(Input!W57,FIND(".",Input!W57),1,","),",")),"")</f>
        <v>0</v>
      </c>
      <c r="X57" s="7">
        <f>IFERROR(IFERROR(_xlfn.NUMBERVALUE(REPLACE(Input!X57,FIND(",",Input!X57),1,"."),"."),_xlfn.NUMBERVALUE(REPLACE(Input!X57,FIND(".",Input!X57),1,","),",")),"")</f>
        <v>0.23987704104760499</v>
      </c>
      <c r="Y57" s="7">
        <f>IFERROR(IFERROR(_xlfn.NUMBERVALUE(REPLACE(Input!Y57,FIND(",",Input!Y57),1,"."),"."),_xlfn.NUMBERVALUE(REPLACE(Input!Y57,FIND(".",Input!Y57),1,","),",")),"")</f>
        <v>5.9969260261901199E-2</v>
      </c>
      <c r="Z57" s="8" t="str">
        <f>LEFT(LEFT(Input!Z57,IFERROR(FIND("_",Input!Z57)-1,LEN(Input!Z57))),IFERROR(FIND("-",Input!Z57)-1,LEN(Input!Z57)))</f>
        <v>FiftyFifty2013</v>
      </c>
      <c r="AA57" s="8" t="str">
        <f>LEFT(LEFT(Input!AA57,IFERROR(FIND("_",Input!AA57)-1,LEN(Input!AA57))),IFERROR(FIND("-",Input!AA57)-1,LEN(Input!AA57)))</f>
        <v>FiftyFifty2013</v>
      </c>
      <c r="AB57" s="4"/>
      <c r="AC57" s="4"/>
    </row>
    <row r="58" spans="1:29">
      <c r="A58" s="6">
        <f>IF(Input!A58=0,"",Input!A58)</f>
        <v>96</v>
      </c>
      <c r="B58" s="7">
        <f>IFERROR(IFERROR(_xlfn.NUMBERVALUE(REPLACE(Input!B58,FIND(",",Input!B58),1,"."),"."),_xlfn.NUMBERVALUE(REPLACE(Input!B58,FIND(".",Input!B58),1,","),",")),"")</f>
        <v>6.4000000000000001E-2</v>
      </c>
      <c r="C58" s="6">
        <f>IF(Input!C58=0,"",Input!C58)</f>
        <v>54</v>
      </c>
      <c r="D58" s="9" t="str">
        <f>IF(Input!D58=0,"",Input!D58)</f>
        <v/>
      </c>
      <c r="E58" s="8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8">
        <f>IF(Input!F58="Yes",1,IF(Input!F58=0,"",0))</f>
        <v>1</v>
      </c>
      <c r="G58" s="8">
        <f>IF(Input!G58="Yes",1,IF(Input!G58=0,"",0))</f>
        <v>1</v>
      </c>
      <c r="H58" s="6">
        <f>IF(Input!H58=0,"",Input!H58)</f>
        <v>2</v>
      </c>
      <c r="I58" s="7">
        <f>IFERROR(IFERROR(_xlfn.NUMBERVALUE(REPLACE(Input!I58,FIND(",",Input!I58),1,"."),"."),_xlfn.NUMBERVALUE(REPLACE(Input!I58,FIND(".",Input!I58),1,","),",")),"")</f>
        <v>5.9970000000000002E-2</v>
      </c>
      <c r="J58" s="7">
        <f>IFERROR(IFERROR(_xlfn.NUMBERVALUE(REPLACE(Input!J58,FIND(",",Input!J58),1,"."),"."),_xlfn.NUMBERVALUE(REPLACE(Input!J58,FIND(".",Input!J58),1,","),",")),"")</f>
        <v>0.23988000000000001</v>
      </c>
      <c r="K58" s="7">
        <f>IFERROR(IFERROR(_xlfn.NUMBERVALUE(REPLACE(Input!K58,FIND(",",Input!K58),1,"."),"."),_xlfn.NUMBERVALUE(REPLACE(Input!K58,FIND(".",Input!K58),1,","),",")),"")</f>
        <v>0</v>
      </c>
      <c r="L58" s="7">
        <f>IFERROR(IFERROR(_xlfn.NUMBERVALUE(REPLACE(Input!L58,FIND(",",Input!L58),1,"."),"."),_xlfn.NUMBERVALUE(REPLACE(Input!L58,FIND(".",Input!L58),1,","),",")),"")</f>
        <v>0.12720999999999999</v>
      </c>
      <c r="M58" s="7">
        <f>IFERROR(IFERROR(_xlfn.NUMBERVALUE(REPLACE(Input!M58,FIND(",",Input!M58),1,"."),"."),_xlfn.NUMBERVALUE(REPLACE(Input!M58,FIND(".",Input!M58),1,","),",")),"")</f>
        <v>0.29985000000000001</v>
      </c>
      <c r="N58" s="10" t="str">
        <f>IFERROR(IF(LEFT(Input!N58,LEN("boa-,Users,"))="boa-,Users,","Win.Win",LEFT(Input!N58,FIND("@",Input!N58)-1)),"")</f>
        <v>Win.Win</v>
      </c>
      <c r="O58" s="10" t="str">
        <f>IFERROR(IF(LEFT(Input!O58,LEN("boa-,Users,"))="boa-,Users,","Win.Win",LEFT(Input!O58,FIND("@",Input!O58)-1)),"")</f>
        <v>Win.Win</v>
      </c>
      <c r="P58" s="7">
        <f>IFERROR(IFERROR(_xlfn.NUMBERVALUE(REPLACE(Input!P58,FIND(",",Input!P58),1,"."),"."),_xlfn.NUMBERVALUE(REPLACE(Input!P58,FIND(".",Input!P58),1,","),",")),"")</f>
        <v>0.2</v>
      </c>
      <c r="Q58" s="7">
        <f>IFERROR(IFERROR(_xlfn.NUMBERVALUE(REPLACE(Input!Q58,FIND(",",Input!Q58),1,"."),"."),_xlfn.NUMBERVALUE(REPLACE(Input!Q58,FIND(".",Input!Q58),1,","),",")),"")</f>
        <v>0.8</v>
      </c>
      <c r="R58" s="7">
        <f>IFERROR(IFERROR(_xlfn.NUMBERVALUE(REPLACE(Input!R58,FIND(",",Input!R58),1,"."),"."),_xlfn.NUMBERVALUE(REPLACE(Input!R58,FIND(".",Input!R58),1,","),",")),"")</f>
        <v>5.9969260261901199E-2</v>
      </c>
      <c r="S58" s="7">
        <f>IFERROR(IFERROR(_xlfn.NUMBERVALUE(REPLACE(Input!S58,FIND(",",Input!S58),1,"."),"."),_xlfn.NUMBERVALUE(REPLACE(Input!S58,FIND(".",Input!S58),1,","),",")),"")</f>
        <v>0.23987704104760499</v>
      </c>
      <c r="T58" s="7">
        <f>IFERROR(IFERROR(_xlfn.NUMBERVALUE(REPLACE(Input!T58,FIND(",",Input!T58),1,"."),"."),_xlfn.NUMBERVALUE(REPLACE(Input!T58,FIND(".",Input!T58),1,","),",")),"")</f>
        <v>5.9969260261901199E-2</v>
      </c>
      <c r="U58" s="7">
        <f>IFERROR(IFERROR(_xlfn.NUMBERVALUE(REPLACE(Input!U58,FIND(",",Input!U58),1,"."),"."),_xlfn.NUMBERVALUE(REPLACE(Input!U58,FIND(".",Input!U58),1,","),",")),"")</f>
        <v>0.23987704104760499</v>
      </c>
      <c r="V58" s="7">
        <f>IFERROR(IFERROR(_xlfn.NUMBERVALUE(REPLACE(Input!V58,FIND(",",Input!V58),1,"."),"."),_xlfn.NUMBERVALUE(REPLACE(Input!V58,FIND(".",Input!V58),1,","),",")),"")</f>
        <v>0</v>
      </c>
      <c r="W58" s="7">
        <f>IFERROR(IFERROR(_xlfn.NUMBERVALUE(REPLACE(Input!W58,FIND(",",Input!W58),1,"."),"."),_xlfn.NUMBERVALUE(REPLACE(Input!W58,FIND(".",Input!W58),1,","),",")),"")</f>
        <v>0</v>
      </c>
      <c r="X58" s="7">
        <f>IFERROR(IFERROR(_xlfn.NUMBERVALUE(REPLACE(Input!X58,FIND(",",Input!X58),1,"."),"."),_xlfn.NUMBERVALUE(REPLACE(Input!X58,FIND(".",Input!X58),1,","),",")),"")</f>
        <v>5.9969260261901199E-2</v>
      </c>
      <c r="Y58" s="7">
        <f>IFERROR(IFERROR(_xlfn.NUMBERVALUE(REPLACE(Input!Y58,FIND(",",Input!Y58),1,"."),"."),_xlfn.NUMBERVALUE(REPLACE(Input!Y58,FIND(".",Input!Y58),1,","),",")),"")</f>
        <v>0.23987704104760499</v>
      </c>
      <c r="Z58" s="8" t="str">
        <f>LEFT(LEFT(Input!Z58,IFERROR(FIND("_",Input!Z58)-1,LEN(Input!Z58))),IFERROR(FIND("-",Input!Z58)-1,LEN(Input!Z58)))</f>
        <v>FiftyFifty2013</v>
      </c>
      <c r="AA58" s="8" t="str">
        <f>LEFT(LEFT(Input!AA58,IFERROR(FIND("_",Input!AA58)-1,LEN(Input!AA58))),IFERROR(FIND("-",Input!AA58)-1,LEN(Input!AA58)))</f>
        <v>FiftyFifty2013</v>
      </c>
      <c r="AB58" s="4"/>
      <c r="AC58" s="4"/>
    </row>
    <row r="59" spans="1:29">
      <c r="A59" s="6">
        <f>IF(Input!A59=0,"",Input!A59)</f>
        <v>97</v>
      </c>
      <c r="B59" s="7">
        <f>IFERROR(IFERROR(_xlfn.NUMBERVALUE(REPLACE(Input!B59,FIND(",",Input!B59),1,"."),"."),_xlfn.NUMBERVALUE(REPLACE(Input!B59,FIND(".",Input!B59),1,","),",")),"")</f>
        <v>6.2E-2</v>
      </c>
      <c r="C59" s="6">
        <f>IF(Input!C59=0,"",Input!C59)</f>
        <v>54</v>
      </c>
      <c r="D59" s="9" t="str">
        <f>IF(Input!D59=0,"",Input!D59)</f>
        <v/>
      </c>
      <c r="E59" s="8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8">
        <f>IF(Input!F59="Yes",1,IF(Input!F59=0,"",0))</f>
        <v>0</v>
      </c>
      <c r="G59" s="8">
        <f>IF(Input!G59="Yes",1,IF(Input!G59=0,"",0))</f>
        <v>1</v>
      </c>
      <c r="H59" s="6" t="str">
        <f>IF(Input!H59=0,"",Input!H59)</f>
        <v/>
      </c>
      <c r="I59" s="7">
        <f>IFERROR(IFERROR(_xlfn.NUMBERVALUE(REPLACE(Input!I59,FIND(",",Input!I59),1,"."),"."),_xlfn.NUMBERVALUE(REPLACE(Input!I59,FIND(".",Input!I59),1,","),",")),"")</f>
        <v>0.14992</v>
      </c>
      <c r="J59" s="7">
        <f>IFERROR(IFERROR(_xlfn.NUMBERVALUE(REPLACE(Input!J59,FIND(",",Input!J59),1,"."),"."),_xlfn.NUMBERVALUE(REPLACE(Input!J59,FIND(".",Input!J59),1,","),",")),"")</f>
        <v>0.14992</v>
      </c>
      <c r="K59" s="7">
        <f>IFERROR(IFERROR(_xlfn.NUMBERVALUE(REPLACE(Input!K59,FIND(",",Input!K59),1,"."),"."),_xlfn.NUMBERVALUE(REPLACE(Input!K59,FIND(".",Input!K59),1,","),",")),"")</f>
        <v>0.21201999999999999</v>
      </c>
      <c r="L59" s="7">
        <f>IFERROR(IFERROR(_xlfn.NUMBERVALUE(REPLACE(Input!L59,FIND(",",Input!L59),1,"."),"."),_xlfn.NUMBERVALUE(REPLACE(Input!L59,FIND(".",Input!L59),1,","),",")),"")</f>
        <v>0.21201999999999999</v>
      </c>
      <c r="M59" s="7">
        <f>IFERROR(IFERROR(_xlfn.NUMBERVALUE(REPLACE(Input!M59,FIND(",",Input!M59),1,"."),"."),_xlfn.NUMBERVALUE(REPLACE(Input!M59,FIND(".",Input!M59),1,","),",")),"")</f>
        <v>0</v>
      </c>
      <c r="N59" s="10" t="str">
        <f>IFERROR(IF(LEFT(Input!N59,LEN("boa-,Users,"))="boa-,Users,","Win.Win",LEFT(Input!N59,FIND("@",Input!N59)-1)),"")</f>
        <v>Win.Win</v>
      </c>
      <c r="O59" s="10" t="str">
        <f>IFERROR(IF(LEFT(Input!O59,LEN("boa-,Users,"))="boa-,Users,","Win.Win",LEFT(Input!O59,FIND("@",Input!O59)-1)),"")</f>
        <v>Win.Win</v>
      </c>
      <c r="P59" s="7">
        <f>IFERROR(IFERROR(_xlfn.NUMBERVALUE(REPLACE(Input!P59,FIND(",",Input!P59),1,"."),"."),_xlfn.NUMBERVALUE(REPLACE(Input!P59,FIND(".",Input!P59),1,","),",")),"")</f>
        <v>0.5</v>
      </c>
      <c r="Q59" s="7">
        <f>IFERROR(IFERROR(_xlfn.NUMBERVALUE(REPLACE(Input!Q59,FIND(",",Input!Q59),1,"."),"."),_xlfn.NUMBERVALUE(REPLACE(Input!Q59,FIND(".",Input!Q59),1,","),",")),"")</f>
        <v>0.5</v>
      </c>
      <c r="R59" s="7">
        <f>IFERROR(IFERROR(_xlfn.NUMBERVALUE(REPLACE(Input!R59,FIND(",",Input!R59),1,"."),"."),_xlfn.NUMBERVALUE(REPLACE(Input!R59,FIND(".",Input!R59),1,","),",")),"")</f>
        <v>0.14992315065475301</v>
      </c>
      <c r="S59" s="7">
        <f>IFERROR(IFERROR(_xlfn.NUMBERVALUE(REPLACE(Input!S59,FIND(",",Input!S59),1,"."),"."),_xlfn.NUMBERVALUE(REPLACE(Input!S59,FIND(".",Input!S59),1,","),",")),"")</f>
        <v>0.14992315065475301</v>
      </c>
      <c r="T59" s="7">
        <f>IFERROR(IFERROR(_xlfn.NUMBERVALUE(REPLACE(Input!T59,FIND(",",Input!T59),1,"."),"."),_xlfn.NUMBERVALUE(REPLACE(Input!T59,FIND(".",Input!T59),1,","),",")),"")</f>
        <v>0</v>
      </c>
      <c r="U59" s="7">
        <f>IFERROR(IFERROR(_xlfn.NUMBERVALUE(REPLACE(Input!U59,FIND(",",Input!U59),1,"."),"."),_xlfn.NUMBERVALUE(REPLACE(Input!U59,FIND(".",Input!U59),1,","),",")),"")</f>
        <v>0</v>
      </c>
      <c r="V59" s="7">
        <f>IFERROR(IFERROR(_xlfn.NUMBERVALUE(REPLACE(Input!V59,FIND(",",Input!V59),1,"."),"."),_xlfn.NUMBERVALUE(REPLACE(Input!V59,FIND(".",Input!V59),1,","),",")),"")</f>
        <v>0</v>
      </c>
      <c r="W59" s="7">
        <f>IFERROR(IFERROR(_xlfn.NUMBERVALUE(REPLACE(Input!W59,FIND(",",Input!W59),1,"."),"."),_xlfn.NUMBERVALUE(REPLACE(Input!W59,FIND(".",Input!W59),1,","),",")),"")</f>
        <v>0</v>
      </c>
      <c r="X59" s="7">
        <f>IFERROR(IFERROR(_xlfn.NUMBERVALUE(REPLACE(Input!X59,FIND(",",Input!X59),1,"."),"."),_xlfn.NUMBERVALUE(REPLACE(Input!X59,FIND(".",Input!X59),1,","),",")),"")</f>
        <v>0.14992315065475301</v>
      </c>
      <c r="Y59" s="7">
        <f>IFERROR(IFERROR(_xlfn.NUMBERVALUE(REPLACE(Input!Y59,FIND(",",Input!Y59),1,"."),"."),_xlfn.NUMBERVALUE(REPLACE(Input!Y59,FIND(".",Input!Y59),1,","),",")),"")</f>
        <v>0.14992315065475301</v>
      </c>
      <c r="Z59" s="8" t="str">
        <f>LEFT(LEFT(Input!Z59,IFERROR(FIND("_",Input!Z59)-1,LEN(Input!Z59))),IFERROR(FIND("-",Input!Z59)-1,LEN(Input!Z59)))</f>
        <v>FiftyFifty2013</v>
      </c>
      <c r="AA59" s="8" t="str">
        <f>LEFT(LEFT(Input!AA59,IFERROR(FIND("_",Input!AA59)-1,LEN(Input!AA59))),IFERROR(FIND("-",Input!AA59)-1,LEN(Input!AA59)))</f>
        <v>FiftyFifty2013</v>
      </c>
      <c r="AB59" s="4"/>
      <c r="AC59" s="4"/>
    </row>
    <row r="60" spans="1:29">
      <c r="A60" s="6">
        <f>IF(Input!A60=0,"",Input!A60)</f>
        <v>98</v>
      </c>
      <c r="B60" s="7">
        <f>IFERROR(IFERROR(_xlfn.NUMBERVALUE(REPLACE(Input!B60,FIND(",",Input!B60),1,"."),"."),_xlfn.NUMBERVALUE(REPLACE(Input!B60,FIND(".",Input!B60),1,","),",")),"")</f>
        <v>5.8000000000000003E-2</v>
      </c>
      <c r="C60" s="6">
        <f>IF(Input!C60=0,"",Input!C60)</f>
        <v>54</v>
      </c>
      <c r="D60" s="9" t="str">
        <f>IF(Input!D60=0,"",Input!D60)</f>
        <v/>
      </c>
      <c r="E60" s="8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8">
        <f>IF(Input!F60="Yes",1,IF(Input!F60=0,"",0))</f>
        <v>1</v>
      </c>
      <c r="G60" s="8">
        <f>IF(Input!G60="Yes",1,IF(Input!G60=0,"",0))</f>
        <v>1</v>
      </c>
      <c r="H60" s="6">
        <f>IF(Input!H60=0,"",Input!H60)</f>
        <v>2</v>
      </c>
      <c r="I60" s="7">
        <f>IFERROR(IFERROR(_xlfn.NUMBERVALUE(REPLACE(Input!I60,FIND(",",Input!I60),1,"."),"."),_xlfn.NUMBERVALUE(REPLACE(Input!I60,FIND(".",Input!I60),1,","),",")),"")</f>
        <v>5.9970000000000002E-2</v>
      </c>
      <c r="J60" s="7">
        <f>IFERROR(IFERROR(_xlfn.NUMBERVALUE(REPLACE(Input!J60,FIND(",",Input!J60),1,"."),"."),_xlfn.NUMBERVALUE(REPLACE(Input!J60,FIND(".",Input!J60),1,","),",")),"")</f>
        <v>0.23988000000000001</v>
      </c>
      <c r="K60" s="7">
        <f>IFERROR(IFERROR(_xlfn.NUMBERVALUE(REPLACE(Input!K60,FIND(",",Input!K60),1,"."),"."),_xlfn.NUMBERVALUE(REPLACE(Input!K60,FIND(".",Input!K60),1,","),",")),"")</f>
        <v>0</v>
      </c>
      <c r="L60" s="7">
        <f>IFERROR(IFERROR(_xlfn.NUMBERVALUE(REPLACE(Input!L60,FIND(",",Input!L60),1,"."),"."),_xlfn.NUMBERVALUE(REPLACE(Input!L60,FIND(".",Input!L60),1,","),",")),"")</f>
        <v>0.12720999999999999</v>
      </c>
      <c r="M60" s="7">
        <f>IFERROR(IFERROR(_xlfn.NUMBERVALUE(REPLACE(Input!M60,FIND(",",Input!M60),1,"."),"."),_xlfn.NUMBERVALUE(REPLACE(Input!M60,FIND(".",Input!M60),1,","),",")),"")</f>
        <v>0.29985000000000001</v>
      </c>
      <c r="N60" s="10" t="str">
        <f>IFERROR(IF(LEFT(Input!N60,LEN("boa-,Users,"))="boa-,Users,","Win.Win",LEFT(Input!N60,FIND("@",Input!N60)-1)),"")</f>
        <v>Win.Win</v>
      </c>
      <c r="O60" s="10" t="str">
        <f>IFERROR(IF(LEFT(Input!O60,LEN("boa-,Users,"))="boa-,Users,","Win.Win",LEFT(Input!O60,FIND("@",Input!O60)-1)),"")</f>
        <v>Win.Win</v>
      </c>
      <c r="P60" s="7">
        <f>IFERROR(IFERROR(_xlfn.NUMBERVALUE(REPLACE(Input!P60,FIND(",",Input!P60),1,"."),"."),_xlfn.NUMBERVALUE(REPLACE(Input!P60,FIND(".",Input!P60),1,","),",")),"")</f>
        <v>0.2</v>
      </c>
      <c r="Q60" s="7">
        <f>IFERROR(IFERROR(_xlfn.NUMBERVALUE(REPLACE(Input!Q60,FIND(",",Input!Q60),1,"."),"."),_xlfn.NUMBERVALUE(REPLACE(Input!Q60,FIND(".",Input!Q60),1,","),",")),"")</f>
        <v>0.8</v>
      </c>
      <c r="R60" s="7">
        <f>IFERROR(IFERROR(_xlfn.NUMBERVALUE(REPLACE(Input!R60,FIND(",",Input!R60),1,"."),"."),_xlfn.NUMBERVALUE(REPLACE(Input!R60,FIND(".",Input!R60),1,","),",")),"")</f>
        <v>5.9969260261901199E-2</v>
      </c>
      <c r="S60" s="7">
        <f>IFERROR(IFERROR(_xlfn.NUMBERVALUE(REPLACE(Input!S60,FIND(",",Input!S60),1,"."),"."),_xlfn.NUMBERVALUE(REPLACE(Input!S60,FIND(".",Input!S60),1,","),",")),"")</f>
        <v>0.23987704104760499</v>
      </c>
      <c r="T60" s="7">
        <f>IFERROR(IFERROR(_xlfn.NUMBERVALUE(REPLACE(Input!T60,FIND(",",Input!T60),1,"."),"."),_xlfn.NUMBERVALUE(REPLACE(Input!T60,FIND(".",Input!T60),1,","),",")),"")</f>
        <v>5.9969260261901199E-2</v>
      </c>
      <c r="U60" s="7">
        <f>IFERROR(IFERROR(_xlfn.NUMBERVALUE(REPLACE(Input!U60,FIND(",",Input!U60),1,"."),"."),_xlfn.NUMBERVALUE(REPLACE(Input!U60,FIND(".",Input!U60),1,","),",")),"")</f>
        <v>0.23987704104760499</v>
      </c>
      <c r="V60" s="7">
        <f>IFERROR(IFERROR(_xlfn.NUMBERVALUE(REPLACE(Input!V60,FIND(",",Input!V60),1,"."),"."),_xlfn.NUMBERVALUE(REPLACE(Input!V60,FIND(".",Input!V60),1,","),",")),"")</f>
        <v>0</v>
      </c>
      <c r="W60" s="7">
        <f>IFERROR(IFERROR(_xlfn.NUMBERVALUE(REPLACE(Input!W60,FIND(",",Input!W60),1,"."),"."),_xlfn.NUMBERVALUE(REPLACE(Input!W60,FIND(".",Input!W60),1,","),",")),"")</f>
        <v>0</v>
      </c>
      <c r="X60" s="7">
        <f>IFERROR(IFERROR(_xlfn.NUMBERVALUE(REPLACE(Input!X60,FIND(",",Input!X60),1,"."),"."),_xlfn.NUMBERVALUE(REPLACE(Input!X60,FIND(".",Input!X60),1,","),",")),"")</f>
        <v>5.9969260261901199E-2</v>
      </c>
      <c r="Y60" s="7">
        <f>IFERROR(IFERROR(_xlfn.NUMBERVALUE(REPLACE(Input!Y60,FIND(",",Input!Y60),1,"."),"."),_xlfn.NUMBERVALUE(REPLACE(Input!Y60,FIND(".",Input!Y60),1,","),",")),"")</f>
        <v>0.23987704104760499</v>
      </c>
      <c r="Z60" s="8" t="str">
        <f>LEFT(LEFT(Input!Z60,IFERROR(FIND("_",Input!Z60)-1,LEN(Input!Z60))),IFERROR(FIND("-",Input!Z60)-1,LEN(Input!Z60)))</f>
        <v>FiftyFifty2013</v>
      </c>
      <c r="AA60" s="8" t="str">
        <f>LEFT(LEFT(Input!AA60,IFERROR(FIND("_",Input!AA60)-1,LEN(Input!AA60))),IFERROR(FIND("-",Input!AA60)-1,LEN(Input!AA60)))</f>
        <v>FiftyFifty2013</v>
      </c>
      <c r="AB60" s="4"/>
      <c r="AC60" s="4"/>
    </row>
    <row r="61" spans="1:29">
      <c r="A61" s="6">
        <f>IF(Input!A61=0,"",Input!A61)</f>
        <v>99</v>
      </c>
      <c r="B61" s="7">
        <f>IFERROR(IFERROR(_xlfn.NUMBERVALUE(REPLACE(Input!B61,FIND(",",Input!B61),1,"."),"."),_xlfn.NUMBERVALUE(REPLACE(Input!B61,FIND(".",Input!B61),1,","),",")),"")</f>
        <v>7.0000000000000001E-3</v>
      </c>
      <c r="C61" s="6">
        <f>IF(Input!C61=0,"",Input!C61)</f>
        <v>3</v>
      </c>
      <c r="D61" s="9" t="str">
        <f>IF(Input!D61=0,"",Input!D61)</f>
        <v/>
      </c>
      <c r="E61" s="8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8">
        <f>IF(Input!F61="Yes",1,IF(Input!F61=0,"",0))</f>
        <v>1</v>
      </c>
      <c r="G61" s="8">
        <f>IF(Input!G61="Yes",1,IF(Input!G61=0,"",0))</f>
        <v>1</v>
      </c>
      <c r="H61" s="6">
        <f>IF(Input!H61=0,"",Input!H61)</f>
        <v>2</v>
      </c>
      <c r="I61" s="7">
        <f>IFERROR(IFERROR(_xlfn.NUMBERVALUE(REPLACE(Input!I61,FIND(",",Input!I61),1,"."),"."),_xlfn.NUMBERVALUE(REPLACE(Input!I61,FIND(".",Input!I61),1,","),",")),"")</f>
        <v>9.5560000000000006E-2</v>
      </c>
      <c r="J61" s="7">
        <f>IFERROR(IFERROR(_xlfn.NUMBERVALUE(REPLACE(Input!J61,FIND(",",Input!J61),1,"."),"."),_xlfn.NUMBERVALUE(REPLACE(Input!J61,FIND(".",Input!J61),1,","),",")),"")</f>
        <v>0.86001000000000005</v>
      </c>
      <c r="K61" s="7">
        <f>IFERROR(IFERROR(_xlfn.NUMBERVALUE(REPLACE(Input!K61,FIND(",",Input!K61),1,"."),"."),_xlfn.NUMBERVALUE(REPLACE(Input!K61,FIND(".",Input!K61),1,","),",")),"")</f>
        <v>0</v>
      </c>
      <c r="L61" s="7">
        <f>IFERROR(IFERROR(_xlfn.NUMBERVALUE(REPLACE(Input!L61,FIND(",",Input!L61),1,"."),"."),_xlfn.NUMBERVALUE(REPLACE(Input!L61,FIND(".",Input!L61),1,","),",")),"")</f>
        <v>0.54054999999999997</v>
      </c>
      <c r="M61" s="7">
        <f>IFERROR(IFERROR(_xlfn.NUMBERVALUE(REPLACE(Input!M61,FIND(",",Input!M61),1,"."),"."),_xlfn.NUMBERVALUE(REPLACE(Input!M61,FIND(".",Input!M61),1,","),",")),"")</f>
        <v>0.95557000000000003</v>
      </c>
      <c r="N61" s="10" t="str">
        <f>IFERROR(IF(LEFT(Input!N61,LEN("boa-,Users,"))="boa-,Users,","Win.Win",LEFT(Input!N61,FIND("@",Input!N61)-1)),"")</f>
        <v>Win.Win</v>
      </c>
      <c r="O61" s="10" t="str">
        <f>IFERROR(IF(LEFT(Input!O61,LEN("boa-,Users,"))="boa-,Users,","Win.Win",LEFT(Input!O61,FIND("@",Input!O61)-1)),"")</f>
        <v>Win.Win</v>
      </c>
      <c r="P61" s="7">
        <f>IFERROR(IFERROR(_xlfn.NUMBERVALUE(REPLACE(Input!P61,FIND(",",Input!P61),1,"."),"."),_xlfn.NUMBERVALUE(REPLACE(Input!P61,FIND(".",Input!P61),1,","),",")),"")</f>
        <v>0.1</v>
      </c>
      <c r="Q61" s="7">
        <f>IFERROR(IFERROR(_xlfn.NUMBERVALUE(REPLACE(Input!Q61,FIND(",",Input!Q61),1,"."),"."),_xlfn.NUMBERVALUE(REPLACE(Input!Q61,FIND(".",Input!Q61),1,","),",")),"")</f>
        <v>0.9</v>
      </c>
      <c r="R61" s="7">
        <f>IFERROR(IFERROR(_xlfn.NUMBERVALUE(REPLACE(Input!R61,FIND(",",Input!R61),1,"."),"."),_xlfn.NUMBERVALUE(REPLACE(Input!R61,FIND(".",Input!R61),1,","),",")),"")</f>
        <v>9.5556520665967495E-2</v>
      </c>
      <c r="S61" s="7">
        <f>IFERROR(IFERROR(_xlfn.NUMBERVALUE(REPLACE(Input!S61,FIND(",",Input!S61),1,"."),"."),_xlfn.NUMBERVALUE(REPLACE(Input!S61,FIND(".",Input!S61),1,","),",")),"")</f>
        <v>0.86000868599370695</v>
      </c>
      <c r="T61" s="7">
        <f>IFERROR(IFERROR(_xlfn.NUMBERVALUE(REPLACE(Input!T61,FIND(",",Input!T61),1,"."),"."),_xlfn.NUMBERVALUE(REPLACE(Input!T61,FIND(".",Input!T61),1,","),",")),"")</f>
        <v>9.5556520665967495E-2</v>
      </c>
      <c r="U61" s="7">
        <f>IFERROR(IFERROR(_xlfn.NUMBERVALUE(REPLACE(Input!U61,FIND(",",Input!U61),1,"."),"."),_xlfn.NUMBERVALUE(REPLACE(Input!U61,FIND(".",Input!U61),1,","),",")),"")</f>
        <v>0.86000868599370695</v>
      </c>
      <c r="V61" s="7">
        <f>IFERROR(IFERROR(_xlfn.NUMBERVALUE(REPLACE(Input!V61,FIND(",",Input!V61),1,"."),"."),_xlfn.NUMBERVALUE(REPLACE(Input!V61,FIND(".",Input!V61),1,","),",")),"")</f>
        <v>0</v>
      </c>
      <c r="W61" s="7">
        <f>IFERROR(IFERROR(_xlfn.NUMBERVALUE(REPLACE(Input!W61,FIND(",",Input!W61),1,"."),"."),_xlfn.NUMBERVALUE(REPLACE(Input!W61,FIND(".",Input!W61),1,","),",")),"")</f>
        <v>0</v>
      </c>
      <c r="X61" s="7">
        <f>IFERROR(IFERROR(_xlfn.NUMBERVALUE(REPLACE(Input!X61,FIND(",",Input!X61),1,"."),"."),_xlfn.NUMBERVALUE(REPLACE(Input!X61,FIND(".",Input!X61),1,","),",")),"")</f>
        <v>9.5556520665967495E-2</v>
      </c>
      <c r="Y61" s="7">
        <f>IFERROR(IFERROR(_xlfn.NUMBERVALUE(REPLACE(Input!Y61,FIND(",",Input!Y61),1,"."),"."),_xlfn.NUMBERVALUE(REPLACE(Input!Y61,FIND(".",Input!Y61),1,","),",")),"")</f>
        <v>0.86000868599370695</v>
      </c>
      <c r="Z61" s="8" t="str">
        <f>LEFT(LEFT(Input!Z61,IFERROR(FIND("_",Input!Z61)-1,LEN(Input!Z61))),IFERROR(FIND("-",Input!Z61)-1,LEN(Input!Z61)))</f>
        <v>FiftyFifty2013</v>
      </c>
      <c r="AA61" s="8" t="str">
        <f>LEFT(LEFT(Input!AA61,IFERROR(FIND("_",Input!AA61)-1,LEN(Input!AA61))),IFERROR(FIND("-",Input!AA61)-1,LEN(Input!AA61)))</f>
        <v>FiftyFifty2013</v>
      </c>
      <c r="AB61" s="4"/>
      <c r="AC61" s="4"/>
    </row>
    <row r="62" spans="1:29">
      <c r="A62" s="6">
        <f>IF(Input!A62=0,"",Input!A62)</f>
        <v>100</v>
      </c>
      <c r="B62" s="7">
        <f>IFERROR(IFERROR(_xlfn.NUMBERVALUE(REPLACE(Input!B62,FIND(",",Input!B62),1,"."),"."),_xlfn.NUMBERVALUE(REPLACE(Input!B62,FIND(".",Input!B62),1,","),",")),"")</f>
        <v>8.5000000000000006E-2</v>
      </c>
      <c r="C62" s="6">
        <f>IF(Input!C62=0,"",Input!C62)</f>
        <v>54</v>
      </c>
      <c r="D62" s="9" t="str">
        <f>IF(Input!D62=0,"",Input!D62)</f>
        <v/>
      </c>
      <c r="E62" s="8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8">
        <f>IF(Input!F62="Yes",1,IF(Input!F62=0,"",0))</f>
        <v>1</v>
      </c>
      <c r="G62" s="8">
        <f>IF(Input!G62="Yes",1,IF(Input!G62=0,"",0))</f>
        <v>1</v>
      </c>
      <c r="H62" s="6">
        <f>IF(Input!H62=0,"",Input!H62)</f>
        <v>2</v>
      </c>
      <c r="I62" s="7">
        <f>IFERROR(IFERROR(_xlfn.NUMBERVALUE(REPLACE(Input!I62,FIND(",",Input!I62),1,"."),"."),_xlfn.NUMBERVALUE(REPLACE(Input!I62,FIND(".",Input!I62),1,","),",")),"")</f>
        <v>5.9970000000000002E-2</v>
      </c>
      <c r="J62" s="7">
        <f>IFERROR(IFERROR(_xlfn.NUMBERVALUE(REPLACE(Input!J62,FIND(",",Input!J62),1,"."),"."),_xlfn.NUMBERVALUE(REPLACE(Input!J62,FIND(".",Input!J62),1,","),",")),"")</f>
        <v>0.23988000000000001</v>
      </c>
      <c r="K62" s="7">
        <f>IFERROR(IFERROR(_xlfn.NUMBERVALUE(REPLACE(Input!K62,FIND(",",Input!K62),1,"."),"."),_xlfn.NUMBERVALUE(REPLACE(Input!K62,FIND(".",Input!K62),1,","),",")),"")</f>
        <v>0</v>
      </c>
      <c r="L62" s="7">
        <f>IFERROR(IFERROR(_xlfn.NUMBERVALUE(REPLACE(Input!L62,FIND(",",Input!L62),1,"."),"."),_xlfn.NUMBERVALUE(REPLACE(Input!L62,FIND(".",Input!L62),1,","),",")),"")</f>
        <v>0.12720999999999999</v>
      </c>
      <c r="M62" s="7">
        <f>IFERROR(IFERROR(_xlfn.NUMBERVALUE(REPLACE(Input!M62,FIND(",",Input!M62),1,"."),"."),_xlfn.NUMBERVALUE(REPLACE(Input!M62,FIND(".",Input!M62),1,","),",")),"")</f>
        <v>0.29985000000000001</v>
      </c>
      <c r="N62" s="10" t="str">
        <f>IFERROR(IF(LEFT(Input!N62,LEN("boa-,Users,"))="boa-,Users,","Win.Win",LEFT(Input!N62,FIND("@",Input!N62)-1)),"")</f>
        <v>Win.Win</v>
      </c>
      <c r="O62" s="10" t="str">
        <f>IFERROR(IF(LEFT(Input!O62,LEN("boa-,Users,"))="boa-,Users,","Win.Win",LEFT(Input!O62,FIND("@",Input!O62)-1)),"")</f>
        <v>Win.Win</v>
      </c>
      <c r="P62" s="7">
        <f>IFERROR(IFERROR(_xlfn.NUMBERVALUE(REPLACE(Input!P62,FIND(",",Input!P62),1,"."),"."),_xlfn.NUMBERVALUE(REPLACE(Input!P62,FIND(".",Input!P62),1,","),",")),"")</f>
        <v>0.2</v>
      </c>
      <c r="Q62" s="7">
        <f>IFERROR(IFERROR(_xlfn.NUMBERVALUE(REPLACE(Input!Q62,FIND(",",Input!Q62),1,"."),"."),_xlfn.NUMBERVALUE(REPLACE(Input!Q62,FIND(".",Input!Q62),1,","),",")),"")</f>
        <v>0.8</v>
      </c>
      <c r="R62" s="7">
        <f>IFERROR(IFERROR(_xlfn.NUMBERVALUE(REPLACE(Input!R62,FIND(",",Input!R62),1,"."),"."),_xlfn.NUMBERVALUE(REPLACE(Input!R62,FIND(".",Input!R62),1,","),",")),"")</f>
        <v>5.9969260261901199E-2</v>
      </c>
      <c r="S62" s="7">
        <f>IFERROR(IFERROR(_xlfn.NUMBERVALUE(REPLACE(Input!S62,FIND(",",Input!S62),1,"."),"."),_xlfn.NUMBERVALUE(REPLACE(Input!S62,FIND(".",Input!S62),1,","),",")),"")</f>
        <v>0.23987704104760499</v>
      </c>
      <c r="T62" s="7">
        <f>IFERROR(IFERROR(_xlfn.NUMBERVALUE(REPLACE(Input!T62,FIND(",",Input!T62),1,"."),"."),_xlfn.NUMBERVALUE(REPLACE(Input!T62,FIND(".",Input!T62),1,","),",")),"")</f>
        <v>5.9969260261901199E-2</v>
      </c>
      <c r="U62" s="7">
        <f>IFERROR(IFERROR(_xlfn.NUMBERVALUE(REPLACE(Input!U62,FIND(",",Input!U62),1,"."),"."),_xlfn.NUMBERVALUE(REPLACE(Input!U62,FIND(".",Input!U62),1,","),",")),"")</f>
        <v>0.23987704104760499</v>
      </c>
      <c r="V62" s="7">
        <f>IFERROR(IFERROR(_xlfn.NUMBERVALUE(REPLACE(Input!V62,FIND(",",Input!V62),1,"."),"."),_xlfn.NUMBERVALUE(REPLACE(Input!V62,FIND(".",Input!V62),1,","),",")),"")</f>
        <v>0</v>
      </c>
      <c r="W62" s="7">
        <f>IFERROR(IFERROR(_xlfn.NUMBERVALUE(REPLACE(Input!W62,FIND(",",Input!W62),1,"."),"."),_xlfn.NUMBERVALUE(REPLACE(Input!W62,FIND(".",Input!W62),1,","),",")),"")</f>
        <v>0</v>
      </c>
      <c r="X62" s="7">
        <f>IFERROR(IFERROR(_xlfn.NUMBERVALUE(REPLACE(Input!X62,FIND(",",Input!X62),1,"."),"."),_xlfn.NUMBERVALUE(REPLACE(Input!X62,FIND(".",Input!X62),1,","),",")),"")</f>
        <v>5.9969260261901199E-2</v>
      </c>
      <c r="Y62" s="7">
        <f>IFERROR(IFERROR(_xlfn.NUMBERVALUE(REPLACE(Input!Y62,FIND(",",Input!Y62),1,"."),"."),_xlfn.NUMBERVALUE(REPLACE(Input!Y62,FIND(".",Input!Y62),1,","),",")),"")</f>
        <v>0.23987704104760499</v>
      </c>
      <c r="Z62" s="8" t="str">
        <f>LEFT(LEFT(Input!Z62,IFERROR(FIND("_",Input!Z62)-1,LEN(Input!Z62))),IFERROR(FIND("-",Input!Z62)-1,LEN(Input!Z62)))</f>
        <v>FiftyFifty2013</v>
      </c>
      <c r="AA62" s="8" t="str">
        <f>LEFT(LEFT(Input!AA62,IFERROR(FIND("_",Input!AA62)-1,LEN(Input!AA62))),IFERROR(FIND("-",Input!AA62)-1,LEN(Input!AA62)))</f>
        <v>FiftyFifty2013</v>
      </c>
      <c r="AB62" s="4"/>
      <c r="AC62" s="4"/>
    </row>
    <row r="63" spans="1:29">
      <c r="A63" s="6">
        <f>IF(Input!A63=0,"",Input!A63)</f>
        <v>101</v>
      </c>
      <c r="B63" s="7">
        <f>IFERROR(IFERROR(_xlfn.NUMBERVALUE(REPLACE(Input!B63,FIND(",",Input!B63),1,"."),"."),_xlfn.NUMBERVALUE(REPLACE(Input!B63,FIND(".",Input!B63),1,","),",")),"")</f>
        <v>6.9000000000000006E-2</v>
      </c>
      <c r="C63" s="6">
        <f>IF(Input!C63=0,"",Input!C63)</f>
        <v>54</v>
      </c>
      <c r="D63" s="9" t="str">
        <f>IF(Input!D63=0,"",Input!D63)</f>
        <v/>
      </c>
      <c r="E63" s="8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8">
        <f>IF(Input!F63="Yes",1,IF(Input!F63=0,"",0))</f>
        <v>1</v>
      </c>
      <c r="G63" s="8">
        <f>IF(Input!G63="Yes",1,IF(Input!G63=0,"",0))</f>
        <v>1</v>
      </c>
      <c r="H63" s="6">
        <f>IF(Input!H63=0,"",Input!H63)</f>
        <v>2</v>
      </c>
      <c r="I63" s="7">
        <f>IFERROR(IFERROR(_xlfn.NUMBERVALUE(REPLACE(Input!I63,FIND(",",Input!I63),1,"."),"."),_xlfn.NUMBERVALUE(REPLACE(Input!I63,FIND(".",Input!I63),1,","),",")),"")</f>
        <v>5.9970000000000002E-2</v>
      </c>
      <c r="J63" s="7">
        <f>IFERROR(IFERROR(_xlfn.NUMBERVALUE(REPLACE(Input!J63,FIND(",",Input!J63),1,"."),"."),_xlfn.NUMBERVALUE(REPLACE(Input!J63,FIND(".",Input!J63),1,","),",")),"")</f>
        <v>0.23988000000000001</v>
      </c>
      <c r="K63" s="7">
        <f>IFERROR(IFERROR(_xlfn.NUMBERVALUE(REPLACE(Input!K63,FIND(",",Input!K63),1,"."),"."),_xlfn.NUMBERVALUE(REPLACE(Input!K63,FIND(".",Input!K63),1,","),",")),"")</f>
        <v>0</v>
      </c>
      <c r="L63" s="7">
        <f>IFERROR(IFERROR(_xlfn.NUMBERVALUE(REPLACE(Input!L63,FIND(",",Input!L63),1,"."),"."),_xlfn.NUMBERVALUE(REPLACE(Input!L63,FIND(".",Input!L63),1,","),",")),"")</f>
        <v>0.12720999999999999</v>
      </c>
      <c r="M63" s="7">
        <f>IFERROR(IFERROR(_xlfn.NUMBERVALUE(REPLACE(Input!M63,FIND(",",Input!M63),1,"."),"."),_xlfn.NUMBERVALUE(REPLACE(Input!M63,FIND(".",Input!M63),1,","),",")),"")</f>
        <v>0.29985000000000001</v>
      </c>
      <c r="N63" s="10" t="str">
        <f>IFERROR(IF(LEFT(Input!N63,LEN("boa-,Users,"))="boa-,Users,","Win.Win",LEFT(Input!N63,FIND("@",Input!N63)-1)),"")</f>
        <v>Win.Win</v>
      </c>
      <c r="O63" s="10" t="str">
        <f>IFERROR(IF(LEFT(Input!O63,LEN("boa-,Users,"))="boa-,Users,","Win.Win",LEFT(Input!O63,FIND("@",Input!O63)-1)),"")</f>
        <v>Win.Win</v>
      </c>
      <c r="P63" s="7">
        <f>IFERROR(IFERROR(_xlfn.NUMBERVALUE(REPLACE(Input!P63,FIND(",",Input!P63),1,"."),"."),_xlfn.NUMBERVALUE(REPLACE(Input!P63,FIND(".",Input!P63),1,","),",")),"")</f>
        <v>0.2</v>
      </c>
      <c r="Q63" s="7">
        <f>IFERROR(IFERROR(_xlfn.NUMBERVALUE(REPLACE(Input!Q63,FIND(",",Input!Q63),1,"."),"."),_xlfn.NUMBERVALUE(REPLACE(Input!Q63,FIND(".",Input!Q63),1,","),",")),"")</f>
        <v>0.8</v>
      </c>
      <c r="R63" s="7">
        <f>IFERROR(IFERROR(_xlfn.NUMBERVALUE(REPLACE(Input!R63,FIND(",",Input!R63),1,"."),"."),_xlfn.NUMBERVALUE(REPLACE(Input!R63,FIND(".",Input!R63),1,","),",")),"")</f>
        <v>5.9969260261901199E-2</v>
      </c>
      <c r="S63" s="7">
        <f>IFERROR(IFERROR(_xlfn.NUMBERVALUE(REPLACE(Input!S63,FIND(",",Input!S63),1,"."),"."),_xlfn.NUMBERVALUE(REPLACE(Input!S63,FIND(".",Input!S63),1,","),",")),"")</f>
        <v>0.23987704104760499</v>
      </c>
      <c r="T63" s="7">
        <f>IFERROR(IFERROR(_xlfn.NUMBERVALUE(REPLACE(Input!T63,FIND(",",Input!T63),1,"."),"."),_xlfn.NUMBERVALUE(REPLACE(Input!T63,FIND(".",Input!T63),1,","),",")),"")</f>
        <v>5.9969260261901199E-2</v>
      </c>
      <c r="U63" s="7">
        <f>IFERROR(IFERROR(_xlfn.NUMBERVALUE(REPLACE(Input!U63,FIND(",",Input!U63),1,"."),"."),_xlfn.NUMBERVALUE(REPLACE(Input!U63,FIND(".",Input!U63),1,","),",")),"")</f>
        <v>0.23987704104760499</v>
      </c>
      <c r="V63" s="7">
        <f>IFERROR(IFERROR(_xlfn.NUMBERVALUE(REPLACE(Input!V63,FIND(",",Input!V63),1,"."),"."),_xlfn.NUMBERVALUE(REPLACE(Input!V63,FIND(".",Input!V63),1,","),",")),"")</f>
        <v>0</v>
      </c>
      <c r="W63" s="7">
        <f>IFERROR(IFERROR(_xlfn.NUMBERVALUE(REPLACE(Input!W63,FIND(",",Input!W63),1,"."),"."),_xlfn.NUMBERVALUE(REPLACE(Input!W63,FIND(".",Input!W63),1,","),",")),"")</f>
        <v>0</v>
      </c>
      <c r="X63" s="7">
        <f>IFERROR(IFERROR(_xlfn.NUMBERVALUE(REPLACE(Input!X63,FIND(",",Input!X63),1,"."),"."),_xlfn.NUMBERVALUE(REPLACE(Input!X63,FIND(".",Input!X63),1,","),",")),"")</f>
        <v>5.9969260261901199E-2</v>
      </c>
      <c r="Y63" s="7">
        <f>IFERROR(IFERROR(_xlfn.NUMBERVALUE(REPLACE(Input!Y63,FIND(",",Input!Y63),1,"."),"."),_xlfn.NUMBERVALUE(REPLACE(Input!Y63,FIND(".",Input!Y63),1,","),",")),"")</f>
        <v>0.23987704104760499</v>
      </c>
      <c r="Z63" s="8" t="str">
        <f>LEFT(LEFT(Input!Z63,IFERROR(FIND("_",Input!Z63)-1,LEN(Input!Z63))),IFERROR(FIND("-",Input!Z63)-1,LEN(Input!Z63)))</f>
        <v>FiftyFifty2013</v>
      </c>
      <c r="AA63" s="8" t="str">
        <f>LEFT(LEFT(Input!AA63,IFERROR(FIND("_",Input!AA63)-1,LEN(Input!AA63))),IFERROR(FIND("-",Input!AA63)-1,LEN(Input!AA63)))</f>
        <v>FiftyFifty2013</v>
      </c>
      <c r="AB63" s="4"/>
      <c r="AC63" s="4"/>
    </row>
    <row r="64" spans="1:29">
      <c r="A64" s="6">
        <f>IF(Input!A64=0,"",Input!A64)</f>
        <v>102</v>
      </c>
      <c r="B64" s="7">
        <f>IFERROR(IFERROR(_xlfn.NUMBERVALUE(REPLACE(Input!B64,FIND(",",Input!B64),1,"."),"."),_xlfn.NUMBERVALUE(REPLACE(Input!B64,FIND(".",Input!B64),1,","),",")),"")</f>
        <v>5.8999999999999997E-2</v>
      </c>
      <c r="C64" s="6">
        <f>IF(Input!C64=0,"",Input!C64)</f>
        <v>54</v>
      </c>
      <c r="D64" s="9" t="str">
        <f>IF(Input!D64=0,"",Input!D64)</f>
        <v/>
      </c>
      <c r="E64" s="8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8">
        <f>IF(Input!F64="Yes",1,IF(Input!F64=0,"",0))</f>
        <v>1</v>
      </c>
      <c r="G64" s="8">
        <f>IF(Input!G64="Yes",1,IF(Input!G64=0,"",0))</f>
        <v>1</v>
      </c>
      <c r="H64" s="6">
        <f>IF(Input!H64=0,"",Input!H64)</f>
        <v>2</v>
      </c>
      <c r="I64" s="7">
        <f>IFERROR(IFERROR(_xlfn.NUMBERVALUE(REPLACE(Input!I64,FIND(",",Input!I64),1,"."),"."),_xlfn.NUMBERVALUE(REPLACE(Input!I64,FIND(".",Input!I64),1,","),",")),"")</f>
        <v>5.9970000000000002E-2</v>
      </c>
      <c r="J64" s="7">
        <f>IFERROR(IFERROR(_xlfn.NUMBERVALUE(REPLACE(Input!J64,FIND(",",Input!J64),1,"."),"."),_xlfn.NUMBERVALUE(REPLACE(Input!J64,FIND(".",Input!J64),1,","),",")),"")</f>
        <v>0.23988000000000001</v>
      </c>
      <c r="K64" s="7">
        <f>IFERROR(IFERROR(_xlfn.NUMBERVALUE(REPLACE(Input!K64,FIND(",",Input!K64),1,"."),"."),_xlfn.NUMBERVALUE(REPLACE(Input!K64,FIND(".",Input!K64),1,","),",")),"")</f>
        <v>0</v>
      </c>
      <c r="L64" s="7">
        <f>IFERROR(IFERROR(_xlfn.NUMBERVALUE(REPLACE(Input!L64,FIND(",",Input!L64),1,"."),"."),_xlfn.NUMBERVALUE(REPLACE(Input!L64,FIND(".",Input!L64),1,","),",")),"")</f>
        <v>0.12720999999999999</v>
      </c>
      <c r="M64" s="7">
        <f>IFERROR(IFERROR(_xlfn.NUMBERVALUE(REPLACE(Input!M64,FIND(",",Input!M64),1,"."),"."),_xlfn.NUMBERVALUE(REPLACE(Input!M64,FIND(".",Input!M64),1,","),",")),"")</f>
        <v>0.29985000000000001</v>
      </c>
      <c r="N64" s="10" t="str">
        <f>IFERROR(IF(LEFT(Input!N64,LEN("boa-,Users,"))="boa-,Users,","Win.Win",LEFT(Input!N64,FIND("@",Input!N64)-1)),"")</f>
        <v>Win.Win</v>
      </c>
      <c r="O64" s="10" t="str">
        <f>IFERROR(IF(LEFT(Input!O64,LEN("boa-,Users,"))="boa-,Users,","Win.Win",LEFT(Input!O64,FIND("@",Input!O64)-1)),"")</f>
        <v>Win.Win</v>
      </c>
      <c r="P64" s="7">
        <f>IFERROR(IFERROR(_xlfn.NUMBERVALUE(REPLACE(Input!P64,FIND(",",Input!P64),1,"."),"."),_xlfn.NUMBERVALUE(REPLACE(Input!P64,FIND(".",Input!P64),1,","),",")),"")</f>
        <v>0.8</v>
      </c>
      <c r="Q64" s="7">
        <f>IFERROR(IFERROR(_xlfn.NUMBERVALUE(REPLACE(Input!Q64,FIND(",",Input!Q64),1,"."),"."),_xlfn.NUMBERVALUE(REPLACE(Input!Q64,FIND(".",Input!Q64),1,","),",")),"")</f>
        <v>0.2</v>
      </c>
      <c r="R64" s="7">
        <f>IFERROR(IFERROR(_xlfn.NUMBERVALUE(REPLACE(Input!R64,FIND(",",Input!R64),1,"."),"."),_xlfn.NUMBERVALUE(REPLACE(Input!R64,FIND(".",Input!R64),1,","),",")),"")</f>
        <v>0.23987704104760499</v>
      </c>
      <c r="S64" s="7">
        <f>IFERROR(IFERROR(_xlfn.NUMBERVALUE(REPLACE(Input!S64,FIND(",",Input!S64),1,"."),"."),_xlfn.NUMBERVALUE(REPLACE(Input!S64,FIND(".",Input!S64),1,","),",")),"")</f>
        <v>5.9969260261901199E-2</v>
      </c>
      <c r="T64" s="7">
        <f>IFERROR(IFERROR(_xlfn.NUMBERVALUE(REPLACE(Input!T64,FIND(",",Input!T64),1,"."),"."),_xlfn.NUMBERVALUE(REPLACE(Input!T64,FIND(".",Input!T64),1,","),",")),"")</f>
        <v>0.23987704104760499</v>
      </c>
      <c r="U64" s="7">
        <f>IFERROR(IFERROR(_xlfn.NUMBERVALUE(REPLACE(Input!U64,FIND(",",Input!U64),1,"."),"."),_xlfn.NUMBERVALUE(REPLACE(Input!U64,FIND(".",Input!U64),1,","),",")),"")</f>
        <v>5.9969260261901199E-2</v>
      </c>
      <c r="V64" s="7">
        <f>IFERROR(IFERROR(_xlfn.NUMBERVALUE(REPLACE(Input!V64,FIND(",",Input!V64),1,"."),"."),_xlfn.NUMBERVALUE(REPLACE(Input!V64,FIND(".",Input!V64),1,","),",")),"")</f>
        <v>0</v>
      </c>
      <c r="W64" s="7">
        <f>IFERROR(IFERROR(_xlfn.NUMBERVALUE(REPLACE(Input!W64,FIND(",",Input!W64),1,"."),"."),_xlfn.NUMBERVALUE(REPLACE(Input!W64,FIND(".",Input!W64),1,","),",")),"")</f>
        <v>0</v>
      </c>
      <c r="X64" s="7">
        <f>IFERROR(IFERROR(_xlfn.NUMBERVALUE(REPLACE(Input!X64,FIND(",",Input!X64),1,"."),"."),_xlfn.NUMBERVALUE(REPLACE(Input!X64,FIND(".",Input!X64),1,","),",")),"")</f>
        <v>0.23987704104760499</v>
      </c>
      <c r="Y64" s="7">
        <f>IFERROR(IFERROR(_xlfn.NUMBERVALUE(REPLACE(Input!Y64,FIND(",",Input!Y64),1,"."),"."),_xlfn.NUMBERVALUE(REPLACE(Input!Y64,FIND(".",Input!Y64),1,","),",")),"")</f>
        <v>5.9969260261901199E-2</v>
      </c>
      <c r="Z64" s="8" t="str">
        <f>LEFT(LEFT(Input!Z64,IFERROR(FIND("_",Input!Z64)-1,LEN(Input!Z64))),IFERROR(FIND("-",Input!Z64)-1,LEN(Input!Z64)))</f>
        <v>FiftyFifty2013</v>
      </c>
      <c r="AA64" s="8" t="str">
        <f>LEFT(LEFT(Input!AA64,IFERROR(FIND("_",Input!AA64)-1,LEN(Input!AA64))),IFERROR(FIND("-",Input!AA64)-1,LEN(Input!AA64)))</f>
        <v>FiftyFifty2013</v>
      </c>
      <c r="AB64" s="4"/>
      <c r="AC64" s="4"/>
    </row>
    <row r="65" spans="1:29">
      <c r="A65" s="6">
        <f>IF(Input!A65=0,"",Input!A65)</f>
        <v>103</v>
      </c>
      <c r="B65" s="7">
        <f>IFERROR(IFERROR(_xlfn.NUMBERVALUE(REPLACE(Input!B65,FIND(",",Input!B65),1,"."),"."),_xlfn.NUMBERVALUE(REPLACE(Input!B65,FIND(".",Input!B65),1,","),",")),"")</f>
        <v>6.0999999999999999E-2</v>
      </c>
      <c r="C65" s="6">
        <f>IF(Input!C65=0,"",Input!C65)</f>
        <v>54</v>
      </c>
      <c r="D65" s="9" t="str">
        <f>IF(Input!D65=0,"",Input!D65)</f>
        <v/>
      </c>
      <c r="E65" s="8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8">
        <f>IF(Input!F65="Yes",1,IF(Input!F65=0,"",0))</f>
        <v>1</v>
      </c>
      <c r="G65" s="8">
        <f>IF(Input!G65="Yes",1,IF(Input!G65=0,"",0))</f>
        <v>1</v>
      </c>
      <c r="H65" s="6">
        <f>IF(Input!H65=0,"",Input!H65)</f>
        <v>2</v>
      </c>
      <c r="I65" s="7">
        <f>IFERROR(IFERROR(_xlfn.NUMBERVALUE(REPLACE(Input!I65,FIND(",",Input!I65),1,"."),"."),_xlfn.NUMBERVALUE(REPLACE(Input!I65,FIND(".",Input!I65),1,","),",")),"")</f>
        <v>5.9970000000000002E-2</v>
      </c>
      <c r="J65" s="7">
        <f>IFERROR(IFERROR(_xlfn.NUMBERVALUE(REPLACE(Input!J65,FIND(",",Input!J65),1,"."),"."),_xlfn.NUMBERVALUE(REPLACE(Input!J65,FIND(".",Input!J65),1,","),",")),"")</f>
        <v>0.23988000000000001</v>
      </c>
      <c r="K65" s="7">
        <f>IFERROR(IFERROR(_xlfn.NUMBERVALUE(REPLACE(Input!K65,FIND(",",Input!K65),1,"."),"."),_xlfn.NUMBERVALUE(REPLACE(Input!K65,FIND(".",Input!K65),1,","),",")),"")</f>
        <v>0</v>
      </c>
      <c r="L65" s="7">
        <f>IFERROR(IFERROR(_xlfn.NUMBERVALUE(REPLACE(Input!L65,FIND(",",Input!L65),1,"."),"."),_xlfn.NUMBERVALUE(REPLACE(Input!L65,FIND(".",Input!L65),1,","),",")),"")</f>
        <v>0.12720999999999999</v>
      </c>
      <c r="M65" s="7">
        <f>IFERROR(IFERROR(_xlfn.NUMBERVALUE(REPLACE(Input!M65,FIND(",",Input!M65),1,"."),"."),_xlfn.NUMBERVALUE(REPLACE(Input!M65,FIND(".",Input!M65),1,","),",")),"")</f>
        <v>0.29985000000000001</v>
      </c>
      <c r="N65" s="10" t="str">
        <f>IFERROR(IF(LEFT(Input!N65,LEN("boa-,Users,"))="boa-,Users,","Win.Win",LEFT(Input!N65,FIND("@",Input!N65)-1)),"")</f>
        <v>Win.Win</v>
      </c>
      <c r="O65" s="10" t="str">
        <f>IFERROR(IF(LEFT(Input!O65,LEN("boa-,Users,"))="boa-,Users,","Win.Win",LEFT(Input!O65,FIND("@",Input!O65)-1)),"")</f>
        <v>Win.Win</v>
      </c>
      <c r="P65" s="7">
        <f>IFERROR(IFERROR(_xlfn.NUMBERVALUE(REPLACE(Input!P65,FIND(",",Input!P65),1,"."),"."),_xlfn.NUMBERVALUE(REPLACE(Input!P65,FIND(".",Input!P65),1,","),",")),"")</f>
        <v>0.2</v>
      </c>
      <c r="Q65" s="7">
        <f>IFERROR(IFERROR(_xlfn.NUMBERVALUE(REPLACE(Input!Q65,FIND(",",Input!Q65),1,"."),"."),_xlfn.NUMBERVALUE(REPLACE(Input!Q65,FIND(".",Input!Q65),1,","),",")),"")</f>
        <v>0.8</v>
      </c>
      <c r="R65" s="7">
        <f>IFERROR(IFERROR(_xlfn.NUMBERVALUE(REPLACE(Input!R65,FIND(",",Input!R65),1,"."),"."),_xlfn.NUMBERVALUE(REPLACE(Input!R65,FIND(".",Input!R65),1,","),",")),"")</f>
        <v>5.9969260261901199E-2</v>
      </c>
      <c r="S65" s="7">
        <f>IFERROR(IFERROR(_xlfn.NUMBERVALUE(REPLACE(Input!S65,FIND(",",Input!S65),1,"."),"."),_xlfn.NUMBERVALUE(REPLACE(Input!S65,FIND(".",Input!S65),1,","),",")),"")</f>
        <v>0.23987704104760499</v>
      </c>
      <c r="T65" s="7">
        <f>IFERROR(IFERROR(_xlfn.NUMBERVALUE(REPLACE(Input!T65,FIND(",",Input!T65),1,"."),"."),_xlfn.NUMBERVALUE(REPLACE(Input!T65,FIND(".",Input!T65),1,","),",")),"")</f>
        <v>5.9969260261901199E-2</v>
      </c>
      <c r="U65" s="7">
        <f>IFERROR(IFERROR(_xlfn.NUMBERVALUE(REPLACE(Input!U65,FIND(",",Input!U65),1,"."),"."),_xlfn.NUMBERVALUE(REPLACE(Input!U65,FIND(".",Input!U65),1,","),",")),"")</f>
        <v>0.23987704104760499</v>
      </c>
      <c r="V65" s="7">
        <f>IFERROR(IFERROR(_xlfn.NUMBERVALUE(REPLACE(Input!V65,FIND(",",Input!V65),1,"."),"."),_xlfn.NUMBERVALUE(REPLACE(Input!V65,FIND(".",Input!V65),1,","),",")),"")</f>
        <v>0</v>
      </c>
      <c r="W65" s="7">
        <f>IFERROR(IFERROR(_xlfn.NUMBERVALUE(REPLACE(Input!W65,FIND(",",Input!W65),1,"."),"."),_xlfn.NUMBERVALUE(REPLACE(Input!W65,FIND(".",Input!W65),1,","),",")),"")</f>
        <v>0</v>
      </c>
      <c r="X65" s="7">
        <f>IFERROR(IFERROR(_xlfn.NUMBERVALUE(REPLACE(Input!X65,FIND(",",Input!X65),1,"."),"."),_xlfn.NUMBERVALUE(REPLACE(Input!X65,FIND(".",Input!X65),1,","),",")),"")</f>
        <v>5.9969260261901199E-2</v>
      </c>
      <c r="Y65" s="7">
        <f>IFERROR(IFERROR(_xlfn.NUMBERVALUE(REPLACE(Input!Y65,FIND(",",Input!Y65),1,"."),"."),_xlfn.NUMBERVALUE(REPLACE(Input!Y65,FIND(".",Input!Y65),1,","),",")),"")</f>
        <v>0.23987704104760499</v>
      </c>
      <c r="Z65" s="8" t="str">
        <f>LEFT(LEFT(Input!Z65,IFERROR(FIND("_",Input!Z65)-1,LEN(Input!Z65))),IFERROR(FIND("-",Input!Z65)-1,LEN(Input!Z65)))</f>
        <v>FiftyFifty2013</v>
      </c>
      <c r="AA65" s="8" t="str">
        <f>LEFT(LEFT(Input!AA65,IFERROR(FIND("_",Input!AA65)-1,LEN(Input!AA65))),IFERROR(FIND("-",Input!AA65)-1,LEN(Input!AA65)))</f>
        <v>FiftyFifty2013</v>
      </c>
      <c r="AB65" s="4"/>
      <c r="AC65" s="4"/>
    </row>
    <row r="66" spans="1:29">
      <c r="A66" s="6">
        <f>IF(Input!A66=0,"",Input!A66)</f>
        <v>104</v>
      </c>
      <c r="B66" s="7" t="str">
        <f>IFERROR(IFERROR(_xlfn.NUMBERVALUE(REPLACE(Input!B66,FIND(",",Input!B66),1,"."),"."),_xlfn.NUMBERVALUE(REPLACE(Input!B66,FIND(".",Input!B66),1,","),",")),"")</f>
        <v/>
      </c>
      <c r="C66" s="6">
        <f>IF(Input!C66=0,"",Input!C66)</f>
        <v>3</v>
      </c>
      <c r="D66" s="9" t="str">
        <f>IF(Input!D66=0,"",Input!D66)</f>
        <v>Session genius,core,session,Session@6a34ed1f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206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66" s="8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8">
        <f>IF(Input!F66="Yes",1,IF(Input!F66=0,"",0))</f>
        <v>0</v>
      </c>
      <c r="G66" s="8" t="str">
        <f>IF(Input!G66="Yes",1,IF(Input!G66=0,"",0))</f>
        <v/>
      </c>
      <c r="H66" s="6" t="str">
        <f>IF(Input!H66=0,"",Input!H66)</f>
        <v/>
      </c>
      <c r="I66" s="7" t="str">
        <f>IFERROR(IFERROR(_xlfn.NUMBERVALUE(REPLACE(Input!I66,FIND(",",Input!I66),1,"."),"."),_xlfn.NUMBERVALUE(REPLACE(Input!I66,FIND(".",Input!I66),1,","),",")),"")</f>
        <v/>
      </c>
      <c r="J66" s="7" t="str">
        <f>IFERROR(IFERROR(_xlfn.NUMBERVALUE(REPLACE(Input!J66,FIND(",",Input!J66),1,"."),"."),_xlfn.NUMBERVALUE(REPLACE(Input!J66,FIND(".",Input!J66),1,","),",")),"")</f>
        <v/>
      </c>
      <c r="K66" s="7" t="str">
        <f>IFERROR(IFERROR(_xlfn.NUMBERVALUE(REPLACE(Input!K66,FIND(",",Input!K66),1,"."),"."),_xlfn.NUMBERVALUE(REPLACE(Input!K66,FIND(".",Input!K66),1,","),",")),"")</f>
        <v/>
      </c>
      <c r="L66" s="7" t="str">
        <f>IFERROR(IFERROR(_xlfn.NUMBERVALUE(REPLACE(Input!L66,FIND(",",Input!L66),1,"."),"."),_xlfn.NUMBERVALUE(REPLACE(Input!L66,FIND(".",Input!L66),1,","),",")),"")</f>
        <v/>
      </c>
      <c r="M66" s="7" t="str">
        <f>IFERROR(IFERROR(_xlfn.NUMBERVALUE(REPLACE(Input!M66,FIND(",",Input!M66),1,"."),"."),_xlfn.NUMBERVALUE(REPLACE(Input!M66,FIND(".",Input!M66),1,","),",")),"")</f>
        <v/>
      </c>
      <c r="N66" s="10" t="str">
        <f>IFERROR(IF(LEFT(Input!N66,LEN("boa-,Users,"))="boa-,Users,","Win.Win",LEFT(Input!N66,FIND("@",Input!N66)-1)),"")</f>
        <v>Win.Win</v>
      </c>
      <c r="O66" s="10" t="str">
        <f>IFERROR(IF(LEFT(Input!O66,LEN("boa-,Users,"))="boa-,Users,","Win.Win",LEFT(Input!O66,FIND("@",Input!O66)-1)),"")</f>
        <v>Win.Win</v>
      </c>
      <c r="P66" s="7">
        <f>IFERROR(IFERROR(_xlfn.NUMBERVALUE(REPLACE(Input!P66,FIND(",",Input!P66),1,"."),"."),_xlfn.NUMBERVALUE(REPLACE(Input!P66,FIND(".",Input!P66),1,","),",")),"")</f>
        <v>0.5</v>
      </c>
      <c r="Q66" s="7">
        <f>IFERROR(IFERROR(_xlfn.NUMBERVALUE(REPLACE(Input!Q66,FIND(",",Input!Q66),1,"."),"."),_xlfn.NUMBERVALUE(REPLACE(Input!Q66,FIND(".",Input!Q66),1,","),",")),"")</f>
        <v>0.5</v>
      </c>
      <c r="R66" s="7">
        <f>IFERROR(IFERROR(_xlfn.NUMBERVALUE(REPLACE(Input!R66,FIND(",",Input!R66),1,"."),"."),_xlfn.NUMBERVALUE(REPLACE(Input!R66,FIND(".",Input!R66),1,","),",")),"")</f>
        <v>0.5</v>
      </c>
      <c r="S66" s="7">
        <f>IFERROR(IFERROR(_xlfn.NUMBERVALUE(REPLACE(Input!S66,FIND(",",Input!S66),1,"."),"."),_xlfn.NUMBERVALUE(REPLACE(Input!S66,FIND(".",Input!S66),1,","),",")),"")</f>
        <v>0.5</v>
      </c>
      <c r="T66" s="7" t="str">
        <f>IFERROR(IFERROR(_xlfn.NUMBERVALUE(REPLACE(Input!T66,FIND(",",Input!T66),1,"."),"."),_xlfn.NUMBERVALUE(REPLACE(Input!T66,FIND(".",Input!T66),1,","),",")),"")</f>
        <v/>
      </c>
      <c r="U66" s="7" t="str">
        <f>IFERROR(IFERROR(_xlfn.NUMBERVALUE(REPLACE(Input!U66,FIND(",",Input!U66),1,"."),"."),_xlfn.NUMBERVALUE(REPLACE(Input!U66,FIND(".",Input!U66),1,","),",")),"")</f>
        <v/>
      </c>
      <c r="V66" s="7" t="str">
        <f>IFERROR(IFERROR(_xlfn.NUMBERVALUE(REPLACE(Input!V66,FIND(",",Input!V66),1,"."),"."),_xlfn.NUMBERVALUE(REPLACE(Input!V66,FIND(".",Input!V66),1,","),",")),"")</f>
        <v/>
      </c>
      <c r="W66" s="7" t="str">
        <f>IFERROR(IFERROR(_xlfn.NUMBERVALUE(REPLACE(Input!W66,FIND(",",Input!W66),1,"."),"."),_xlfn.NUMBERVALUE(REPLACE(Input!W66,FIND(".",Input!W66),1,","),",")),"")</f>
        <v/>
      </c>
      <c r="X66" s="7" t="str">
        <f>IFERROR(IFERROR(_xlfn.NUMBERVALUE(REPLACE(Input!X66,FIND(",",Input!X66),1,"."),"."),_xlfn.NUMBERVALUE(REPLACE(Input!X66,FIND(".",Input!X66),1,","),",")),"")</f>
        <v/>
      </c>
      <c r="Y66" s="7" t="str">
        <f>IFERROR(IFERROR(_xlfn.NUMBERVALUE(REPLACE(Input!Y66,FIND(",",Input!Y66),1,"."),"."),_xlfn.NUMBERVALUE(REPLACE(Input!Y66,FIND(".",Input!Y66),1,","),",")),"")</f>
        <v/>
      </c>
      <c r="Z66" s="8" t="str">
        <f>LEFT(LEFT(Input!Z66,IFERROR(FIND("_",Input!Z66)-1,LEN(Input!Z66))),IFERROR(FIND("-",Input!Z66)-1,LEN(Input!Z66)))</f>
        <v>FiftyFifty2013</v>
      </c>
      <c r="AA66" s="8" t="str">
        <f>LEFT(LEFT(Input!AA66,IFERROR(FIND("_",Input!AA66)-1,LEN(Input!AA66))),IFERROR(FIND("-",Input!AA66)-1,LEN(Input!AA66)))</f>
        <v>FiftyFifty2013</v>
      </c>
      <c r="AB66" s="4"/>
      <c r="AC66" s="4"/>
    </row>
    <row r="67" spans="1:29">
      <c r="A67" s="6">
        <f>IF(Input!A67=0,"",Input!A67)</f>
        <v>105</v>
      </c>
      <c r="B67" s="7">
        <f>IFERROR(IFERROR(_xlfn.NUMBERVALUE(REPLACE(Input!B67,FIND(",",Input!B67),1,"."),"."),_xlfn.NUMBERVALUE(REPLACE(Input!B67,FIND(".",Input!B67),1,","),",")),"")</f>
        <v>0.123</v>
      </c>
      <c r="C67" s="6">
        <f>IF(Input!C67=0,"",Input!C67)</f>
        <v>54</v>
      </c>
      <c r="D67" s="9" t="str">
        <f>IF(Input!D67=0,"",Input!D67)</f>
        <v/>
      </c>
      <c r="E67" s="8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8">
        <f>IF(Input!F67="Yes",1,IF(Input!F67=0,"",0))</f>
        <v>1</v>
      </c>
      <c r="G67" s="8">
        <f>IF(Input!G67="Yes",1,IF(Input!G67=0,"",0))</f>
        <v>1</v>
      </c>
      <c r="H67" s="6">
        <f>IF(Input!H67=0,"",Input!H67)</f>
        <v>2</v>
      </c>
      <c r="I67" s="7">
        <f>IFERROR(IFERROR(_xlfn.NUMBERVALUE(REPLACE(Input!I67,FIND(",",Input!I67),1,"."),"."),_xlfn.NUMBERVALUE(REPLACE(Input!I67,FIND(".",Input!I67),1,","),",")),"")</f>
        <v>5.9970000000000002E-2</v>
      </c>
      <c r="J67" s="7">
        <f>IFERROR(IFERROR(_xlfn.NUMBERVALUE(REPLACE(Input!J67,FIND(",",Input!J67),1,"."),"."),_xlfn.NUMBERVALUE(REPLACE(Input!J67,FIND(".",Input!J67),1,","),",")),"")</f>
        <v>0.23988000000000001</v>
      </c>
      <c r="K67" s="7">
        <f>IFERROR(IFERROR(_xlfn.NUMBERVALUE(REPLACE(Input!K67,FIND(",",Input!K67),1,"."),"."),_xlfn.NUMBERVALUE(REPLACE(Input!K67,FIND(".",Input!K67),1,","),",")),"")</f>
        <v>0</v>
      </c>
      <c r="L67" s="7">
        <f>IFERROR(IFERROR(_xlfn.NUMBERVALUE(REPLACE(Input!L67,FIND(",",Input!L67),1,"."),"."),_xlfn.NUMBERVALUE(REPLACE(Input!L67,FIND(".",Input!L67),1,","),",")),"")</f>
        <v>0.12720999999999999</v>
      </c>
      <c r="M67" s="7">
        <f>IFERROR(IFERROR(_xlfn.NUMBERVALUE(REPLACE(Input!M67,FIND(",",Input!M67),1,"."),"."),_xlfn.NUMBERVALUE(REPLACE(Input!M67,FIND(".",Input!M67),1,","),",")),"")</f>
        <v>0.29985000000000001</v>
      </c>
      <c r="N67" s="10" t="str">
        <f>IFERROR(IF(LEFT(Input!N67,LEN("boa-,Users,"))="boa-,Users,","Win.Win",LEFT(Input!N67,FIND("@",Input!N67)-1)),"")</f>
        <v>Win.Win</v>
      </c>
      <c r="O67" s="10" t="str">
        <f>IFERROR(IF(LEFT(Input!O67,LEN("boa-,Users,"))="boa-,Users,","Win.Win",LEFT(Input!O67,FIND("@",Input!O67)-1)),"")</f>
        <v>Win.Win</v>
      </c>
      <c r="P67" s="7">
        <f>IFERROR(IFERROR(_xlfn.NUMBERVALUE(REPLACE(Input!P67,FIND(",",Input!P67),1,"."),"."),_xlfn.NUMBERVALUE(REPLACE(Input!P67,FIND(".",Input!P67),1,","),",")),"")</f>
        <v>0.2</v>
      </c>
      <c r="Q67" s="7">
        <f>IFERROR(IFERROR(_xlfn.NUMBERVALUE(REPLACE(Input!Q67,FIND(",",Input!Q67),1,"."),"."),_xlfn.NUMBERVALUE(REPLACE(Input!Q67,FIND(".",Input!Q67),1,","),",")),"")</f>
        <v>0.8</v>
      </c>
      <c r="R67" s="7">
        <f>IFERROR(IFERROR(_xlfn.NUMBERVALUE(REPLACE(Input!R67,FIND(",",Input!R67),1,"."),"."),_xlfn.NUMBERVALUE(REPLACE(Input!R67,FIND(".",Input!R67),1,","),",")),"")</f>
        <v>5.9969260261901199E-2</v>
      </c>
      <c r="S67" s="7">
        <f>IFERROR(IFERROR(_xlfn.NUMBERVALUE(REPLACE(Input!S67,FIND(",",Input!S67),1,"."),"."),_xlfn.NUMBERVALUE(REPLACE(Input!S67,FIND(".",Input!S67),1,","),",")),"")</f>
        <v>0.23987704104760499</v>
      </c>
      <c r="T67" s="7">
        <f>IFERROR(IFERROR(_xlfn.NUMBERVALUE(REPLACE(Input!T67,FIND(",",Input!T67),1,"."),"."),_xlfn.NUMBERVALUE(REPLACE(Input!T67,FIND(".",Input!T67),1,","),",")),"")</f>
        <v>5.9969260261901199E-2</v>
      </c>
      <c r="U67" s="7">
        <f>IFERROR(IFERROR(_xlfn.NUMBERVALUE(REPLACE(Input!U67,FIND(",",Input!U67),1,"."),"."),_xlfn.NUMBERVALUE(REPLACE(Input!U67,FIND(".",Input!U67),1,","),",")),"")</f>
        <v>0.23987704104760499</v>
      </c>
      <c r="V67" s="7">
        <f>IFERROR(IFERROR(_xlfn.NUMBERVALUE(REPLACE(Input!V67,FIND(",",Input!V67),1,"."),"."),_xlfn.NUMBERVALUE(REPLACE(Input!V67,FIND(".",Input!V67),1,","),",")),"")</f>
        <v>0</v>
      </c>
      <c r="W67" s="7">
        <f>IFERROR(IFERROR(_xlfn.NUMBERVALUE(REPLACE(Input!W67,FIND(",",Input!W67),1,"."),"."),_xlfn.NUMBERVALUE(REPLACE(Input!W67,FIND(".",Input!W67),1,","),",")),"")</f>
        <v>0</v>
      </c>
      <c r="X67" s="7">
        <f>IFERROR(IFERROR(_xlfn.NUMBERVALUE(REPLACE(Input!X67,FIND(",",Input!X67),1,"."),"."),_xlfn.NUMBERVALUE(REPLACE(Input!X67,FIND(".",Input!X67),1,","),",")),"")</f>
        <v>5.9969260261901199E-2</v>
      </c>
      <c r="Y67" s="7">
        <f>IFERROR(IFERROR(_xlfn.NUMBERVALUE(REPLACE(Input!Y67,FIND(",",Input!Y67),1,"."),"."),_xlfn.NUMBERVALUE(REPLACE(Input!Y67,FIND(".",Input!Y67),1,","),",")),"")</f>
        <v>0.23987704104760499</v>
      </c>
      <c r="Z67" s="8" t="str">
        <f>LEFT(LEFT(Input!Z67,IFERROR(FIND("_",Input!Z67)-1,LEN(Input!Z67))),IFERROR(FIND("-",Input!Z67)-1,LEN(Input!Z67)))</f>
        <v>FiftyFifty2013</v>
      </c>
      <c r="AA67" s="8" t="str">
        <f>LEFT(LEFT(Input!AA67,IFERROR(FIND("_",Input!AA67)-1,LEN(Input!AA67))),IFERROR(FIND("-",Input!AA67)-1,LEN(Input!AA67)))</f>
        <v>FiftyFifty2013</v>
      </c>
      <c r="AB67" s="4"/>
      <c r="AC67" s="4"/>
    </row>
    <row r="68" spans="1:29">
      <c r="A68" s="6">
        <f>IF(Input!A68=0,"",Input!A68)</f>
        <v>106</v>
      </c>
      <c r="B68" s="7">
        <f>IFERROR(IFERROR(_xlfn.NUMBERVALUE(REPLACE(Input!B68,FIND(",",Input!B68),1,"."),"."),_xlfn.NUMBERVALUE(REPLACE(Input!B68,FIND(".",Input!B68),1,","),",")),"")</f>
        <v>7.2999999999999995E-2</v>
      </c>
      <c r="C68" s="6">
        <f>IF(Input!C68=0,"",Input!C68)</f>
        <v>54</v>
      </c>
      <c r="D68" s="9" t="str">
        <f>IF(Input!D68=0,"",Input!D68)</f>
        <v/>
      </c>
      <c r="E68" s="8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8">
        <f>IF(Input!F68="Yes",1,IF(Input!F68=0,"",0))</f>
        <v>1</v>
      </c>
      <c r="G68" s="8">
        <f>IF(Input!G68="Yes",1,IF(Input!G68=0,"",0))</f>
        <v>1</v>
      </c>
      <c r="H68" s="6">
        <f>IF(Input!H68=0,"",Input!H68)</f>
        <v>2</v>
      </c>
      <c r="I68" s="7">
        <f>IFERROR(IFERROR(_xlfn.NUMBERVALUE(REPLACE(Input!I68,FIND(",",Input!I68),1,"."),"."),_xlfn.NUMBERVALUE(REPLACE(Input!I68,FIND(".",Input!I68),1,","),",")),"")</f>
        <v>5.9970000000000002E-2</v>
      </c>
      <c r="J68" s="7">
        <f>IFERROR(IFERROR(_xlfn.NUMBERVALUE(REPLACE(Input!J68,FIND(",",Input!J68),1,"."),"."),_xlfn.NUMBERVALUE(REPLACE(Input!J68,FIND(".",Input!J68),1,","),",")),"")</f>
        <v>0.23988000000000001</v>
      </c>
      <c r="K68" s="7">
        <f>IFERROR(IFERROR(_xlfn.NUMBERVALUE(REPLACE(Input!K68,FIND(",",Input!K68),1,"."),"."),_xlfn.NUMBERVALUE(REPLACE(Input!K68,FIND(".",Input!K68),1,","),",")),"")</f>
        <v>0</v>
      </c>
      <c r="L68" s="7">
        <f>IFERROR(IFERROR(_xlfn.NUMBERVALUE(REPLACE(Input!L68,FIND(",",Input!L68),1,"."),"."),_xlfn.NUMBERVALUE(REPLACE(Input!L68,FIND(".",Input!L68),1,","),",")),"")</f>
        <v>0.12720999999999999</v>
      </c>
      <c r="M68" s="7">
        <f>IFERROR(IFERROR(_xlfn.NUMBERVALUE(REPLACE(Input!M68,FIND(",",Input!M68),1,"."),"."),_xlfn.NUMBERVALUE(REPLACE(Input!M68,FIND(".",Input!M68),1,","),",")),"")</f>
        <v>0.29985000000000001</v>
      </c>
      <c r="N68" s="10" t="str">
        <f>IFERROR(IF(LEFT(Input!N68,LEN("boa-,Users,"))="boa-,Users,","Win.Win",LEFT(Input!N68,FIND("@",Input!N68)-1)),"")</f>
        <v>Win.Win</v>
      </c>
      <c r="O68" s="10" t="str">
        <f>IFERROR(IF(LEFT(Input!O68,LEN("boa-,Users,"))="boa-,Users,","Win.Win",LEFT(Input!O68,FIND("@",Input!O68)-1)),"")</f>
        <v>Win.Win</v>
      </c>
      <c r="P68" s="7">
        <f>IFERROR(IFERROR(_xlfn.NUMBERVALUE(REPLACE(Input!P68,FIND(",",Input!P68),1,"."),"."),_xlfn.NUMBERVALUE(REPLACE(Input!P68,FIND(".",Input!P68),1,","),",")),"")</f>
        <v>0.2</v>
      </c>
      <c r="Q68" s="7">
        <f>IFERROR(IFERROR(_xlfn.NUMBERVALUE(REPLACE(Input!Q68,FIND(",",Input!Q68),1,"."),"."),_xlfn.NUMBERVALUE(REPLACE(Input!Q68,FIND(".",Input!Q68),1,","),",")),"")</f>
        <v>0.8</v>
      </c>
      <c r="R68" s="7">
        <f>IFERROR(IFERROR(_xlfn.NUMBERVALUE(REPLACE(Input!R68,FIND(",",Input!R68),1,"."),"."),_xlfn.NUMBERVALUE(REPLACE(Input!R68,FIND(".",Input!R68),1,","),",")),"")</f>
        <v>5.9969260261901199E-2</v>
      </c>
      <c r="S68" s="7">
        <f>IFERROR(IFERROR(_xlfn.NUMBERVALUE(REPLACE(Input!S68,FIND(",",Input!S68),1,"."),"."),_xlfn.NUMBERVALUE(REPLACE(Input!S68,FIND(".",Input!S68),1,","),",")),"")</f>
        <v>0.23987704104760499</v>
      </c>
      <c r="T68" s="7">
        <f>IFERROR(IFERROR(_xlfn.NUMBERVALUE(REPLACE(Input!T68,FIND(",",Input!T68),1,"."),"."),_xlfn.NUMBERVALUE(REPLACE(Input!T68,FIND(".",Input!T68),1,","),",")),"")</f>
        <v>5.9969260261901199E-2</v>
      </c>
      <c r="U68" s="7">
        <f>IFERROR(IFERROR(_xlfn.NUMBERVALUE(REPLACE(Input!U68,FIND(",",Input!U68),1,"."),"."),_xlfn.NUMBERVALUE(REPLACE(Input!U68,FIND(".",Input!U68),1,","),",")),"")</f>
        <v>0.23987704104760499</v>
      </c>
      <c r="V68" s="7">
        <f>IFERROR(IFERROR(_xlfn.NUMBERVALUE(REPLACE(Input!V68,FIND(",",Input!V68),1,"."),"."),_xlfn.NUMBERVALUE(REPLACE(Input!V68,FIND(".",Input!V68),1,","),",")),"")</f>
        <v>0</v>
      </c>
      <c r="W68" s="7">
        <f>IFERROR(IFERROR(_xlfn.NUMBERVALUE(REPLACE(Input!W68,FIND(",",Input!W68),1,"."),"."),_xlfn.NUMBERVALUE(REPLACE(Input!W68,FIND(".",Input!W68),1,","),",")),"")</f>
        <v>0</v>
      </c>
      <c r="X68" s="7">
        <f>IFERROR(IFERROR(_xlfn.NUMBERVALUE(REPLACE(Input!X68,FIND(",",Input!X68),1,"."),"."),_xlfn.NUMBERVALUE(REPLACE(Input!X68,FIND(".",Input!X68),1,","),",")),"")</f>
        <v>5.9969260261901199E-2</v>
      </c>
      <c r="Y68" s="7">
        <f>IFERROR(IFERROR(_xlfn.NUMBERVALUE(REPLACE(Input!Y68,FIND(",",Input!Y68),1,"."),"."),_xlfn.NUMBERVALUE(REPLACE(Input!Y68,FIND(".",Input!Y68),1,","),",")),"")</f>
        <v>0.23987704104760499</v>
      </c>
      <c r="Z68" s="8" t="str">
        <f>LEFT(LEFT(Input!Z68,IFERROR(FIND("_",Input!Z68)-1,LEN(Input!Z68))),IFERROR(FIND("-",Input!Z68)-1,LEN(Input!Z68)))</f>
        <v>FiftyFifty2013</v>
      </c>
      <c r="AA68" s="8" t="str">
        <f>LEFT(LEFT(Input!AA68,IFERROR(FIND("_",Input!AA68)-1,LEN(Input!AA68))),IFERROR(FIND("-",Input!AA68)-1,LEN(Input!AA68)))</f>
        <v>FiftyFifty2013</v>
      </c>
      <c r="AB68" s="4"/>
      <c r="AC68" s="4"/>
    </row>
    <row r="69" spans="1:29">
      <c r="A69" s="6">
        <f>IF(Input!A69=0,"",Input!A69)</f>
        <v>107</v>
      </c>
      <c r="B69" s="7">
        <f>IFERROR(IFERROR(_xlfn.NUMBERVALUE(REPLACE(Input!B69,FIND(",",Input!B69),1,"."),"."),_xlfn.NUMBERVALUE(REPLACE(Input!B69,FIND(".",Input!B69),1,","),",")),"")</f>
        <v>6.4000000000000001E-2</v>
      </c>
      <c r="C69" s="6">
        <f>IF(Input!C69=0,"",Input!C69)</f>
        <v>54</v>
      </c>
      <c r="D69" s="9" t="str">
        <f>IF(Input!D69=0,"",Input!D69)</f>
        <v/>
      </c>
      <c r="E69" s="8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8">
        <f>IF(Input!F69="Yes",1,IF(Input!F69=0,"",0))</f>
        <v>1</v>
      </c>
      <c r="G69" s="8">
        <f>IF(Input!G69="Yes",1,IF(Input!G69=0,"",0))</f>
        <v>1</v>
      </c>
      <c r="H69" s="6">
        <f>IF(Input!H69=0,"",Input!H69)</f>
        <v>2</v>
      </c>
      <c r="I69" s="7">
        <f>IFERROR(IFERROR(_xlfn.NUMBERVALUE(REPLACE(Input!I69,FIND(",",Input!I69),1,"."),"."),_xlfn.NUMBERVALUE(REPLACE(Input!I69,FIND(".",Input!I69),1,","),",")),"")</f>
        <v>5.9970000000000002E-2</v>
      </c>
      <c r="J69" s="7">
        <f>IFERROR(IFERROR(_xlfn.NUMBERVALUE(REPLACE(Input!J69,FIND(",",Input!J69),1,"."),"."),_xlfn.NUMBERVALUE(REPLACE(Input!J69,FIND(".",Input!J69),1,","),",")),"")</f>
        <v>0.23988000000000001</v>
      </c>
      <c r="K69" s="7">
        <f>IFERROR(IFERROR(_xlfn.NUMBERVALUE(REPLACE(Input!K69,FIND(",",Input!K69),1,"."),"."),_xlfn.NUMBERVALUE(REPLACE(Input!K69,FIND(".",Input!K69),1,","),",")),"")</f>
        <v>0</v>
      </c>
      <c r="L69" s="7">
        <f>IFERROR(IFERROR(_xlfn.NUMBERVALUE(REPLACE(Input!L69,FIND(",",Input!L69),1,"."),"."),_xlfn.NUMBERVALUE(REPLACE(Input!L69,FIND(".",Input!L69),1,","),",")),"")</f>
        <v>0.12720999999999999</v>
      </c>
      <c r="M69" s="7">
        <f>IFERROR(IFERROR(_xlfn.NUMBERVALUE(REPLACE(Input!M69,FIND(",",Input!M69),1,"."),"."),_xlfn.NUMBERVALUE(REPLACE(Input!M69,FIND(".",Input!M69),1,","),",")),"")</f>
        <v>0.29985000000000001</v>
      </c>
      <c r="N69" s="10" t="str">
        <f>IFERROR(IF(LEFT(Input!N69,LEN("boa-,Users,"))="boa-,Users,","Win.Win",LEFT(Input!N69,FIND("@",Input!N69)-1)),"")</f>
        <v>Win.Win</v>
      </c>
      <c r="O69" s="10" t="str">
        <f>IFERROR(IF(LEFT(Input!O69,LEN("boa-,Users,"))="boa-,Users,","Win.Win",LEFT(Input!O69,FIND("@",Input!O69)-1)),"")</f>
        <v>Win.Win</v>
      </c>
      <c r="P69" s="7">
        <f>IFERROR(IFERROR(_xlfn.NUMBERVALUE(REPLACE(Input!P69,FIND(",",Input!P69),1,"."),"."),_xlfn.NUMBERVALUE(REPLACE(Input!P69,FIND(".",Input!P69),1,","),",")),"")</f>
        <v>0.2</v>
      </c>
      <c r="Q69" s="7">
        <f>IFERROR(IFERROR(_xlfn.NUMBERVALUE(REPLACE(Input!Q69,FIND(",",Input!Q69),1,"."),"."),_xlfn.NUMBERVALUE(REPLACE(Input!Q69,FIND(".",Input!Q69),1,","),",")),"")</f>
        <v>0.8</v>
      </c>
      <c r="R69" s="7">
        <f>IFERROR(IFERROR(_xlfn.NUMBERVALUE(REPLACE(Input!R69,FIND(",",Input!R69),1,"."),"."),_xlfn.NUMBERVALUE(REPLACE(Input!R69,FIND(".",Input!R69),1,","),",")),"")</f>
        <v>5.9969260261901199E-2</v>
      </c>
      <c r="S69" s="7">
        <f>IFERROR(IFERROR(_xlfn.NUMBERVALUE(REPLACE(Input!S69,FIND(",",Input!S69),1,"."),"."),_xlfn.NUMBERVALUE(REPLACE(Input!S69,FIND(".",Input!S69),1,","),",")),"")</f>
        <v>0.23987704104760499</v>
      </c>
      <c r="T69" s="7">
        <f>IFERROR(IFERROR(_xlfn.NUMBERVALUE(REPLACE(Input!T69,FIND(",",Input!T69),1,"."),"."),_xlfn.NUMBERVALUE(REPLACE(Input!T69,FIND(".",Input!T69),1,","),",")),"")</f>
        <v>5.9969260261901199E-2</v>
      </c>
      <c r="U69" s="7">
        <f>IFERROR(IFERROR(_xlfn.NUMBERVALUE(REPLACE(Input!U69,FIND(",",Input!U69),1,"."),"."),_xlfn.NUMBERVALUE(REPLACE(Input!U69,FIND(".",Input!U69),1,","),",")),"")</f>
        <v>0.23987704104760499</v>
      </c>
      <c r="V69" s="7">
        <f>IFERROR(IFERROR(_xlfn.NUMBERVALUE(REPLACE(Input!V69,FIND(",",Input!V69),1,"."),"."),_xlfn.NUMBERVALUE(REPLACE(Input!V69,FIND(".",Input!V69),1,","),",")),"")</f>
        <v>0</v>
      </c>
      <c r="W69" s="7">
        <f>IFERROR(IFERROR(_xlfn.NUMBERVALUE(REPLACE(Input!W69,FIND(",",Input!W69),1,"."),"."),_xlfn.NUMBERVALUE(REPLACE(Input!W69,FIND(".",Input!W69),1,","),",")),"")</f>
        <v>0</v>
      </c>
      <c r="X69" s="7">
        <f>IFERROR(IFERROR(_xlfn.NUMBERVALUE(REPLACE(Input!X69,FIND(",",Input!X69),1,"."),"."),_xlfn.NUMBERVALUE(REPLACE(Input!X69,FIND(".",Input!X69),1,","),",")),"")</f>
        <v>5.9969260261901199E-2</v>
      </c>
      <c r="Y69" s="7">
        <f>IFERROR(IFERROR(_xlfn.NUMBERVALUE(REPLACE(Input!Y69,FIND(",",Input!Y69),1,"."),"."),_xlfn.NUMBERVALUE(REPLACE(Input!Y69,FIND(".",Input!Y69),1,","),",")),"")</f>
        <v>0.23987704104760499</v>
      </c>
      <c r="Z69" s="8" t="str">
        <f>LEFT(LEFT(Input!Z69,IFERROR(FIND("_",Input!Z69)-1,LEN(Input!Z69))),IFERROR(FIND("-",Input!Z69)-1,LEN(Input!Z69)))</f>
        <v>FiftyFifty2013</v>
      </c>
      <c r="AA69" s="8" t="str">
        <f>LEFT(LEFT(Input!AA69,IFERROR(FIND("_",Input!AA69)-1,LEN(Input!AA69))),IFERROR(FIND("-",Input!AA69)-1,LEN(Input!AA69)))</f>
        <v>FiftyFifty2013</v>
      </c>
      <c r="AB69" s="4"/>
      <c r="AC69" s="4"/>
    </row>
    <row r="70" spans="1:29">
      <c r="A70" s="6">
        <f>IF(Input!A70=0,"",Input!A70)</f>
        <v>108</v>
      </c>
      <c r="B70" s="7">
        <f>IFERROR(IFERROR(_xlfn.NUMBERVALUE(REPLACE(Input!B70,FIND(",",Input!B70),1,"."),"."),_xlfn.NUMBERVALUE(REPLACE(Input!B70,FIND(".",Input!B70),1,","),",")),"")</f>
        <v>7.8E-2</v>
      </c>
      <c r="C70" s="6">
        <f>IF(Input!C70=0,"",Input!C70)</f>
        <v>54</v>
      </c>
      <c r="D70" s="9" t="str">
        <f>IF(Input!D70=0,"",Input!D70)</f>
        <v/>
      </c>
      <c r="E70" s="8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8">
        <f>IF(Input!F70="Yes",1,IF(Input!F70=0,"",0))</f>
        <v>1</v>
      </c>
      <c r="G70" s="8">
        <f>IF(Input!G70="Yes",1,IF(Input!G70=0,"",0))</f>
        <v>1</v>
      </c>
      <c r="H70" s="6">
        <f>IF(Input!H70=0,"",Input!H70)</f>
        <v>2</v>
      </c>
      <c r="I70" s="7">
        <f>IFERROR(IFERROR(_xlfn.NUMBERVALUE(REPLACE(Input!I70,FIND(",",Input!I70),1,"."),"."),_xlfn.NUMBERVALUE(REPLACE(Input!I70,FIND(".",Input!I70),1,","),",")),"")</f>
        <v>5.9970000000000002E-2</v>
      </c>
      <c r="J70" s="7">
        <f>IFERROR(IFERROR(_xlfn.NUMBERVALUE(REPLACE(Input!J70,FIND(",",Input!J70),1,"."),"."),_xlfn.NUMBERVALUE(REPLACE(Input!J70,FIND(".",Input!J70),1,","),",")),"")</f>
        <v>0.23988000000000001</v>
      </c>
      <c r="K70" s="7">
        <f>IFERROR(IFERROR(_xlfn.NUMBERVALUE(REPLACE(Input!K70,FIND(",",Input!K70),1,"."),"."),_xlfn.NUMBERVALUE(REPLACE(Input!K70,FIND(".",Input!K70),1,","),",")),"")</f>
        <v>0</v>
      </c>
      <c r="L70" s="7">
        <f>IFERROR(IFERROR(_xlfn.NUMBERVALUE(REPLACE(Input!L70,FIND(",",Input!L70),1,"."),"."),_xlfn.NUMBERVALUE(REPLACE(Input!L70,FIND(".",Input!L70),1,","),",")),"")</f>
        <v>0.12720999999999999</v>
      </c>
      <c r="M70" s="7">
        <f>IFERROR(IFERROR(_xlfn.NUMBERVALUE(REPLACE(Input!M70,FIND(",",Input!M70),1,"."),"."),_xlfn.NUMBERVALUE(REPLACE(Input!M70,FIND(".",Input!M70),1,","),",")),"")</f>
        <v>0.29985000000000001</v>
      </c>
      <c r="N70" s="10" t="str">
        <f>IFERROR(IF(LEFT(Input!N70,LEN("boa-,Users,"))="boa-,Users,","Win.Win",LEFT(Input!N70,FIND("@",Input!N70)-1)),"")</f>
        <v>Win.Win</v>
      </c>
      <c r="O70" s="10" t="str">
        <f>IFERROR(IF(LEFT(Input!O70,LEN("boa-,Users,"))="boa-,Users,","Win.Win",LEFT(Input!O70,FIND("@",Input!O70)-1)),"")</f>
        <v>Win.Win</v>
      </c>
      <c r="P70" s="7">
        <f>IFERROR(IFERROR(_xlfn.NUMBERVALUE(REPLACE(Input!P70,FIND(",",Input!P70),1,"."),"."),_xlfn.NUMBERVALUE(REPLACE(Input!P70,FIND(".",Input!P70),1,","),",")),"")</f>
        <v>0.2</v>
      </c>
      <c r="Q70" s="7">
        <f>IFERROR(IFERROR(_xlfn.NUMBERVALUE(REPLACE(Input!Q70,FIND(",",Input!Q70),1,"."),"."),_xlfn.NUMBERVALUE(REPLACE(Input!Q70,FIND(".",Input!Q70),1,","),",")),"")</f>
        <v>0.8</v>
      </c>
      <c r="R70" s="7">
        <f>IFERROR(IFERROR(_xlfn.NUMBERVALUE(REPLACE(Input!R70,FIND(",",Input!R70),1,"."),"."),_xlfn.NUMBERVALUE(REPLACE(Input!R70,FIND(".",Input!R70),1,","),",")),"")</f>
        <v>5.9969260261901199E-2</v>
      </c>
      <c r="S70" s="7">
        <f>IFERROR(IFERROR(_xlfn.NUMBERVALUE(REPLACE(Input!S70,FIND(",",Input!S70),1,"."),"."),_xlfn.NUMBERVALUE(REPLACE(Input!S70,FIND(".",Input!S70),1,","),",")),"")</f>
        <v>0.23987704104760499</v>
      </c>
      <c r="T70" s="7">
        <f>IFERROR(IFERROR(_xlfn.NUMBERVALUE(REPLACE(Input!T70,FIND(",",Input!T70),1,"."),"."),_xlfn.NUMBERVALUE(REPLACE(Input!T70,FIND(".",Input!T70),1,","),",")),"")</f>
        <v>5.9969260261901199E-2</v>
      </c>
      <c r="U70" s="7">
        <f>IFERROR(IFERROR(_xlfn.NUMBERVALUE(REPLACE(Input!U70,FIND(",",Input!U70),1,"."),"."),_xlfn.NUMBERVALUE(REPLACE(Input!U70,FIND(".",Input!U70),1,","),",")),"")</f>
        <v>0.23987704104760499</v>
      </c>
      <c r="V70" s="7">
        <f>IFERROR(IFERROR(_xlfn.NUMBERVALUE(REPLACE(Input!V70,FIND(",",Input!V70),1,"."),"."),_xlfn.NUMBERVALUE(REPLACE(Input!V70,FIND(".",Input!V70),1,","),",")),"")</f>
        <v>0</v>
      </c>
      <c r="W70" s="7">
        <f>IFERROR(IFERROR(_xlfn.NUMBERVALUE(REPLACE(Input!W70,FIND(",",Input!W70),1,"."),"."),_xlfn.NUMBERVALUE(REPLACE(Input!W70,FIND(".",Input!W70),1,","),",")),"")</f>
        <v>0</v>
      </c>
      <c r="X70" s="7">
        <f>IFERROR(IFERROR(_xlfn.NUMBERVALUE(REPLACE(Input!X70,FIND(",",Input!X70),1,"."),"."),_xlfn.NUMBERVALUE(REPLACE(Input!X70,FIND(".",Input!X70),1,","),",")),"")</f>
        <v>5.9969260261901199E-2</v>
      </c>
      <c r="Y70" s="7">
        <f>IFERROR(IFERROR(_xlfn.NUMBERVALUE(REPLACE(Input!Y70,FIND(",",Input!Y70),1,"."),"."),_xlfn.NUMBERVALUE(REPLACE(Input!Y70,FIND(".",Input!Y70),1,","),",")),"")</f>
        <v>0.23987704104760499</v>
      </c>
      <c r="Z70" s="8" t="str">
        <f>LEFT(LEFT(Input!Z70,IFERROR(FIND("_",Input!Z70)-1,LEN(Input!Z70))),IFERROR(FIND("-",Input!Z70)-1,LEN(Input!Z70)))</f>
        <v>FiftyFifty2013</v>
      </c>
      <c r="AA70" s="8" t="str">
        <f>LEFT(LEFT(Input!AA70,IFERROR(FIND("_",Input!AA70)-1,LEN(Input!AA70))),IFERROR(FIND("-",Input!AA70)-1,LEN(Input!AA70)))</f>
        <v>FiftyFifty2013</v>
      </c>
      <c r="AB70" s="4"/>
      <c r="AC70" s="4"/>
    </row>
    <row r="71" spans="1:29">
      <c r="A71" s="6">
        <f>IF(Input!A71=0,"",Input!A71)</f>
        <v>109</v>
      </c>
      <c r="B71" s="7">
        <f>IFERROR(IFERROR(_xlfn.NUMBERVALUE(REPLACE(Input!B71,FIND(",",Input!B71),1,"."),"."),_xlfn.NUMBERVALUE(REPLACE(Input!B71,FIND(".",Input!B71),1,","),",")),"")</f>
        <v>7.5999999999999998E-2</v>
      </c>
      <c r="C71" s="6">
        <f>IF(Input!C71=0,"",Input!C71)</f>
        <v>54</v>
      </c>
      <c r="D71" s="9" t="str">
        <f>IF(Input!D71=0,"",Input!D71)</f>
        <v/>
      </c>
      <c r="E71" s="8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8">
        <f>IF(Input!F71="Yes",1,IF(Input!F71=0,"",0))</f>
        <v>1</v>
      </c>
      <c r="G71" s="8">
        <f>IF(Input!G71="Yes",1,IF(Input!G71=0,"",0))</f>
        <v>1</v>
      </c>
      <c r="H71" s="6">
        <f>IF(Input!H71=0,"",Input!H71)</f>
        <v>2</v>
      </c>
      <c r="I71" s="7">
        <f>IFERROR(IFERROR(_xlfn.NUMBERVALUE(REPLACE(Input!I71,FIND(",",Input!I71),1,"."),"."),_xlfn.NUMBERVALUE(REPLACE(Input!I71,FIND(".",Input!I71),1,","),",")),"")</f>
        <v>5.9970000000000002E-2</v>
      </c>
      <c r="J71" s="7">
        <f>IFERROR(IFERROR(_xlfn.NUMBERVALUE(REPLACE(Input!J71,FIND(",",Input!J71),1,"."),"."),_xlfn.NUMBERVALUE(REPLACE(Input!J71,FIND(".",Input!J71),1,","),",")),"")</f>
        <v>0.23988000000000001</v>
      </c>
      <c r="K71" s="7">
        <f>IFERROR(IFERROR(_xlfn.NUMBERVALUE(REPLACE(Input!K71,FIND(",",Input!K71),1,"."),"."),_xlfn.NUMBERVALUE(REPLACE(Input!K71,FIND(".",Input!K71),1,","),",")),"")</f>
        <v>0</v>
      </c>
      <c r="L71" s="7">
        <f>IFERROR(IFERROR(_xlfn.NUMBERVALUE(REPLACE(Input!L71,FIND(",",Input!L71),1,"."),"."),_xlfn.NUMBERVALUE(REPLACE(Input!L71,FIND(".",Input!L71),1,","),",")),"")</f>
        <v>0.12720999999999999</v>
      </c>
      <c r="M71" s="7">
        <f>IFERROR(IFERROR(_xlfn.NUMBERVALUE(REPLACE(Input!M71,FIND(",",Input!M71),1,"."),"."),_xlfn.NUMBERVALUE(REPLACE(Input!M71,FIND(".",Input!M71),1,","),",")),"")</f>
        <v>0.29985000000000001</v>
      </c>
      <c r="N71" s="10" t="str">
        <f>IFERROR(IF(LEFT(Input!N71,LEN("boa-,Users,"))="boa-,Users,","Win.Win",LEFT(Input!N71,FIND("@",Input!N71)-1)),"")</f>
        <v>Win.Win</v>
      </c>
      <c r="O71" s="10" t="str">
        <f>IFERROR(IF(LEFT(Input!O71,LEN("boa-,Users,"))="boa-,Users,","Win.Win",LEFT(Input!O71,FIND("@",Input!O71)-1)),"")</f>
        <v>Win.Win</v>
      </c>
      <c r="P71" s="7">
        <f>IFERROR(IFERROR(_xlfn.NUMBERVALUE(REPLACE(Input!P71,FIND(",",Input!P71),1,"."),"."),_xlfn.NUMBERVALUE(REPLACE(Input!P71,FIND(".",Input!P71),1,","),",")),"")</f>
        <v>0.2</v>
      </c>
      <c r="Q71" s="7">
        <f>IFERROR(IFERROR(_xlfn.NUMBERVALUE(REPLACE(Input!Q71,FIND(",",Input!Q71),1,"."),"."),_xlfn.NUMBERVALUE(REPLACE(Input!Q71,FIND(".",Input!Q71),1,","),",")),"")</f>
        <v>0.8</v>
      </c>
      <c r="R71" s="7">
        <f>IFERROR(IFERROR(_xlfn.NUMBERVALUE(REPLACE(Input!R71,FIND(",",Input!R71),1,"."),"."),_xlfn.NUMBERVALUE(REPLACE(Input!R71,FIND(".",Input!R71),1,","),",")),"")</f>
        <v>5.9969260261901199E-2</v>
      </c>
      <c r="S71" s="7">
        <f>IFERROR(IFERROR(_xlfn.NUMBERVALUE(REPLACE(Input!S71,FIND(",",Input!S71),1,"."),"."),_xlfn.NUMBERVALUE(REPLACE(Input!S71,FIND(".",Input!S71),1,","),",")),"")</f>
        <v>0.23987704104760499</v>
      </c>
      <c r="T71" s="7">
        <f>IFERROR(IFERROR(_xlfn.NUMBERVALUE(REPLACE(Input!T71,FIND(",",Input!T71),1,"."),"."),_xlfn.NUMBERVALUE(REPLACE(Input!T71,FIND(".",Input!T71),1,","),",")),"")</f>
        <v>5.9969260261901199E-2</v>
      </c>
      <c r="U71" s="7">
        <f>IFERROR(IFERROR(_xlfn.NUMBERVALUE(REPLACE(Input!U71,FIND(",",Input!U71),1,"."),"."),_xlfn.NUMBERVALUE(REPLACE(Input!U71,FIND(".",Input!U71),1,","),",")),"")</f>
        <v>0.23987704104760499</v>
      </c>
      <c r="V71" s="7">
        <f>IFERROR(IFERROR(_xlfn.NUMBERVALUE(REPLACE(Input!V71,FIND(",",Input!V71),1,"."),"."),_xlfn.NUMBERVALUE(REPLACE(Input!V71,FIND(".",Input!V71),1,","),",")),"")</f>
        <v>0</v>
      </c>
      <c r="W71" s="7">
        <f>IFERROR(IFERROR(_xlfn.NUMBERVALUE(REPLACE(Input!W71,FIND(",",Input!W71),1,"."),"."),_xlfn.NUMBERVALUE(REPLACE(Input!W71,FIND(".",Input!W71),1,","),",")),"")</f>
        <v>0</v>
      </c>
      <c r="X71" s="7">
        <f>IFERROR(IFERROR(_xlfn.NUMBERVALUE(REPLACE(Input!X71,FIND(",",Input!X71),1,"."),"."),_xlfn.NUMBERVALUE(REPLACE(Input!X71,FIND(".",Input!X71),1,","),",")),"")</f>
        <v>5.9969260261901199E-2</v>
      </c>
      <c r="Y71" s="7">
        <f>IFERROR(IFERROR(_xlfn.NUMBERVALUE(REPLACE(Input!Y71,FIND(",",Input!Y71),1,"."),"."),_xlfn.NUMBERVALUE(REPLACE(Input!Y71,FIND(".",Input!Y71),1,","),",")),"")</f>
        <v>0.23987704104760499</v>
      </c>
      <c r="Z71" s="8" t="str">
        <f>LEFT(LEFT(Input!Z71,IFERROR(FIND("_",Input!Z71)-1,LEN(Input!Z71))),IFERROR(FIND("-",Input!Z71)-1,LEN(Input!Z71)))</f>
        <v>FiftyFifty2013</v>
      </c>
      <c r="AA71" s="8" t="str">
        <f>LEFT(LEFT(Input!AA71,IFERROR(FIND("_",Input!AA71)-1,LEN(Input!AA71))),IFERROR(FIND("-",Input!AA71)-1,LEN(Input!AA71)))</f>
        <v>FiftyFifty2013</v>
      </c>
      <c r="AB71" s="4"/>
      <c r="AC71" s="4"/>
    </row>
    <row r="72" spans="1:29">
      <c r="A72" s="6">
        <f>IF(Input!A72=0,"",Input!A72)</f>
        <v>110</v>
      </c>
      <c r="B72" s="7">
        <f>IFERROR(IFERROR(_xlfn.NUMBERVALUE(REPLACE(Input!B72,FIND(",",Input!B72),1,"."),"."),_xlfn.NUMBERVALUE(REPLACE(Input!B72,FIND(".",Input!B72),1,","),",")),"")</f>
        <v>5.8000000000000003E-2</v>
      </c>
      <c r="C72" s="6">
        <f>IF(Input!C72=0,"",Input!C72)</f>
        <v>54</v>
      </c>
      <c r="D72" s="9" t="str">
        <f>IF(Input!D72=0,"",Input!D72)</f>
        <v/>
      </c>
      <c r="E72" s="8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8">
        <f>IF(Input!F72="Yes",1,IF(Input!F72=0,"",0))</f>
        <v>1</v>
      </c>
      <c r="G72" s="8">
        <f>IF(Input!G72="Yes",1,IF(Input!G72=0,"",0))</f>
        <v>1</v>
      </c>
      <c r="H72" s="6">
        <f>IF(Input!H72=0,"",Input!H72)</f>
        <v>2</v>
      </c>
      <c r="I72" s="7">
        <f>IFERROR(IFERROR(_xlfn.NUMBERVALUE(REPLACE(Input!I72,FIND(",",Input!I72),1,"."),"."),_xlfn.NUMBERVALUE(REPLACE(Input!I72,FIND(".",Input!I72),1,","),",")),"")</f>
        <v>5.9970000000000002E-2</v>
      </c>
      <c r="J72" s="7">
        <f>IFERROR(IFERROR(_xlfn.NUMBERVALUE(REPLACE(Input!J72,FIND(",",Input!J72),1,"."),"."),_xlfn.NUMBERVALUE(REPLACE(Input!J72,FIND(".",Input!J72),1,","),",")),"")</f>
        <v>0.23988000000000001</v>
      </c>
      <c r="K72" s="7">
        <f>IFERROR(IFERROR(_xlfn.NUMBERVALUE(REPLACE(Input!K72,FIND(",",Input!K72),1,"."),"."),_xlfn.NUMBERVALUE(REPLACE(Input!K72,FIND(".",Input!K72),1,","),",")),"")</f>
        <v>0</v>
      </c>
      <c r="L72" s="7">
        <f>IFERROR(IFERROR(_xlfn.NUMBERVALUE(REPLACE(Input!L72,FIND(",",Input!L72),1,"."),"."),_xlfn.NUMBERVALUE(REPLACE(Input!L72,FIND(".",Input!L72),1,","),",")),"")</f>
        <v>0.12720999999999999</v>
      </c>
      <c r="M72" s="7">
        <f>IFERROR(IFERROR(_xlfn.NUMBERVALUE(REPLACE(Input!M72,FIND(",",Input!M72),1,"."),"."),_xlfn.NUMBERVALUE(REPLACE(Input!M72,FIND(".",Input!M72),1,","),",")),"")</f>
        <v>0.29985000000000001</v>
      </c>
      <c r="N72" s="10" t="str">
        <f>IFERROR(IF(LEFT(Input!N72,LEN("boa-,Users,"))="boa-,Users,","Win.Win",LEFT(Input!N72,FIND("@",Input!N72)-1)),"")</f>
        <v>Win.Win</v>
      </c>
      <c r="O72" s="10" t="str">
        <f>IFERROR(IF(LEFT(Input!O72,LEN("boa-,Users,"))="boa-,Users,","Win.Win",LEFT(Input!O72,FIND("@",Input!O72)-1)),"")</f>
        <v>Win.Win</v>
      </c>
      <c r="P72" s="7">
        <f>IFERROR(IFERROR(_xlfn.NUMBERVALUE(REPLACE(Input!P72,FIND(",",Input!P72),1,"."),"."),_xlfn.NUMBERVALUE(REPLACE(Input!P72,FIND(".",Input!P72),1,","),",")),"")</f>
        <v>0.8</v>
      </c>
      <c r="Q72" s="7">
        <f>IFERROR(IFERROR(_xlfn.NUMBERVALUE(REPLACE(Input!Q72,FIND(",",Input!Q72),1,"."),"."),_xlfn.NUMBERVALUE(REPLACE(Input!Q72,FIND(".",Input!Q72),1,","),",")),"")</f>
        <v>0.2</v>
      </c>
      <c r="R72" s="7">
        <f>IFERROR(IFERROR(_xlfn.NUMBERVALUE(REPLACE(Input!R72,FIND(",",Input!R72),1,"."),"."),_xlfn.NUMBERVALUE(REPLACE(Input!R72,FIND(".",Input!R72),1,","),",")),"")</f>
        <v>0.23987704104760499</v>
      </c>
      <c r="S72" s="7">
        <f>IFERROR(IFERROR(_xlfn.NUMBERVALUE(REPLACE(Input!S72,FIND(",",Input!S72),1,"."),"."),_xlfn.NUMBERVALUE(REPLACE(Input!S72,FIND(".",Input!S72),1,","),",")),"")</f>
        <v>5.9969260261901199E-2</v>
      </c>
      <c r="T72" s="7">
        <f>IFERROR(IFERROR(_xlfn.NUMBERVALUE(REPLACE(Input!T72,FIND(",",Input!T72),1,"."),"."),_xlfn.NUMBERVALUE(REPLACE(Input!T72,FIND(".",Input!T72),1,","),",")),"")</f>
        <v>0.23987704104760499</v>
      </c>
      <c r="U72" s="7">
        <f>IFERROR(IFERROR(_xlfn.NUMBERVALUE(REPLACE(Input!U72,FIND(",",Input!U72),1,"."),"."),_xlfn.NUMBERVALUE(REPLACE(Input!U72,FIND(".",Input!U72),1,","),",")),"")</f>
        <v>5.9969260261901199E-2</v>
      </c>
      <c r="V72" s="7">
        <f>IFERROR(IFERROR(_xlfn.NUMBERVALUE(REPLACE(Input!V72,FIND(",",Input!V72),1,"."),"."),_xlfn.NUMBERVALUE(REPLACE(Input!V72,FIND(".",Input!V72),1,","),",")),"")</f>
        <v>0</v>
      </c>
      <c r="W72" s="7">
        <f>IFERROR(IFERROR(_xlfn.NUMBERVALUE(REPLACE(Input!W72,FIND(",",Input!W72),1,"."),"."),_xlfn.NUMBERVALUE(REPLACE(Input!W72,FIND(".",Input!W72),1,","),",")),"")</f>
        <v>0</v>
      </c>
      <c r="X72" s="7">
        <f>IFERROR(IFERROR(_xlfn.NUMBERVALUE(REPLACE(Input!X72,FIND(",",Input!X72),1,"."),"."),_xlfn.NUMBERVALUE(REPLACE(Input!X72,FIND(".",Input!X72),1,","),",")),"")</f>
        <v>0.23987704104760499</v>
      </c>
      <c r="Y72" s="7">
        <f>IFERROR(IFERROR(_xlfn.NUMBERVALUE(REPLACE(Input!Y72,FIND(",",Input!Y72),1,"."),"."),_xlfn.NUMBERVALUE(REPLACE(Input!Y72,FIND(".",Input!Y72),1,","),",")),"")</f>
        <v>5.9969260261901199E-2</v>
      </c>
      <c r="Z72" s="8" t="str">
        <f>LEFT(LEFT(Input!Z72,IFERROR(FIND("_",Input!Z72)-1,LEN(Input!Z72))),IFERROR(FIND("-",Input!Z72)-1,LEN(Input!Z72)))</f>
        <v>FiftyFifty2013</v>
      </c>
      <c r="AA72" s="8" t="str">
        <f>LEFT(LEFT(Input!AA72,IFERROR(FIND("_",Input!AA72)-1,LEN(Input!AA72))),IFERROR(FIND("-",Input!AA72)-1,LEN(Input!AA72)))</f>
        <v>FiftyFifty2013</v>
      </c>
      <c r="AB72" s="4"/>
      <c r="AC72" s="4"/>
    </row>
    <row r="73" spans="1:29">
      <c r="A73" s="6">
        <f>IF(Input!A73=0,"",Input!A73)</f>
        <v>111</v>
      </c>
      <c r="B73" s="7">
        <f>IFERROR(IFERROR(_xlfn.NUMBERVALUE(REPLACE(Input!B73,FIND(",",Input!B73),1,"."),"."),_xlfn.NUMBERVALUE(REPLACE(Input!B73,FIND(".",Input!B73),1,","),",")),"")</f>
        <v>1.2999999999999999E-2</v>
      </c>
      <c r="C73" s="6">
        <f>IF(Input!C73=0,"",Input!C73)</f>
        <v>10</v>
      </c>
      <c r="D73" s="9" t="str">
        <f>IF(Input!D73=0,"",Input!D73)</f>
        <v/>
      </c>
      <c r="E73" s="8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8">
        <f>IF(Input!F73="Yes",1,IF(Input!F73=0,"",0))</f>
        <v>0</v>
      </c>
      <c r="G73" s="8">
        <f>IF(Input!G73="Yes",1,IF(Input!G73=0,"",0))</f>
        <v>1</v>
      </c>
      <c r="H73" s="6" t="str">
        <f>IF(Input!H73=0,"",Input!H73)</f>
        <v/>
      </c>
      <c r="I73" s="7">
        <f>IFERROR(IFERROR(_xlfn.NUMBERVALUE(REPLACE(Input!I73,FIND(",",Input!I73),1,"."),"."),_xlfn.NUMBERVALUE(REPLACE(Input!I73,FIND(".",Input!I73),1,","),",")),"")</f>
        <v>0.40750999999999998</v>
      </c>
      <c r="J73" s="7">
        <f>IFERROR(IFERROR(_xlfn.NUMBERVALUE(REPLACE(Input!J73,FIND(",",Input!J73),1,"."),"."),_xlfn.NUMBERVALUE(REPLACE(Input!J73,FIND(".",Input!J73),1,","),",")),"")</f>
        <v>0.40750999999999998</v>
      </c>
      <c r="K73" s="7">
        <f>IFERROR(IFERROR(_xlfn.NUMBERVALUE(REPLACE(Input!K73,FIND(",",Input!K73),1,"."),"."),_xlfn.NUMBERVALUE(REPLACE(Input!K73,FIND(".",Input!K73),1,","),",")),"")</f>
        <v>0.57630999999999999</v>
      </c>
      <c r="L73" s="7">
        <f>IFERROR(IFERROR(_xlfn.NUMBERVALUE(REPLACE(Input!L73,FIND(",",Input!L73),1,"."),"."),_xlfn.NUMBERVALUE(REPLACE(Input!L73,FIND(".",Input!L73),1,","),",")),"")</f>
        <v>0.57630999999999999</v>
      </c>
      <c r="M73" s="7">
        <f>IFERROR(IFERROR(_xlfn.NUMBERVALUE(REPLACE(Input!M73,FIND(",",Input!M73),1,"."),"."),_xlfn.NUMBERVALUE(REPLACE(Input!M73,FIND(".",Input!M73),1,","),",")),"")</f>
        <v>0</v>
      </c>
      <c r="N73" s="10" t="str">
        <f>IFERROR(IF(LEFT(Input!N73,LEN("boa-,Users,"))="boa-,Users,","Win.Win",LEFT(Input!N73,FIND("@",Input!N73)-1)),"")</f>
        <v>Win.Win</v>
      </c>
      <c r="O73" s="10" t="str">
        <f>IFERROR(IF(LEFT(Input!O73,LEN("boa-,Users,"))="boa-,Users,","Win.Win",LEFT(Input!O73,FIND("@",Input!O73)-1)),"")</f>
        <v>Win.Win</v>
      </c>
      <c r="P73" s="7">
        <f>IFERROR(IFERROR(_xlfn.NUMBERVALUE(REPLACE(Input!P73,FIND(",",Input!P73),1,"."),"."),_xlfn.NUMBERVALUE(REPLACE(Input!P73,FIND(".",Input!P73),1,","),",")),"")</f>
        <v>0.5</v>
      </c>
      <c r="Q73" s="7">
        <f>IFERROR(IFERROR(_xlfn.NUMBERVALUE(REPLACE(Input!Q73,FIND(",",Input!Q73),1,"."),"."),_xlfn.NUMBERVALUE(REPLACE(Input!Q73,FIND(".",Input!Q73),1,","),",")),"")</f>
        <v>0.5</v>
      </c>
      <c r="R73" s="7">
        <f>IFERROR(IFERROR(_xlfn.NUMBERVALUE(REPLACE(Input!R73,FIND(",",Input!R73),1,"."),"."),_xlfn.NUMBERVALUE(REPLACE(Input!R73,FIND(".",Input!R73),1,","),",")),"")</f>
        <v>0.40751301255212702</v>
      </c>
      <c r="S73" s="7">
        <f>IFERROR(IFERROR(_xlfn.NUMBERVALUE(REPLACE(Input!S73,FIND(",",Input!S73),1,"."),"."),_xlfn.NUMBERVALUE(REPLACE(Input!S73,FIND(".",Input!S73),1,","),",")),"")</f>
        <v>0.40751301255212702</v>
      </c>
      <c r="T73" s="7">
        <f>IFERROR(IFERROR(_xlfn.NUMBERVALUE(REPLACE(Input!T73,FIND(",",Input!T73),1,"."),"."),_xlfn.NUMBERVALUE(REPLACE(Input!T73,FIND(".",Input!T73),1,","),",")),"")</f>
        <v>0</v>
      </c>
      <c r="U73" s="7">
        <f>IFERROR(IFERROR(_xlfn.NUMBERVALUE(REPLACE(Input!U73,FIND(",",Input!U73),1,"."),"."),_xlfn.NUMBERVALUE(REPLACE(Input!U73,FIND(".",Input!U73),1,","),",")),"")</f>
        <v>0</v>
      </c>
      <c r="V73" s="7">
        <f>IFERROR(IFERROR(_xlfn.NUMBERVALUE(REPLACE(Input!V73,FIND(",",Input!V73),1,"."),"."),_xlfn.NUMBERVALUE(REPLACE(Input!V73,FIND(".",Input!V73),1,","),",")),"")</f>
        <v>0</v>
      </c>
      <c r="W73" s="7">
        <f>IFERROR(IFERROR(_xlfn.NUMBERVALUE(REPLACE(Input!W73,FIND(",",Input!W73),1,"."),"."),_xlfn.NUMBERVALUE(REPLACE(Input!W73,FIND(".",Input!W73),1,","),",")),"")</f>
        <v>0</v>
      </c>
      <c r="X73" s="7">
        <f>IFERROR(IFERROR(_xlfn.NUMBERVALUE(REPLACE(Input!X73,FIND(",",Input!X73),1,"."),"."),_xlfn.NUMBERVALUE(REPLACE(Input!X73,FIND(".",Input!X73),1,","),",")),"")</f>
        <v>0.40751301255212702</v>
      </c>
      <c r="Y73" s="7">
        <f>IFERROR(IFERROR(_xlfn.NUMBERVALUE(REPLACE(Input!Y73,FIND(",",Input!Y73),1,"."),"."),_xlfn.NUMBERVALUE(REPLACE(Input!Y73,FIND(".",Input!Y73),1,","),",")),"")</f>
        <v>0.40751301255212702</v>
      </c>
      <c r="Z73" s="8" t="str">
        <f>LEFT(LEFT(Input!Z73,IFERROR(FIND("_",Input!Z73)-1,LEN(Input!Z73))),IFERROR(FIND("-",Input!Z73)-1,LEN(Input!Z73)))</f>
        <v>FiftyFifty2013</v>
      </c>
      <c r="AA73" s="8" t="str">
        <f>LEFT(LEFT(Input!AA73,IFERROR(FIND("_",Input!AA73)-1,LEN(Input!AA73))),IFERROR(FIND("-",Input!AA73)-1,LEN(Input!AA73)))</f>
        <v>FiftyFifty2013</v>
      </c>
      <c r="AB73" s="4"/>
      <c r="AC73" s="4"/>
    </row>
    <row r="74" spans="1:29">
      <c r="A74" s="6">
        <f>IF(Input!A74=0,"",Input!A74)</f>
        <v>112</v>
      </c>
      <c r="B74" s="7">
        <f>IFERROR(IFERROR(_xlfn.NUMBERVALUE(REPLACE(Input!B74,FIND(",",Input!B74),1,"."),"."),_xlfn.NUMBERVALUE(REPLACE(Input!B74,FIND(".",Input!B74),1,","),",")),"")</f>
        <v>3.6999999999999998E-2</v>
      </c>
      <c r="C74" s="6">
        <f>IF(Input!C74=0,"",Input!C74)</f>
        <v>54</v>
      </c>
      <c r="D74" s="9" t="str">
        <f>IF(Input!D74=0,"",Input!D74)</f>
        <v/>
      </c>
      <c r="E74" s="8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8">
        <f>IF(Input!F74="Yes",1,IF(Input!F74=0,"",0))</f>
        <v>1</v>
      </c>
      <c r="G74" s="8">
        <f>IF(Input!G74="Yes",1,IF(Input!G74=0,"",0))</f>
        <v>1</v>
      </c>
      <c r="H74" s="6">
        <f>IF(Input!H74=0,"",Input!H74)</f>
        <v>2</v>
      </c>
      <c r="I74" s="7">
        <f>IFERROR(IFERROR(_xlfn.NUMBERVALUE(REPLACE(Input!I74,FIND(",",Input!I74),1,"."),"."),_xlfn.NUMBERVALUE(REPLACE(Input!I74,FIND(".",Input!I74),1,","),",")),"")</f>
        <v>5.9970000000000002E-2</v>
      </c>
      <c r="J74" s="7">
        <f>IFERROR(IFERROR(_xlfn.NUMBERVALUE(REPLACE(Input!J74,FIND(",",Input!J74),1,"."),"."),_xlfn.NUMBERVALUE(REPLACE(Input!J74,FIND(".",Input!J74),1,","),",")),"")</f>
        <v>0.23988000000000001</v>
      </c>
      <c r="K74" s="7">
        <f>IFERROR(IFERROR(_xlfn.NUMBERVALUE(REPLACE(Input!K74,FIND(",",Input!K74),1,"."),"."),_xlfn.NUMBERVALUE(REPLACE(Input!K74,FIND(".",Input!K74),1,","),",")),"")</f>
        <v>0</v>
      </c>
      <c r="L74" s="7">
        <f>IFERROR(IFERROR(_xlfn.NUMBERVALUE(REPLACE(Input!L74,FIND(",",Input!L74),1,"."),"."),_xlfn.NUMBERVALUE(REPLACE(Input!L74,FIND(".",Input!L74),1,","),",")),"")</f>
        <v>0.12720999999999999</v>
      </c>
      <c r="M74" s="7">
        <f>IFERROR(IFERROR(_xlfn.NUMBERVALUE(REPLACE(Input!M74,FIND(",",Input!M74),1,"."),"."),_xlfn.NUMBERVALUE(REPLACE(Input!M74,FIND(".",Input!M74),1,","),",")),"")</f>
        <v>0.29985000000000001</v>
      </c>
      <c r="N74" s="10" t="str">
        <f>IFERROR(IF(LEFT(Input!N74,LEN("boa-,Users,"))="boa-,Users,","Win.Win",LEFT(Input!N74,FIND("@",Input!N74)-1)),"")</f>
        <v>Win.Win</v>
      </c>
      <c r="O74" s="10" t="str">
        <f>IFERROR(IF(LEFT(Input!O74,LEN("boa-,Users,"))="boa-,Users,","Win.Win",LEFT(Input!O74,FIND("@",Input!O74)-1)),"")</f>
        <v>Win.Win</v>
      </c>
      <c r="P74" s="7">
        <f>IFERROR(IFERROR(_xlfn.NUMBERVALUE(REPLACE(Input!P74,FIND(",",Input!P74),1,"."),"."),_xlfn.NUMBERVALUE(REPLACE(Input!P74,FIND(".",Input!P74),1,","),",")),"")</f>
        <v>0.2</v>
      </c>
      <c r="Q74" s="7">
        <f>IFERROR(IFERROR(_xlfn.NUMBERVALUE(REPLACE(Input!Q74,FIND(",",Input!Q74),1,"."),"."),_xlfn.NUMBERVALUE(REPLACE(Input!Q74,FIND(".",Input!Q74),1,","),",")),"")</f>
        <v>0.8</v>
      </c>
      <c r="R74" s="7">
        <f>IFERROR(IFERROR(_xlfn.NUMBERVALUE(REPLACE(Input!R74,FIND(",",Input!R74),1,"."),"."),_xlfn.NUMBERVALUE(REPLACE(Input!R74,FIND(".",Input!R74),1,","),",")),"")</f>
        <v>5.9969260261901199E-2</v>
      </c>
      <c r="S74" s="7">
        <f>IFERROR(IFERROR(_xlfn.NUMBERVALUE(REPLACE(Input!S74,FIND(",",Input!S74),1,"."),"."),_xlfn.NUMBERVALUE(REPLACE(Input!S74,FIND(".",Input!S74),1,","),",")),"")</f>
        <v>0.23987704104760499</v>
      </c>
      <c r="T74" s="7">
        <f>IFERROR(IFERROR(_xlfn.NUMBERVALUE(REPLACE(Input!T74,FIND(",",Input!T74),1,"."),"."),_xlfn.NUMBERVALUE(REPLACE(Input!T74,FIND(".",Input!T74),1,","),",")),"")</f>
        <v>5.9969260261901199E-2</v>
      </c>
      <c r="U74" s="7">
        <f>IFERROR(IFERROR(_xlfn.NUMBERVALUE(REPLACE(Input!U74,FIND(",",Input!U74),1,"."),"."),_xlfn.NUMBERVALUE(REPLACE(Input!U74,FIND(".",Input!U74),1,","),",")),"")</f>
        <v>0.23987704104760499</v>
      </c>
      <c r="V74" s="7">
        <f>IFERROR(IFERROR(_xlfn.NUMBERVALUE(REPLACE(Input!V74,FIND(",",Input!V74),1,"."),"."),_xlfn.NUMBERVALUE(REPLACE(Input!V74,FIND(".",Input!V74),1,","),",")),"")</f>
        <v>0</v>
      </c>
      <c r="W74" s="7">
        <f>IFERROR(IFERROR(_xlfn.NUMBERVALUE(REPLACE(Input!W74,FIND(",",Input!W74),1,"."),"."),_xlfn.NUMBERVALUE(REPLACE(Input!W74,FIND(".",Input!W74),1,","),",")),"")</f>
        <v>0</v>
      </c>
      <c r="X74" s="7">
        <f>IFERROR(IFERROR(_xlfn.NUMBERVALUE(REPLACE(Input!X74,FIND(",",Input!X74),1,"."),"."),_xlfn.NUMBERVALUE(REPLACE(Input!X74,FIND(".",Input!X74),1,","),",")),"")</f>
        <v>5.9969260261901199E-2</v>
      </c>
      <c r="Y74" s="7">
        <f>IFERROR(IFERROR(_xlfn.NUMBERVALUE(REPLACE(Input!Y74,FIND(",",Input!Y74),1,"."),"."),_xlfn.NUMBERVALUE(REPLACE(Input!Y74,FIND(".",Input!Y74),1,","),",")),"")</f>
        <v>0.23987704104760499</v>
      </c>
      <c r="Z74" s="8" t="str">
        <f>LEFT(LEFT(Input!Z74,IFERROR(FIND("_",Input!Z74)-1,LEN(Input!Z74))),IFERROR(FIND("-",Input!Z74)-1,LEN(Input!Z74)))</f>
        <v>FiftyFifty2013</v>
      </c>
      <c r="AA74" s="8" t="str">
        <f>LEFT(LEFT(Input!AA74,IFERROR(FIND("_",Input!AA74)-1,LEN(Input!AA74))),IFERROR(FIND("-",Input!AA74)-1,LEN(Input!AA74)))</f>
        <v>FiftyFifty2013</v>
      </c>
      <c r="AB74" s="4"/>
      <c r="AC74" s="4"/>
    </row>
    <row r="75" spans="1:29">
      <c r="A75" s="6">
        <f>IF(Input!A75=0,"",Input!A75)</f>
        <v>113</v>
      </c>
      <c r="B75" s="7">
        <f>IFERROR(IFERROR(_xlfn.NUMBERVALUE(REPLACE(Input!B75,FIND(",",Input!B75),1,"."),"."),_xlfn.NUMBERVALUE(REPLACE(Input!B75,FIND(".",Input!B75),1,","),",")),"")</f>
        <v>4.3999999999999997E-2</v>
      </c>
      <c r="C75" s="6">
        <f>IF(Input!C75=0,"",Input!C75)</f>
        <v>54</v>
      </c>
      <c r="D75" s="9" t="str">
        <f>IF(Input!D75=0,"",Input!D75)</f>
        <v/>
      </c>
      <c r="E75" s="8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8">
        <f>IF(Input!F75="Yes",1,IF(Input!F75=0,"",0))</f>
        <v>1</v>
      </c>
      <c r="G75" s="8">
        <f>IF(Input!G75="Yes",1,IF(Input!G75=0,"",0))</f>
        <v>1</v>
      </c>
      <c r="H75" s="6">
        <f>IF(Input!H75=0,"",Input!H75)</f>
        <v>2</v>
      </c>
      <c r="I75" s="7">
        <f>IFERROR(IFERROR(_xlfn.NUMBERVALUE(REPLACE(Input!I75,FIND(",",Input!I75),1,"."),"."),_xlfn.NUMBERVALUE(REPLACE(Input!I75,FIND(".",Input!I75),1,","),",")),"")</f>
        <v>5.9970000000000002E-2</v>
      </c>
      <c r="J75" s="7">
        <f>IFERROR(IFERROR(_xlfn.NUMBERVALUE(REPLACE(Input!J75,FIND(",",Input!J75),1,"."),"."),_xlfn.NUMBERVALUE(REPLACE(Input!J75,FIND(".",Input!J75),1,","),",")),"")</f>
        <v>0.23988000000000001</v>
      </c>
      <c r="K75" s="7">
        <f>IFERROR(IFERROR(_xlfn.NUMBERVALUE(REPLACE(Input!K75,FIND(",",Input!K75),1,"."),"."),_xlfn.NUMBERVALUE(REPLACE(Input!K75,FIND(".",Input!K75),1,","),",")),"")</f>
        <v>0</v>
      </c>
      <c r="L75" s="7">
        <f>IFERROR(IFERROR(_xlfn.NUMBERVALUE(REPLACE(Input!L75,FIND(",",Input!L75),1,"."),"."),_xlfn.NUMBERVALUE(REPLACE(Input!L75,FIND(".",Input!L75),1,","),",")),"")</f>
        <v>0.12720999999999999</v>
      </c>
      <c r="M75" s="7">
        <f>IFERROR(IFERROR(_xlfn.NUMBERVALUE(REPLACE(Input!M75,FIND(",",Input!M75),1,"."),"."),_xlfn.NUMBERVALUE(REPLACE(Input!M75,FIND(".",Input!M75),1,","),",")),"")</f>
        <v>0.29985000000000001</v>
      </c>
      <c r="N75" s="10" t="str">
        <f>IFERROR(IF(LEFT(Input!N75,LEN("boa-,Users,"))="boa-,Users,","Win.Win",LEFT(Input!N75,FIND("@",Input!N75)-1)),"")</f>
        <v>Win.Win</v>
      </c>
      <c r="O75" s="10" t="str">
        <f>IFERROR(IF(LEFT(Input!O75,LEN("boa-,Users,"))="boa-,Users,","Win.Win",LEFT(Input!O75,FIND("@",Input!O75)-1)),"")</f>
        <v>Win.Win</v>
      </c>
      <c r="P75" s="7">
        <f>IFERROR(IFERROR(_xlfn.NUMBERVALUE(REPLACE(Input!P75,FIND(",",Input!P75),1,"."),"."),_xlfn.NUMBERVALUE(REPLACE(Input!P75,FIND(".",Input!P75),1,","),",")),"")</f>
        <v>0.2</v>
      </c>
      <c r="Q75" s="7">
        <f>IFERROR(IFERROR(_xlfn.NUMBERVALUE(REPLACE(Input!Q75,FIND(",",Input!Q75),1,"."),"."),_xlfn.NUMBERVALUE(REPLACE(Input!Q75,FIND(".",Input!Q75),1,","),",")),"")</f>
        <v>0.8</v>
      </c>
      <c r="R75" s="7">
        <f>IFERROR(IFERROR(_xlfn.NUMBERVALUE(REPLACE(Input!R75,FIND(",",Input!R75),1,"."),"."),_xlfn.NUMBERVALUE(REPLACE(Input!R75,FIND(".",Input!R75),1,","),",")),"")</f>
        <v>5.9969260261901199E-2</v>
      </c>
      <c r="S75" s="7">
        <f>IFERROR(IFERROR(_xlfn.NUMBERVALUE(REPLACE(Input!S75,FIND(",",Input!S75),1,"."),"."),_xlfn.NUMBERVALUE(REPLACE(Input!S75,FIND(".",Input!S75),1,","),",")),"")</f>
        <v>0.23987704104760499</v>
      </c>
      <c r="T75" s="7">
        <f>IFERROR(IFERROR(_xlfn.NUMBERVALUE(REPLACE(Input!T75,FIND(",",Input!T75),1,"."),"."),_xlfn.NUMBERVALUE(REPLACE(Input!T75,FIND(".",Input!T75),1,","),",")),"")</f>
        <v>5.9969260261901199E-2</v>
      </c>
      <c r="U75" s="7">
        <f>IFERROR(IFERROR(_xlfn.NUMBERVALUE(REPLACE(Input!U75,FIND(",",Input!U75),1,"."),"."),_xlfn.NUMBERVALUE(REPLACE(Input!U75,FIND(".",Input!U75),1,","),",")),"")</f>
        <v>0.23987704104760499</v>
      </c>
      <c r="V75" s="7">
        <f>IFERROR(IFERROR(_xlfn.NUMBERVALUE(REPLACE(Input!V75,FIND(",",Input!V75),1,"."),"."),_xlfn.NUMBERVALUE(REPLACE(Input!V75,FIND(".",Input!V75),1,","),",")),"")</f>
        <v>0</v>
      </c>
      <c r="W75" s="7">
        <f>IFERROR(IFERROR(_xlfn.NUMBERVALUE(REPLACE(Input!W75,FIND(",",Input!W75),1,"."),"."),_xlfn.NUMBERVALUE(REPLACE(Input!W75,FIND(".",Input!W75),1,","),",")),"")</f>
        <v>0</v>
      </c>
      <c r="X75" s="7">
        <f>IFERROR(IFERROR(_xlfn.NUMBERVALUE(REPLACE(Input!X75,FIND(",",Input!X75),1,"."),"."),_xlfn.NUMBERVALUE(REPLACE(Input!X75,FIND(".",Input!X75),1,","),",")),"")</f>
        <v>5.9969260261901199E-2</v>
      </c>
      <c r="Y75" s="7">
        <f>IFERROR(IFERROR(_xlfn.NUMBERVALUE(REPLACE(Input!Y75,FIND(",",Input!Y75),1,"."),"."),_xlfn.NUMBERVALUE(REPLACE(Input!Y75,FIND(".",Input!Y75),1,","),",")),"")</f>
        <v>0.23987704104760499</v>
      </c>
      <c r="Z75" s="8" t="str">
        <f>LEFT(LEFT(Input!Z75,IFERROR(FIND("_",Input!Z75)-1,LEN(Input!Z75))),IFERROR(FIND("-",Input!Z75)-1,LEN(Input!Z75)))</f>
        <v>FiftyFifty2013</v>
      </c>
      <c r="AA75" s="8" t="str">
        <f>LEFT(LEFT(Input!AA75,IFERROR(FIND("_",Input!AA75)-1,LEN(Input!AA75))),IFERROR(FIND("-",Input!AA75)-1,LEN(Input!AA75)))</f>
        <v>FiftyFifty2013</v>
      </c>
      <c r="AB75" s="4"/>
      <c r="AC75" s="4"/>
    </row>
    <row r="76" spans="1:29">
      <c r="A76" s="6">
        <f>IF(Input!A76=0,"",Input!A76)</f>
        <v>114</v>
      </c>
      <c r="B76" s="7">
        <f>IFERROR(IFERROR(_xlfn.NUMBERVALUE(REPLACE(Input!B76,FIND(",",Input!B76),1,"."),"."),_xlfn.NUMBERVALUE(REPLACE(Input!B76,FIND(".",Input!B76),1,","),",")),"")</f>
        <v>5.0000000000000001E-3</v>
      </c>
      <c r="C76" s="6">
        <f>IF(Input!C76=0,"",Input!C76)</f>
        <v>3</v>
      </c>
      <c r="D76" s="9" t="str">
        <f>IF(Input!D76=0,"",Input!D76)</f>
        <v/>
      </c>
      <c r="E76" s="8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8">
        <f>IF(Input!F76="Yes",1,IF(Input!F76=0,"",0))</f>
        <v>1</v>
      </c>
      <c r="G76" s="8">
        <f>IF(Input!G76="Yes",1,IF(Input!G76=0,"",0))</f>
        <v>1</v>
      </c>
      <c r="H76" s="6">
        <f>IF(Input!H76=0,"",Input!H76)</f>
        <v>2</v>
      </c>
      <c r="I76" s="7">
        <f>IFERROR(IFERROR(_xlfn.NUMBERVALUE(REPLACE(Input!I76,FIND(",",Input!I76),1,"."),"."),_xlfn.NUMBERVALUE(REPLACE(Input!I76,FIND(".",Input!I76),1,","),",")),"")</f>
        <v>0.19111</v>
      </c>
      <c r="J76" s="7">
        <f>IFERROR(IFERROR(_xlfn.NUMBERVALUE(REPLACE(Input!J76,FIND(",",Input!J76),1,"."),"."),_xlfn.NUMBERVALUE(REPLACE(Input!J76,FIND(".",Input!J76),1,","),",")),"")</f>
        <v>0.76444999999999996</v>
      </c>
      <c r="K76" s="7">
        <f>IFERROR(IFERROR(_xlfn.NUMBERVALUE(REPLACE(Input!K76,FIND(",",Input!K76),1,"."),"."),_xlfn.NUMBERVALUE(REPLACE(Input!K76,FIND(".",Input!K76),1,","),",")),"")</f>
        <v>0</v>
      </c>
      <c r="L76" s="7">
        <f>IFERROR(IFERROR(_xlfn.NUMBERVALUE(REPLACE(Input!L76,FIND(",",Input!L76),1,"."),"."),_xlfn.NUMBERVALUE(REPLACE(Input!L76,FIND(".",Input!L76),1,","),",")),"")</f>
        <v>0.40540999999999999</v>
      </c>
      <c r="M76" s="7">
        <f>IFERROR(IFERROR(_xlfn.NUMBERVALUE(REPLACE(Input!M76,FIND(",",Input!M76),1,"."),"."),_xlfn.NUMBERVALUE(REPLACE(Input!M76,FIND(".",Input!M76),1,","),",")),"")</f>
        <v>0.95557000000000003</v>
      </c>
      <c r="N76" s="10" t="str">
        <f>IFERROR(IF(LEFT(Input!N76,LEN("boa-,Users,"))="boa-,Users,","Win.Win",LEFT(Input!N76,FIND("@",Input!N76)-1)),"")</f>
        <v>Win.Win</v>
      </c>
      <c r="O76" s="10" t="str">
        <f>IFERROR(IF(LEFT(Input!O76,LEN("boa-,Users,"))="boa-,Users,","Win.Win",LEFT(Input!O76,FIND("@",Input!O76)-1)),"")</f>
        <v>Win.Win</v>
      </c>
      <c r="P76" s="7">
        <f>IFERROR(IFERROR(_xlfn.NUMBERVALUE(REPLACE(Input!P76,FIND(",",Input!P76),1,"."),"."),_xlfn.NUMBERVALUE(REPLACE(Input!P76,FIND(".",Input!P76),1,","),",")),"")</f>
        <v>0.2</v>
      </c>
      <c r="Q76" s="7">
        <f>IFERROR(IFERROR(_xlfn.NUMBERVALUE(REPLACE(Input!Q76,FIND(",",Input!Q76),1,"."),"."),_xlfn.NUMBERVALUE(REPLACE(Input!Q76,FIND(".",Input!Q76),1,","),",")),"")</f>
        <v>0.8</v>
      </c>
      <c r="R76" s="7">
        <f>IFERROR(IFERROR(_xlfn.NUMBERVALUE(REPLACE(Input!R76,FIND(",",Input!R76),1,"."),"."),_xlfn.NUMBERVALUE(REPLACE(Input!R76,FIND(".",Input!R76),1,","),",")),"")</f>
        <v>0.19111304133193499</v>
      </c>
      <c r="S76" s="7">
        <f>IFERROR(IFERROR(_xlfn.NUMBERVALUE(REPLACE(Input!S76,FIND(",",Input!S76),1,"."),"."),_xlfn.NUMBERVALUE(REPLACE(Input!S76,FIND(".",Input!S76),1,","),",")),"")</f>
        <v>0.76445216532773996</v>
      </c>
      <c r="T76" s="7">
        <f>IFERROR(IFERROR(_xlfn.NUMBERVALUE(REPLACE(Input!T76,FIND(",",Input!T76),1,"."),"."),_xlfn.NUMBERVALUE(REPLACE(Input!T76,FIND(".",Input!T76),1,","),",")),"")</f>
        <v>0.19111304133193499</v>
      </c>
      <c r="U76" s="7">
        <f>IFERROR(IFERROR(_xlfn.NUMBERVALUE(REPLACE(Input!U76,FIND(",",Input!U76),1,"."),"."),_xlfn.NUMBERVALUE(REPLACE(Input!U76,FIND(".",Input!U76),1,","),",")),"")</f>
        <v>0.76445216532773996</v>
      </c>
      <c r="V76" s="7">
        <f>IFERROR(IFERROR(_xlfn.NUMBERVALUE(REPLACE(Input!V76,FIND(",",Input!V76),1,"."),"."),_xlfn.NUMBERVALUE(REPLACE(Input!V76,FIND(".",Input!V76),1,","),",")),"")</f>
        <v>0</v>
      </c>
      <c r="W76" s="7">
        <f>IFERROR(IFERROR(_xlfn.NUMBERVALUE(REPLACE(Input!W76,FIND(",",Input!W76),1,"."),"."),_xlfn.NUMBERVALUE(REPLACE(Input!W76,FIND(".",Input!W76),1,","),",")),"")</f>
        <v>0</v>
      </c>
      <c r="X76" s="7">
        <f>IFERROR(IFERROR(_xlfn.NUMBERVALUE(REPLACE(Input!X76,FIND(",",Input!X76),1,"."),"."),_xlfn.NUMBERVALUE(REPLACE(Input!X76,FIND(".",Input!X76),1,","),",")),"")</f>
        <v>0.19111304133193499</v>
      </c>
      <c r="Y76" s="7">
        <f>IFERROR(IFERROR(_xlfn.NUMBERVALUE(REPLACE(Input!Y76,FIND(",",Input!Y76),1,"."),"."),_xlfn.NUMBERVALUE(REPLACE(Input!Y76,FIND(".",Input!Y76),1,","),",")),"")</f>
        <v>0.76445216532773996</v>
      </c>
      <c r="Z76" s="8" t="str">
        <f>LEFT(LEFT(Input!Z76,IFERROR(FIND("_",Input!Z76)-1,LEN(Input!Z76))),IFERROR(FIND("-",Input!Z76)-1,LEN(Input!Z76)))</f>
        <v>FiftyFifty2013</v>
      </c>
      <c r="AA76" s="8" t="str">
        <f>LEFT(LEFT(Input!AA76,IFERROR(FIND("_",Input!AA76)-1,LEN(Input!AA76))),IFERROR(FIND("-",Input!AA76)-1,LEN(Input!AA76)))</f>
        <v>FiftyFifty2013</v>
      </c>
      <c r="AB76" s="4"/>
      <c r="AC76" s="4"/>
    </row>
    <row r="77" spans="1:29">
      <c r="A77" s="6">
        <f>IF(Input!A77=0,"",Input!A77)</f>
        <v>115</v>
      </c>
      <c r="B77" s="7">
        <f>IFERROR(IFERROR(_xlfn.NUMBERVALUE(REPLACE(Input!B77,FIND(",",Input!B77),1,"."),"."),_xlfn.NUMBERVALUE(REPLACE(Input!B77,FIND(".",Input!B77),1,","),",")),"")</f>
        <v>4.1000000000000002E-2</v>
      </c>
      <c r="C77" s="6">
        <f>IF(Input!C77=0,"",Input!C77)</f>
        <v>54</v>
      </c>
      <c r="D77" s="9" t="str">
        <f>IF(Input!D77=0,"",Input!D77)</f>
        <v/>
      </c>
      <c r="E77" s="8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8">
        <f>IF(Input!F77="Yes",1,IF(Input!F77=0,"",0))</f>
        <v>1</v>
      </c>
      <c r="G77" s="8">
        <f>IF(Input!G77="Yes",1,IF(Input!G77=0,"",0))</f>
        <v>1</v>
      </c>
      <c r="H77" s="6">
        <f>IF(Input!H77=0,"",Input!H77)</f>
        <v>2</v>
      </c>
      <c r="I77" s="7">
        <f>IFERROR(IFERROR(_xlfn.NUMBERVALUE(REPLACE(Input!I77,FIND(",",Input!I77),1,"."),"."),_xlfn.NUMBERVALUE(REPLACE(Input!I77,FIND(".",Input!I77),1,","),",")),"")</f>
        <v>5.9970000000000002E-2</v>
      </c>
      <c r="J77" s="7">
        <f>IFERROR(IFERROR(_xlfn.NUMBERVALUE(REPLACE(Input!J77,FIND(",",Input!J77),1,"."),"."),_xlfn.NUMBERVALUE(REPLACE(Input!J77,FIND(".",Input!J77),1,","),",")),"")</f>
        <v>0.23988000000000001</v>
      </c>
      <c r="K77" s="7">
        <f>IFERROR(IFERROR(_xlfn.NUMBERVALUE(REPLACE(Input!K77,FIND(",",Input!K77),1,"."),"."),_xlfn.NUMBERVALUE(REPLACE(Input!K77,FIND(".",Input!K77),1,","),",")),"")</f>
        <v>0</v>
      </c>
      <c r="L77" s="7">
        <f>IFERROR(IFERROR(_xlfn.NUMBERVALUE(REPLACE(Input!L77,FIND(",",Input!L77),1,"."),"."),_xlfn.NUMBERVALUE(REPLACE(Input!L77,FIND(".",Input!L77),1,","),",")),"")</f>
        <v>0.12720999999999999</v>
      </c>
      <c r="M77" s="7">
        <f>IFERROR(IFERROR(_xlfn.NUMBERVALUE(REPLACE(Input!M77,FIND(",",Input!M77),1,"."),"."),_xlfn.NUMBERVALUE(REPLACE(Input!M77,FIND(".",Input!M77),1,","),",")),"")</f>
        <v>0.29985000000000001</v>
      </c>
      <c r="N77" s="10" t="str">
        <f>IFERROR(IF(LEFT(Input!N77,LEN("boa-,Users,"))="boa-,Users,","Win.Win",LEFT(Input!N77,FIND("@",Input!N77)-1)),"")</f>
        <v>Win.Win</v>
      </c>
      <c r="O77" s="10" t="str">
        <f>IFERROR(IF(LEFT(Input!O77,LEN("boa-,Users,"))="boa-,Users,","Win.Win",LEFT(Input!O77,FIND("@",Input!O77)-1)),"")</f>
        <v>Win.Win</v>
      </c>
      <c r="P77" s="7">
        <f>IFERROR(IFERROR(_xlfn.NUMBERVALUE(REPLACE(Input!P77,FIND(",",Input!P77),1,"."),"."),_xlfn.NUMBERVALUE(REPLACE(Input!P77,FIND(".",Input!P77),1,","),",")),"")</f>
        <v>0.2</v>
      </c>
      <c r="Q77" s="7">
        <f>IFERROR(IFERROR(_xlfn.NUMBERVALUE(REPLACE(Input!Q77,FIND(",",Input!Q77),1,"."),"."),_xlfn.NUMBERVALUE(REPLACE(Input!Q77,FIND(".",Input!Q77),1,","),",")),"")</f>
        <v>0.8</v>
      </c>
      <c r="R77" s="7">
        <f>IFERROR(IFERROR(_xlfn.NUMBERVALUE(REPLACE(Input!R77,FIND(",",Input!R77),1,"."),"."),_xlfn.NUMBERVALUE(REPLACE(Input!R77,FIND(".",Input!R77),1,","),",")),"")</f>
        <v>5.9969260261901199E-2</v>
      </c>
      <c r="S77" s="7">
        <f>IFERROR(IFERROR(_xlfn.NUMBERVALUE(REPLACE(Input!S77,FIND(",",Input!S77),1,"."),"."),_xlfn.NUMBERVALUE(REPLACE(Input!S77,FIND(".",Input!S77),1,","),",")),"")</f>
        <v>0.23987704104760499</v>
      </c>
      <c r="T77" s="7">
        <f>IFERROR(IFERROR(_xlfn.NUMBERVALUE(REPLACE(Input!T77,FIND(",",Input!T77),1,"."),"."),_xlfn.NUMBERVALUE(REPLACE(Input!T77,FIND(".",Input!T77),1,","),",")),"")</f>
        <v>5.9969260261901199E-2</v>
      </c>
      <c r="U77" s="7">
        <f>IFERROR(IFERROR(_xlfn.NUMBERVALUE(REPLACE(Input!U77,FIND(",",Input!U77),1,"."),"."),_xlfn.NUMBERVALUE(REPLACE(Input!U77,FIND(".",Input!U77),1,","),",")),"")</f>
        <v>0.23987704104760499</v>
      </c>
      <c r="V77" s="7">
        <f>IFERROR(IFERROR(_xlfn.NUMBERVALUE(REPLACE(Input!V77,FIND(",",Input!V77),1,"."),"."),_xlfn.NUMBERVALUE(REPLACE(Input!V77,FIND(".",Input!V77),1,","),",")),"")</f>
        <v>0</v>
      </c>
      <c r="W77" s="7">
        <f>IFERROR(IFERROR(_xlfn.NUMBERVALUE(REPLACE(Input!W77,FIND(",",Input!W77),1,"."),"."),_xlfn.NUMBERVALUE(REPLACE(Input!W77,FIND(".",Input!W77),1,","),",")),"")</f>
        <v>0</v>
      </c>
      <c r="X77" s="7">
        <f>IFERROR(IFERROR(_xlfn.NUMBERVALUE(REPLACE(Input!X77,FIND(",",Input!X77),1,"."),"."),_xlfn.NUMBERVALUE(REPLACE(Input!X77,FIND(".",Input!X77),1,","),",")),"")</f>
        <v>5.9969260261901199E-2</v>
      </c>
      <c r="Y77" s="7">
        <f>IFERROR(IFERROR(_xlfn.NUMBERVALUE(REPLACE(Input!Y77,FIND(",",Input!Y77),1,"."),"."),_xlfn.NUMBERVALUE(REPLACE(Input!Y77,FIND(".",Input!Y77),1,","),",")),"")</f>
        <v>0.23987704104760499</v>
      </c>
      <c r="Z77" s="8" t="str">
        <f>LEFT(LEFT(Input!Z77,IFERROR(FIND("_",Input!Z77)-1,LEN(Input!Z77))),IFERROR(FIND("-",Input!Z77)-1,LEN(Input!Z77)))</f>
        <v>FiftyFifty2013</v>
      </c>
      <c r="AA77" s="8" t="str">
        <f>LEFT(LEFT(Input!AA77,IFERROR(FIND("_",Input!AA77)-1,LEN(Input!AA77))),IFERROR(FIND("-",Input!AA77)-1,LEN(Input!AA77)))</f>
        <v>FiftyFifty2013</v>
      </c>
      <c r="AB77" s="4"/>
      <c r="AC77" s="4"/>
    </row>
    <row r="78" spans="1:29">
      <c r="A78" s="6">
        <f>IF(Input!A78=0,"",Input!A78)</f>
        <v>116</v>
      </c>
      <c r="B78" s="7">
        <f>IFERROR(IFERROR(_xlfn.NUMBERVALUE(REPLACE(Input!B78,FIND(",",Input!B78),1,"."),"."),_xlfn.NUMBERVALUE(REPLACE(Input!B78,FIND(".",Input!B78),1,","),",")),"")</f>
        <v>3.5999999999999997E-2</v>
      </c>
      <c r="C78" s="6">
        <f>IF(Input!C78=0,"",Input!C78)</f>
        <v>54</v>
      </c>
      <c r="D78" s="9" t="str">
        <f>IF(Input!D78=0,"",Input!D78)</f>
        <v/>
      </c>
      <c r="E78" s="8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8">
        <f>IF(Input!F78="Yes",1,IF(Input!F78=0,"",0))</f>
        <v>1</v>
      </c>
      <c r="G78" s="8">
        <f>IF(Input!G78="Yes",1,IF(Input!G78=0,"",0))</f>
        <v>1</v>
      </c>
      <c r="H78" s="6">
        <f>IF(Input!H78=0,"",Input!H78)</f>
        <v>2</v>
      </c>
      <c r="I78" s="7">
        <f>IFERROR(IFERROR(_xlfn.NUMBERVALUE(REPLACE(Input!I78,FIND(",",Input!I78),1,"."),"."),_xlfn.NUMBERVALUE(REPLACE(Input!I78,FIND(".",Input!I78),1,","),",")),"")</f>
        <v>5.9970000000000002E-2</v>
      </c>
      <c r="J78" s="7">
        <f>IFERROR(IFERROR(_xlfn.NUMBERVALUE(REPLACE(Input!J78,FIND(",",Input!J78),1,"."),"."),_xlfn.NUMBERVALUE(REPLACE(Input!J78,FIND(".",Input!J78),1,","),",")),"")</f>
        <v>0.23988000000000001</v>
      </c>
      <c r="K78" s="7">
        <f>IFERROR(IFERROR(_xlfn.NUMBERVALUE(REPLACE(Input!K78,FIND(",",Input!K78),1,"."),"."),_xlfn.NUMBERVALUE(REPLACE(Input!K78,FIND(".",Input!K78),1,","),",")),"")</f>
        <v>0</v>
      </c>
      <c r="L78" s="7">
        <f>IFERROR(IFERROR(_xlfn.NUMBERVALUE(REPLACE(Input!L78,FIND(",",Input!L78),1,"."),"."),_xlfn.NUMBERVALUE(REPLACE(Input!L78,FIND(".",Input!L78),1,","),",")),"")</f>
        <v>0.12720999999999999</v>
      </c>
      <c r="M78" s="7">
        <f>IFERROR(IFERROR(_xlfn.NUMBERVALUE(REPLACE(Input!M78,FIND(",",Input!M78),1,"."),"."),_xlfn.NUMBERVALUE(REPLACE(Input!M78,FIND(".",Input!M78),1,","),",")),"")</f>
        <v>0.29985000000000001</v>
      </c>
      <c r="N78" s="10" t="str">
        <f>IFERROR(IF(LEFT(Input!N78,LEN("boa-,Users,"))="boa-,Users,","Win.Win",LEFT(Input!N78,FIND("@",Input!N78)-1)),"")</f>
        <v>Win.Win</v>
      </c>
      <c r="O78" s="10" t="str">
        <f>IFERROR(IF(LEFT(Input!O78,LEN("boa-,Users,"))="boa-,Users,","Win.Win",LEFT(Input!O78,FIND("@",Input!O78)-1)),"")</f>
        <v>Win.Win</v>
      </c>
      <c r="P78" s="7">
        <f>IFERROR(IFERROR(_xlfn.NUMBERVALUE(REPLACE(Input!P78,FIND(",",Input!P78),1,"."),"."),_xlfn.NUMBERVALUE(REPLACE(Input!P78,FIND(".",Input!P78),1,","),",")),"")</f>
        <v>0.2</v>
      </c>
      <c r="Q78" s="7">
        <f>IFERROR(IFERROR(_xlfn.NUMBERVALUE(REPLACE(Input!Q78,FIND(",",Input!Q78),1,"."),"."),_xlfn.NUMBERVALUE(REPLACE(Input!Q78,FIND(".",Input!Q78),1,","),",")),"")</f>
        <v>0.8</v>
      </c>
      <c r="R78" s="7">
        <f>IFERROR(IFERROR(_xlfn.NUMBERVALUE(REPLACE(Input!R78,FIND(",",Input!R78),1,"."),"."),_xlfn.NUMBERVALUE(REPLACE(Input!R78,FIND(".",Input!R78),1,","),",")),"")</f>
        <v>5.9969260261901199E-2</v>
      </c>
      <c r="S78" s="7">
        <f>IFERROR(IFERROR(_xlfn.NUMBERVALUE(REPLACE(Input!S78,FIND(",",Input!S78),1,"."),"."),_xlfn.NUMBERVALUE(REPLACE(Input!S78,FIND(".",Input!S78),1,","),",")),"")</f>
        <v>0.23987704104760499</v>
      </c>
      <c r="T78" s="7">
        <f>IFERROR(IFERROR(_xlfn.NUMBERVALUE(REPLACE(Input!T78,FIND(",",Input!T78),1,"."),"."),_xlfn.NUMBERVALUE(REPLACE(Input!T78,FIND(".",Input!T78),1,","),",")),"")</f>
        <v>5.9969260261901199E-2</v>
      </c>
      <c r="U78" s="7">
        <f>IFERROR(IFERROR(_xlfn.NUMBERVALUE(REPLACE(Input!U78,FIND(",",Input!U78),1,"."),"."),_xlfn.NUMBERVALUE(REPLACE(Input!U78,FIND(".",Input!U78),1,","),",")),"")</f>
        <v>0.23987704104760499</v>
      </c>
      <c r="V78" s="7">
        <f>IFERROR(IFERROR(_xlfn.NUMBERVALUE(REPLACE(Input!V78,FIND(",",Input!V78),1,"."),"."),_xlfn.NUMBERVALUE(REPLACE(Input!V78,FIND(".",Input!V78),1,","),",")),"")</f>
        <v>0</v>
      </c>
      <c r="W78" s="7">
        <f>IFERROR(IFERROR(_xlfn.NUMBERVALUE(REPLACE(Input!W78,FIND(",",Input!W78),1,"."),"."),_xlfn.NUMBERVALUE(REPLACE(Input!W78,FIND(".",Input!W78),1,","),",")),"")</f>
        <v>0</v>
      </c>
      <c r="X78" s="7">
        <f>IFERROR(IFERROR(_xlfn.NUMBERVALUE(REPLACE(Input!X78,FIND(",",Input!X78),1,"."),"."),_xlfn.NUMBERVALUE(REPLACE(Input!X78,FIND(".",Input!X78),1,","),",")),"")</f>
        <v>5.9969260261901199E-2</v>
      </c>
      <c r="Y78" s="7">
        <f>IFERROR(IFERROR(_xlfn.NUMBERVALUE(REPLACE(Input!Y78,FIND(",",Input!Y78),1,"."),"."),_xlfn.NUMBERVALUE(REPLACE(Input!Y78,FIND(".",Input!Y78),1,","),",")),"")</f>
        <v>0.23987704104760499</v>
      </c>
      <c r="Z78" s="8" t="str">
        <f>LEFT(LEFT(Input!Z78,IFERROR(FIND("_",Input!Z78)-1,LEN(Input!Z78))),IFERROR(FIND("-",Input!Z78)-1,LEN(Input!Z78)))</f>
        <v>FiftyFifty2013</v>
      </c>
      <c r="AA78" s="8" t="str">
        <f>LEFT(LEFT(Input!AA78,IFERROR(FIND("_",Input!AA78)-1,LEN(Input!AA78))),IFERROR(FIND("-",Input!AA78)-1,LEN(Input!AA78)))</f>
        <v>FiftyFifty2013</v>
      </c>
      <c r="AB78" s="4"/>
      <c r="AC78" s="4"/>
    </row>
    <row r="79" spans="1:29">
      <c r="A79" s="6">
        <f>IF(Input!A79=0,"",Input!A79)</f>
        <v>117</v>
      </c>
      <c r="B79" s="7">
        <f>IFERROR(IFERROR(_xlfn.NUMBERVALUE(REPLACE(Input!B79,FIND(",",Input!B79),1,"."),"."),_xlfn.NUMBERVALUE(REPLACE(Input!B79,FIND(".",Input!B79),1,","),",")),"")</f>
        <v>4.1000000000000002E-2</v>
      </c>
      <c r="C79" s="6">
        <f>IF(Input!C79=0,"",Input!C79)</f>
        <v>54</v>
      </c>
      <c r="D79" s="9" t="str">
        <f>IF(Input!D79=0,"",Input!D79)</f>
        <v/>
      </c>
      <c r="E79" s="8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8">
        <f>IF(Input!F79="Yes",1,IF(Input!F79=0,"",0))</f>
        <v>1</v>
      </c>
      <c r="G79" s="8">
        <f>IF(Input!G79="Yes",1,IF(Input!G79=0,"",0))</f>
        <v>1</v>
      </c>
      <c r="H79" s="6">
        <f>IF(Input!H79=0,"",Input!H79)</f>
        <v>2</v>
      </c>
      <c r="I79" s="7">
        <f>IFERROR(IFERROR(_xlfn.NUMBERVALUE(REPLACE(Input!I79,FIND(",",Input!I79),1,"."),"."),_xlfn.NUMBERVALUE(REPLACE(Input!I79,FIND(".",Input!I79),1,","),",")),"")</f>
        <v>5.9970000000000002E-2</v>
      </c>
      <c r="J79" s="7">
        <f>IFERROR(IFERROR(_xlfn.NUMBERVALUE(REPLACE(Input!J79,FIND(",",Input!J79),1,"."),"."),_xlfn.NUMBERVALUE(REPLACE(Input!J79,FIND(".",Input!J79),1,","),",")),"")</f>
        <v>0.23988000000000001</v>
      </c>
      <c r="K79" s="7">
        <f>IFERROR(IFERROR(_xlfn.NUMBERVALUE(REPLACE(Input!K79,FIND(",",Input!K79),1,"."),"."),_xlfn.NUMBERVALUE(REPLACE(Input!K79,FIND(".",Input!K79),1,","),",")),"")</f>
        <v>0</v>
      </c>
      <c r="L79" s="7">
        <f>IFERROR(IFERROR(_xlfn.NUMBERVALUE(REPLACE(Input!L79,FIND(",",Input!L79),1,"."),"."),_xlfn.NUMBERVALUE(REPLACE(Input!L79,FIND(".",Input!L79),1,","),",")),"")</f>
        <v>0.12720999999999999</v>
      </c>
      <c r="M79" s="7">
        <f>IFERROR(IFERROR(_xlfn.NUMBERVALUE(REPLACE(Input!M79,FIND(",",Input!M79),1,"."),"."),_xlfn.NUMBERVALUE(REPLACE(Input!M79,FIND(".",Input!M79),1,","),",")),"")</f>
        <v>0.29985000000000001</v>
      </c>
      <c r="N79" s="10" t="str">
        <f>IFERROR(IF(LEFT(Input!N79,LEN("boa-,Users,"))="boa-,Users,","Win.Win",LEFT(Input!N79,FIND("@",Input!N79)-1)),"")</f>
        <v>Win.Win</v>
      </c>
      <c r="O79" s="10" t="str">
        <f>IFERROR(IF(LEFT(Input!O79,LEN("boa-,Users,"))="boa-,Users,","Win.Win",LEFT(Input!O79,FIND("@",Input!O79)-1)),"")</f>
        <v>Win.Win</v>
      </c>
      <c r="P79" s="7">
        <f>IFERROR(IFERROR(_xlfn.NUMBERVALUE(REPLACE(Input!P79,FIND(",",Input!P79),1,"."),"."),_xlfn.NUMBERVALUE(REPLACE(Input!P79,FIND(".",Input!P79),1,","),",")),"")</f>
        <v>0.2</v>
      </c>
      <c r="Q79" s="7">
        <f>IFERROR(IFERROR(_xlfn.NUMBERVALUE(REPLACE(Input!Q79,FIND(",",Input!Q79),1,"."),"."),_xlfn.NUMBERVALUE(REPLACE(Input!Q79,FIND(".",Input!Q79),1,","),",")),"")</f>
        <v>0.8</v>
      </c>
      <c r="R79" s="7">
        <f>IFERROR(IFERROR(_xlfn.NUMBERVALUE(REPLACE(Input!R79,FIND(",",Input!R79),1,"."),"."),_xlfn.NUMBERVALUE(REPLACE(Input!R79,FIND(".",Input!R79),1,","),",")),"")</f>
        <v>5.9969260261901199E-2</v>
      </c>
      <c r="S79" s="7">
        <f>IFERROR(IFERROR(_xlfn.NUMBERVALUE(REPLACE(Input!S79,FIND(",",Input!S79),1,"."),"."),_xlfn.NUMBERVALUE(REPLACE(Input!S79,FIND(".",Input!S79),1,","),",")),"")</f>
        <v>0.23987704104760499</v>
      </c>
      <c r="T79" s="7">
        <f>IFERROR(IFERROR(_xlfn.NUMBERVALUE(REPLACE(Input!T79,FIND(",",Input!T79),1,"."),"."),_xlfn.NUMBERVALUE(REPLACE(Input!T79,FIND(".",Input!T79),1,","),",")),"")</f>
        <v>5.9969260261901199E-2</v>
      </c>
      <c r="U79" s="7">
        <f>IFERROR(IFERROR(_xlfn.NUMBERVALUE(REPLACE(Input!U79,FIND(",",Input!U79),1,"."),"."),_xlfn.NUMBERVALUE(REPLACE(Input!U79,FIND(".",Input!U79),1,","),",")),"")</f>
        <v>0.23987704104760499</v>
      </c>
      <c r="V79" s="7">
        <f>IFERROR(IFERROR(_xlfn.NUMBERVALUE(REPLACE(Input!V79,FIND(",",Input!V79),1,"."),"."),_xlfn.NUMBERVALUE(REPLACE(Input!V79,FIND(".",Input!V79),1,","),",")),"")</f>
        <v>0</v>
      </c>
      <c r="W79" s="7">
        <f>IFERROR(IFERROR(_xlfn.NUMBERVALUE(REPLACE(Input!W79,FIND(",",Input!W79),1,"."),"."),_xlfn.NUMBERVALUE(REPLACE(Input!W79,FIND(".",Input!W79),1,","),",")),"")</f>
        <v>0</v>
      </c>
      <c r="X79" s="7">
        <f>IFERROR(IFERROR(_xlfn.NUMBERVALUE(REPLACE(Input!X79,FIND(",",Input!X79),1,"."),"."),_xlfn.NUMBERVALUE(REPLACE(Input!X79,FIND(".",Input!X79),1,","),",")),"")</f>
        <v>5.9969260261901199E-2</v>
      </c>
      <c r="Y79" s="7">
        <f>IFERROR(IFERROR(_xlfn.NUMBERVALUE(REPLACE(Input!Y79,FIND(",",Input!Y79),1,"."),"."),_xlfn.NUMBERVALUE(REPLACE(Input!Y79,FIND(".",Input!Y79),1,","),",")),"")</f>
        <v>0.23987704104760499</v>
      </c>
      <c r="Z79" s="8" t="str">
        <f>LEFT(LEFT(Input!Z79,IFERROR(FIND("_",Input!Z79)-1,LEN(Input!Z79))),IFERROR(FIND("-",Input!Z79)-1,LEN(Input!Z79)))</f>
        <v>FiftyFifty2013</v>
      </c>
      <c r="AA79" s="8" t="str">
        <f>LEFT(LEFT(Input!AA79,IFERROR(FIND("_",Input!AA79)-1,LEN(Input!AA79))),IFERROR(FIND("-",Input!AA79)-1,LEN(Input!AA79)))</f>
        <v>FiftyFifty2013</v>
      </c>
      <c r="AB79" s="4"/>
      <c r="AC79" s="4"/>
    </row>
    <row r="80" spans="1:29">
      <c r="A80" s="6">
        <f>IF(Input!A80=0,"",Input!A80)</f>
        <v>40</v>
      </c>
      <c r="B80" s="7">
        <f>IFERROR(IFERROR(_xlfn.NUMBERVALUE(REPLACE(Input!B80,FIND(",",Input!B80),1,"."),"."),_xlfn.NUMBERVALUE(REPLACE(Input!B80,FIND(".",Input!B80),1,","),",")),"")</f>
        <v>0.746</v>
      </c>
      <c r="C80" s="6">
        <f>IF(Input!C80=0,"",Input!C80)</f>
        <v>34</v>
      </c>
      <c r="D80" s="9" t="str">
        <f>IF(Input!D80=0,"",Input!D80)</f>
        <v/>
      </c>
      <c r="E80" s="8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8">
        <f>IF(Input!F80="Yes",1,IF(Input!F80=0,"",0))</f>
        <v>1</v>
      </c>
      <c r="G80" s="8">
        <f>IF(Input!G80="Yes",1,IF(Input!G80=0,"",0))</f>
        <v>0</v>
      </c>
      <c r="H80" s="6">
        <f>IF(Input!H80=0,"",Input!H80)</f>
        <v>2</v>
      </c>
      <c r="I80" s="7">
        <f>IFERROR(IFERROR(_xlfn.NUMBERVALUE(REPLACE(Input!I80,FIND(",",Input!I80),1,"."),"."),_xlfn.NUMBERVALUE(REPLACE(Input!I80,FIND(".",Input!I80),1,","),",")),"")</f>
        <v>0.78286999999999995</v>
      </c>
      <c r="J80" s="7">
        <f>IFERROR(IFERROR(_xlfn.NUMBERVALUE(REPLACE(Input!J80,FIND(",",Input!J80),1,"."),"."),_xlfn.NUMBERVALUE(REPLACE(Input!J80,FIND(".",Input!J80),1,","),",")),"")</f>
        <v>0.78981000000000001</v>
      </c>
      <c r="K80" s="7">
        <f>IFERROR(IFERROR(_xlfn.NUMBERVALUE(REPLACE(Input!K80,FIND(",",Input!K80),1,"."),"."),_xlfn.NUMBERVALUE(REPLACE(Input!K80,FIND(".",Input!K80),1,","),",")),"")</f>
        <v>0</v>
      </c>
      <c r="L80" s="7">
        <f>IFERROR(IFERROR(_xlfn.NUMBERVALUE(REPLACE(Input!L80,FIND(",",Input!L80),1,"."),"."),_xlfn.NUMBERVALUE(REPLACE(Input!L80,FIND(".",Input!L80),1,","),",")),"")</f>
        <v>5.774E-2</v>
      </c>
      <c r="M80" s="7">
        <f>IFERROR(IFERROR(_xlfn.NUMBERVALUE(REPLACE(Input!M80,FIND(",",Input!M80),1,"."),"."),_xlfn.NUMBERVALUE(REPLACE(Input!M80,FIND(".",Input!M80),1,","),",")),"")</f>
        <v>1.5726800000000001</v>
      </c>
      <c r="N80" s="10" t="str">
        <f>IFERROR(IF(LEFT(Input!N80,LEN("boa-,Users,"))="boa-,Users,","Win.Win",LEFT(Input!N80,FIND("@",Input!N80)-1)),"")</f>
        <v>Win.Win</v>
      </c>
      <c r="O80" s="10" t="str">
        <f>IFERROR(IF(LEFT(Input!O80,LEN("boa-,Users,"))="boa-,Users,","Win.Win",LEFT(Input!O80,FIND("@",Input!O80)-1)),"")</f>
        <v>Win.Win</v>
      </c>
      <c r="P80" s="7">
        <f>IFERROR(IFERROR(_xlfn.NUMBERVALUE(REPLACE(Input!P80,FIND(",",Input!P80),1,"."),"."),_xlfn.NUMBERVALUE(REPLACE(Input!P80,FIND(".",Input!P80),1,","),",")),"")</f>
        <v>0.78286718624737395</v>
      </c>
      <c r="Q80" s="7">
        <f>IFERROR(IFERROR(_xlfn.NUMBERVALUE(REPLACE(Input!Q80,FIND(",",Input!Q80),1,"."),"."),_xlfn.NUMBERVALUE(REPLACE(Input!Q80,FIND(".",Input!Q80),1,","),",")),"")</f>
        <v>0.78981419890080495</v>
      </c>
      <c r="R80" s="7">
        <f>IFERROR(IFERROR(_xlfn.NUMBERVALUE(REPLACE(Input!R80,FIND(",",Input!R80),1,"."),"."),_xlfn.NUMBERVALUE(REPLACE(Input!R80,FIND(".",Input!R80),1,","),",")),"")</f>
        <v>0.78286718624737395</v>
      </c>
      <c r="S80" s="7">
        <f>IFERROR(IFERROR(_xlfn.NUMBERVALUE(REPLACE(Input!S80,FIND(",",Input!S80),1,"."),"."),_xlfn.NUMBERVALUE(REPLACE(Input!S80,FIND(".",Input!S80),1,","),",")),"")</f>
        <v>0.78981419890080495</v>
      </c>
      <c r="T80" s="7">
        <f>IFERROR(IFERROR(_xlfn.NUMBERVALUE(REPLACE(Input!T80,FIND(",",Input!T80),1,"."),"."),_xlfn.NUMBERVALUE(REPLACE(Input!T80,FIND(".",Input!T80),1,","),",")),"")</f>
        <v>0.78286718624737395</v>
      </c>
      <c r="U80" s="7">
        <f>IFERROR(IFERROR(_xlfn.NUMBERVALUE(REPLACE(Input!U80,FIND(",",Input!U80),1,"."),"."),_xlfn.NUMBERVALUE(REPLACE(Input!U80,FIND(".",Input!U80),1,","),",")),"")</f>
        <v>0.78981419890080495</v>
      </c>
      <c r="V80" s="7">
        <f>IFERROR(IFERROR(_xlfn.NUMBERVALUE(REPLACE(Input!V80,FIND(",",Input!V80),1,"."),"."),_xlfn.NUMBERVALUE(REPLACE(Input!V80,FIND(".",Input!V80),1,","),",")),"")</f>
        <v>0</v>
      </c>
      <c r="W80" s="7">
        <f>IFERROR(IFERROR(_xlfn.NUMBERVALUE(REPLACE(Input!W80,FIND(",",Input!W80),1,"."),"."),_xlfn.NUMBERVALUE(REPLACE(Input!W80,FIND(".",Input!W80),1,","),",")),"")</f>
        <v>0</v>
      </c>
      <c r="X80" s="7">
        <f>IFERROR(IFERROR(_xlfn.NUMBERVALUE(REPLACE(Input!X80,FIND(",",Input!X80),1,"."),"."),_xlfn.NUMBERVALUE(REPLACE(Input!X80,FIND(".",Input!X80),1,","),",")),"")</f>
        <v>0.78286718624737395</v>
      </c>
      <c r="Y80" s="7">
        <f>IFERROR(IFERROR(_xlfn.NUMBERVALUE(REPLACE(Input!Y80,FIND(",",Input!Y80),1,"."),"."),_xlfn.NUMBERVALUE(REPLACE(Input!Y80,FIND(".",Input!Y80),1,","),",")),"")</f>
        <v>0.78981419890080495</v>
      </c>
      <c r="Z80" s="8" t="str">
        <f>LEFT(LEFT(Input!Z80,IFERROR(FIND("_",Input!Z80)-1,LEN(Input!Z80))),IFERROR(FIND("-",Input!Z80)-1,LEN(Input!Z80)))</f>
        <v>Domain8</v>
      </c>
      <c r="AA80" s="8" t="str">
        <f>LEFT(LEFT(Input!AA80,IFERROR(FIND("_",Input!AA80)-1,LEN(Input!AA80))),IFERROR(FIND("-",Input!AA80)-1,LEN(Input!AA80)))</f>
        <v>Domain8</v>
      </c>
      <c r="AB80" s="4"/>
      <c r="AC80" s="4"/>
    </row>
    <row r="81" spans="1:29">
      <c r="A81" s="6">
        <f>IF(Input!A81=0,"",Input!A81)</f>
        <v>41</v>
      </c>
      <c r="B81" s="7">
        <f>IFERROR(IFERROR(_xlfn.NUMBERVALUE(REPLACE(Input!B81,FIND(",",Input!B81),1,"."),"."),_xlfn.NUMBERVALUE(REPLACE(Input!B81,FIND(".",Input!B81),1,","),",")),"")</f>
        <v>2E-3</v>
      </c>
      <c r="C81" s="6">
        <f>IF(Input!C81=0,"",Input!C81)</f>
        <v>4</v>
      </c>
      <c r="D81" s="9" t="str">
        <f>IF(Input!D81=0,"",Input!D81)</f>
        <v/>
      </c>
      <c r="E81" s="8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8">
        <f>IF(Input!F81="Yes",1,IF(Input!F81=0,"",0))</f>
        <v>1</v>
      </c>
      <c r="G81" s="8">
        <f>IF(Input!G81="Yes",1,IF(Input!G81=0,"",0))</f>
        <v>0</v>
      </c>
      <c r="H81" s="6">
        <f>IF(Input!H81=0,"",Input!H81)</f>
        <v>2</v>
      </c>
      <c r="I81" s="7">
        <f>IFERROR(IFERROR(_xlfn.NUMBERVALUE(REPLACE(Input!I81,FIND(",",Input!I81),1,"."),"."),_xlfn.NUMBERVALUE(REPLACE(Input!I81,FIND(".",Input!I81),1,","),",")),"")</f>
        <v>0.68393000000000004</v>
      </c>
      <c r="J81" s="7">
        <f>IFERROR(IFERROR(_xlfn.NUMBERVALUE(REPLACE(Input!J81,FIND(",",Input!J81),1,"."),"."),_xlfn.NUMBERVALUE(REPLACE(Input!J81,FIND(".",Input!J81),1,","),",")),"")</f>
        <v>0.82169000000000003</v>
      </c>
      <c r="K81" s="7">
        <f>IFERROR(IFERROR(_xlfn.NUMBERVALUE(REPLACE(Input!K81,FIND(",",Input!K81),1,"."),"."),_xlfn.NUMBERVALUE(REPLACE(Input!K81,FIND(".",Input!K81),1,","),",")),"")</f>
        <v>2.538E-2</v>
      </c>
      <c r="L81" s="7">
        <f>IFERROR(IFERROR(_xlfn.NUMBERVALUE(REPLACE(Input!L81,FIND(",",Input!L81),1,"."),"."),_xlfn.NUMBERVALUE(REPLACE(Input!L81,FIND(".",Input!L81),1,","),",")),"")</f>
        <v>0.17036000000000001</v>
      </c>
      <c r="M81" s="7">
        <f>IFERROR(IFERROR(_xlfn.NUMBERVALUE(REPLACE(Input!M81,FIND(",",Input!M81),1,"."),"."),_xlfn.NUMBERVALUE(REPLACE(Input!M81,FIND(".",Input!M81),1,","),",")),"")</f>
        <v>1.50563</v>
      </c>
      <c r="N81" s="10" t="str">
        <f>IFERROR(IF(LEFT(Input!N81,LEN("boa-,Users,"))="boa-,Users,","Win.Win",LEFT(Input!N81,FIND("@",Input!N81)-1)),"")</f>
        <v>Win.Win</v>
      </c>
      <c r="O81" s="10" t="str">
        <f>IFERROR(IF(LEFT(Input!O81,LEN("boa-,Users,"))="boa-,Users,","Win.Win",LEFT(Input!O81,FIND("@",Input!O81)-1)),"")</f>
        <v>Win.Win</v>
      </c>
      <c r="P81" s="7">
        <f>IFERROR(IFERROR(_xlfn.NUMBERVALUE(REPLACE(Input!P81,FIND(",",Input!P81),1,"."),"."),_xlfn.NUMBERVALUE(REPLACE(Input!P81,FIND(".",Input!P81),1,","),",")),"")</f>
        <v>0.821692867986901</v>
      </c>
      <c r="Q81" s="7">
        <f>IFERROR(IFERROR(_xlfn.NUMBERVALUE(REPLACE(Input!Q81,FIND(",",Input!Q81),1,"."),"."),_xlfn.NUMBERVALUE(REPLACE(Input!Q81,FIND(".",Input!Q81),1,","),",")),"")</f>
        <v>0.68393301647056604</v>
      </c>
      <c r="R81" s="7">
        <f>IFERROR(IFERROR(_xlfn.NUMBERVALUE(REPLACE(Input!R81,FIND(",",Input!R81),1,"."),"."),_xlfn.NUMBERVALUE(REPLACE(Input!R81,FIND(".",Input!R81),1,","),",")),"")</f>
        <v>0.821692867986901</v>
      </c>
      <c r="S81" s="7">
        <f>IFERROR(IFERROR(_xlfn.NUMBERVALUE(REPLACE(Input!S81,FIND(",",Input!S81),1,"."),"."),_xlfn.NUMBERVALUE(REPLACE(Input!S81,FIND(".",Input!S81),1,","),",")),"")</f>
        <v>0.68393301647056604</v>
      </c>
      <c r="T81" s="7">
        <f>IFERROR(IFERROR(_xlfn.NUMBERVALUE(REPLACE(Input!T81,FIND(",",Input!T81),1,"."),"."),_xlfn.NUMBERVALUE(REPLACE(Input!T81,FIND(".",Input!T81),1,","),",")),"")</f>
        <v>0.821692867986901</v>
      </c>
      <c r="U81" s="7">
        <f>IFERROR(IFERROR(_xlfn.NUMBERVALUE(REPLACE(Input!U81,FIND(",",Input!U81),1,"."),"."),_xlfn.NUMBERVALUE(REPLACE(Input!U81,FIND(".",Input!U81),1,","),",")),"")</f>
        <v>0.68393301647056604</v>
      </c>
      <c r="V81" s="7">
        <f>IFERROR(IFERROR(_xlfn.NUMBERVALUE(REPLACE(Input!V81,FIND(",",Input!V81),1,"."),"."),_xlfn.NUMBERVALUE(REPLACE(Input!V81,FIND(".",Input!V81),1,","),",")),"")</f>
        <v>0</v>
      </c>
      <c r="W81" s="7">
        <f>IFERROR(IFERROR(_xlfn.NUMBERVALUE(REPLACE(Input!W81,FIND(",",Input!W81),1,"."),"."),_xlfn.NUMBERVALUE(REPLACE(Input!W81,FIND(".",Input!W81),1,","),",")),"")</f>
        <v>0</v>
      </c>
      <c r="X81" s="7">
        <f>IFERROR(IFERROR(_xlfn.NUMBERVALUE(REPLACE(Input!X81,FIND(",",Input!X81),1,"."),"."),_xlfn.NUMBERVALUE(REPLACE(Input!X81,FIND(".",Input!X81),1,","),",")),"")</f>
        <v>0.821692867986901</v>
      </c>
      <c r="Y81" s="7">
        <f>IFERROR(IFERROR(_xlfn.NUMBERVALUE(REPLACE(Input!Y81,FIND(",",Input!Y81),1,"."),"."),_xlfn.NUMBERVALUE(REPLACE(Input!Y81,FIND(".",Input!Y81),1,","),",")),"")</f>
        <v>0.68393301647056604</v>
      </c>
      <c r="Z81" s="8" t="str">
        <f>LEFT(LEFT(Input!Z81,IFERROR(FIND("_",Input!Z81)-1,LEN(Input!Z81))),IFERROR(FIND("-",Input!Z81)-1,LEN(Input!Z81)))</f>
        <v>Domain8</v>
      </c>
      <c r="AA81" s="8" t="str">
        <f>LEFT(LEFT(Input!AA81,IFERROR(FIND("_",Input!AA81)-1,LEN(Input!AA81))),IFERROR(FIND("-",Input!AA81)-1,LEN(Input!AA81)))</f>
        <v>Domain8</v>
      </c>
      <c r="AB81" s="4"/>
      <c r="AC81" s="4"/>
    </row>
    <row r="82" spans="1:29">
      <c r="A82" s="6">
        <f>IF(Input!A82=0,"",Input!A82)</f>
        <v>42</v>
      </c>
      <c r="B82" s="7">
        <f>IFERROR(IFERROR(_xlfn.NUMBERVALUE(REPLACE(Input!B82,FIND(",",Input!B82),1,"."),"."),_xlfn.NUMBERVALUE(REPLACE(Input!B82,FIND(".",Input!B82),1,","),",")),"")</f>
        <v>2E-3</v>
      </c>
      <c r="C82" s="6">
        <f>IF(Input!C82=0,"",Input!C82)</f>
        <v>3</v>
      </c>
      <c r="D82" s="9" t="str">
        <f>IF(Input!D82=0,"",Input!D82)</f>
        <v/>
      </c>
      <c r="E82" s="8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8">
        <f>IF(Input!F82="Yes",1,IF(Input!F82=0,"",0))</f>
        <v>1</v>
      </c>
      <c r="G82" s="8">
        <f>IF(Input!G82="Yes",1,IF(Input!G82=0,"",0))</f>
        <v>0</v>
      </c>
      <c r="H82" s="6">
        <f>IF(Input!H82=0,"",Input!H82)</f>
        <v>2</v>
      </c>
      <c r="I82" s="7">
        <f>IFERROR(IFERROR(_xlfn.NUMBERVALUE(REPLACE(Input!I82,FIND(",",Input!I82),1,"."),"."),_xlfn.NUMBERVALUE(REPLACE(Input!I82,FIND(".",Input!I82),1,","),",")),"")</f>
        <v>0.76151999999999997</v>
      </c>
      <c r="J82" s="7">
        <f>IFERROR(IFERROR(_xlfn.NUMBERVALUE(REPLACE(Input!J82,FIND(",",Input!J82),1,"."),"."),_xlfn.NUMBERVALUE(REPLACE(Input!J82,FIND(".",Input!J82),1,","),",")),"")</f>
        <v>0.78981000000000001</v>
      </c>
      <c r="K82" s="7">
        <f>IFERROR(IFERROR(_xlfn.NUMBERVALUE(REPLACE(Input!K82,FIND(",",Input!K82),1,"."),"."),_xlfn.NUMBERVALUE(REPLACE(Input!K82,FIND(".",Input!K82),1,","),",")),"")</f>
        <v>2.1350000000000001E-2</v>
      </c>
      <c r="L82" s="7">
        <f>IFERROR(IFERROR(_xlfn.NUMBERVALUE(REPLACE(Input!L82,FIND(",",Input!L82),1,"."),"."),_xlfn.NUMBERVALUE(REPLACE(Input!L82,FIND(".",Input!L82),1,","),",")),"")</f>
        <v>5.2290000000000003E-2</v>
      </c>
      <c r="M82" s="7">
        <f>IFERROR(IFERROR(_xlfn.NUMBERVALUE(REPLACE(Input!M82,FIND(",",Input!M82),1,"."),"."),_xlfn.NUMBERVALUE(REPLACE(Input!M82,FIND(".",Input!M82),1,","),",")),"")</f>
        <v>1.5513300000000001</v>
      </c>
      <c r="N82" s="10" t="str">
        <f>IFERROR(IF(LEFT(Input!N82,LEN("boa-,Users,"))="boa-,Users,","Win.Win",LEFT(Input!N82,FIND("@",Input!N82)-1)),"")</f>
        <v>Win.Win</v>
      </c>
      <c r="O82" s="10" t="str">
        <f>IFERROR(IF(LEFT(Input!O82,LEN("boa-,Users,"))="boa-,Users,","Win.Win",LEFT(Input!O82,FIND("@",Input!O82)-1)),"")</f>
        <v>Win.Win</v>
      </c>
      <c r="P82" s="7">
        <f>IFERROR(IFERROR(_xlfn.NUMBERVALUE(REPLACE(Input!P82,FIND(",",Input!P82),1,"."),"."),_xlfn.NUMBERVALUE(REPLACE(Input!P82,FIND(".",Input!P82),1,","),",")),"")</f>
        <v>0.76151694604140296</v>
      </c>
      <c r="Q82" s="7">
        <f>IFERROR(IFERROR(_xlfn.NUMBERVALUE(REPLACE(Input!Q82,FIND(",",Input!Q82),1,"."),"."),_xlfn.NUMBERVALUE(REPLACE(Input!Q82,FIND(".",Input!Q82),1,","),",")),"")</f>
        <v>0.78981419890080495</v>
      </c>
      <c r="R82" s="7">
        <f>IFERROR(IFERROR(_xlfn.NUMBERVALUE(REPLACE(Input!R82,FIND(",",Input!R82),1,"."),"."),_xlfn.NUMBERVALUE(REPLACE(Input!R82,FIND(".",Input!R82),1,","),",")),"")</f>
        <v>0.76151694604140296</v>
      </c>
      <c r="S82" s="7">
        <f>IFERROR(IFERROR(_xlfn.NUMBERVALUE(REPLACE(Input!S82,FIND(",",Input!S82),1,"."),"."),_xlfn.NUMBERVALUE(REPLACE(Input!S82,FIND(".",Input!S82),1,","),",")),"")</f>
        <v>0.78981419890080495</v>
      </c>
      <c r="T82" s="7">
        <f>IFERROR(IFERROR(_xlfn.NUMBERVALUE(REPLACE(Input!T82,FIND(",",Input!T82),1,"."),"."),_xlfn.NUMBERVALUE(REPLACE(Input!T82,FIND(".",Input!T82),1,","),",")),"")</f>
        <v>0.76151694604140296</v>
      </c>
      <c r="U82" s="7">
        <f>IFERROR(IFERROR(_xlfn.NUMBERVALUE(REPLACE(Input!U82,FIND(",",Input!U82),1,"."),"."),_xlfn.NUMBERVALUE(REPLACE(Input!U82,FIND(".",Input!U82),1,","),",")),"")</f>
        <v>0.78981419890080495</v>
      </c>
      <c r="V82" s="7">
        <f>IFERROR(IFERROR(_xlfn.NUMBERVALUE(REPLACE(Input!V82,FIND(",",Input!V82),1,"."),"."),_xlfn.NUMBERVALUE(REPLACE(Input!V82,FIND(".",Input!V82),1,","),",")),"")</f>
        <v>0</v>
      </c>
      <c r="W82" s="7">
        <f>IFERROR(IFERROR(_xlfn.NUMBERVALUE(REPLACE(Input!W82,FIND(",",Input!W82),1,"."),"."),_xlfn.NUMBERVALUE(REPLACE(Input!W82,FIND(".",Input!W82),1,","),",")),"")</f>
        <v>0</v>
      </c>
      <c r="X82" s="7">
        <f>IFERROR(IFERROR(_xlfn.NUMBERVALUE(REPLACE(Input!X82,FIND(",",Input!X82),1,"."),"."),_xlfn.NUMBERVALUE(REPLACE(Input!X82,FIND(".",Input!X82),1,","),",")),"")</f>
        <v>0.76151694604140296</v>
      </c>
      <c r="Y82" s="7">
        <f>IFERROR(IFERROR(_xlfn.NUMBERVALUE(REPLACE(Input!Y82,FIND(",",Input!Y82),1,"."),"."),_xlfn.NUMBERVALUE(REPLACE(Input!Y82,FIND(".",Input!Y82),1,","),",")),"")</f>
        <v>0.78981419890080495</v>
      </c>
      <c r="Z82" s="8" t="str">
        <f>LEFT(LEFT(Input!Z82,IFERROR(FIND("_",Input!Z82)-1,LEN(Input!Z82))),IFERROR(FIND("-",Input!Z82)-1,LEN(Input!Z82)))</f>
        <v>Domain8</v>
      </c>
      <c r="AA82" s="8" t="str">
        <f>LEFT(LEFT(Input!AA82,IFERROR(FIND("_",Input!AA82)-1,LEN(Input!AA82))),IFERROR(FIND("-",Input!AA82)-1,LEN(Input!AA82)))</f>
        <v>Domain8</v>
      </c>
      <c r="AB82" s="4"/>
      <c r="AC82" s="4"/>
    </row>
    <row r="83" spans="1:29">
      <c r="A83" s="6">
        <f>IF(Input!A83=0,"",Input!A83)</f>
        <v>43</v>
      </c>
      <c r="B83" s="7">
        <f>IFERROR(IFERROR(_xlfn.NUMBERVALUE(REPLACE(Input!B83,FIND(",",Input!B83),1,"."),"."),_xlfn.NUMBERVALUE(REPLACE(Input!B83,FIND(".",Input!B83),1,","),",")),"")</f>
        <v>0.54300000000000004</v>
      </c>
      <c r="C83" s="6">
        <f>IF(Input!C83=0,"",Input!C83)</f>
        <v>34</v>
      </c>
      <c r="D83" s="9" t="str">
        <f>IF(Input!D83=0,"",Input!D83)</f>
        <v/>
      </c>
      <c r="E83" s="8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8">
        <f>IF(Input!F83="Yes",1,IF(Input!F83=0,"",0))</f>
        <v>1</v>
      </c>
      <c r="G83" s="8">
        <f>IF(Input!G83="Yes",1,IF(Input!G83=0,"",0))</f>
        <v>0</v>
      </c>
      <c r="H83" s="6">
        <f>IF(Input!H83=0,"",Input!H83)</f>
        <v>2</v>
      </c>
      <c r="I83" s="7">
        <f>IFERROR(IFERROR(_xlfn.NUMBERVALUE(REPLACE(Input!I83,FIND(",",Input!I83),1,"."),"."),_xlfn.NUMBERVALUE(REPLACE(Input!I83,FIND(".",Input!I83),1,","),",")),"")</f>
        <v>0.78254000000000001</v>
      </c>
      <c r="J83" s="7">
        <f>IFERROR(IFERROR(_xlfn.NUMBERVALUE(REPLACE(Input!J83,FIND(",",Input!J83),1,"."),"."),_xlfn.NUMBERVALUE(REPLACE(Input!J83,FIND(".",Input!J83),1,","),",")),"")</f>
        <v>0.80030999999999997</v>
      </c>
      <c r="K83" s="7">
        <f>IFERROR(IFERROR(_xlfn.NUMBERVALUE(REPLACE(Input!K83,FIND(",",Input!K83),1,"."),"."),_xlfn.NUMBERVALUE(REPLACE(Input!K83,FIND(".",Input!K83),1,","),",")),"")</f>
        <v>0</v>
      </c>
      <c r="L83" s="7">
        <f>IFERROR(IFERROR(_xlfn.NUMBERVALUE(REPLACE(Input!L83,FIND(",",Input!L83),1,"."),"."),_xlfn.NUMBERVALUE(REPLACE(Input!L83,FIND(".",Input!L83),1,","),",")),"")</f>
        <v>4.8300000000000003E-2</v>
      </c>
      <c r="M83" s="7">
        <f>IFERROR(IFERROR(_xlfn.NUMBERVALUE(REPLACE(Input!M83,FIND(",",Input!M83),1,"."),"."),_xlfn.NUMBERVALUE(REPLACE(Input!M83,FIND(".",Input!M83),1,","),",")),"")</f>
        <v>1.5828500000000001</v>
      </c>
      <c r="N83" s="10" t="str">
        <f>IFERROR(IF(LEFT(Input!N83,LEN("boa-,Users,"))="boa-,Users,","Win.Win",LEFT(Input!N83,FIND("@",Input!N83)-1)),"")</f>
        <v>Win.Win</v>
      </c>
      <c r="O83" s="10" t="str">
        <f>IFERROR(IF(LEFT(Input!O83,LEN("boa-,Users,"))="boa-,Users,","Win.Win",LEFT(Input!O83,FIND("@",Input!O83)-1)),"")</f>
        <v>Win.Win</v>
      </c>
      <c r="P83" s="7">
        <f>IFERROR(IFERROR(_xlfn.NUMBERVALUE(REPLACE(Input!P83,FIND(",",Input!P83),1,"."),"."),_xlfn.NUMBERVALUE(REPLACE(Input!P83,FIND(".",Input!P83),1,","),",")),"")</f>
        <v>0.78254451377817802</v>
      </c>
      <c r="Q83" s="7">
        <f>IFERROR(IFERROR(_xlfn.NUMBERVALUE(REPLACE(Input!Q83,FIND(",",Input!Q83),1,"."),"."),_xlfn.NUMBERVALUE(REPLACE(Input!Q83,FIND(".",Input!Q83),1,","),",")),"")</f>
        <v>0.80030852669302099</v>
      </c>
      <c r="R83" s="7">
        <f>IFERROR(IFERROR(_xlfn.NUMBERVALUE(REPLACE(Input!R83,FIND(",",Input!R83),1,"."),"."),_xlfn.NUMBERVALUE(REPLACE(Input!R83,FIND(".",Input!R83),1,","),",")),"")</f>
        <v>0.78254451377817802</v>
      </c>
      <c r="S83" s="7">
        <f>IFERROR(IFERROR(_xlfn.NUMBERVALUE(REPLACE(Input!S83,FIND(",",Input!S83),1,"."),"."),_xlfn.NUMBERVALUE(REPLACE(Input!S83,FIND(".",Input!S83),1,","),",")),"")</f>
        <v>0.80030852669302099</v>
      </c>
      <c r="T83" s="7">
        <f>IFERROR(IFERROR(_xlfn.NUMBERVALUE(REPLACE(Input!T83,FIND(",",Input!T83),1,"."),"."),_xlfn.NUMBERVALUE(REPLACE(Input!T83,FIND(".",Input!T83),1,","),",")),"")</f>
        <v>0.78254451377817802</v>
      </c>
      <c r="U83" s="7">
        <f>IFERROR(IFERROR(_xlfn.NUMBERVALUE(REPLACE(Input!U83,FIND(",",Input!U83),1,"."),"."),_xlfn.NUMBERVALUE(REPLACE(Input!U83,FIND(".",Input!U83),1,","),",")),"")</f>
        <v>0.80030852669302099</v>
      </c>
      <c r="V83" s="7">
        <f>IFERROR(IFERROR(_xlfn.NUMBERVALUE(REPLACE(Input!V83,FIND(",",Input!V83),1,"."),"."),_xlfn.NUMBERVALUE(REPLACE(Input!V83,FIND(".",Input!V83),1,","),",")),"")</f>
        <v>0</v>
      </c>
      <c r="W83" s="7">
        <f>IFERROR(IFERROR(_xlfn.NUMBERVALUE(REPLACE(Input!W83,FIND(",",Input!W83),1,"."),"."),_xlfn.NUMBERVALUE(REPLACE(Input!W83,FIND(".",Input!W83),1,","),",")),"")</f>
        <v>0</v>
      </c>
      <c r="X83" s="7">
        <f>IFERROR(IFERROR(_xlfn.NUMBERVALUE(REPLACE(Input!X83,FIND(",",Input!X83),1,"."),"."),_xlfn.NUMBERVALUE(REPLACE(Input!X83,FIND(".",Input!X83),1,","),",")),"")</f>
        <v>0.78254451377817802</v>
      </c>
      <c r="Y83" s="7">
        <f>IFERROR(IFERROR(_xlfn.NUMBERVALUE(REPLACE(Input!Y83,FIND(",",Input!Y83),1,"."),"."),_xlfn.NUMBERVALUE(REPLACE(Input!Y83,FIND(".",Input!Y83),1,","),",")),"")</f>
        <v>0.80030852669302099</v>
      </c>
      <c r="Z83" s="8" t="str">
        <f>LEFT(LEFT(Input!Z83,IFERROR(FIND("_",Input!Z83)-1,LEN(Input!Z83))),IFERROR(FIND("-",Input!Z83)-1,LEN(Input!Z83)))</f>
        <v>Domain8</v>
      </c>
      <c r="AA83" s="8" t="str">
        <f>LEFT(LEFT(Input!AA83,IFERROR(FIND("_",Input!AA83)-1,LEN(Input!AA83))),IFERROR(FIND("-",Input!AA83)-1,LEN(Input!AA83)))</f>
        <v>Domain8</v>
      </c>
      <c r="AB83" s="4"/>
      <c r="AC83" s="4"/>
    </row>
    <row r="84" spans="1:29">
      <c r="A84" s="6">
        <f>IF(Input!A84=0,"",Input!A84)</f>
        <v>44</v>
      </c>
      <c r="B84" s="7">
        <f>IFERROR(IFERROR(_xlfn.NUMBERVALUE(REPLACE(Input!B84,FIND(",",Input!B84),1,"."),"."),_xlfn.NUMBERVALUE(REPLACE(Input!B84,FIND(".",Input!B84),1,","),",")),"")</f>
        <v>0.59199999999999997</v>
      </c>
      <c r="C84" s="6">
        <f>IF(Input!C84=0,"",Input!C84)</f>
        <v>34</v>
      </c>
      <c r="D84" s="9" t="str">
        <f>IF(Input!D84=0,"",Input!D84)</f>
        <v/>
      </c>
      <c r="E84" s="8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8">
        <f>IF(Input!F84="Yes",1,IF(Input!F84=0,"",0))</f>
        <v>1</v>
      </c>
      <c r="G84" s="8">
        <f>IF(Input!G84="Yes",1,IF(Input!G84=0,"",0))</f>
        <v>0</v>
      </c>
      <c r="H84" s="6">
        <f>IF(Input!H84=0,"",Input!H84)</f>
        <v>2</v>
      </c>
      <c r="I84" s="7">
        <f>IFERROR(IFERROR(_xlfn.NUMBERVALUE(REPLACE(Input!I84,FIND(",",Input!I84),1,"."),"."),_xlfn.NUMBERVALUE(REPLACE(Input!I84,FIND(".",Input!I84),1,","),",")),"")</f>
        <v>0.78254000000000001</v>
      </c>
      <c r="J84" s="7">
        <f>IFERROR(IFERROR(_xlfn.NUMBERVALUE(REPLACE(Input!J84,FIND(",",Input!J84),1,"."),"."),_xlfn.NUMBERVALUE(REPLACE(Input!J84,FIND(".",Input!J84),1,","),",")),"")</f>
        <v>0.80030999999999997</v>
      </c>
      <c r="K84" s="7">
        <f>IFERROR(IFERROR(_xlfn.NUMBERVALUE(REPLACE(Input!K84,FIND(",",Input!K84),1,"."),"."),_xlfn.NUMBERVALUE(REPLACE(Input!K84,FIND(".",Input!K84),1,","),",")),"")</f>
        <v>0</v>
      </c>
      <c r="L84" s="7">
        <f>IFERROR(IFERROR(_xlfn.NUMBERVALUE(REPLACE(Input!L84,FIND(",",Input!L84),1,"."),"."),_xlfn.NUMBERVALUE(REPLACE(Input!L84,FIND(".",Input!L84),1,","),",")),"")</f>
        <v>4.8300000000000003E-2</v>
      </c>
      <c r="M84" s="7">
        <f>IFERROR(IFERROR(_xlfn.NUMBERVALUE(REPLACE(Input!M84,FIND(",",Input!M84),1,"."),"."),_xlfn.NUMBERVALUE(REPLACE(Input!M84,FIND(".",Input!M84),1,","),",")),"")</f>
        <v>1.5828500000000001</v>
      </c>
      <c r="N84" s="10" t="str">
        <f>IFERROR(IF(LEFT(Input!N84,LEN("boa-,Users,"))="boa-,Users,","Win.Win",LEFT(Input!N84,FIND("@",Input!N84)-1)),"")</f>
        <v>Win.Win</v>
      </c>
      <c r="O84" s="10" t="str">
        <f>IFERROR(IF(LEFT(Input!O84,LEN("boa-,Users,"))="boa-,Users,","Win.Win",LEFT(Input!O84,FIND("@",Input!O84)-1)),"")</f>
        <v>Win.Win</v>
      </c>
      <c r="P84" s="7">
        <f>IFERROR(IFERROR(_xlfn.NUMBERVALUE(REPLACE(Input!P84,FIND(",",Input!P84),1,"."),"."),_xlfn.NUMBERVALUE(REPLACE(Input!P84,FIND(".",Input!P84),1,","),",")),"")</f>
        <v>0.78254451377817802</v>
      </c>
      <c r="Q84" s="7">
        <f>IFERROR(IFERROR(_xlfn.NUMBERVALUE(REPLACE(Input!Q84,FIND(",",Input!Q84),1,"."),"."),_xlfn.NUMBERVALUE(REPLACE(Input!Q84,FIND(".",Input!Q84),1,","),",")),"")</f>
        <v>0.80030852669302099</v>
      </c>
      <c r="R84" s="7">
        <f>IFERROR(IFERROR(_xlfn.NUMBERVALUE(REPLACE(Input!R84,FIND(",",Input!R84),1,"."),"."),_xlfn.NUMBERVALUE(REPLACE(Input!R84,FIND(".",Input!R84),1,","),",")),"")</f>
        <v>0.78254451377817802</v>
      </c>
      <c r="S84" s="7">
        <f>IFERROR(IFERROR(_xlfn.NUMBERVALUE(REPLACE(Input!S84,FIND(",",Input!S84),1,"."),"."),_xlfn.NUMBERVALUE(REPLACE(Input!S84,FIND(".",Input!S84),1,","),",")),"")</f>
        <v>0.80030852669302099</v>
      </c>
      <c r="T84" s="7">
        <f>IFERROR(IFERROR(_xlfn.NUMBERVALUE(REPLACE(Input!T84,FIND(",",Input!T84),1,"."),"."),_xlfn.NUMBERVALUE(REPLACE(Input!T84,FIND(".",Input!T84),1,","),",")),"")</f>
        <v>0.78254451377817802</v>
      </c>
      <c r="U84" s="7">
        <f>IFERROR(IFERROR(_xlfn.NUMBERVALUE(REPLACE(Input!U84,FIND(",",Input!U84),1,"."),"."),_xlfn.NUMBERVALUE(REPLACE(Input!U84,FIND(".",Input!U84),1,","),",")),"")</f>
        <v>0.80030852669302099</v>
      </c>
      <c r="V84" s="7">
        <f>IFERROR(IFERROR(_xlfn.NUMBERVALUE(REPLACE(Input!V84,FIND(",",Input!V84),1,"."),"."),_xlfn.NUMBERVALUE(REPLACE(Input!V84,FIND(".",Input!V84),1,","),",")),"")</f>
        <v>0</v>
      </c>
      <c r="W84" s="7">
        <f>IFERROR(IFERROR(_xlfn.NUMBERVALUE(REPLACE(Input!W84,FIND(",",Input!W84),1,"."),"."),_xlfn.NUMBERVALUE(REPLACE(Input!W84,FIND(".",Input!W84),1,","),",")),"")</f>
        <v>0</v>
      </c>
      <c r="X84" s="7">
        <f>IFERROR(IFERROR(_xlfn.NUMBERVALUE(REPLACE(Input!X84,FIND(",",Input!X84),1,"."),"."),_xlfn.NUMBERVALUE(REPLACE(Input!X84,FIND(".",Input!X84),1,","),",")),"")</f>
        <v>0.78254451377817802</v>
      </c>
      <c r="Y84" s="7">
        <f>IFERROR(IFERROR(_xlfn.NUMBERVALUE(REPLACE(Input!Y84,FIND(",",Input!Y84),1,"."),"."),_xlfn.NUMBERVALUE(REPLACE(Input!Y84,FIND(".",Input!Y84),1,","),",")),"")</f>
        <v>0.80030852669302099</v>
      </c>
      <c r="Z84" s="8" t="str">
        <f>LEFT(LEFT(Input!Z84,IFERROR(FIND("_",Input!Z84)-1,LEN(Input!Z84))),IFERROR(FIND("-",Input!Z84)-1,LEN(Input!Z84)))</f>
        <v>Domain8</v>
      </c>
      <c r="AA84" s="8" t="str">
        <f>LEFT(LEFT(Input!AA84,IFERROR(FIND("_",Input!AA84)-1,LEN(Input!AA84))),IFERROR(FIND("-",Input!AA84)-1,LEN(Input!AA84)))</f>
        <v>Domain8</v>
      </c>
      <c r="AB84" s="4"/>
      <c r="AC84" s="4"/>
    </row>
    <row r="85" spans="1:29">
      <c r="A85" s="6">
        <f>IF(Input!A85=0,"",Input!A85)</f>
        <v>45</v>
      </c>
      <c r="B85" s="7">
        <f>IFERROR(IFERROR(_xlfn.NUMBERVALUE(REPLACE(Input!B85,FIND(",",Input!B85),1,"."),"."),_xlfn.NUMBERVALUE(REPLACE(Input!B85,FIND(".",Input!B85),1,","),",")),"")</f>
        <v>0.48899999999999999</v>
      </c>
      <c r="C85" s="6">
        <f>IF(Input!C85=0,"",Input!C85)</f>
        <v>34</v>
      </c>
      <c r="D85" s="9" t="str">
        <f>IF(Input!D85=0,"",Input!D85)</f>
        <v/>
      </c>
      <c r="E85" s="8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8">
        <f>IF(Input!F85="Yes",1,IF(Input!F85=0,"",0))</f>
        <v>1</v>
      </c>
      <c r="G85" s="8">
        <f>IF(Input!G85="Yes",1,IF(Input!G85=0,"",0))</f>
        <v>0</v>
      </c>
      <c r="H85" s="6">
        <f>IF(Input!H85=0,"",Input!H85)</f>
        <v>2</v>
      </c>
      <c r="I85" s="7">
        <f>IFERROR(IFERROR(_xlfn.NUMBERVALUE(REPLACE(Input!I85,FIND(",",Input!I85),1,"."),"."),_xlfn.NUMBERVALUE(REPLACE(Input!I85,FIND(".",Input!I85),1,","),",")),"")</f>
        <v>0.78254000000000001</v>
      </c>
      <c r="J85" s="7">
        <f>IFERROR(IFERROR(_xlfn.NUMBERVALUE(REPLACE(Input!J85,FIND(",",Input!J85),1,"."),"."),_xlfn.NUMBERVALUE(REPLACE(Input!J85,FIND(".",Input!J85),1,","),",")),"")</f>
        <v>0.80030999999999997</v>
      </c>
      <c r="K85" s="7">
        <f>IFERROR(IFERROR(_xlfn.NUMBERVALUE(REPLACE(Input!K85,FIND(",",Input!K85),1,"."),"."),_xlfn.NUMBERVALUE(REPLACE(Input!K85,FIND(".",Input!K85),1,","),",")),"")</f>
        <v>0</v>
      </c>
      <c r="L85" s="7">
        <f>IFERROR(IFERROR(_xlfn.NUMBERVALUE(REPLACE(Input!L85,FIND(",",Input!L85),1,"."),"."),_xlfn.NUMBERVALUE(REPLACE(Input!L85,FIND(".",Input!L85),1,","),",")),"")</f>
        <v>4.8300000000000003E-2</v>
      </c>
      <c r="M85" s="7">
        <f>IFERROR(IFERROR(_xlfn.NUMBERVALUE(REPLACE(Input!M85,FIND(",",Input!M85),1,"."),"."),_xlfn.NUMBERVALUE(REPLACE(Input!M85,FIND(".",Input!M85),1,","),",")),"")</f>
        <v>1.5828500000000001</v>
      </c>
      <c r="N85" s="10" t="str">
        <f>IFERROR(IF(LEFT(Input!N85,LEN("boa-,Users,"))="boa-,Users,","Win.Win",LEFT(Input!N85,FIND("@",Input!N85)-1)),"")</f>
        <v>Win.Win</v>
      </c>
      <c r="O85" s="10" t="str">
        <f>IFERROR(IF(LEFT(Input!O85,LEN("boa-,Users,"))="boa-,Users,","Win.Win",LEFT(Input!O85,FIND("@",Input!O85)-1)),"")</f>
        <v>Win.Win</v>
      </c>
      <c r="P85" s="7">
        <f>IFERROR(IFERROR(_xlfn.NUMBERVALUE(REPLACE(Input!P85,FIND(",",Input!P85),1,"."),"."),_xlfn.NUMBERVALUE(REPLACE(Input!P85,FIND(".",Input!P85),1,","),",")),"")</f>
        <v>0.78254451377817802</v>
      </c>
      <c r="Q85" s="7">
        <f>IFERROR(IFERROR(_xlfn.NUMBERVALUE(REPLACE(Input!Q85,FIND(",",Input!Q85),1,"."),"."),_xlfn.NUMBERVALUE(REPLACE(Input!Q85,FIND(".",Input!Q85),1,","),",")),"")</f>
        <v>0.80030852669302099</v>
      </c>
      <c r="R85" s="7">
        <f>IFERROR(IFERROR(_xlfn.NUMBERVALUE(REPLACE(Input!R85,FIND(",",Input!R85),1,"."),"."),_xlfn.NUMBERVALUE(REPLACE(Input!R85,FIND(".",Input!R85),1,","),",")),"")</f>
        <v>0.78254451377817802</v>
      </c>
      <c r="S85" s="7">
        <f>IFERROR(IFERROR(_xlfn.NUMBERVALUE(REPLACE(Input!S85,FIND(",",Input!S85),1,"."),"."),_xlfn.NUMBERVALUE(REPLACE(Input!S85,FIND(".",Input!S85),1,","),",")),"")</f>
        <v>0.80030852669302099</v>
      </c>
      <c r="T85" s="7">
        <f>IFERROR(IFERROR(_xlfn.NUMBERVALUE(REPLACE(Input!T85,FIND(",",Input!T85),1,"."),"."),_xlfn.NUMBERVALUE(REPLACE(Input!T85,FIND(".",Input!T85),1,","),",")),"")</f>
        <v>0.78254451377817802</v>
      </c>
      <c r="U85" s="7">
        <f>IFERROR(IFERROR(_xlfn.NUMBERVALUE(REPLACE(Input!U85,FIND(",",Input!U85),1,"."),"."),_xlfn.NUMBERVALUE(REPLACE(Input!U85,FIND(".",Input!U85),1,","),",")),"")</f>
        <v>0.80030852669302099</v>
      </c>
      <c r="V85" s="7">
        <f>IFERROR(IFERROR(_xlfn.NUMBERVALUE(REPLACE(Input!V85,FIND(",",Input!V85),1,"."),"."),_xlfn.NUMBERVALUE(REPLACE(Input!V85,FIND(".",Input!V85),1,","),",")),"")</f>
        <v>0</v>
      </c>
      <c r="W85" s="7">
        <f>IFERROR(IFERROR(_xlfn.NUMBERVALUE(REPLACE(Input!W85,FIND(",",Input!W85),1,"."),"."),_xlfn.NUMBERVALUE(REPLACE(Input!W85,FIND(".",Input!W85),1,","),",")),"")</f>
        <v>0</v>
      </c>
      <c r="X85" s="7">
        <f>IFERROR(IFERROR(_xlfn.NUMBERVALUE(REPLACE(Input!X85,FIND(",",Input!X85),1,"."),"."),_xlfn.NUMBERVALUE(REPLACE(Input!X85,FIND(".",Input!X85),1,","),",")),"")</f>
        <v>0.78254451377817802</v>
      </c>
      <c r="Y85" s="7">
        <f>IFERROR(IFERROR(_xlfn.NUMBERVALUE(REPLACE(Input!Y85,FIND(",",Input!Y85),1,"."),"."),_xlfn.NUMBERVALUE(REPLACE(Input!Y85,FIND(".",Input!Y85),1,","),",")),"")</f>
        <v>0.80030852669302099</v>
      </c>
      <c r="Z85" s="8" t="str">
        <f>LEFT(LEFT(Input!Z85,IFERROR(FIND("_",Input!Z85)-1,LEN(Input!Z85))),IFERROR(FIND("-",Input!Z85)-1,LEN(Input!Z85)))</f>
        <v>Domain8</v>
      </c>
      <c r="AA85" s="8" t="str">
        <f>LEFT(LEFT(Input!AA85,IFERROR(FIND("_",Input!AA85)-1,LEN(Input!AA85))),IFERROR(FIND("-",Input!AA85)-1,LEN(Input!AA85)))</f>
        <v>Domain8</v>
      </c>
      <c r="AB85" s="4"/>
      <c r="AC85" s="4"/>
    </row>
    <row r="86" spans="1:29">
      <c r="A86" s="6">
        <f>IF(Input!A86=0,"",Input!A86)</f>
        <v>46</v>
      </c>
      <c r="B86" s="7">
        <f>IFERROR(IFERROR(_xlfn.NUMBERVALUE(REPLACE(Input!B86,FIND(",",Input!B86),1,"."),"."),_xlfn.NUMBERVALUE(REPLACE(Input!B86,FIND(".",Input!B86),1,","),",")),"")</f>
        <v>0.41099999999999998</v>
      </c>
      <c r="C86" s="6">
        <f>IF(Input!C86=0,"",Input!C86)</f>
        <v>33</v>
      </c>
      <c r="D86" s="9" t="str">
        <f>IF(Input!D86=0,"",Input!D86)</f>
        <v/>
      </c>
      <c r="E86" s="8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8">
        <f>IF(Input!F86="Yes",1,IF(Input!F86=0,"",0))</f>
        <v>1</v>
      </c>
      <c r="G86" s="8">
        <f>IF(Input!G86="Yes",1,IF(Input!G86=0,"",0))</f>
        <v>0</v>
      </c>
      <c r="H86" s="6">
        <f>IF(Input!H86=0,"",Input!H86)</f>
        <v>2</v>
      </c>
      <c r="I86" s="7">
        <f>IFERROR(IFERROR(_xlfn.NUMBERVALUE(REPLACE(Input!I86,FIND(",",Input!I86),1,"."),"."),_xlfn.NUMBERVALUE(REPLACE(Input!I86,FIND(".",Input!I86),1,","),",")),"")</f>
        <v>0.75814999999999999</v>
      </c>
      <c r="J86" s="7">
        <f>IFERROR(IFERROR(_xlfn.NUMBERVALUE(REPLACE(Input!J86,FIND(",",Input!J86),1,"."),"."),_xlfn.NUMBERVALUE(REPLACE(Input!J86,FIND(".",Input!J86),1,","),",")),"")</f>
        <v>0.84199000000000002</v>
      </c>
      <c r="K86" s="7">
        <f>IFERROR(IFERROR(_xlfn.NUMBERVALUE(REPLACE(Input!K86,FIND(",",Input!K86),1,"."),"."),_xlfn.NUMBERVALUE(REPLACE(Input!K86,FIND(".",Input!K86),1,","),",")),"")</f>
        <v>0</v>
      </c>
      <c r="L86" s="7">
        <f>IFERROR(IFERROR(_xlfn.NUMBERVALUE(REPLACE(Input!L86,FIND(",",Input!L86),1,"."),"."),_xlfn.NUMBERVALUE(REPLACE(Input!L86,FIND(".",Input!L86),1,","),",")),"")</f>
        <v>0</v>
      </c>
      <c r="M86" s="7">
        <f>IFERROR(IFERROR(_xlfn.NUMBERVALUE(REPLACE(Input!M86,FIND(",",Input!M86),1,"."),"."),_xlfn.NUMBERVALUE(REPLACE(Input!M86,FIND(".",Input!M86),1,","),",")),"")</f>
        <v>1.6001399999999999</v>
      </c>
      <c r="N86" s="10" t="str">
        <f>IFERROR(IF(LEFT(Input!N86,LEN("boa-,Users,"))="boa-,Users,","Win.Win",LEFT(Input!N86,FIND("@",Input!N86)-1)),"")</f>
        <v>Win.Win</v>
      </c>
      <c r="O86" s="10" t="str">
        <f>IFERROR(IF(LEFT(Input!O86,LEN("boa-,Users,"))="boa-,Users,","Win.Win",LEFT(Input!O86,FIND("@",Input!O86)-1)),"")</f>
        <v>Win.Win</v>
      </c>
      <c r="P86" s="7">
        <f>IFERROR(IFERROR(_xlfn.NUMBERVALUE(REPLACE(Input!P86,FIND(",",Input!P86),1,"."),"."),_xlfn.NUMBERVALUE(REPLACE(Input!P86,FIND(".",Input!P86),1,","),",")),"")</f>
        <v>0.75814794575934197</v>
      </c>
      <c r="Q86" s="7">
        <f>IFERROR(IFERROR(_xlfn.NUMBERVALUE(REPLACE(Input!Q86,FIND(",",Input!Q86),1,"."),"."),_xlfn.NUMBERVALUE(REPLACE(Input!Q86,FIND(".",Input!Q86),1,","),",")),"")</f>
        <v>0.84199431196170405</v>
      </c>
      <c r="R86" s="7">
        <f>IFERROR(IFERROR(_xlfn.NUMBERVALUE(REPLACE(Input!R86,FIND(",",Input!R86),1,"."),"."),_xlfn.NUMBERVALUE(REPLACE(Input!R86,FIND(".",Input!R86),1,","),",")),"")</f>
        <v>0.75814794575934197</v>
      </c>
      <c r="S86" s="7">
        <f>IFERROR(IFERROR(_xlfn.NUMBERVALUE(REPLACE(Input!S86,FIND(",",Input!S86),1,"."),"."),_xlfn.NUMBERVALUE(REPLACE(Input!S86,FIND(".",Input!S86),1,","),",")),"")</f>
        <v>0.84199431196170405</v>
      </c>
      <c r="T86" s="7">
        <f>IFERROR(IFERROR(_xlfn.NUMBERVALUE(REPLACE(Input!T86,FIND(",",Input!T86),1,"."),"."),_xlfn.NUMBERVALUE(REPLACE(Input!T86,FIND(".",Input!T86),1,","),",")),"")</f>
        <v>0.75814794575934197</v>
      </c>
      <c r="U86" s="7">
        <f>IFERROR(IFERROR(_xlfn.NUMBERVALUE(REPLACE(Input!U86,FIND(",",Input!U86),1,"."),"."),_xlfn.NUMBERVALUE(REPLACE(Input!U86,FIND(".",Input!U86),1,","),",")),"")</f>
        <v>0.84199431196170405</v>
      </c>
      <c r="V86" s="7">
        <f>IFERROR(IFERROR(_xlfn.NUMBERVALUE(REPLACE(Input!V86,FIND(",",Input!V86),1,"."),"."),_xlfn.NUMBERVALUE(REPLACE(Input!V86,FIND(".",Input!V86),1,","),",")),"")</f>
        <v>0</v>
      </c>
      <c r="W86" s="7">
        <f>IFERROR(IFERROR(_xlfn.NUMBERVALUE(REPLACE(Input!W86,FIND(",",Input!W86),1,"."),"."),_xlfn.NUMBERVALUE(REPLACE(Input!W86,FIND(".",Input!W86),1,","),",")),"")</f>
        <v>0</v>
      </c>
      <c r="X86" s="7">
        <f>IFERROR(IFERROR(_xlfn.NUMBERVALUE(REPLACE(Input!X86,FIND(",",Input!X86),1,"."),"."),_xlfn.NUMBERVALUE(REPLACE(Input!X86,FIND(".",Input!X86),1,","),",")),"")</f>
        <v>0.75814794575934197</v>
      </c>
      <c r="Y86" s="7">
        <f>IFERROR(IFERROR(_xlfn.NUMBERVALUE(REPLACE(Input!Y86,FIND(",",Input!Y86),1,"."),"."),_xlfn.NUMBERVALUE(REPLACE(Input!Y86,FIND(".",Input!Y86),1,","),",")),"")</f>
        <v>0.84199431196170405</v>
      </c>
      <c r="Z86" s="8" t="str">
        <f>LEFT(LEFT(Input!Z86,IFERROR(FIND("_",Input!Z86)-1,LEN(Input!Z86))),IFERROR(FIND("-",Input!Z86)-1,LEN(Input!Z86)))</f>
        <v>Domain8</v>
      </c>
      <c r="AA86" s="8" t="str">
        <f>LEFT(LEFT(Input!AA86,IFERROR(FIND("_",Input!AA86)-1,LEN(Input!AA86))),IFERROR(FIND("-",Input!AA86)-1,LEN(Input!AA86)))</f>
        <v>Domain8</v>
      </c>
      <c r="AB86" s="4"/>
      <c r="AC86" s="4"/>
    </row>
    <row r="87" spans="1:29">
      <c r="A87" s="6">
        <f>IF(Input!A87=0,"",Input!A87)</f>
        <v>47</v>
      </c>
      <c r="B87" s="7">
        <f>IFERROR(IFERROR(_xlfn.NUMBERVALUE(REPLACE(Input!B87,FIND(",",Input!B87),1,"."),"."),_xlfn.NUMBERVALUE(REPLACE(Input!B87,FIND(".",Input!B87),1,","),",")),"")</f>
        <v>0.46200000000000002</v>
      </c>
      <c r="C87" s="6">
        <f>IF(Input!C87=0,"",Input!C87)</f>
        <v>36</v>
      </c>
      <c r="D87" s="9" t="str">
        <f>IF(Input!D87=0,"",Input!D87)</f>
        <v/>
      </c>
      <c r="E87" s="8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8">
        <f>IF(Input!F87="Yes",1,IF(Input!F87=0,"",0))</f>
        <v>1</v>
      </c>
      <c r="G87" s="8">
        <f>IF(Input!G87="Yes",1,IF(Input!G87=0,"",0))</f>
        <v>0</v>
      </c>
      <c r="H87" s="6">
        <f>IF(Input!H87=0,"",Input!H87)</f>
        <v>2</v>
      </c>
      <c r="I87" s="7">
        <f>IFERROR(IFERROR(_xlfn.NUMBERVALUE(REPLACE(Input!I87,FIND(",",Input!I87),1,"."),"."),_xlfn.NUMBERVALUE(REPLACE(Input!I87,FIND(".",Input!I87),1,","),",")),"")</f>
        <v>0.75946999999999998</v>
      </c>
      <c r="J87" s="7">
        <f>IFERROR(IFERROR(_xlfn.NUMBERVALUE(REPLACE(Input!J87,FIND(",",Input!J87),1,"."),"."),_xlfn.NUMBERVALUE(REPLACE(Input!J87,FIND(".",Input!J87),1,","),",")),"")</f>
        <v>0.79086000000000001</v>
      </c>
      <c r="K87" s="7">
        <f>IFERROR(IFERROR(_xlfn.NUMBERVALUE(REPLACE(Input!K87,FIND(",",Input!K87),1,"."),"."),_xlfn.NUMBERVALUE(REPLACE(Input!K87,FIND(".",Input!K87),1,","),",")),"")</f>
        <v>2.342E-2</v>
      </c>
      <c r="L87" s="7">
        <f>IFERROR(IFERROR(_xlfn.NUMBERVALUE(REPLACE(Input!L87,FIND(",",Input!L87),1,"."),"."),_xlfn.NUMBERVALUE(REPLACE(Input!L87,FIND(".",Input!L87),1,","),",")),"")</f>
        <v>5.1150000000000001E-2</v>
      </c>
      <c r="M87" s="7">
        <f>IFERROR(IFERROR(_xlfn.NUMBERVALUE(REPLACE(Input!M87,FIND(",",Input!M87),1,"."),"."),_xlfn.NUMBERVALUE(REPLACE(Input!M87,FIND(".",Input!M87),1,","),",")),"")</f>
        <v>1.55033</v>
      </c>
      <c r="N87" s="10" t="str">
        <f>IFERROR(IF(LEFT(Input!N87,LEN("boa-,Users,"))="boa-,Users,","Win.Win",LEFT(Input!N87,FIND("@",Input!N87)-1)),"")</f>
        <v>Win.Win</v>
      </c>
      <c r="O87" s="10" t="str">
        <f>IFERROR(IF(LEFT(Input!O87,LEN("boa-,Users,"))="boa-,Users,","Win.Win",LEFT(Input!O87,FIND("@",Input!O87)-1)),"")</f>
        <v>Win.Win</v>
      </c>
      <c r="P87" s="7">
        <f>IFERROR(IFERROR(_xlfn.NUMBERVALUE(REPLACE(Input!P87,FIND(",",Input!P87),1,"."),"."),_xlfn.NUMBERVALUE(REPLACE(Input!P87,FIND(".",Input!P87),1,","),",")),"")</f>
        <v>0.75947390155017103</v>
      </c>
      <c r="Q87" s="7">
        <f>IFERROR(IFERROR(_xlfn.NUMBERVALUE(REPLACE(Input!Q87,FIND(",",Input!Q87),1,"."),"."),_xlfn.NUMBERVALUE(REPLACE(Input!Q87,FIND(".",Input!Q87),1,","),",")),"")</f>
        <v>0.79085713809592395</v>
      </c>
      <c r="R87" s="7">
        <f>IFERROR(IFERROR(_xlfn.NUMBERVALUE(REPLACE(Input!R87,FIND(",",Input!R87),1,"."),"."),_xlfn.NUMBERVALUE(REPLACE(Input!R87,FIND(".",Input!R87),1,","),",")),"")</f>
        <v>0.75947390155017103</v>
      </c>
      <c r="S87" s="7">
        <f>IFERROR(IFERROR(_xlfn.NUMBERVALUE(REPLACE(Input!S87,FIND(",",Input!S87),1,"."),"."),_xlfn.NUMBERVALUE(REPLACE(Input!S87,FIND(".",Input!S87),1,","),",")),"")</f>
        <v>0.79085713809592395</v>
      </c>
      <c r="T87" s="7">
        <f>IFERROR(IFERROR(_xlfn.NUMBERVALUE(REPLACE(Input!T87,FIND(",",Input!T87),1,"."),"."),_xlfn.NUMBERVALUE(REPLACE(Input!T87,FIND(".",Input!T87),1,","),",")),"")</f>
        <v>0.75947390155017103</v>
      </c>
      <c r="U87" s="7">
        <f>IFERROR(IFERROR(_xlfn.NUMBERVALUE(REPLACE(Input!U87,FIND(",",Input!U87),1,"."),"."),_xlfn.NUMBERVALUE(REPLACE(Input!U87,FIND(".",Input!U87),1,","),",")),"")</f>
        <v>0.79085713809592395</v>
      </c>
      <c r="V87" s="7">
        <f>IFERROR(IFERROR(_xlfn.NUMBERVALUE(REPLACE(Input!V87,FIND(",",Input!V87),1,"."),"."),_xlfn.NUMBERVALUE(REPLACE(Input!V87,FIND(".",Input!V87),1,","),",")),"")</f>
        <v>0</v>
      </c>
      <c r="W87" s="7">
        <f>IFERROR(IFERROR(_xlfn.NUMBERVALUE(REPLACE(Input!W87,FIND(",",Input!W87),1,"."),"."),_xlfn.NUMBERVALUE(REPLACE(Input!W87,FIND(".",Input!W87),1,","),",")),"")</f>
        <v>0</v>
      </c>
      <c r="X87" s="7">
        <f>IFERROR(IFERROR(_xlfn.NUMBERVALUE(REPLACE(Input!X87,FIND(",",Input!X87),1,"."),"."),_xlfn.NUMBERVALUE(REPLACE(Input!X87,FIND(".",Input!X87),1,","),",")),"")</f>
        <v>0.75947390155017103</v>
      </c>
      <c r="Y87" s="7">
        <f>IFERROR(IFERROR(_xlfn.NUMBERVALUE(REPLACE(Input!Y87,FIND(",",Input!Y87),1,"."),"."),_xlfn.NUMBERVALUE(REPLACE(Input!Y87,FIND(".",Input!Y87),1,","),",")),"")</f>
        <v>0.79085713809592395</v>
      </c>
      <c r="Z87" s="8" t="str">
        <f>LEFT(LEFT(Input!Z87,IFERROR(FIND("_",Input!Z87)-1,LEN(Input!Z87))),IFERROR(FIND("-",Input!Z87)-1,LEN(Input!Z87)))</f>
        <v>Domain8</v>
      </c>
      <c r="AA87" s="8" t="str">
        <f>LEFT(LEFT(Input!AA87,IFERROR(FIND("_",Input!AA87)-1,LEN(Input!AA87))),IFERROR(FIND("-",Input!AA87)-1,LEN(Input!AA87)))</f>
        <v>Domain8</v>
      </c>
      <c r="AB87" s="4"/>
      <c r="AC87" s="4"/>
    </row>
    <row r="88" spans="1:29">
      <c r="A88" s="6">
        <f>IF(Input!A88=0,"",Input!A88)</f>
        <v>48</v>
      </c>
      <c r="B88" s="7" t="str">
        <f>IFERROR(IFERROR(_xlfn.NUMBERVALUE(REPLACE(Input!B88,FIND(",",Input!B88),1,"."),"."),_xlfn.NUMBERVALUE(REPLACE(Input!B88,FIND(".",Input!B88),1,","),",")),"")</f>
        <v/>
      </c>
      <c r="C88" s="6">
        <f>IF(Input!C88=0,"",Input!C88)</f>
        <v>3</v>
      </c>
      <c r="D88" s="9" t="str">
        <f>IF(Input!D88=0,"",Input!D88)</f>
        <v>Session genius,core,session,Session@63049fe4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406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88" s="8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8">
        <f>IF(Input!F88="Yes",1,IF(Input!F88=0,"",0))</f>
        <v>0</v>
      </c>
      <c r="G88" s="8" t="str">
        <f>IF(Input!G88="Yes",1,IF(Input!G88=0,"",0))</f>
        <v/>
      </c>
      <c r="H88" s="6" t="str">
        <f>IF(Input!H88=0,"",Input!H88)</f>
        <v/>
      </c>
      <c r="I88" s="7" t="str">
        <f>IFERROR(IFERROR(_xlfn.NUMBERVALUE(REPLACE(Input!I88,FIND(",",Input!I88),1,"."),"."),_xlfn.NUMBERVALUE(REPLACE(Input!I88,FIND(".",Input!I88),1,","),",")),"")</f>
        <v/>
      </c>
      <c r="J88" s="7" t="str">
        <f>IFERROR(IFERROR(_xlfn.NUMBERVALUE(REPLACE(Input!J88,FIND(",",Input!J88),1,"."),"."),_xlfn.NUMBERVALUE(REPLACE(Input!J88,FIND(".",Input!J88),1,","),",")),"")</f>
        <v/>
      </c>
      <c r="K88" s="7" t="str">
        <f>IFERROR(IFERROR(_xlfn.NUMBERVALUE(REPLACE(Input!K88,FIND(",",Input!K88),1,"."),"."),_xlfn.NUMBERVALUE(REPLACE(Input!K88,FIND(".",Input!K88),1,","),",")),"")</f>
        <v/>
      </c>
      <c r="L88" s="7" t="str">
        <f>IFERROR(IFERROR(_xlfn.NUMBERVALUE(REPLACE(Input!L88,FIND(",",Input!L88),1,"."),"."),_xlfn.NUMBERVALUE(REPLACE(Input!L88,FIND(".",Input!L88),1,","),",")),"")</f>
        <v/>
      </c>
      <c r="M88" s="7" t="str">
        <f>IFERROR(IFERROR(_xlfn.NUMBERVALUE(REPLACE(Input!M88,FIND(",",Input!M88),1,"."),"."),_xlfn.NUMBERVALUE(REPLACE(Input!M88,FIND(".",Input!M88),1,","),",")),"")</f>
        <v/>
      </c>
      <c r="N88" s="10" t="str">
        <f>IFERROR(IF(LEFT(Input!N88,LEN("boa-,Users,"))="boa-,Users,","Win.Win",LEFT(Input!N88,FIND("@",Input!N88)-1)),"")</f>
        <v>Win.Win</v>
      </c>
      <c r="O88" s="10" t="str">
        <f>IFERROR(IF(LEFT(Input!O88,LEN("boa-,Users,"))="boa-,Users,","Win.Win",LEFT(Input!O88,FIND("@",Input!O88)-1)),"")</f>
        <v>Win.Win</v>
      </c>
      <c r="P88" s="7">
        <f>IFERROR(IFERROR(_xlfn.NUMBERVALUE(REPLACE(Input!P88,FIND(",",Input!P88),1,"."),"."),_xlfn.NUMBERVALUE(REPLACE(Input!P88,FIND(".",Input!P88),1,","),",")),"")</f>
        <v>0</v>
      </c>
      <c r="Q88" s="7">
        <f>IFERROR(IFERROR(_xlfn.NUMBERVALUE(REPLACE(Input!Q88,FIND(",",Input!Q88),1,"."),"."),_xlfn.NUMBERVALUE(REPLACE(Input!Q88,FIND(".",Input!Q88),1,","),",")),"")</f>
        <v>0</v>
      </c>
      <c r="R88" s="7">
        <f>IFERROR(IFERROR(_xlfn.NUMBERVALUE(REPLACE(Input!R88,FIND(",",Input!R88),1,"."),"."),_xlfn.NUMBERVALUE(REPLACE(Input!R88,FIND(".",Input!R88),1,","),",")),"")</f>
        <v>0</v>
      </c>
      <c r="S88" s="7">
        <f>IFERROR(IFERROR(_xlfn.NUMBERVALUE(REPLACE(Input!S88,FIND(",",Input!S88),1,"."),"."),_xlfn.NUMBERVALUE(REPLACE(Input!S88,FIND(".",Input!S88),1,","),",")),"")</f>
        <v>0</v>
      </c>
      <c r="T88" s="7" t="str">
        <f>IFERROR(IFERROR(_xlfn.NUMBERVALUE(REPLACE(Input!T88,FIND(",",Input!T88),1,"."),"."),_xlfn.NUMBERVALUE(REPLACE(Input!T88,FIND(".",Input!T88),1,","),",")),"")</f>
        <v/>
      </c>
      <c r="U88" s="7" t="str">
        <f>IFERROR(IFERROR(_xlfn.NUMBERVALUE(REPLACE(Input!U88,FIND(",",Input!U88),1,"."),"."),_xlfn.NUMBERVALUE(REPLACE(Input!U88,FIND(".",Input!U88),1,","),",")),"")</f>
        <v/>
      </c>
      <c r="V88" s="7" t="str">
        <f>IFERROR(IFERROR(_xlfn.NUMBERVALUE(REPLACE(Input!V88,FIND(",",Input!V88),1,"."),"."),_xlfn.NUMBERVALUE(REPLACE(Input!V88,FIND(".",Input!V88),1,","),",")),"")</f>
        <v/>
      </c>
      <c r="W88" s="7" t="str">
        <f>IFERROR(IFERROR(_xlfn.NUMBERVALUE(REPLACE(Input!W88,FIND(",",Input!W88),1,"."),"."),_xlfn.NUMBERVALUE(REPLACE(Input!W88,FIND(".",Input!W88),1,","),",")),"")</f>
        <v/>
      </c>
      <c r="X88" s="7" t="str">
        <f>IFERROR(IFERROR(_xlfn.NUMBERVALUE(REPLACE(Input!X88,FIND(",",Input!X88),1,"."),"."),_xlfn.NUMBERVALUE(REPLACE(Input!X88,FIND(".",Input!X88),1,","),",")),"")</f>
        <v/>
      </c>
      <c r="Y88" s="7" t="str">
        <f>IFERROR(IFERROR(_xlfn.NUMBERVALUE(REPLACE(Input!Y88,FIND(",",Input!Y88),1,"."),"."),_xlfn.NUMBERVALUE(REPLACE(Input!Y88,FIND(".",Input!Y88),1,","),",")),"")</f>
        <v/>
      </c>
      <c r="Z88" s="8" t="str">
        <f>LEFT(LEFT(Input!Z88,IFERROR(FIND("_",Input!Z88)-1,LEN(Input!Z88))),IFERROR(FIND("-",Input!Z88)-1,LEN(Input!Z88)))</f>
        <v>Domain8</v>
      </c>
      <c r="AA88" s="8" t="str">
        <f>LEFT(LEFT(Input!AA88,IFERROR(FIND("_",Input!AA88)-1,LEN(Input!AA88))),IFERROR(FIND("-",Input!AA88)-1,LEN(Input!AA88)))</f>
        <v>Domain8</v>
      </c>
      <c r="AB88" s="4"/>
      <c r="AC88" s="4"/>
    </row>
    <row r="89" spans="1:29">
      <c r="A89" s="6">
        <f>IF(Input!A89=0,"",Input!A89)</f>
        <v>49</v>
      </c>
      <c r="B89" s="7">
        <f>IFERROR(IFERROR(_xlfn.NUMBERVALUE(REPLACE(Input!B89,FIND(",",Input!B89),1,"."),"."),_xlfn.NUMBERVALUE(REPLACE(Input!B89,FIND(".",Input!B89),1,","),",")),"")</f>
        <v>1E-3</v>
      </c>
      <c r="C89" s="6">
        <f>IF(Input!C89=0,"",Input!C89)</f>
        <v>3</v>
      </c>
      <c r="D89" s="9" t="str">
        <f>IF(Input!D89=0,"",Input!D89)</f>
        <v/>
      </c>
      <c r="E89" s="8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8">
        <f>IF(Input!F89="Yes",1,IF(Input!F89=0,"",0))</f>
        <v>1</v>
      </c>
      <c r="G89" s="8">
        <f>IF(Input!G89="Yes",1,IF(Input!G89=0,"",0))</f>
        <v>0</v>
      </c>
      <c r="H89" s="6">
        <f>IF(Input!H89=0,"",Input!H89)</f>
        <v>2</v>
      </c>
      <c r="I89" s="7">
        <f>IFERROR(IFERROR(_xlfn.NUMBERVALUE(REPLACE(Input!I89,FIND(",",Input!I89),1,"."),"."),_xlfn.NUMBERVALUE(REPLACE(Input!I89,FIND(".",Input!I89),1,","),",")),"")</f>
        <v>0.69791999999999998</v>
      </c>
      <c r="J89" s="7">
        <f>IFERROR(IFERROR(_xlfn.NUMBERVALUE(REPLACE(Input!J89,FIND(",",Input!J89),1,"."),"."),_xlfn.NUMBERVALUE(REPLACE(Input!J89,FIND(".",Input!J89),1,","),",")),"")</f>
        <v>0.71631999999999996</v>
      </c>
      <c r="K89" s="7">
        <f>IFERROR(IFERROR(_xlfn.NUMBERVALUE(REPLACE(Input!K89,FIND(",",Input!K89),1,"."),"."),_xlfn.NUMBERVALUE(REPLACE(Input!K89,FIND(".",Input!K89),1,","),",")),"")</f>
        <v>0.11232</v>
      </c>
      <c r="L89" s="7">
        <f>IFERROR(IFERROR(_xlfn.NUMBERVALUE(REPLACE(Input!L89,FIND(",",Input!L89),1,"."),"."),_xlfn.NUMBERVALUE(REPLACE(Input!L89,FIND(".",Input!L89),1,","),",")),"")</f>
        <v>0.13936000000000001</v>
      </c>
      <c r="M89" s="7">
        <f>IFERROR(IFERROR(_xlfn.NUMBERVALUE(REPLACE(Input!M89,FIND(",",Input!M89),1,"."),"."),_xlfn.NUMBERVALUE(REPLACE(Input!M89,FIND(".",Input!M89),1,","),",")),"")</f>
        <v>1.41425</v>
      </c>
      <c r="N89" s="10" t="str">
        <f>IFERROR(IF(LEFT(Input!N89,LEN("boa-,Users,"))="boa-,Users,","Win.Win",LEFT(Input!N89,FIND("@",Input!N89)-1)),"")</f>
        <v>Win.Win</v>
      </c>
      <c r="O89" s="10" t="str">
        <f>IFERROR(IF(LEFT(Input!O89,LEN("boa-,Users,"))="boa-,Users,","Win.Win",LEFT(Input!O89,FIND("@",Input!O89)-1)),"")</f>
        <v>Win.Win</v>
      </c>
      <c r="P89" s="7">
        <f>IFERROR(IFERROR(_xlfn.NUMBERVALUE(REPLACE(Input!P89,FIND(",",Input!P89),1,"."),"."),_xlfn.NUMBERVALUE(REPLACE(Input!P89,FIND(".",Input!P89),1,","),",")),"")</f>
        <v>0.69792389535660104</v>
      </c>
      <c r="Q89" s="7">
        <f>IFERROR(IFERROR(_xlfn.NUMBERVALUE(REPLACE(Input!Q89,FIND(",",Input!Q89),1,"."),"."),_xlfn.NUMBERVALUE(REPLACE(Input!Q89,FIND(".",Input!Q89),1,","),",")),"")</f>
        <v>0.716323402080557</v>
      </c>
      <c r="R89" s="7">
        <f>IFERROR(IFERROR(_xlfn.NUMBERVALUE(REPLACE(Input!R89,FIND(",",Input!R89),1,"."),"."),_xlfn.NUMBERVALUE(REPLACE(Input!R89,FIND(".",Input!R89),1,","),",")),"")</f>
        <v>0.69792389535660104</v>
      </c>
      <c r="S89" s="7">
        <f>IFERROR(IFERROR(_xlfn.NUMBERVALUE(REPLACE(Input!S89,FIND(",",Input!S89),1,"."),"."),_xlfn.NUMBERVALUE(REPLACE(Input!S89,FIND(".",Input!S89),1,","),",")),"")</f>
        <v>0.716323402080557</v>
      </c>
      <c r="T89" s="7">
        <f>IFERROR(IFERROR(_xlfn.NUMBERVALUE(REPLACE(Input!T89,FIND(",",Input!T89),1,"."),"."),_xlfn.NUMBERVALUE(REPLACE(Input!T89,FIND(".",Input!T89),1,","),",")),"")</f>
        <v>0.69792389535660104</v>
      </c>
      <c r="U89" s="7">
        <f>IFERROR(IFERROR(_xlfn.NUMBERVALUE(REPLACE(Input!U89,FIND(",",Input!U89),1,"."),"."),_xlfn.NUMBERVALUE(REPLACE(Input!U89,FIND(".",Input!U89),1,","),",")),"")</f>
        <v>0.716323402080557</v>
      </c>
      <c r="V89" s="7">
        <f>IFERROR(IFERROR(_xlfn.NUMBERVALUE(REPLACE(Input!V89,FIND(",",Input!V89),1,"."),"."),_xlfn.NUMBERVALUE(REPLACE(Input!V89,FIND(".",Input!V89),1,","),",")),"")</f>
        <v>0</v>
      </c>
      <c r="W89" s="7">
        <f>IFERROR(IFERROR(_xlfn.NUMBERVALUE(REPLACE(Input!W89,FIND(",",Input!W89),1,"."),"."),_xlfn.NUMBERVALUE(REPLACE(Input!W89,FIND(".",Input!W89),1,","),",")),"")</f>
        <v>0</v>
      </c>
      <c r="X89" s="7">
        <f>IFERROR(IFERROR(_xlfn.NUMBERVALUE(REPLACE(Input!X89,FIND(",",Input!X89),1,"."),"."),_xlfn.NUMBERVALUE(REPLACE(Input!X89,FIND(".",Input!X89),1,","),",")),"")</f>
        <v>0.69792389535660104</v>
      </c>
      <c r="Y89" s="7">
        <f>IFERROR(IFERROR(_xlfn.NUMBERVALUE(REPLACE(Input!Y89,FIND(",",Input!Y89),1,"."),"."),_xlfn.NUMBERVALUE(REPLACE(Input!Y89,FIND(".",Input!Y89),1,","),",")),"")</f>
        <v>0.716323402080557</v>
      </c>
      <c r="Z89" s="8" t="str">
        <f>LEFT(LEFT(Input!Z89,IFERROR(FIND("_",Input!Z89)-1,LEN(Input!Z89))),IFERROR(FIND("-",Input!Z89)-1,LEN(Input!Z89)))</f>
        <v>Domain8</v>
      </c>
      <c r="AA89" s="8" t="str">
        <f>LEFT(LEFT(Input!AA89,IFERROR(FIND("_",Input!AA89)-1,LEN(Input!AA89))),IFERROR(FIND("-",Input!AA89)-1,LEN(Input!AA89)))</f>
        <v>Domain8</v>
      </c>
      <c r="AB89" s="4"/>
      <c r="AC89" s="4"/>
    </row>
    <row r="90" spans="1:29">
      <c r="A90" s="6">
        <f>IF(Input!A90=0,"",Input!A90)</f>
        <v>50</v>
      </c>
      <c r="B90" s="7">
        <f>IFERROR(IFERROR(_xlfn.NUMBERVALUE(REPLACE(Input!B90,FIND(",",Input!B90),1,"."),"."),_xlfn.NUMBERVALUE(REPLACE(Input!B90,FIND(".",Input!B90),1,","),",")),"")</f>
        <v>1E-3</v>
      </c>
      <c r="C90" s="6">
        <f>IF(Input!C90=0,"",Input!C90)</f>
        <v>3</v>
      </c>
      <c r="D90" s="9" t="str">
        <f>IF(Input!D90=0,"",Input!D90)</f>
        <v/>
      </c>
      <c r="E90" s="8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8">
        <f>IF(Input!F90="Yes",1,IF(Input!F90=0,"",0))</f>
        <v>1</v>
      </c>
      <c r="G90" s="8">
        <f>IF(Input!G90="Yes",1,IF(Input!G90=0,"",0))</f>
        <v>0</v>
      </c>
      <c r="H90" s="6">
        <f>IF(Input!H90=0,"",Input!H90)</f>
        <v>2</v>
      </c>
      <c r="I90" s="7">
        <f>IFERROR(IFERROR(_xlfn.NUMBERVALUE(REPLACE(Input!I90,FIND(",",Input!I90),1,"."),"."),_xlfn.NUMBERVALUE(REPLACE(Input!I90,FIND(".",Input!I90),1,","),",")),"")</f>
        <v>0.74214000000000002</v>
      </c>
      <c r="J90" s="7">
        <f>IFERROR(IFERROR(_xlfn.NUMBERVALUE(REPLACE(Input!J90,FIND(",",Input!J90),1,"."),"."),_xlfn.NUMBERVALUE(REPLACE(Input!J90,FIND(".",Input!J90),1,","),",")),"")</f>
        <v>0.76046999999999998</v>
      </c>
      <c r="K90" s="7">
        <f>IFERROR(IFERROR(_xlfn.NUMBERVALUE(REPLACE(Input!K90,FIND(",",Input!K90),1,"."),"."),_xlfn.NUMBERVALUE(REPLACE(Input!K90,FIND(".",Input!K90),1,","),",")),"")</f>
        <v>5.0189999999999999E-2</v>
      </c>
      <c r="L90" s="7">
        <f>IFERROR(IFERROR(_xlfn.NUMBERVALUE(REPLACE(Input!L90,FIND(",",Input!L90),1,"."),"."),_xlfn.NUMBERVALUE(REPLACE(Input!L90,FIND(".",Input!L90),1,","),",")),"")</f>
        <v>8.3080000000000001E-2</v>
      </c>
      <c r="M90" s="7">
        <f>IFERROR(IFERROR(_xlfn.NUMBERVALUE(REPLACE(Input!M90,FIND(",",Input!M90),1,"."),"."),_xlfn.NUMBERVALUE(REPLACE(Input!M90,FIND(".",Input!M90),1,","),",")),"")</f>
        <v>1.5026200000000001</v>
      </c>
      <c r="N90" s="10" t="str">
        <f>IFERROR(IF(LEFT(Input!N90,LEN("boa-,Users,"))="boa-,Users,","Win.Win",LEFT(Input!N90,FIND("@",Input!N90)-1)),"")</f>
        <v>Win.Win</v>
      </c>
      <c r="O90" s="10" t="str">
        <f>IFERROR(IF(LEFT(Input!O90,LEN("boa-,Users,"))="boa-,Users,","Win.Win",LEFT(Input!O90,FIND("@",Input!O90)-1)),"")</f>
        <v>Win.Win</v>
      </c>
      <c r="P90" s="7">
        <f>IFERROR(IFERROR(_xlfn.NUMBERVALUE(REPLACE(Input!P90,FIND(",",Input!P90),1,"."),"."),_xlfn.NUMBERVALUE(REPLACE(Input!P90,FIND(".",Input!P90),1,","),",")),"")</f>
        <v>0.74214485958704901</v>
      </c>
      <c r="Q90" s="7">
        <f>IFERROR(IFERROR(_xlfn.NUMBERVALUE(REPLACE(Input!Q90,FIND(",",Input!Q90),1,"."),"."),_xlfn.NUMBERVALUE(REPLACE(Input!Q90,FIND(".",Input!Q90),1,","),",")),"")</f>
        <v>0.76047459470789303</v>
      </c>
      <c r="R90" s="7">
        <f>IFERROR(IFERROR(_xlfn.NUMBERVALUE(REPLACE(Input!R90,FIND(",",Input!R90),1,"."),"."),_xlfn.NUMBERVALUE(REPLACE(Input!R90,FIND(".",Input!R90),1,","),",")),"")</f>
        <v>0.74214485958704901</v>
      </c>
      <c r="S90" s="7">
        <f>IFERROR(IFERROR(_xlfn.NUMBERVALUE(REPLACE(Input!S90,FIND(",",Input!S90),1,"."),"."),_xlfn.NUMBERVALUE(REPLACE(Input!S90,FIND(".",Input!S90),1,","),",")),"")</f>
        <v>0.76047459470789303</v>
      </c>
      <c r="T90" s="7">
        <f>IFERROR(IFERROR(_xlfn.NUMBERVALUE(REPLACE(Input!T90,FIND(",",Input!T90),1,"."),"."),_xlfn.NUMBERVALUE(REPLACE(Input!T90,FIND(".",Input!T90),1,","),",")),"")</f>
        <v>0.74214485958704901</v>
      </c>
      <c r="U90" s="7">
        <f>IFERROR(IFERROR(_xlfn.NUMBERVALUE(REPLACE(Input!U90,FIND(",",Input!U90),1,"."),"."),_xlfn.NUMBERVALUE(REPLACE(Input!U90,FIND(".",Input!U90),1,","),",")),"")</f>
        <v>0.76047459470789303</v>
      </c>
      <c r="V90" s="7">
        <f>IFERROR(IFERROR(_xlfn.NUMBERVALUE(REPLACE(Input!V90,FIND(",",Input!V90),1,"."),"."),_xlfn.NUMBERVALUE(REPLACE(Input!V90,FIND(".",Input!V90),1,","),",")),"")</f>
        <v>0</v>
      </c>
      <c r="W90" s="7">
        <f>IFERROR(IFERROR(_xlfn.NUMBERVALUE(REPLACE(Input!W90,FIND(",",Input!W90),1,"."),"."),_xlfn.NUMBERVALUE(REPLACE(Input!W90,FIND(".",Input!W90),1,","),",")),"")</f>
        <v>0</v>
      </c>
      <c r="X90" s="7">
        <f>IFERROR(IFERROR(_xlfn.NUMBERVALUE(REPLACE(Input!X90,FIND(",",Input!X90),1,"."),"."),_xlfn.NUMBERVALUE(REPLACE(Input!X90,FIND(".",Input!X90),1,","),",")),"")</f>
        <v>0.74214485958704901</v>
      </c>
      <c r="Y90" s="7">
        <f>IFERROR(IFERROR(_xlfn.NUMBERVALUE(REPLACE(Input!Y90,FIND(",",Input!Y90),1,"."),"."),_xlfn.NUMBERVALUE(REPLACE(Input!Y90,FIND(".",Input!Y90),1,","),",")),"")</f>
        <v>0.76047459470789303</v>
      </c>
      <c r="Z90" s="8" t="str">
        <f>LEFT(LEFT(Input!Z90,IFERROR(FIND("_",Input!Z90)-1,LEN(Input!Z90))),IFERROR(FIND("-",Input!Z90)-1,LEN(Input!Z90)))</f>
        <v>Domain8</v>
      </c>
      <c r="AA90" s="8" t="str">
        <f>LEFT(LEFT(Input!AA90,IFERROR(FIND("_",Input!AA90)-1,LEN(Input!AA90))),IFERROR(FIND("-",Input!AA90)-1,LEN(Input!AA90)))</f>
        <v>Domain8</v>
      </c>
      <c r="AB90" s="4"/>
      <c r="AC90" s="4"/>
    </row>
    <row r="91" spans="1:29">
      <c r="A91" s="6">
        <f>IF(Input!A91=0,"",Input!A91)</f>
        <v>51</v>
      </c>
      <c r="B91" s="7">
        <f>IFERROR(IFERROR(_xlfn.NUMBERVALUE(REPLACE(Input!B91,FIND(",",Input!B91),1,"."),"."),_xlfn.NUMBERVALUE(REPLACE(Input!B91,FIND(".",Input!B91),1,","),",")),"")</f>
        <v>1E-3</v>
      </c>
      <c r="C91" s="6">
        <f>IF(Input!C91=0,"",Input!C91)</f>
        <v>3</v>
      </c>
      <c r="D91" s="9" t="str">
        <f>IF(Input!D91=0,"",Input!D91)</f>
        <v/>
      </c>
      <c r="E91" s="8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8">
        <f>IF(Input!F91="Yes",1,IF(Input!F91=0,"",0))</f>
        <v>1</v>
      </c>
      <c r="G91" s="8">
        <f>IF(Input!G91="Yes",1,IF(Input!G91=0,"",0))</f>
        <v>0</v>
      </c>
      <c r="H91" s="6">
        <f>IF(Input!H91=0,"",Input!H91)</f>
        <v>2</v>
      </c>
      <c r="I91" s="7">
        <f>IFERROR(IFERROR(_xlfn.NUMBERVALUE(REPLACE(Input!I91,FIND(",",Input!I91),1,"."),"."),_xlfn.NUMBERVALUE(REPLACE(Input!I91,FIND(".",Input!I91),1,","),",")),"")</f>
        <v>0.70828999999999998</v>
      </c>
      <c r="J91" s="7">
        <f>IFERROR(IFERROR(_xlfn.NUMBERVALUE(REPLACE(Input!J91,FIND(",",Input!J91),1,"."),"."),_xlfn.NUMBERVALUE(REPLACE(Input!J91,FIND(".",Input!J91),1,","),",")),"")</f>
        <v>0.76685999999999999</v>
      </c>
      <c r="K91" s="7">
        <f>IFERROR(IFERROR(_xlfn.NUMBERVALUE(REPLACE(Input!K91,FIND(",",Input!K91),1,"."),"."),_xlfn.NUMBERVALUE(REPLACE(Input!K91,FIND(".",Input!K91),1,","),",")),"")</f>
        <v>5.6739999999999999E-2</v>
      </c>
      <c r="L91" s="7">
        <f>IFERROR(IFERROR(_xlfn.NUMBERVALUE(REPLACE(Input!L91,FIND(",",Input!L91),1,"."),"."),_xlfn.NUMBERVALUE(REPLACE(Input!L91,FIND(".",Input!L91),1,","),",")),"")</f>
        <v>0.13397999999999999</v>
      </c>
      <c r="M91" s="7">
        <f>IFERROR(IFERROR(_xlfn.NUMBERVALUE(REPLACE(Input!M91,FIND(",",Input!M91),1,"."),"."),_xlfn.NUMBERVALUE(REPLACE(Input!M91,FIND(".",Input!M91),1,","),",")),"")</f>
        <v>1.47516</v>
      </c>
      <c r="N91" s="10" t="str">
        <f>IFERROR(IF(LEFT(Input!N91,LEN("boa-,Users,"))="boa-,Users,","Win.Win",LEFT(Input!N91,FIND("@",Input!N91)-1)),"")</f>
        <v>Win.Win</v>
      </c>
      <c r="O91" s="10" t="str">
        <f>IFERROR(IF(LEFT(Input!O91,LEN("boa-,Users,"))="boa-,Users,","Win.Win",LEFT(Input!O91,FIND("@",Input!O91)-1)),"")</f>
        <v>Win.Win</v>
      </c>
      <c r="P91" s="7">
        <f>IFERROR(IFERROR(_xlfn.NUMBERVALUE(REPLACE(Input!P91,FIND(",",Input!P91),1,"."),"."),_xlfn.NUMBERVALUE(REPLACE(Input!P91,FIND(".",Input!P91),1,","),",")),"")</f>
        <v>0.76686410007507999</v>
      </c>
      <c r="Q91" s="7">
        <f>IFERROR(IFERROR(_xlfn.NUMBERVALUE(REPLACE(Input!Q91,FIND(",",Input!Q91),1,"."),"."),_xlfn.NUMBERVALUE(REPLACE(Input!Q91,FIND(".",Input!Q91),1,","),",")),"")</f>
        <v>0.70829448164699305</v>
      </c>
      <c r="R91" s="7">
        <f>IFERROR(IFERROR(_xlfn.NUMBERVALUE(REPLACE(Input!R91,FIND(",",Input!R91),1,"."),"."),_xlfn.NUMBERVALUE(REPLACE(Input!R91,FIND(".",Input!R91),1,","),",")),"")</f>
        <v>0.76686410007507999</v>
      </c>
      <c r="S91" s="7">
        <f>IFERROR(IFERROR(_xlfn.NUMBERVALUE(REPLACE(Input!S91,FIND(",",Input!S91),1,"."),"."),_xlfn.NUMBERVALUE(REPLACE(Input!S91,FIND(".",Input!S91),1,","),",")),"")</f>
        <v>0.70829448164699305</v>
      </c>
      <c r="T91" s="7">
        <f>IFERROR(IFERROR(_xlfn.NUMBERVALUE(REPLACE(Input!T91,FIND(",",Input!T91),1,"."),"."),_xlfn.NUMBERVALUE(REPLACE(Input!T91,FIND(".",Input!T91),1,","),",")),"")</f>
        <v>0.76686410007507999</v>
      </c>
      <c r="U91" s="7">
        <f>IFERROR(IFERROR(_xlfn.NUMBERVALUE(REPLACE(Input!U91,FIND(",",Input!U91),1,"."),"."),_xlfn.NUMBERVALUE(REPLACE(Input!U91,FIND(".",Input!U91),1,","),",")),"")</f>
        <v>0.70829448164699305</v>
      </c>
      <c r="V91" s="7">
        <f>IFERROR(IFERROR(_xlfn.NUMBERVALUE(REPLACE(Input!V91,FIND(",",Input!V91),1,"."),"."),_xlfn.NUMBERVALUE(REPLACE(Input!V91,FIND(".",Input!V91),1,","),",")),"")</f>
        <v>0</v>
      </c>
      <c r="W91" s="7">
        <f>IFERROR(IFERROR(_xlfn.NUMBERVALUE(REPLACE(Input!W91,FIND(",",Input!W91),1,"."),"."),_xlfn.NUMBERVALUE(REPLACE(Input!W91,FIND(".",Input!W91),1,","),",")),"")</f>
        <v>0</v>
      </c>
      <c r="X91" s="7">
        <f>IFERROR(IFERROR(_xlfn.NUMBERVALUE(REPLACE(Input!X91,FIND(",",Input!X91),1,"."),"."),_xlfn.NUMBERVALUE(REPLACE(Input!X91,FIND(".",Input!X91),1,","),",")),"")</f>
        <v>0.76686410007507999</v>
      </c>
      <c r="Y91" s="7">
        <f>IFERROR(IFERROR(_xlfn.NUMBERVALUE(REPLACE(Input!Y91,FIND(",",Input!Y91),1,"."),"."),_xlfn.NUMBERVALUE(REPLACE(Input!Y91,FIND(".",Input!Y91),1,","),",")),"")</f>
        <v>0.70829448164699305</v>
      </c>
      <c r="Z91" s="8" t="str">
        <f>LEFT(LEFT(Input!Z91,IFERROR(FIND("_",Input!Z91)-1,LEN(Input!Z91))),IFERROR(FIND("-",Input!Z91)-1,LEN(Input!Z91)))</f>
        <v>Domain8</v>
      </c>
      <c r="AA91" s="8" t="str">
        <f>LEFT(LEFT(Input!AA91,IFERROR(FIND("_",Input!AA91)-1,LEN(Input!AA91))),IFERROR(FIND("-",Input!AA91)-1,LEN(Input!AA91)))</f>
        <v>Domain8</v>
      </c>
      <c r="AB91" s="4"/>
      <c r="AC91" s="4"/>
    </row>
    <row r="92" spans="1:29">
      <c r="A92" s="6">
        <f>IF(Input!A92=0,"",Input!A92)</f>
        <v>52</v>
      </c>
      <c r="B92" s="7">
        <f>IFERROR(IFERROR(_xlfn.NUMBERVALUE(REPLACE(Input!B92,FIND(",",Input!B92),1,"."),"."),_xlfn.NUMBERVALUE(REPLACE(Input!B92,FIND(".",Input!B92),1,","),",")),"")</f>
        <v>0.441</v>
      </c>
      <c r="C92" s="6">
        <f>IF(Input!C92=0,"",Input!C92)</f>
        <v>34</v>
      </c>
      <c r="D92" s="9" t="str">
        <f>IF(Input!D92=0,"",Input!D92)</f>
        <v/>
      </c>
      <c r="E92" s="8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8">
        <f>IF(Input!F92="Yes",1,IF(Input!F92=0,"",0))</f>
        <v>1</v>
      </c>
      <c r="G92" s="8">
        <f>IF(Input!G92="Yes",1,IF(Input!G92=0,"",0))</f>
        <v>0</v>
      </c>
      <c r="H92" s="6">
        <f>IF(Input!H92=0,"",Input!H92)</f>
        <v>2</v>
      </c>
      <c r="I92" s="7">
        <f>IFERROR(IFERROR(_xlfn.NUMBERVALUE(REPLACE(Input!I92,FIND(",",Input!I92),1,"."),"."),_xlfn.NUMBERVALUE(REPLACE(Input!I92,FIND(".",Input!I92),1,","),",")),"")</f>
        <v>0.77949999999999997</v>
      </c>
      <c r="J92" s="7">
        <f>IFERROR(IFERROR(_xlfn.NUMBERVALUE(REPLACE(Input!J92,FIND(",",Input!J92),1,"."),"."),_xlfn.NUMBERVALUE(REPLACE(Input!J92,FIND(".",Input!J92),1,","),",")),"")</f>
        <v>0.80645</v>
      </c>
      <c r="K92" s="7">
        <f>IFERROR(IFERROR(_xlfn.NUMBERVALUE(REPLACE(Input!K92,FIND(",",Input!K92),1,"."),"."),_xlfn.NUMBERVALUE(REPLACE(Input!K92,FIND(".",Input!K92),1,","),",")),"")</f>
        <v>0</v>
      </c>
      <c r="L92" s="7">
        <f>IFERROR(IFERROR(_xlfn.NUMBERVALUE(REPLACE(Input!L92,FIND(",",Input!L92),1,"."),"."),_xlfn.NUMBERVALUE(REPLACE(Input!L92,FIND(".",Input!L92),1,","),",")),"")</f>
        <v>4.1459999999999997E-2</v>
      </c>
      <c r="M92" s="7">
        <f>IFERROR(IFERROR(_xlfn.NUMBERVALUE(REPLACE(Input!M92,FIND(",",Input!M92),1,"."),"."),_xlfn.NUMBERVALUE(REPLACE(Input!M92,FIND(".",Input!M92),1,","),",")),"")</f>
        <v>1.58595</v>
      </c>
      <c r="N92" s="10" t="str">
        <f>IFERROR(IF(LEFT(Input!N92,LEN("boa-,Users,"))="boa-,Users,","Win.Win",LEFT(Input!N92,FIND("@",Input!N92)-1)),"")</f>
        <v>Win.Win</v>
      </c>
      <c r="O92" s="10" t="str">
        <f>IFERROR(IF(LEFT(Input!O92,LEN("boa-,Users,"))="boa-,Users,","Win.Win",LEFT(Input!O92,FIND("@",Input!O92)-1)),"")</f>
        <v>Win.Win</v>
      </c>
      <c r="P92" s="7">
        <f>IFERROR(IFERROR(_xlfn.NUMBERVALUE(REPLACE(Input!P92,FIND(",",Input!P92),1,"."),"."),_xlfn.NUMBERVALUE(REPLACE(Input!P92,FIND(".",Input!P92),1,","),",")),"")</f>
        <v>0.77949818596531295</v>
      </c>
      <c r="Q92" s="7">
        <f>IFERROR(IFERROR(_xlfn.NUMBERVALUE(REPLACE(Input!Q92,FIND(",",Input!Q92),1,"."),"."),_xlfn.NUMBERVALUE(REPLACE(Input!Q92,FIND(".",Input!Q92),1,","),",")),"")</f>
        <v>0.80644945664469203</v>
      </c>
      <c r="R92" s="7">
        <f>IFERROR(IFERROR(_xlfn.NUMBERVALUE(REPLACE(Input!R92,FIND(",",Input!R92),1,"."),"."),_xlfn.NUMBERVALUE(REPLACE(Input!R92,FIND(".",Input!R92),1,","),",")),"")</f>
        <v>0.77949818596531295</v>
      </c>
      <c r="S92" s="7">
        <f>IFERROR(IFERROR(_xlfn.NUMBERVALUE(REPLACE(Input!S92,FIND(",",Input!S92),1,"."),"."),_xlfn.NUMBERVALUE(REPLACE(Input!S92,FIND(".",Input!S92),1,","),",")),"")</f>
        <v>0.80644945664469203</v>
      </c>
      <c r="T92" s="7">
        <f>IFERROR(IFERROR(_xlfn.NUMBERVALUE(REPLACE(Input!T92,FIND(",",Input!T92),1,"."),"."),_xlfn.NUMBERVALUE(REPLACE(Input!T92,FIND(".",Input!T92),1,","),",")),"")</f>
        <v>0.77949818596531295</v>
      </c>
      <c r="U92" s="7">
        <f>IFERROR(IFERROR(_xlfn.NUMBERVALUE(REPLACE(Input!U92,FIND(",",Input!U92),1,"."),"."),_xlfn.NUMBERVALUE(REPLACE(Input!U92,FIND(".",Input!U92),1,","),",")),"")</f>
        <v>0.80644945664469203</v>
      </c>
      <c r="V92" s="7">
        <f>IFERROR(IFERROR(_xlfn.NUMBERVALUE(REPLACE(Input!V92,FIND(",",Input!V92),1,"."),"."),_xlfn.NUMBERVALUE(REPLACE(Input!V92,FIND(".",Input!V92),1,","),",")),"")</f>
        <v>0</v>
      </c>
      <c r="W92" s="7">
        <f>IFERROR(IFERROR(_xlfn.NUMBERVALUE(REPLACE(Input!W92,FIND(",",Input!W92),1,"."),"."),_xlfn.NUMBERVALUE(REPLACE(Input!W92,FIND(".",Input!W92),1,","),",")),"")</f>
        <v>0</v>
      </c>
      <c r="X92" s="7">
        <f>IFERROR(IFERROR(_xlfn.NUMBERVALUE(REPLACE(Input!X92,FIND(",",Input!X92),1,"."),"."),_xlfn.NUMBERVALUE(REPLACE(Input!X92,FIND(".",Input!X92),1,","),",")),"")</f>
        <v>0.77949818596531295</v>
      </c>
      <c r="Y92" s="7">
        <f>IFERROR(IFERROR(_xlfn.NUMBERVALUE(REPLACE(Input!Y92,FIND(",",Input!Y92),1,"."),"."),_xlfn.NUMBERVALUE(REPLACE(Input!Y92,FIND(".",Input!Y92),1,","),",")),"")</f>
        <v>0.80644945664469203</v>
      </c>
      <c r="Z92" s="8" t="str">
        <f>LEFT(LEFT(Input!Z92,IFERROR(FIND("_",Input!Z92)-1,LEN(Input!Z92))),IFERROR(FIND("-",Input!Z92)-1,LEN(Input!Z92)))</f>
        <v>Domain8</v>
      </c>
      <c r="AA92" s="8" t="str">
        <f>LEFT(LEFT(Input!AA92,IFERROR(FIND("_",Input!AA92)-1,LEN(Input!AA92))),IFERROR(FIND("-",Input!AA92)-1,LEN(Input!AA92)))</f>
        <v>Domain8</v>
      </c>
      <c r="AB92" s="4"/>
      <c r="AC92" s="4"/>
    </row>
    <row r="93" spans="1:29">
      <c r="A93" s="6">
        <f>IF(Input!A93=0,"",Input!A93)</f>
        <v>53</v>
      </c>
      <c r="B93" s="7">
        <f>IFERROR(IFERROR(_xlfn.NUMBERVALUE(REPLACE(Input!B93,FIND(",",Input!B93),1,"."),"."),_xlfn.NUMBERVALUE(REPLACE(Input!B93,FIND(".",Input!B93),1,","),",")),"")</f>
        <v>0.42199999999999999</v>
      </c>
      <c r="C93" s="6">
        <f>IF(Input!C93=0,"",Input!C93)</f>
        <v>34</v>
      </c>
      <c r="D93" s="9" t="str">
        <f>IF(Input!D93=0,"",Input!D93)</f>
        <v/>
      </c>
      <c r="E93" s="8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8">
        <f>IF(Input!F93="Yes",1,IF(Input!F93=0,"",0))</f>
        <v>1</v>
      </c>
      <c r="G93" s="8">
        <f>IF(Input!G93="Yes",1,IF(Input!G93=0,"",0))</f>
        <v>0</v>
      </c>
      <c r="H93" s="6">
        <f>IF(Input!H93=0,"",Input!H93)</f>
        <v>2</v>
      </c>
      <c r="I93" s="7">
        <f>IFERROR(IFERROR(_xlfn.NUMBERVALUE(REPLACE(Input!I93,FIND(",",Input!I93),1,"."),"."),_xlfn.NUMBERVALUE(REPLACE(Input!I93,FIND(".",Input!I93),1,","),",")),"")</f>
        <v>0.78254000000000001</v>
      </c>
      <c r="J93" s="7">
        <f>IFERROR(IFERROR(_xlfn.NUMBERVALUE(REPLACE(Input!J93,FIND(",",Input!J93),1,"."),"."),_xlfn.NUMBERVALUE(REPLACE(Input!J93,FIND(".",Input!J93),1,","),",")),"")</f>
        <v>0.80030999999999997</v>
      </c>
      <c r="K93" s="7">
        <f>IFERROR(IFERROR(_xlfn.NUMBERVALUE(REPLACE(Input!K93,FIND(",",Input!K93),1,"."),"."),_xlfn.NUMBERVALUE(REPLACE(Input!K93,FIND(".",Input!K93),1,","),",")),"")</f>
        <v>0</v>
      </c>
      <c r="L93" s="7">
        <f>IFERROR(IFERROR(_xlfn.NUMBERVALUE(REPLACE(Input!L93,FIND(",",Input!L93),1,"."),"."),_xlfn.NUMBERVALUE(REPLACE(Input!L93,FIND(".",Input!L93),1,","),",")),"")</f>
        <v>4.8300000000000003E-2</v>
      </c>
      <c r="M93" s="7">
        <f>IFERROR(IFERROR(_xlfn.NUMBERVALUE(REPLACE(Input!M93,FIND(",",Input!M93),1,"."),"."),_xlfn.NUMBERVALUE(REPLACE(Input!M93,FIND(".",Input!M93),1,","),",")),"")</f>
        <v>1.5828500000000001</v>
      </c>
      <c r="N93" s="10" t="str">
        <f>IFERROR(IF(LEFT(Input!N93,LEN("boa-,Users,"))="boa-,Users,","Win.Win",LEFT(Input!N93,FIND("@",Input!N93)-1)),"")</f>
        <v>Win.Win</v>
      </c>
      <c r="O93" s="10" t="str">
        <f>IFERROR(IF(LEFT(Input!O93,LEN("boa-,Users,"))="boa-,Users,","Win.Win",LEFT(Input!O93,FIND("@",Input!O93)-1)),"")</f>
        <v>Win.Win</v>
      </c>
      <c r="P93" s="7">
        <f>IFERROR(IFERROR(_xlfn.NUMBERVALUE(REPLACE(Input!P93,FIND(",",Input!P93),1,"."),"."),_xlfn.NUMBERVALUE(REPLACE(Input!P93,FIND(".",Input!P93),1,","),",")),"")</f>
        <v>0.78254451377817802</v>
      </c>
      <c r="Q93" s="7">
        <f>IFERROR(IFERROR(_xlfn.NUMBERVALUE(REPLACE(Input!Q93,FIND(",",Input!Q93),1,"."),"."),_xlfn.NUMBERVALUE(REPLACE(Input!Q93,FIND(".",Input!Q93),1,","),",")),"")</f>
        <v>0.80030852669302099</v>
      </c>
      <c r="R93" s="7">
        <f>IFERROR(IFERROR(_xlfn.NUMBERVALUE(REPLACE(Input!R93,FIND(",",Input!R93),1,"."),"."),_xlfn.NUMBERVALUE(REPLACE(Input!R93,FIND(".",Input!R93),1,","),",")),"")</f>
        <v>0.78254451377817802</v>
      </c>
      <c r="S93" s="7">
        <f>IFERROR(IFERROR(_xlfn.NUMBERVALUE(REPLACE(Input!S93,FIND(",",Input!S93),1,"."),"."),_xlfn.NUMBERVALUE(REPLACE(Input!S93,FIND(".",Input!S93),1,","),",")),"")</f>
        <v>0.80030852669302099</v>
      </c>
      <c r="T93" s="7">
        <f>IFERROR(IFERROR(_xlfn.NUMBERVALUE(REPLACE(Input!T93,FIND(",",Input!T93),1,"."),"."),_xlfn.NUMBERVALUE(REPLACE(Input!T93,FIND(".",Input!T93),1,","),",")),"")</f>
        <v>0.78254451377817802</v>
      </c>
      <c r="U93" s="7">
        <f>IFERROR(IFERROR(_xlfn.NUMBERVALUE(REPLACE(Input!U93,FIND(",",Input!U93),1,"."),"."),_xlfn.NUMBERVALUE(REPLACE(Input!U93,FIND(".",Input!U93),1,","),",")),"")</f>
        <v>0.80030852669302099</v>
      </c>
      <c r="V93" s="7">
        <f>IFERROR(IFERROR(_xlfn.NUMBERVALUE(REPLACE(Input!V93,FIND(",",Input!V93),1,"."),"."),_xlfn.NUMBERVALUE(REPLACE(Input!V93,FIND(".",Input!V93),1,","),",")),"")</f>
        <v>0</v>
      </c>
      <c r="W93" s="7">
        <f>IFERROR(IFERROR(_xlfn.NUMBERVALUE(REPLACE(Input!W93,FIND(",",Input!W93),1,"."),"."),_xlfn.NUMBERVALUE(REPLACE(Input!W93,FIND(".",Input!W93),1,","),",")),"")</f>
        <v>0</v>
      </c>
      <c r="X93" s="7">
        <f>IFERROR(IFERROR(_xlfn.NUMBERVALUE(REPLACE(Input!X93,FIND(",",Input!X93),1,"."),"."),_xlfn.NUMBERVALUE(REPLACE(Input!X93,FIND(".",Input!X93),1,","),",")),"")</f>
        <v>0.78254451377817802</v>
      </c>
      <c r="Y93" s="7">
        <f>IFERROR(IFERROR(_xlfn.NUMBERVALUE(REPLACE(Input!Y93,FIND(",",Input!Y93),1,"."),"."),_xlfn.NUMBERVALUE(REPLACE(Input!Y93,FIND(".",Input!Y93),1,","),",")),"")</f>
        <v>0.80030852669302099</v>
      </c>
      <c r="Z93" s="8" t="str">
        <f>LEFT(LEFT(Input!Z93,IFERROR(FIND("_",Input!Z93)-1,LEN(Input!Z93))),IFERROR(FIND("-",Input!Z93)-1,LEN(Input!Z93)))</f>
        <v>Domain8</v>
      </c>
      <c r="AA93" s="8" t="str">
        <f>LEFT(LEFT(Input!AA93,IFERROR(FIND("_",Input!AA93)-1,LEN(Input!AA93))),IFERROR(FIND("-",Input!AA93)-1,LEN(Input!AA93)))</f>
        <v>Domain8</v>
      </c>
      <c r="AB93" s="4"/>
      <c r="AC93" s="4"/>
    </row>
    <row r="94" spans="1:29">
      <c r="A94" s="6">
        <f>IF(Input!A94=0,"",Input!A94)</f>
        <v>54</v>
      </c>
      <c r="B94" s="7">
        <f>IFERROR(IFERROR(_xlfn.NUMBERVALUE(REPLACE(Input!B94,FIND(",",Input!B94),1,"."),"."),_xlfn.NUMBERVALUE(REPLACE(Input!B94,FIND(".",Input!B94),1,","),",")),"")</f>
        <v>2E-3</v>
      </c>
      <c r="C94" s="6">
        <f>IF(Input!C94=0,"",Input!C94)</f>
        <v>4</v>
      </c>
      <c r="D94" s="9" t="str">
        <f>IF(Input!D94=0,"",Input!D94)</f>
        <v/>
      </c>
      <c r="E94" s="8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8">
        <f>IF(Input!F94="Yes",1,IF(Input!F94=0,"",0))</f>
        <v>1</v>
      </c>
      <c r="G94" s="8">
        <f>IF(Input!G94="Yes",1,IF(Input!G94=0,"",0))</f>
        <v>0</v>
      </c>
      <c r="H94" s="6">
        <f>IF(Input!H94=0,"",Input!H94)</f>
        <v>2</v>
      </c>
      <c r="I94" s="7">
        <f>IFERROR(IFERROR(_xlfn.NUMBERVALUE(REPLACE(Input!I94,FIND(",",Input!I94),1,"."),"."),_xlfn.NUMBERVALUE(REPLACE(Input!I94,FIND(".",Input!I94),1,","),",")),"")</f>
        <v>0.75814999999999999</v>
      </c>
      <c r="J94" s="7">
        <f>IFERROR(IFERROR(_xlfn.NUMBERVALUE(REPLACE(Input!J94,FIND(",",Input!J94),1,"."),"."),_xlfn.NUMBERVALUE(REPLACE(Input!J94,FIND(".",Input!J94),1,","),",")),"")</f>
        <v>0.84199000000000002</v>
      </c>
      <c r="K94" s="7">
        <f>IFERROR(IFERROR(_xlfn.NUMBERVALUE(REPLACE(Input!K94,FIND(",",Input!K94),1,"."),"."),_xlfn.NUMBERVALUE(REPLACE(Input!K94,FIND(".",Input!K94),1,","),",")),"")</f>
        <v>0</v>
      </c>
      <c r="L94" s="7">
        <f>IFERROR(IFERROR(_xlfn.NUMBERVALUE(REPLACE(Input!L94,FIND(",",Input!L94),1,"."),"."),_xlfn.NUMBERVALUE(REPLACE(Input!L94,FIND(".",Input!L94),1,","),",")),"")</f>
        <v>0</v>
      </c>
      <c r="M94" s="7">
        <f>IFERROR(IFERROR(_xlfn.NUMBERVALUE(REPLACE(Input!M94,FIND(",",Input!M94),1,"."),"."),_xlfn.NUMBERVALUE(REPLACE(Input!M94,FIND(".",Input!M94),1,","),",")),"")</f>
        <v>1.6001399999999999</v>
      </c>
      <c r="N94" s="10" t="str">
        <f>IFERROR(IF(LEFT(Input!N94,LEN("boa-,Users,"))="boa-,Users,","Win.Win",LEFT(Input!N94,FIND("@",Input!N94)-1)),"")</f>
        <v>Win.Win</v>
      </c>
      <c r="O94" s="10" t="str">
        <f>IFERROR(IF(LEFT(Input!O94,LEN("boa-,Users,"))="boa-,Users,","Win.Win",LEFT(Input!O94,FIND("@",Input!O94)-1)),"")</f>
        <v>Win.Win</v>
      </c>
      <c r="P94" s="7">
        <f>IFERROR(IFERROR(_xlfn.NUMBERVALUE(REPLACE(Input!P94,FIND(",",Input!P94),1,"."),"."),_xlfn.NUMBERVALUE(REPLACE(Input!P94,FIND(".",Input!P94),1,","),",")),"")</f>
        <v>0.75814794575934197</v>
      </c>
      <c r="Q94" s="7">
        <f>IFERROR(IFERROR(_xlfn.NUMBERVALUE(REPLACE(Input!Q94,FIND(",",Input!Q94),1,"."),"."),_xlfn.NUMBERVALUE(REPLACE(Input!Q94,FIND(".",Input!Q94),1,","),",")),"")</f>
        <v>0.84199431196170405</v>
      </c>
      <c r="R94" s="7">
        <f>IFERROR(IFERROR(_xlfn.NUMBERVALUE(REPLACE(Input!R94,FIND(",",Input!R94),1,"."),"."),_xlfn.NUMBERVALUE(REPLACE(Input!R94,FIND(".",Input!R94),1,","),",")),"")</f>
        <v>0.75814794575934197</v>
      </c>
      <c r="S94" s="7">
        <f>IFERROR(IFERROR(_xlfn.NUMBERVALUE(REPLACE(Input!S94,FIND(",",Input!S94),1,"."),"."),_xlfn.NUMBERVALUE(REPLACE(Input!S94,FIND(".",Input!S94),1,","),",")),"")</f>
        <v>0.84199431196170405</v>
      </c>
      <c r="T94" s="7">
        <f>IFERROR(IFERROR(_xlfn.NUMBERVALUE(REPLACE(Input!T94,FIND(",",Input!T94),1,"."),"."),_xlfn.NUMBERVALUE(REPLACE(Input!T94,FIND(".",Input!T94),1,","),",")),"")</f>
        <v>0.75814794575934197</v>
      </c>
      <c r="U94" s="7">
        <f>IFERROR(IFERROR(_xlfn.NUMBERVALUE(REPLACE(Input!U94,FIND(",",Input!U94),1,"."),"."),_xlfn.NUMBERVALUE(REPLACE(Input!U94,FIND(".",Input!U94),1,","),",")),"")</f>
        <v>0.84199431196170405</v>
      </c>
      <c r="V94" s="7">
        <f>IFERROR(IFERROR(_xlfn.NUMBERVALUE(REPLACE(Input!V94,FIND(",",Input!V94),1,"."),"."),_xlfn.NUMBERVALUE(REPLACE(Input!V94,FIND(".",Input!V94),1,","),",")),"")</f>
        <v>0</v>
      </c>
      <c r="W94" s="7">
        <f>IFERROR(IFERROR(_xlfn.NUMBERVALUE(REPLACE(Input!W94,FIND(",",Input!W94),1,"."),"."),_xlfn.NUMBERVALUE(REPLACE(Input!W94,FIND(".",Input!W94),1,","),",")),"")</f>
        <v>0</v>
      </c>
      <c r="X94" s="7">
        <f>IFERROR(IFERROR(_xlfn.NUMBERVALUE(REPLACE(Input!X94,FIND(",",Input!X94),1,"."),"."),_xlfn.NUMBERVALUE(REPLACE(Input!X94,FIND(".",Input!X94),1,","),",")),"")</f>
        <v>0.75814794575934197</v>
      </c>
      <c r="Y94" s="7">
        <f>IFERROR(IFERROR(_xlfn.NUMBERVALUE(REPLACE(Input!Y94,FIND(",",Input!Y94),1,"."),"."),_xlfn.NUMBERVALUE(REPLACE(Input!Y94,FIND(".",Input!Y94),1,","),",")),"")</f>
        <v>0.84199431196170405</v>
      </c>
      <c r="Z94" s="8" t="str">
        <f>LEFT(LEFT(Input!Z94,IFERROR(FIND("_",Input!Z94)-1,LEN(Input!Z94))),IFERROR(FIND("-",Input!Z94)-1,LEN(Input!Z94)))</f>
        <v>Domain8</v>
      </c>
      <c r="AA94" s="8" t="str">
        <f>LEFT(LEFT(Input!AA94,IFERROR(FIND("_",Input!AA94)-1,LEN(Input!AA94))),IFERROR(FIND("-",Input!AA94)-1,LEN(Input!AA94)))</f>
        <v>Domain8</v>
      </c>
      <c r="AB94" s="4"/>
      <c r="AC94" s="4"/>
    </row>
    <row r="95" spans="1:29">
      <c r="A95" s="6">
        <f>IF(Input!A95=0,"",Input!A95)</f>
        <v>55</v>
      </c>
      <c r="B95" s="7">
        <f>IFERROR(IFERROR(_xlfn.NUMBERVALUE(REPLACE(Input!B95,FIND(",",Input!B95),1,"."),"."),_xlfn.NUMBERVALUE(REPLACE(Input!B95,FIND(".",Input!B95),1,","),",")),"")</f>
        <v>3.0000000000000001E-3</v>
      </c>
      <c r="C95" s="6">
        <f>IF(Input!C95=0,"",Input!C95)</f>
        <v>3</v>
      </c>
      <c r="D95" s="9" t="str">
        <f>IF(Input!D95=0,"",Input!D95)</f>
        <v/>
      </c>
      <c r="E95" s="8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8">
        <f>IF(Input!F95="Yes",1,IF(Input!F95=0,"",0))</f>
        <v>1</v>
      </c>
      <c r="G95" s="8">
        <f>IF(Input!G95="Yes",1,IF(Input!G95=0,"",0))</f>
        <v>0</v>
      </c>
      <c r="H95" s="6">
        <f>IF(Input!H95=0,"",Input!H95)</f>
        <v>2</v>
      </c>
      <c r="I95" s="7">
        <f>IFERROR(IFERROR(_xlfn.NUMBERVALUE(REPLACE(Input!I95,FIND(",",Input!I95),1,"."),"."),_xlfn.NUMBERVALUE(REPLACE(Input!I95,FIND(".",Input!I95),1,","),",")),"")</f>
        <v>0.77949999999999997</v>
      </c>
      <c r="J95" s="7">
        <f>IFERROR(IFERROR(_xlfn.NUMBERVALUE(REPLACE(Input!J95,FIND(",",Input!J95),1,"."),"."),_xlfn.NUMBERVALUE(REPLACE(Input!J95,FIND(".",Input!J95),1,","),",")),"")</f>
        <v>0.80645</v>
      </c>
      <c r="K95" s="7">
        <f>IFERROR(IFERROR(_xlfn.NUMBERVALUE(REPLACE(Input!K95,FIND(",",Input!K95),1,"."),"."),_xlfn.NUMBERVALUE(REPLACE(Input!K95,FIND(".",Input!K95),1,","),",")),"")</f>
        <v>0</v>
      </c>
      <c r="L95" s="7">
        <f>IFERROR(IFERROR(_xlfn.NUMBERVALUE(REPLACE(Input!L95,FIND(",",Input!L95),1,"."),"."),_xlfn.NUMBERVALUE(REPLACE(Input!L95,FIND(".",Input!L95),1,","),",")),"")</f>
        <v>4.1459999999999997E-2</v>
      </c>
      <c r="M95" s="7">
        <f>IFERROR(IFERROR(_xlfn.NUMBERVALUE(REPLACE(Input!M95,FIND(",",Input!M95),1,"."),"."),_xlfn.NUMBERVALUE(REPLACE(Input!M95,FIND(".",Input!M95),1,","),",")),"")</f>
        <v>1.58595</v>
      </c>
      <c r="N95" s="10" t="str">
        <f>IFERROR(IF(LEFT(Input!N95,LEN("boa-,Users,"))="boa-,Users,","Win.Win",LEFT(Input!N95,FIND("@",Input!N95)-1)),"")</f>
        <v>Win.Win</v>
      </c>
      <c r="O95" s="10" t="str">
        <f>IFERROR(IF(LEFT(Input!O95,LEN("boa-,Users,"))="boa-,Users,","Win.Win",LEFT(Input!O95,FIND("@",Input!O95)-1)),"")</f>
        <v>Win.Win</v>
      </c>
      <c r="P95" s="7">
        <f>IFERROR(IFERROR(_xlfn.NUMBERVALUE(REPLACE(Input!P95,FIND(",",Input!P95),1,"."),"."),_xlfn.NUMBERVALUE(REPLACE(Input!P95,FIND(".",Input!P95),1,","),",")),"")</f>
        <v>0.77949818596531295</v>
      </c>
      <c r="Q95" s="7">
        <f>IFERROR(IFERROR(_xlfn.NUMBERVALUE(REPLACE(Input!Q95,FIND(",",Input!Q95),1,"."),"."),_xlfn.NUMBERVALUE(REPLACE(Input!Q95,FIND(".",Input!Q95),1,","),",")),"")</f>
        <v>0.80644945664469203</v>
      </c>
      <c r="R95" s="7">
        <f>IFERROR(IFERROR(_xlfn.NUMBERVALUE(REPLACE(Input!R95,FIND(",",Input!R95),1,"."),"."),_xlfn.NUMBERVALUE(REPLACE(Input!R95,FIND(".",Input!R95),1,","),",")),"")</f>
        <v>0.77949818596531295</v>
      </c>
      <c r="S95" s="7">
        <f>IFERROR(IFERROR(_xlfn.NUMBERVALUE(REPLACE(Input!S95,FIND(",",Input!S95),1,"."),"."),_xlfn.NUMBERVALUE(REPLACE(Input!S95,FIND(".",Input!S95),1,","),",")),"")</f>
        <v>0.80644945664469203</v>
      </c>
      <c r="T95" s="7">
        <f>IFERROR(IFERROR(_xlfn.NUMBERVALUE(REPLACE(Input!T95,FIND(",",Input!T95),1,"."),"."),_xlfn.NUMBERVALUE(REPLACE(Input!T95,FIND(".",Input!T95),1,","),",")),"")</f>
        <v>0.77949818596531295</v>
      </c>
      <c r="U95" s="7">
        <f>IFERROR(IFERROR(_xlfn.NUMBERVALUE(REPLACE(Input!U95,FIND(",",Input!U95),1,"."),"."),_xlfn.NUMBERVALUE(REPLACE(Input!U95,FIND(".",Input!U95),1,","),",")),"")</f>
        <v>0.80644945664469203</v>
      </c>
      <c r="V95" s="7">
        <f>IFERROR(IFERROR(_xlfn.NUMBERVALUE(REPLACE(Input!V95,FIND(",",Input!V95),1,"."),"."),_xlfn.NUMBERVALUE(REPLACE(Input!V95,FIND(".",Input!V95),1,","),",")),"")</f>
        <v>0</v>
      </c>
      <c r="W95" s="7">
        <f>IFERROR(IFERROR(_xlfn.NUMBERVALUE(REPLACE(Input!W95,FIND(",",Input!W95),1,"."),"."),_xlfn.NUMBERVALUE(REPLACE(Input!W95,FIND(".",Input!W95),1,","),",")),"")</f>
        <v>0</v>
      </c>
      <c r="X95" s="7">
        <f>IFERROR(IFERROR(_xlfn.NUMBERVALUE(REPLACE(Input!X95,FIND(",",Input!X95),1,"."),"."),_xlfn.NUMBERVALUE(REPLACE(Input!X95,FIND(".",Input!X95),1,","),",")),"")</f>
        <v>0.77949818596531295</v>
      </c>
      <c r="Y95" s="7">
        <f>IFERROR(IFERROR(_xlfn.NUMBERVALUE(REPLACE(Input!Y95,FIND(",",Input!Y95),1,"."),"."),_xlfn.NUMBERVALUE(REPLACE(Input!Y95,FIND(".",Input!Y95),1,","),",")),"")</f>
        <v>0.80644945664469203</v>
      </c>
      <c r="Z95" s="8" t="str">
        <f>LEFT(LEFT(Input!Z95,IFERROR(FIND("_",Input!Z95)-1,LEN(Input!Z95))),IFERROR(FIND("-",Input!Z95)-1,LEN(Input!Z95)))</f>
        <v>Domain8</v>
      </c>
      <c r="AA95" s="8" t="str">
        <f>LEFT(LEFT(Input!AA95,IFERROR(FIND("_",Input!AA95)-1,LEN(Input!AA95))),IFERROR(FIND("-",Input!AA95)-1,LEN(Input!AA95)))</f>
        <v>Domain8</v>
      </c>
      <c r="AB95" s="4"/>
      <c r="AC95" s="4"/>
    </row>
    <row r="96" spans="1:29">
      <c r="A96" s="6">
        <f>IF(Input!A96=0,"",Input!A96)</f>
        <v>56</v>
      </c>
      <c r="B96" s="7">
        <f>IFERROR(IFERROR(_xlfn.NUMBERVALUE(REPLACE(Input!B96,FIND(",",Input!B96),1,"."),"."),_xlfn.NUMBERVALUE(REPLACE(Input!B96,FIND(".",Input!B96),1,","),",")),"")</f>
        <v>2E-3</v>
      </c>
      <c r="C96" s="6">
        <f>IF(Input!C96=0,"",Input!C96)</f>
        <v>3</v>
      </c>
      <c r="D96" s="9" t="str">
        <f>IF(Input!D96=0,"",Input!D96)</f>
        <v/>
      </c>
      <c r="E96" s="8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8">
        <f>IF(Input!F96="Yes",1,IF(Input!F96=0,"",0))</f>
        <v>1</v>
      </c>
      <c r="G96" s="8">
        <f>IF(Input!G96="Yes",1,IF(Input!G96=0,"",0))</f>
        <v>0</v>
      </c>
      <c r="H96" s="6">
        <f>IF(Input!H96=0,"",Input!H96)</f>
        <v>2</v>
      </c>
      <c r="I96" s="7">
        <f>IFERROR(IFERROR(_xlfn.NUMBERVALUE(REPLACE(Input!I96,FIND(",",Input!I96),1,"."),"."),_xlfn.NUMBERVALUE(REPLACE(Input!I96,FIND(".",Input!I96),1,","),",")),"")</f>
        <v>0.76012999999999997</v>
      </c>
      <c r="J96" s="7">
        <f>IFERROR(IFERROR(_xlfn.NUMBERVALUE(REPLACE(Input!J96,FIND(",",Input!J96),1,"."),"."),_xlfn.NUMBERVALUE(REPLACE(Input!J96,FIND(".",Input!J96),1,","),",")),"")</f>
        <v>0.76458999999999999</v>
      </c>
      <c r="K96" s="7">
        <f>IFERROR(IFERROR(_xlfn.NUMBERVALUE(REPLACE(Input!K96,FIND(",",Input!K96),1,"."),"."),_xlfn.NUMBERVALUE(REPLACE(Input!K96,FIND(".",Input!K96),1,","),",")),"")</f>
        <v>3.3959999999999997E-2</v>
      </c>
      <c r="L96" s="7">
        <f>IFERROR(IFERROR(_xlfn.NUMBERVALUE(REPLACE(Input!L96,FIND(",",Input!L96),1,"."),"."),_xlfn.NUMBERVALUE(REPLACE(Input!L96,FIND(".",Input!L96),1,","),",")),"")</f>
        <v>7.7420000000000003E-2</v>
      </c>
      <c r="M96" s="7">
        <f>IFERROR(IFERROR(_xlfn.NUMBERVALUE(REPLACE(Input!M96,FIND(",",Input!M96),1,"."),"."),_xlfn.NUMBERVALUE(REPLACE(Input!M96,FIND(".",Input!M96),1,","),",")),"")</f>
        <v>1.5247200000000001</v>
      </c>
      <c r="N96" s="10" t="str">
        <f>IFERROR(IF(LEFT(Input!N96,LEN("boa-,Users,"))="boa-,Users,","Win.Win",LEFT(Input!N96,FIND("@",Input!N96)-1)),"")</f>
        <v>Win.Win</v>
      </c>
      <c r="O96" s="10" t="str">
        <f>IFERROR(IF(LEFT(Input!O96,LEN("boa-,Users,"))="boa-,Users,","Win.Win",LEFT(Input!O96,FIND("@",Input!O96)-1)),"")</f>
        <v>Win.Win</v>
      </c>
      <c r="P96" s="7">
        <f>IFERROR(IFERROR(_xlfn.NUMBERVALUE(REPLACE(Input!P96,FIND(",",Input!P96),1,"."),"."),_xlfn.NUMBERVALUE(REPLACE(Input!P96,FIND(".",Input!P96),1,","),",")),"")</f>
        <v>0.76012514596315295</v>
      </c>
      <c r="Q96" s="7">
        <f>IFERROR(IFERROR(_xlfn.NUMBERVALUE(REPLACE(Input!Q96,FIND(",",Input!Q96),1,"."),"."),_xlfn.NUMBERVALUE(REPLACE(Input!Q96,FIND(".",Input!Q96),1,","),",")),"")</f>
        <v>0.764594682838734</v>
      </c>
      <c r="R96" s="7">
        <f>IFERROR(IFERROR(_xlfn.NUMBERVALUE(REPLACE(Input!R96,FIND(",",Input!R96),1,"."),"."),_xlfn.NUMBERVALUE(REPLACE(Input!R96,FIND(".",Input!R96),1,","),",")),"")</f>
        <v>0.76012514596315295</v>
      </c>
      <c r="S96" s="7">
        <f>IFERROR(IFERROR(_xlfn.NUMBERVALUE(REPLACE(Input!S96,FIND(",",Input!S96),1,"."),"."),_xlfn.NUMBERVALUE(REPLACE(Input!S96,FIND(".",Input!S96),1,","),",")),"")</f>
        <v>0.764594682838734</v>
      </c>
      <c r="T96" s="7">
        <f>IFERROR(IFERROR(_xlfn.NUMBERVALUE(REPLACE(Input!T96,FIND(",",Input!T96),1,"."),"."),_xlfn.NUMBERVALUE(REPLACE(Input!T96,FIND(".",Input!T96),1,","),",")),"")</f>
        <v>0.76012514596315295</v>
      </c>
      <c r="U96" s="7">
        <f>IFERROR(IFERROR(_xlfn.NUMBERVALUE(REPLACE(Input!U96,FIND(",",Input!U96),1,"."),"."),_xlfn.NUMBERVALUE(REPLACE(Input!U96,FIND(".",Input!U96),1,","),",")),"")</f>
        <v>0.764594682838734</v>
      </c>
      <c r="V96" s="7">
        <f>IFERROR(IFERROR(_xlfn.NUMBERVALUE(REPLACE(Input!V96,FIND(",",Input!V96),1,"."),"."),_xlfn.NUMBERVALUE(REPLACE(Input!V96,FIND(".",Input!V96),1,","),",")),"")</f>
        <v>0</v>
      </c>
      <c r="W96" s="7">
        <f>IFERROR(IFERROR(_xlfn.NUMBERVALUE(REPLACE(Input!W96,FIND(",",Input!W96),1,"."),"."),_xlfn.NUMBERVALUE(REPLACE(Input!W96,FIND(".",Input!W96),1,","),",")),"")</f>
        <v>0</v>
      </c>
      <c r="X96" s="7">
        <f>IFERROR(IFERROR(_xlfn.NUMBERVALUE(REPLACE(Input!X96,FIND(",",Input!X96),1,"."),"."),_xlfn.NUMBERVALUE(REPLACE(Input!X96,FIND(".",Input!X96),1,","),",")),"")</f>
        <v>0.76012514596315295</v>
      </c>
      <c r="Y96" s="7">
        <f>IFERROR(IFERROR(_xlfn.NUMBERVALUE(REPLACE(Input!Y96,FIND(",",Input!Y96),1,"."),"."),_xlfn.NUMBERVALUE(REPLACE(Input!Y96,FIND(".",Input!Y96),1,","),",")),"")</f>
        <v>0.764594682838734</v>
      </c>
      <c r="Z96" s="8" t="str">
        <f>LEFT(LEFT(Input!Z96,IFERROR(FIND("_",Input!Z96)-1,LEN(Input!Z96))),IFERROR(FIND("-",Input!Z96)-1,LEN(Input!Z96)))</f>
        <v>Domain8</v>
      </c>
      <c r="AA96" s="8" t="str">
        <f>LEFT(LEFT(Input!AA96,IFERROR(FIND("_",Input!AA96)-1,LEN(Input!AA96))),IFERROR(FIND("-",Input!AA96)-1,LEN(Input!AA96)))</f>
        <v>Domain8</v>
      </c>
      <c r="AB96" s="4"/>
      <c r="AC96" s="4"/>
    </row>
    <row r="97" spans="1:29">
      <c r="A97" s="6">
        <f>IF(Input!A97=0,"",Input!A97)</f>
        <v>57</v>
      </c>
      <c r="B97" s="7">
        <f>IFERROR(IFERROR(_xlfn.NUMBERVALUE(REPLACE(Input!B97,FIND(",",Input!B97),1,"."),"."),_xlfn.NUMBERVALUE(REPLACE(Input!B97,FIND(".",Input!B97),1,","),",")),"")</f>
        <v>0.60699999999999998</v>
      </c>
      <c r="C97" s="6">
        <f>IF(Input!C97=0,"",Input!C97)</f>
        <v>34</v>
      </c>
      <c r="D97" s="9" t="str">
        <f>IF(Input!D97=0,"",Input!D97)</f>
        <v/>
      </c>
      <c r="E97" s="8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8">
        <f>IF(Input!F97="Yes",1,IF(Input!F97=0,"",0))</f>
        <v>1</v>
      </c>
      <c r="G97" s="8">
        <f>IF(Input!G97="Yes",1,IF(Input!G97=0,"",0))</f>
        <v>0</v>
      </c>
      <c r="H97" s="6">
        <f>IF(Input!H97=0,"",Input!H97)</f>
        <v>2</v>
      </c>
      <c r="I97" s="7">
        <f>IFERROR(IFERROR(_xlfn.NUMBERVALUE(REPLACE(Input!I97,FIND(",",Input!I97),1,"."),"."),_xlfn.NUMBERVALUE(REPLACE(Input!I97,FIND(".",Input!I97),1,","),",")),"")</f>
        <v>0.78254000000000001</v>
      </c>
      <c r="J97" s="7">
        <f>IFERROR(IFERROR(_xlfn.NUMBERVALUE(REPLACE(Input!J97,FIND(",",Input!J97),1,"."),"."),_xlfn.NUMBERVALUE(REPLACE(Input!J97,FIND(".",Input!J97),1,","),",")),"")</f>
        <v>0.80030999999999997</v>
      </c>
      <c r="K97" s="7">
        <f>IFERROR(IFERROR(_xlfn.NUMBERVALUE(REPLACE(Input!K97,FIND(",",Input!K97),1,"."),"."),_xlfn.NUMBERVALUE(REPLACE(Input!K97,FIND(".",Input!K97),1,","),",")),"")</f>
        <v>0</v>
      </c>
      <c r="L97" s="7">
        <f>IFERROR(IFERROR(_xlfn.NUMBERVALUE(REPLACE(Input!L97,FIND(",",Input!L97),1,"."),"."),_xlfn.NUMBERVALUE(REPLACE(Input!L97,FIND(".",Input!L97),1,","),",")),"")</f>
        <v>4.8300000000000003E-2</v>
      </c>
      <c r="M97" s="7">
        <f>IFERROR(IFERROR(_xlfn.NUMBERVALUE(REPLACE(Input!M97,FIND(",",Input!M97),1,"."),"."),_xlfn.NUMBERVALUE(REPLACE(Input!M97,FIND(".",Input!M97),1,","),",")),"")</f>
        <v>1.5828500000000001</v>
      </c>
      <c r="N97" s="10" t="str">
        <f>IFERROR(IF(LEFT(Input!N97,LEN("boa-,Users,"))="boa-,Users,","Win.Win",LEFT(Input!N97,FIND("@",Input!N97)-1)),"")</f>
        <v>Win.Win</v>
      </c>
      <c r="O97" s="10" t="str">
        <f>IFERROR(IF(LEFT(Input!O97,LEN("boa-,Users,"))="boa-,Users,","Win.Win",LEFT(Input!O97,FIND("@",Input!O97)-1)),"")</f>
        <v>Win.Win</v>
      </c>
      <c r="P97" s="7">
        <f>IFERROR(IFERROR(_xlfn.NUMBERVALUE(REPLACE(Input!P97,FIND(",",Input!P97),1,"."),"."),_xlfn.NUMBERVALUE(REPLACE(Input!P97,FIND(".",Input!P97),1,","),",")),"")</f>
        <v>0.78254451377817802</v>
      </c>
      <c r="Q97" s="7">
        <f>IFERROR(IFERROR(_xlfn.NUMBERVALUE(REPLACE(Input!Q97,FIND(",",Input!Q97),1,"."),"."),_xlfn.NUMBERVALUE(REPLACE(Input!Q97,FIND(".",Input!Q97),1,","),",")),"")</f>
        <v>0.80030852669302099</v>
      </c>
      <c r="R97" s="7">
        <f>IFERROR(IFERROR(_xlfn.NUMBERVALUE(REPLACE(Input!R97,FIND(",",Input!R97),1,"."),"."),_xlfn.NUMBERVALUE(REPLACE(Input!R97,FIND(".",Input!R97),1,","),",")),"")</f>
        <v>0.78254451377817802</v>
      </c>
      <c r="S97" s="7">
        <f>IFERROR(IFERROR(_xlfn.NUMBERVALUE(REPLACE(Input!S97,FIND(",",Input!S97),1,"."),"."),_xlfn.NUMBERVALUE(REPLACE(Input!S97,FIND(".",Input!S97),1,","),",")),"")</f>
        <v>0.80030852669302099</v>
      </c>
      <c r="T97" s="7">
        <f>IFERROR(IFERROR(_xlfn.NUMBERVALUE(REPLACE(Input!T97,FIND(",",Input!T97),1,"."),"."),_xlfn.NUMBERVALUE(REPLACE(Input!T97,FIND(".",Input!T97),1,","),",")),"")</f>
        <v>0.78254451377817802</v>
      </c>
      <c r="U97" s="7">
        <f>IFERROR(IFERROR(_xlfn.NUMBERVALUE(REPLACE(Input!U97,FIND(",",Input!U97),1,"."),"."),_xlfn.NUMBERVALUE(REPLACE(Input!U97,FIND(".",Input!U97),1,","),",")),"")</f>
        <v>0.80030852669302099</v>
      </c>
      <c r="V97" s="7">
        <f>IFERROR(IFERROR(_xlfn.NUMBERVALUE(REPLACE(Input!V97,FIND(",",Input!V97),1,"."),"."),_xlfn.NUMBERVALUE(REPLACE(Input!V97,FIND(".",Input!V97),1,","),",")),"")</f>
        <v>0</v>
      </c>
      <c r="W97" s="7">
        <f>IFERROR(IFERROR(_xlfn.NUMBERVALUE(REPLACE(Input!W97,FIND(",",Input!W97),1,"."),"."),_xlfn.NUMBERVALUE(REPLACE(Input!W97,FIND(".",Input!W97),1,","),",")),"")</f>
        <v>0</v>
      </c>
      <c r="X97" s="7">
        <f>IFERROR(IFERROR(_xlfn.NUMBERVALUE(REPLACE(Input!X97,FIND(",",Input!X97),1,"."),"."),_xlfn.NUMBERVALUE(REPLACE(Input!X97,FIND(".",Input!X97),1,","),",")),"")</f>
        <v>0.78254451377817802</v>
      </c>
      <c r="Y97" s="7">
        <f>IFERROR(IFERROR(_xlfn.NUMBERVALUE(REPLACE(Input!Y97,FIND(",",Input!Y97),1,"."),"."),_xlfn.NUMBERVALUE(REPLACE(Input!Y97,FIND(".",Input!Y97),1,","),",")),"")</f>
        <v>0.80030852669302099</v>
      </c>
      <c r="Z97" s="8" t="str">
        <f>LEFT(LEFT(Input!Z97,IFERROR(FIND("_",Input!Z97)-1,LEN(Input!Z97))),IFERROR(FIND("-",Input!Z97)-1,LEN(Input!Z97)))</f>
        <v>Domain8</v>
      </c>
      <c r="AA97" s="8" t="str">
        <f>LEFT(LEFT(Input!AA97,IFERROR(FIND("_",Input!AA97)-1,LEN(Input!AA97))),IFERROR(FIND("-",Input!AA97)-1,LEN(Input!AA97)))</f>
        <v>Domain8</v>
      </c>
      <c r="AB97" s="4"/>
      <c r="AC97" s="4"/>
    </row>
    <row r="98" spans="1:29">
      <c r="A98" s="6">
        <f>IF(Input!A98=0,"",Input!A98)</f>
        <v>58</v>
      </c>
      <c r="B98" s="7">
        <f>IFERROR(IFERROR(_xlfn.NUMBERVALUE(REPLACE(Input!B98,FIND(",",Input!B98),1,"."),"."),_xlfn.NUMBERVALUE(REPLACE(Input!B98,FIND(".",Input!B98),1,","),",")),"")</f>
        <v>0.91900000000000004</v>
      </c>
      <c r="C98" s="6">
        <f>IF(Input!C98=0,"",Input!C98)</f>
        <v>34</v>
      </c>
      <c r="D98" s="9" t="str">
        <f>IF(Input!D98=0,"",Input!D98)</f>
        <v/>
      </c>
      <c r="E98" s="8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8">
        <f>IF(Input!F98="Yes",1,IF(Input!F98=0,"",0))</f>
        <v>1</v>
      </c>
      <c r="G98" s="8">
        <f>IF(Input!G98="Yes",1,IF(Input!G98=0,"",0))</f>
        <v>0</v>
      </c>
      <c r="H98" s="6">
        <f>IF(Input!H98=0,"",Input!H98)</f>
        <v>2</v>
      </c>
      <c r="I98" s="7">
        <f>IFERROR(IFERROR(_xlfn.NUMBERVALUE(REPLACE(Input!I98,FIND(",",Input!I98),1,"."),"."),_xlfn.NUMBERVALUE(REPLACE(Input!I98,FIND(".",Input!I98),1,","),",")),"")</f>
        <v>0.78254000000000001</v>
      </c>
      <c r="J98" s="7">
        <f>IFERROR(IFERROR(_xlfn.NUMBERVALUE(REPLACE(Input!J98,FIND(",",Input!J98),1,"."),"."),_xlfn.NUMBERVALUE(REPLACE(Input!J98,FIND(".",Input!J98),1,","),",")),"")</f>
        <v>0.80030999999999997</v>
      </c>
      <c r="K98" s="7">
        <f>IFERROR(IFERROR(_xlfn.NUMBERVALUE(REPLACE(Input!K98,FIND(",",Input!K98),1,"."),"."),_xlfn.NUMBERVALUE(REPLACE(Input!K98,FIND(".",Input!K98),1,","),",")),"")</f>
        <v>0</v>
      </c>
      <c r="L98" s="7">
        <f>IFERROR(IFERROR(_xlfn.NUMBERVALUE(REPLACE(Input!L98,FIND(",",Input!L98),1,"."),"."),_xlfn.NUMBERVALUE(REPLACE(Input!L98,FIND(".",Input!L98),1,","),",")),"")</f>
        <v>4.8300000000000003E-2</v>
      </c>
      <c r="M98" s="7">
        <f>IFERROR(IFERROR(_xlfn.NUMBERVALUE(REPLACE(Input!M98,FIND(",",Input!M98),1,"."),"."),_xlfn.NUMBERVALUE(REPLACE(Input!M98,FIND(".",Input!M98),1,","),",")),"")</f>
        <v>1.5828500000000001</v>
      </c>
      <c r="N98" s="10" t="str">
        <f>IFERROR(IF(LEFT(Input!N98,LEN("boa-,Users,"))="boa-,Users,","Win.Win",LEFT(Input!N98,FIND("@",Input!N98)-1)),"")</f>
        <v>Win.Win</v>
      </c>
      <c r="O98" s="10" t="str">
        <f>IFERROR(IF(LEFT(Input!O98,LEN("boa-,Users,"))="boa-,Users,","Win.Win",LEFT(Input!O98,FIND("@",Input!O98)-1)),"")</f>
        <v>Win.Win</v>
      </c>
      <c r="P98" s="7">
        <f>IFERROR(IFERROR(_xlfn.NUMBERVALUE(REPLACE(Input!P98,FIND(",",Input!P98),1,"."),"."),_xlfn.NUMBERVALUE(REPLACE(Input!P98,FIND(".",Input!P98),1,","),",")),"")</f>
        <v>0.78254451377817802</v>
      </c>
      <c r="Q98" s="7">
        <f>IFERROR(IFERROR(_xlfn.NUMBERVALUE(REPLACE(Input!Q98,FIND(",",Input!Q98),1,"."),"."),_xlfn.NUMBERVALUE(REPLACE(Input!Q98,FIND(".",Input!Q98),1,","),",")),"")</f>
        <v>0.80030852669302099</v>
      </c>
      <c r="R98" s="7">
        <f>IFERROR(IFERROR(_xlfn.NUMBERVALUE(REPLACE(Input!R98,FIND(",",Input!R98),1,"."),"."),_xlfn.NUMBERVALUE(REPLACE(Input!R98,FIND(".",Input!R98),1,","),",")),"")</f>
        <v>0.78254451377817802</v>
      </c>
      <c r="S98" s="7">
        <f>IFERROR(IFERROR(_xlfn.NUMBERVALUE(REPLACE(Input!S98,FIND(",",Input!S98),1,"."),"."),_xlfn.NUMBERVALUE(REPLACE(Input!S98,FIND(".",Input!S98),1,","),",")),"")</f>
        <v>0.80030852669302099</v>
      </c>
      <c r="T98" s="7">
        <f>IFERROR(IFERROR(_xlfn.NUMBERVALUE(REPLACE(Input!T98,FIND(",",Input!T98),1,"."),"."),_xlfn.NUMBERVALUE(REPLACE(Input!T98,FIND(".",Input!T98),1,","),",")),"")</f>
        <v>0.78254451377817802</v>
      </c>
      <c r="U98" s="7">
        <f>IFERROR(IFERROR(_xlfn.NUMBERVALUE(REPLACE(Input!U98,FIND(",",Input!U98),1,"."),"."),_xlfn.NUMBERVALUE(REPLACE(Input!U98,FIND(".",Input!U98),1,","),",")),"")</f>
        <v>0.80030852669302099</v>
      </c>
      <c r="V98" s="7">
        <f>IFERROR(IFERROR(_xlfn.NUMBERVALUE(REPLACE(Input!V98,FIND(",",Input!V98),1,"."),"."),_xlfn.NUMBERVALUE(REPLACE(Input!V98,FIND(".",Input!V98),1,","),",")),"")</f>
        <v>0</v>
      </c>
      <c r="W98" s="7">
        <f>IFERROR(IFERROR(_xlfn.NUMBERVALUE(REPLACE(Input!W98,FIND(",",Input!W98),1,"."),"."),_xlfn.NUMBERVALUE(REPLACE(Input!W98,FIND(".",Input!W98),1,","),",")),"")</f>
        <v>0</v>
      </c>
      <c r="X98" s="7">
        <f>IFERROR(IFERROR(_xlfn.NUMBERVALUE(REPLACE(Input!X98,FIND(",",Input!X98),1,"."),"."),_xlfn.NUMBERVALUE(REPLACE(Input!X98,FIND(".",Input!X98),1,","),",")),"")</f>
        <v>0.78254451377817802</v>
      </c>
      <c r="Y98" s="7">
        <f>IFERROR(IFERROR(_xlfn.NUMBERVALUE(REPLACE(Input!Y98,FIND(",",Input!Y98),1,"."),"."),_xlfn.NUMBERVALUE(REPLACE(Input!Y98,FIND(".",Input!Y98),1,","),",")),"")</f>
        <v>0.80030852669302099</v>
      </c>
      <c r="Z98" s="8" t="str">
        <f>LEFT(LEFT(Input!Z98,IFERROR(FIND("_",Input!Z98)-1,LEN(Input!Z98))),IFERROR(FIND("-",Input!Z98)-1,LEN(Input!Z98)))</f>
        <v>Domain8</v>
      </c>
      <c r="AA98" s="8" t="str">
        <f>LEFT(LEFT(Input!AA98,IFERROR(FIND("_",Input!AA98)-1,LEN(Input!AA98))),IFERROR(FIND("-",Input!AA98)-1,LEN(Input!AA98)))</f>
        <v>Domain8</v>
      </c>
      <c r="AB98" s="4"/>
      <c r="AC98" s="4"/>
    </row>
    <row r="99" spans="1:29">
      <c r="A99" s="6">
        <f>IF(Input!A99=0,"",Input!A99)</f>
        <v>59</v>
      </c>
      <c r="B99" s="7">
        <f>IFERROR(IFERROR(_xlfn.NUMBERVALUE(REPLACE(Input!B99,FIND(",",Input!B99),1,"."),"."),_xlfn.NUMBERVALUE(REPLACE(Input!B99,FIND(".",Input!B99),1,","),",")),"")</f>
        <v>1E-3</v>
      </c>
      <c r="C99" s="6">
        <f>IF(Input!C99=0,"",Input!C99)</f>
        <v>3</v>
      </c>
      <c r="D99" s="9" t="str">
        <f>IF(Input!D99=0,"",Input!D99)</f>
        <v/>
      </c>
      <c r="E99" s="8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8">
        <f>IF(Input!F99="Yes",1,IF(Input!F99=0,"",0))</f>
        <v>1</v>
      </c>
      <c r="G99" s="8">
        <f>IF(Input!G99="Yes",1,IF(Input!G99=0,"",0))</f>
        <v>0</v>
      </c>
      <c r="H99" s="6">
        <f>IF(Input!H99=0,"",Input!H99)</f>
        <v>2</v>
      </c>
      <c r="I99" s="7">
        <f>IFERROR(IFERROR(_xlfn.NUMBERVALUE(REPLACE(Input!I99,FIND(",",Input!I99),1,"."),"."),_xlfn.NUMBERVALUE(REPLACE(Input!I99,FIND(".",Input!I99),1,","),",")),"")</f>
        <v>0.74782999999999999</v>
      </c>
      <c r="J99" s="7">
        <f>IFERROR(IFERROR(_xlfn.NUMBERVALUE(REPLACE(Input!J99,FIND(",",Input!J99),1,"."),"."),_xlfn.NUMBERVALUE(REPLACE(Input!J99,FIND(".",Input!J99),1,","),",")),"")</f>
        <v>0.75573000000000001</v>
      </c>
      <c r="K99" s="7">
        <f>IFERROR(IFERROR(_xlfn.NUMBERVALUE(REPLACE(Input!K99,FIND(",",Input!K99),1,"."),"."),_xlfn.NUMBERVALUE(REPLACE(Input!K99,FIND(".",Input!K99),1,","),",")),"")</f>
        <v>4.8910000000000002E-2</v>
      </c>
      <c r="L99" s="7">
        <f>IFERROR(IFERROR(_xlfn.NUMBERVALUE(REPLACE(Input!L99,FIND(",",Input!L99),1,"."),"."),_xlfn.NUMBERVALUE(REPLACE(Input!L99,FIND(".",Input!L99),1,","),",")),"")</f>
        <v>9.4189999999999996E-2</v>
      </c>
      <c r="M99" s="7">
        <f>IFERROR(IFERROR(_xlfn.NUMBERVALUE(REPLACE(Input!M99,FIND(",",Input!M99),1,"."),"."),_xlfn.NUMBERVALUE(REPLACE(Input!M99,FIND(".",Input!M99),1,","),",")),"")</f>
        <v>1.5035700000000001</v>
      </c>
      <c r="N99" s="10" t="str">
        <f>IFERROR(IF(LEFT(Input!N99,LEN("boa-,Users,"))="boa-,Users,","Win.Win",LEFT(Input!N99,FIND("@",Input!N99)-1)),"")</f>
        <v>Win.Win</v>
      </c>
      <c r="O99" s="10" t="str">
        <f>IFERROR(IF(LEFT(Input!O99,LEN("boa-,Users,"))="boa-,Users,","Win.Win",LEFT(Input!O99,FIND("@",Input!O99)-1)),"")</f>
        <v>Win.Win</v>
      </c>
      <c r="P99" s="7">
        <f>IFERROR(IFERROR(_xlfn.NUMBERVALUE(REPLACE(Input!P99,FIND(",",Input!P99),1,"."),"."),_xlfn.NUMBERVALUE(REPLACE(Input!P99,FIND(".",Input!P99),1,","),",")),"")</f>
        <v>0.75573366988766999</v>
      </c>
      <c r="Q99" s="7">
        <f>IFERROR(IFERROR(_xlfn.NUMBERVALUE(REPLACE(Input!Q99,FIND(",",Input!Q99),1,"."),"."),_xlfn.NUMBERVALUE(REPLACE(Input!Q99,FIND(".",Input!Q99),1,","),",")),"")</f>
        <v>0.74783267609064297</v>
      </c>
      <c r="R99" s="7">
        <f>IFERROR(IFERROR(_xlfn.NUMBERVALUE(REPLACE(Input!R99,FIND(",",Input!R99),1,"."),"."),_xlfn.NUMBERVALUE(REPLACE(Input!R99,FIND(".",Input!R99),1,","),",")),"")</f>
        <v>0.75573366988766999</v>
      </c>
      <c r="S99" s="7">
        <f>IFERROR(IFERROR(_xlfn.NUMBERVALUE(REPLACE(Input!S99,FIND(",",Input!S99),1,"."),"."),_xlfn.NUMBERVALUE(REPLACE(Input!S99,FIND(".",Input!S99),1,","),",")),"")</f>
        <v>0.74783267609064297</v>
      </c>
      <c r="T99" s="7">
        <f>IFERROR(IFERROR(_xlfn.NUMBERVALUE(REPLACE(Input!T99,FIND(",",Input!T99),1,"."),"."),_xlfn.NUMBERVALUE(REPLACE(Input!T99,FIND(".",Input!T99),1,","),",")),"")</f>
        <v>0.75573366988766999</v>
      </c>
      <c r="U99" s="7">
        <f>IFERROR(IFERROR(_xlfn.NUMBERVALUE(REPLACE(Input!U99,FIND(",",Input!U99),1,"."),"."),_xlfn.NUMBERVALUE(REPLACE(Input!U99,FIND(".",Input!U99),1,","),",")),"")</f>
        <v>0.74783267609064297</v>
      </c>
      <c r="V99" s="7">
        <f>IFERROR(IFERROR(_xlfn.NUMBERVALUE(REPLACE(Input!V99,FIND(",",Input!V99),1,"."),"."),_xlfn.NUMBERVALUE(REPLACE(Input!V99,FIND(".",Input!V99),1,","),",")),"")</f>
        <v>0</v>
      </c>
      <c r="W99" s="7">
        <f>IFERROR(IFERROR(_xlfn.NUMBERVALUE(REPLACE(Input!W99,FIND(",",Input!W99),1,"."),"."),_xlfn.NUMBERVALUE(REPLACE(Input!W99,FIND(".",Input!W99),1,","),",")),"")</f>
        <v>0</v>
      </c>
      <c r="X99" s="7">
        <f>IFERROR(IFERROR(_xlfn.NUMBERVALUE(REPLACE(Input!X99,FIND(",",Input!X99),1,"."),"."),_xlfn.NUMBERVALUE(REPLACE(Input!X99,FIND(".",Input!X99),1,","),",")),"")</f>
        <v>0.75573366988766999</v>
      </c>
      <c r="Y99" s="7">
        <f>IFERROR(IFERROR(_xlfn.NUMBERVALUE(REPLACE(Input!Y99,FIND(",",Input!Y99),1,"."),"."),_xlfn.NUMBERVALUE(REPLACE(Input!Y99,FIND(".",Input!Y99),1,","),",")),"")</f>
        <v>0.74783267609064297</v>
      </c>
      <c r="Z99" s="8" t="str">
        <f>LEFT(LEFT(Input!Z99,IFERROR(FIND("_",Input!Z99)-1,LEN(Input!Z99))),IFERROR(FIND("-",Input!Z99)-1,LEN(Input!Z99)))</f>
        <v>Domain8</v>
      </c>
      <c r="AA99" s="8" t="str">
        <f>LEFT(LEFT(Input!AA99,IFERROR(FIND("_",Input!AA99)-1,LEN(Input!AA99))),IFERROR(FIND("-",Input!AA99)-1,LEN(Input!AA99)))</f>
        <v>Domain8</v>
      </c>
      <c r="AB99" s="4"/>
      <c r="AC99" s="4"/>
    </row>
    <row r="100" spans="1:29">
      <c r="A100" s="6">
        <f>IF(Input!A100=0,"",Input!A100)</f>
        <v>60</v>
      </c>
      <c r="B100" s="7">
        <f>IFERROR(IFERROR(_xlfn.NUMBERVALUE(REPLACE(Input!B100,FIND(",",Input!B100),1,"."),"."),_xlfn.NUMBERVALUE(REPLACE(Input!B100,FIND(".",Input!B100),1,","),",")),"")</f>
        <v>1E-3</v>
      </c>
      <c r="C100" s="6">
        <f>IF(Input!C100=0,"",Input!C100)</f>
        <v>3</v>
      </c>
      <c r="D100" s="9" t="str">
        <f>IF(Input!D100=0,"",Input!D100)</f>
        <v/>
      </c>
      <c r="E100" s="8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8">
        <f>IF(Input!F100="Yes",1,IF(Input!F100=0,"",0))</f>
        <v>1</v>
      </c>
      <c r="G100" s="8">
        <f>IF(Input!G100="Yes",1,IF(Input!G100=0,"",0))</f>
        <v>0</v>
      </c>
      <c r="H100" s="6">
        <f>IF(Input!H100=0,"",Input!H100)</f>
        <v>2</v>
      </c>
      <c r="I100" s="7">
        <f>IFERROR(IFERROR(_xlfn.NUMBERVALUE(REPLACE(Input!I100,FIND(",",Input!I100),1,"."),"."),_xlfn.NUMBERVALUE(REPLACE(Input!I100,FIND(".",Input!I100),1,","),",")),"")</f>
        <v>0.46244000000000002</v>
      </c>
      <c r="J100" s="7">
        <f>IFERROR(IFERROR(_xlfn.NUMBERVALUE(REPLACE(Input!J100,FIND(",",Input!J100),1,"."),"."),_xlfn.NUMBERVALUE(REPLACE(Input!J100,FIND(".",Input!J100),1,","),",")),"")</f>
        <v>0.71836</v>
      </c>
      <c r="K100" s="7">
        <f>IFERROR(IFERROR(_xlfn.NUMBERVALUE(REPLACE(Input!K100,FIND(",",Input!K100),1,"."),"."),_xlfn.NUMBERVALUE(REPLACE(Input!K100,FIND(".",Input!K100),1,","),",")),"")</f>
        <v>0.27883999999999998</v>
      </c>
      <c r="L100" s="7">
        <f>IFERROR(IFERROR(_xlfn.NUMBERVALUE(REPLACE(Input!L100,FIND(",",Input!L100),1,"."),"."),_xlfn.NUMBERVALUE(REPLACE(Input!L100,FIND(".",Input!L100),1,","),",")),"")</f>
        <v>0.32052000000000003</v>
      </c>
      <c r="M100" s="7">
        <f>IFERROR(IFERROR(_xlfn.NUMBERVALUE(REPLACE(Input!M100,FIND(",",Input!M100),1,"."),"."),_xlfn.NUMBERVALUE(REPLACE(Input!M100,FIND(".",Input!M100),1,","),",")),"")</f>
        <v>1.18079</v>
      </c>
      <c r="N100" s="10" t="str">
        <f>IFERROR(IF(LEFT(Input!N100,LEN("boa-,Users,"))="boa-,Users,","Win.Win",LEFT(Input!N100,FIND("@",Input!N100)-1)),"")</f>
        <v>Win.Win</v>
      </c>
      <c r="O100" s="10" t="str">
        <f>IFERROR(IF(LEFT(Input!O100,LEN("boa-,Users,"))="boa-,Users,","Win.Win",LEFT(Input!O100,FIND("@",Input!O100)-1)),"")</f>
        <v>Win.Win</v>
      </c>
      <c r="P100" s="7">
        <f>IFERROR(IFERROR(_xlfn.NUMBERVALUE(REPLACE(Input!P100,FIND(",",Input!P100),1,"."),"."),_xlfn.NUMBERVALUE(REPLACE(Input!P100,FIND(".",Input!P100),1,","),",")),"")</f>
        <v>0.46243808720582202</v>
      </c>
      <c r="Q100" s="7">
        <f>IFERROR(IFERROR(_xlfn.NUMBERVALUE(REPLACE(Input!Q100,FIND(",",Input!Q100),1,"."),"."),_xlfn.NUMBERVALUE(REPLACE(Input!Q100,FIND(".",Input!Q100),1,","),",")),"")</f>
        <v>0.71835568086215795</v>
      </c>
      <c r="R100" s="7">
        <f>IFERROR(IFERROR(_xlfn.NUMBERVALUE(REPLACE(Input!R100,FIND(",",Input!R100),1,"."),"."),_xlfn.NUMBERVALUE(REPLACE(Input!R100,FIND(".",Input!R100),1,","),",")),"")</f>
        <v>0.46243808720582202</v>
      </c>
      <c r="S100" s="7">
        <f>IFERROR(IFERROR(_xlfn.NUMBERVALUE(REPLACE(Input!S100,FIND(",",Input!S100),1,"."),"."),_xlfn.NUMBERVALUE(REPLACE(Input!S100,FIND(".",Input!S100),1,","),",")),"")</f>
        <v>0.71835568086215795</v>
      </c>
      <c r="T100" s="7">
        <f>IFERROR(IFERROR(_xlfn.NUMBERVALUE(REPLACE(Input!T100,FIND(",",Input!T100),1,"."),"."),_xlfn.NUMBERVALUE(REPLACE(Input!T100,FIND(".",Input!T100),1,","),",")),"")</f>
        <v>0.46243808720582202</v>
      </c>
      <c r="U100" s="7">
        <f>IFERROR(IFERROR(_xlfn.NUMBERVALUE(REPLACE(Input!U100,FIND(",",Input!U100),1,"."),"."),_xlfn.NUMBERVALUE(REPLACE(Input!U100,FIND(".",Input!U100),1,","),",")),"")</f>
        <v>0.71835568086215795</v>
      </c>
      <c r="V100" s="7">
        <f>IFERROR(IFERROR(_xlfn.NUMBERVALUE(REPLACE(Input!V100,FIND(",",Input!V100),1,"."),"."),_xlfn.NUMBERVALUE(REPLACE(Input!V100,FIND(".",Input!V100),1,","),",")),"")</f>
        <v>0</v>
      </c>
      <c r="W100" s="7">
        <f>IFERROR(IFERROR(_xlfn.NUMBERVALUE(REPLACE(Input!W100,FIND(",",Input!W100),1,"."),"."),_xlfn.NUMBERVALUE(REPLACE(Input!W100,FIND(".",Input!W100),1,","),",")),"")</f>
        <v>0</v>
      </c>
      <c r="X100" s="7">
        <f>IFERROR(IFERROR(_xlfn.NUMBERVALUE(REPLACE(Input!X100,FIND(",",Input!X100),1,"."),"."),_xlfn.NUMBERVALUE(REPLACE(Input!X100,FIND(".",Input!X100),1,","),",")),"")</f>
        <v>0.46243808720582202</v>
      </c>
      <c r="Y100" s="7">
        <f>IFERROR(IFERROR(_xlfn.NUMBERVALUE(REPLACE(Input!Y100,FIND(",",Input!Y100),1,"."),"."),_xlfn.NUMBERVALUE(REPLACE(Input!Y100,FIND(".",Input!Y100),1,","),",")),"")</f>
        <v>0.71835568086215795</v>
      </c>
      <c r="Z100" s="8" t="str">
        <f>LEFT(LEFT(Input!Z100,IFERROR(FIND("_",Input!Z100)-1,LEN(Input!Z100))),IFERROR(FIND("-",Input!Z100)-1,LEN(Input!Z100)))</f>
        <v>Domain8</v>
      </c>
      <c r="AA100" s="8" t="str">
        <f>LEFT(LEFT(Input!AA100,IFERROR(FIND("_",Input!AA100)-1,LEN(Input!AA100))),IFERROR(FIND("-",Input!AA100)-1,LEN(Input!AA100)))</f>
        <v>Domain8</v>
      </c>
      <c r="AB100" s="4"/>
      <c r="AC100" s="4"/>
    </row>
    <row r="101" spans="1:29">
      <c r="A101" s="6">
        <f>IF(Input!A101=0,"",Input!A101)</f>
        <v>61</v>
      </c>
      <c r="B101" s="7">
        <f>IFERROR(IFERROR(_xlfn.NUMBERVALUE(REPLACE(Input!B101,FIND(",",Input!B101),1,"."),"."),_xlfn.NUMBERVALUE(REPLACE(Input!B101,FIND(".",Input!B101),1,","),",")),"")</f>
        <v>0.72199999999999998</v>
      </c>
      <c r="C101" s="6">
        <f>IF(Input!C101=0,"",Input!C101)</f>
        <v>34</v>
      </c>
      <c r="D101" s="9" t="str">
        <f>IF(Input!D101=0,"",Input!D101)</f>
        <v/>
      </c>
      <c r="E101" s="8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8">
        <f>IF(Input!F101="Yes",1,IF(Input!F101=0,"",0))</f>
        <v>1</v>
      </c>
      <c r="G101" s="8">
        <f>IF(Input!G101="Yes",1,IF(Input!G101=0,"",0))</f>
        <v>0</v>
      </c>
      <c r="H101" s="6">
        <f>IF(Input!H101=0,"",Input!H101)</f>
        <v>2</v>
      </c>
      <c r="I101" s="7">
        <f>IFERROR(IFERROR(_xlfn.NUMBERVALUE(REPLACE(Input!I101,FIND(",",Input!I101),1,"."),"."),_xlfn.NUMBERVALUE(REPLACE(Input!I101,FIND(".",Input!I101),1,","),",")),"")</f>
        <v>0.77949999999999997</v>
      </c>
      <c r="J101" s="7">
        <f>IFERROR(IFERROR(_xlfn.NUMBERVALUE(REPLACE(Input!J101,FIND(",",Input!J101),1,"."),"."),_xlfn.NUMBERVALUE(REPLACE(Input!J101,FIND(".",Input!J101),1,","),",")),"")</f>
        <v>0.80645</v>
      </c>
      <c r="K101" s="7">
        <f>IFERROR(IFERROR(_xlfn.NUMBERVALUE(REPLACE(Input!K101,FIND(",",Input!K101),1,"."),"."),_xlfn.NUMBERVALUE(REPLACE(Input!K101,FIND(".",Input!K101),1,","),",")),"")</f>
        <v>0</v>
      </c>
      <c r="L101" s="7">
        <f>IFERROR(IFERROR(_xlfn.NUMBERVALUE(REPLACE(Input!L101,FIND(",",Input!L101),1,"."),"."),_xlfn.NUMBERVALUE(REPLACE(Input!L101,FIND(".",Input!L101),1,","),",")),"")</f>
        <v>4.1459999999999997E-2</v>
      </c>
      <c r="M101" s="7">
        <f>IFERROR(IFERROR(_xlfn.NUMBERVALUE(REPLACE(Input!M101,FIND(",",Input!M101),1,"."),"."),_xlfn.NUMBERVALUE(REPLACE(Input!M101,FIND(".",Input!M101),1,","),",")),"")</f>
        <v>1.58595</v>
      </c>
      <c r="N101" s="10" t="str">
        <f>IFERROR(IF(LEFT(Input!N101,LEN("boa-,Users,"))="boa-,Users,","Win.Win",LEFT(Input!N101,FIND("@",Input!N101)-1)),"")</f>
        <v>Win.Win</v>
      </c>
      <c r="O101" s="10" t="str">
        <f>IFERROR(IF(LEFT(Input!O101,LEN("boa-,Users,"))="boa-,Users,","Win.Win",LEFT(Input!O101,FIND("@",Input!O101)-1)),"")</f>
        <v>Win.Win</v>
      </c>
      <c r="P101" s="7">
        <f>IFERROR(IFERROR(_xlfn.NUMBERVALUE(REPLACE(Input!P101,FIND(",",Input!P101),1,"."),"."),_xlfn.NUMBERVALUE(REPLACE(Input!P101,FIND(".",Input!P101),1,","),",")),"")</f>
        <v>0.77949818596531295</v>
      </c>
      <c r="Q101" s="7">
        <f>IFERROR(IFERROR(_xlfn.NUMBERVALUE(REPLACE(Input!Q101,FIND(",",Input!Q101),1,"."),"."),_xlfn.NUMBERVALUE(REPLACE(Input!Q101,FIND(".",Input!Q101),1,","),",")),"")</f>
        <v>0.80644945664469203</v>
      </c>
      <c r="R101" s="7">
        <f>IFERROR(IFERROR(_xlfn.NUMBERVALUE(REPLACE(Input!R101,FIND(",",Input!R101),1,"."),"."),_xlfn.NUMBERVALUE(REPLACE(Input!R101,FIND(".",Input!R101),1,","),",")),"")</f>
        <v>0.77949818596531295</v>
      </c>
      <c r="S101" s="7">
        <f>IFERROR(IFERROR(_xlfn.NUMBERVALUE(REPLACE(Input!S101,FIND(",",Input!S101),1,"."),"."),_xlfn.NUMBERVALUE(REPLACE(Input!S101,FIND(".",Input!S101),1,","),",")),"")</f>
        <v>0.80644945664469203</v>
      </c>
      <c r="T101" s="7">
        <f>IFERROR(IFERROR(_xlfn.NUMBERVALUE(REPLACE(Input!T101,FIND(",",Input!T101),1,"."),"."),_xlfn.NUMBERVALUE(REPLACE(Input!T101,FIND(".",Input!T101),1,","),",")),"")</f>
        <v>0.77949818596531295</v>
      </c>
      <c r="U101" s="7">
        <f>IFERROR(IFERROR(_xlfn.NUMBERVALUE(REPLACE(Input!U101,FIND(",",Input!U101),1,"."),"."),_xlfn.NUMBERVALUE(REPLACE(Input!U101,FIND(".",Input!U101),1,","),",")),"")</f>
        <v>0.80644945664469203</v>
      </c>
      <c r="V101" s="7">
        <f>IFERROR(IFERROR(_xlfn.NUMBERVALUE(REPLACE(Input!V101,FIND(",",Input!V101),1,"."),"."),_xlfn.NUMBERVALUE(REPLACE(Input!V101,FIND(".",Input!V101),1,","),",")),"")</f>
        <v>0</v>
      </c>
      <c r="W101" s="7">
        <f>IFERROR(IFERROR(_xlfn.NUMBERVALUE(REPLACE(Input!W101,FIND(",",Input!W101),1,"."),"."),_xlfn.NUMBERVALUE(REPLACE(Input!W101,FIND(".",Input!W101),1,","),",")),"")</f>
        <v>0</v>
      </c>
      <c r="X101" s="7">
        <f>IFERROR(IFERROR(_xlfn.NUMBERVALUE(REPLACE(Input!X101,FIND(",",Input!X101),1,"."),"."),_xlfn.NUMBERVALUE(REPLACE(Input!X101,FIND(".",Input!X101),1,","),",")),"")</f>
        <v>0.77949818596531295</v>
      </c>
      <c r="Y101" s="7">
        <f>IFERROR(IFERROR(_xlfn.NUMBERVALUE(REPLACE(Input!Y101,FIND(",",Input!Y101),1,"."),"."),_xlfn.NUMBERVALUE(REPLACE(Input!Y101,FIND(".",Input!Y101),1,","),",")),"")</f>
        <v>0.80644945664469203</v>
      </c>
      <c r="Z101" s="8" t="str">
        <f>LEFT(LEFT(Input!Z101,IFERROR(FIND("_",Input!Z101)-1,LEN(Input!Z101))),IFERROR(FIND("-",Input!Z101)-1,LEN(Input!Z101)))</f>
        <v>Domain8</v>
      </c>
      <c r="AA101" s="8" t="str">
        <f>LEFT(LEFT(Input!AA101,IFERROR(FIND("_",Input!AA101)-1,LEN(Input!AA101))),IFERROR(FIND("-",Input!AA101)-1,LEN(Input!AA101)))</f>
        <v>Domain8</v>
      </c>
      <c r="AB101" s="4"/>
      <c r="AC101" s="4"/>
    </row>
    <row r="102" spans="1:29">
      <c r="A102" s="6">
        <f>IF(Input!A102=0,"",Input!A102)</f>
        <v>62</v>
      </c>
      <c r="B102" s="7">
        <f>IFERROR(IFERROR(_xlfn.NUMBERVALUE(REPLACE(Input!B102,FIND(",",Input!B102),1,"."),"."),_xlfn.NUMBERVALUE(REPLACE(Input!B102,FIND(".",Input!B102),1,","),",")),"")</f>
        <v>2E-3</v>
      </c>
      <c r="C102" s="6">
        <f>IF(Input!C102=0,"",Input!C102)</f>
        <v>3</v>
      </c>
      <c r="D102" s="9" t="str">
        <f>IF(Input!D102=0,"",Input!D102)</f>
        <v/>
      </c>
      <c r="E102" s="8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8">
        <f>IF(Input!F102="Yes",1,IF(Input!F102=0,"",0))</f>
        <v>1</v>
      </c>
      <c r="G102" s="8">
        <f>IF(Input!G102="Yes",1,IF(Input!G102=0,"",0))</f>
        <v>0</v>
      </c>
      <c r="H102" s="6">
        <f>IF(Input!H102=0,"",Input!H102)</f>
        <v>2</v>
      </c>
      <c r="I102" s="7">
        <f>IFERROR(IFERROR(_xlfn.NUMBERVALUE(REPLACE(Input!I102,FIND(",",Input!I102),1,"."),"."),_xlfn.NUMBERVALUE(REPLACE(Input!I102,FIND(".",Input!I102),1,","),",")),"")</f>
        <v>0.73443000000000003</v>
      </c>
      <c r="J102" s="7">
        <f>IFERROR(IFERROR(_xlfn.NUMBERVALUE(REPLACE(Input!J102,FIND(",",Input!J102),1,"."),"."),_xlfn.NUMBERVALUE(REPLACE(Input!J102,FIND(".",Input!J102),1,","),",")),"")</f>
        <v>0.77525999999999995</v>
      </c>
      <c r="K102" s="7">
        <f>IFERROR(IFERROR(_xlfn.NUMBERVALUE(REPLACE(Input!K102,FIND(",",Input!K102),1,"."),"."),_xlfn.NUMBERVALUE(REPLACE(Input!K102,FIND(".",Input!K102),1,","),",")),"")</f>
        <v>5.0569999999999997E-2</v>
      </c>
      <c r="L102" s="7">
        <f>IFERROR(IFERROR(_xlfn.NUMBERVALUE(REPLACE(Input!L102,FIND(",",Input!L102),1,"."),"."),_xlfn.NUMBERVALUE(REPLACE(Input!L102,FIND(".",Input!L102),1,","),",")),"")</f>
        <v>7.0819999999999994E-2</v>
      </c>
      <c r="M102" s="7">
        <f>IFERROR(IFERROR(_xlfn.NUMBERVALUE(REPLACE(Input!M102,FIND(",",Input!M102),1,"."),"."),_xlfn.NUMBERVALUE(REPLACE(Input!M102,FIND(".",Input!M102),1,","),",")),"")</f>
        <v>1.50969</v>
      </c>
      <c r="N102" s="10" t="str">
        <f>IFERROR(IF(LEFT(Input!N102,LEN("boa-,Users,"))="boa-,Users,","Win.Win",LEFT(Input!N102,FIND("@",Input!N102)-1)),"")</f>
        <v>Win.Win</v>
      </c>
      <c r="O102" s="10" t="str">
        <f>IFERROR(IF(LEFT(Input!O102,LEN("boa-,Users,"))="boa-,Users,","Win.Win",LEFT(Input!O102,FIND("@",Input!O102)-1)),"")</f>
        <v>Win.Win</v>
      </c>
      <c r="P102" s="7">
        <f>IFERROR(IFERROR(_xlfn.NUMBERVALUE(REPLACE(Input!P102,FIND(",",Input!P102),1,"."),"."),_xlfn.NUMBERVALUE(REPLACE(Input!P102,FIND(".",Input!P102),1,","),",")),"")</f>
        <v>0.73443198859294401</v>
      </c>
      <c r="Q102" s="7">
        <f>IFERROR(IFERROR(_xlfn.NUMBERVALUE(REPLACE(Input!Q102,FIND(",",Input!Q102),1,"."),"."),_xlfn.NUMBERVALUE(REPLACE(Input!Q102,FIND(".",Input!Q102),1,","),",")),"")</f>
        <v>0.77526140935769094</v>
      </c>
      <c r="R102" s="7">
        <f>IFERROR(IFERROR(_xlfn.NUMBERVALUE(REPLACE(Input!R102,FIND(",",Input!R102),1,"."),"."),_xlfn.NUMBERVALUE(REPLACE(Input!R102,FIND(".",Input!R102),1,","),",")),"")</f>
        <v>0.73443198859294401</v>
      </c>
      <c r="S102" s="7">
        <f>IFERROR(IFERROR(_xlfn.NUMBERVALUE(REPLACE(Input!S102,FIND(",",Input!S102),1,"."),"."),_xlfn.NUMBERVALUE(REPLACE(Input!S102,FIND(".",Input!S102),1,","),",")),"")</f>
        <v>0.77526140935769094</v>
      </c>
      <c r="T102" s="7">
        <f>IFERROR(IFERROR(_xlfn.NUMBERVALUE(REPLACE(Input!T102,FIND(",",Input!T102),1,"."),"."),_xlfn.NUMBERVALUE(REPLACE(Input!T102,FIND(".",Input!T102),1,","),",")),"")</f>
        <v>0.73443198859294401</v>
      </c>
      <c r="U102" s="7">
        <f>IFERROR(IFERROR(_xlfn.NUMBERVALUE(REPLACE(Input!U102,FIND(",",Input!U102),1,"."),"."),_xlfn.NUMBERVALUE(REPLACE(Input!U102,FIND(".",Input!U102),1,","),",")),"")</f>
        <v>0.77526140935769094</v>
      </c>
      <c r="V102" s="7">
        <f>IFERROR(IFERROR(_xlfn.NUMBERVALUE(REPLACE(Input!V102,FIND(",",Input!V102),1,"."),"."),_xlfn.NUMBERVALUE(REPLACE(Input!V102,FIND(".",Input!V102),1,","),",")),"")</f>
        <v>0</v>
      </c>
      <c r="W102" s="7">
        <f>IFERROR(IFERROR(_xlfn.NUMBERVALUE(REPLACE(Input!W102,FIND(",",Input!W102),1,"."),"."),_xlfn.NUMBERVALUE(REPLACE(Input!W102,FIND(".",Input!W102),1,","),",")),"")</f>
        <v>0</v>
      </c>
      <c r="X102" s="7">
        <f>IFERROR(IFERROR(_xlfn.NUMBERVALUE(REPLACE(Input!X102,FIND(",",Input!X102),1,"."),"."),_xlfn.NUMBERVALUE(REPLACE(Input!X102,FIND(".",Input!X102),1,","),",")),"")</f>
        <v>0.73443198859294401</v>
      </c>
      <c r="Y102" s="7">
        <f>IFERROR(IFERROR(_xlfn.NUMBERVALUE(REPLACE(Input!Y102,FIND(",",Input!Y102),1,"."),"."),_xlfn.NUMBERVALUE(REPLACE(Input!Y102,FIND(".",Input!Y102),1,","),",")),"")</f>
        <v>0.77526140935769094</v>
      </c>
      <c r="Z102" s="8" t="str">
        <f>LEFT(LEFT(Input!Z102,IFERROR(FIND("_",Input!Z102)-1,LEN(Input!Z102))),IFERROR(FIND("-",Input!Z102)-1,LEN(Input!Z102)))</f>
        <v>Domain8</v>
      </c>
      <c r="AA102" s="8" t="str">
        <f>LEFT(LEFT(Input!AA102,IFERROR(FIND("_",Input!AA102)-1,LEN(Input!AA102))),IFERROR(FIND("-",Input!AA102)-1,LEN(Input!AA102)))</f>
        <v>Domain8</v>
      </c>
      <c r="AB102" s="4"/>
      <c r="AC102" s="4"/>
    </row>
    <row r="103" spans="1:29">
      <c r="A103" s="6">
        <f>IF(Input!A103=0,"",Input!A103)</f>
        <v>63</v>
      </c>
      <c r="B103" s="7">
        <f>IFERROR(IFERROR(_xlfn.NUMBERVALUE(REPLACE(Input!B103,FIND(",",Input!B103),1,"."),"."),_xlfn.NUMBERVALUE(REPLACE(Input!B103,FIND(".",Input!B103),1,","),",")),"")</f>
        <v>0.55100000000000005</v>
      </c>
      <c r="C103" s="6">
        <f>IF(Input!C103=0,"",Input!C103)</f>
        <v>36</v>
      </c>
      <c r="D103" s="9" t="str">
        <f>IF(Input!D103=0,"",Input!D103)</f>
        <v/>
      </c>
      <c r="E103" s="8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8">
        <f>IF(Input!F103="Yes",1,IF(Input!F103=0,"",0))</f>
        <v>1</v>
      </c>
      <c r="G103" s="8">
        <f>IF(Input!G103="Yes",1,IF(Input!G103=0,"",0))</f>
        <v>0</v>
      </c>
      <c r="H103" s="6">
        <f>IF(Input!H103=0,"",Input!H103)</f>
        <v>2</v>
      </c>
      <c r="I103" s="7">
        <f>IFERROR(IFERROR(_xlfn.NUMBERVALUE(REPLACE(Input!I103,FIND(",",Input!I103),1,"."),"."),_xlfn.NUMBERVALUE(REPLACE(Input!I103,FIND(".",Input!I103),1,","),",")),"")</f>
        <v>0.71733000000000002</v>
      </c>
      <c r="J103" s="7">
        <f>IFERROR(IFERROR(_xlfn.NUMBERVALUE(REPLACE(Input!J103,FIND(",",Input!J103),1,"."),"."),_xlfn.NUMBERVALUE(REPLACE(Input!J103,FIND(".",Input!J103),1,","),",")),"")</f>
        <v>0.83903000000000005</v>
      </c>
      <c r="K103" s="7">
        <f>IFERROR(IFERROR(_xlfn.NUMBERVALUE(REPLACE(Input!K103,FIND(",",Input!K103),1,"."),"."),_xlfn.NUMBERVALUE(REPLACE(Input!K103,FIND(".",Input!K103),1,","),",")),"")</f>
        <v>0</v>
      </c>
      <c r="L103" s="7">
        <f>IFERROR(IFERROR(_xlfn.NUMBERVALUE(REPLACE(Input!L103,FIND(",",Input!L103),1,"."),"."),_xlfn.NUMBERVALUE(REPLACE(Input!L103,FIND(".",Input!L103),1,","),",")),"")</f>
        <v>0.14860000000000001</v>
      </c>
      <c r="M103" s="7">
        <f>IFERROR(IFERROR(_xlfn.NUMBERVALUE(REPLACE(Input!M103,FIND(",",Input!M103),1,"."),"."),_xlfn.NUMBERVALUE(REPLACE(Input!M103,FIND(".",Input!M103),1,","),",")),"")</f>
        <v>1.55636</v>
      </c>
      <c r="N103" s="10" t="str">
        <f>IFERROR(IF(LEFT(Input!N103,LEN("boa-,Users,"))="boa-,Users,","Win.Win",LEFT(Input!N103,FIND("@",Input!N103)-1)),"")</f>
        <v>Win.Win</v>
      </c>
      <c r="O103" s="10" t="str">
        <f>IFERROR(IF(LEFT(Input!O103,LEN("boa-,Users,"))="boa-,Users,","Win.Win",LEFT(Input!O103,FIND("@",Input!O103)-1)),"")</f>
        <v>Win.Win</v>
      </c>
      <c r="P103" s="7">
        <f>IFERROR(IFERROR(_xlfn.NUMBERVALUE(REPLACE(Input!P103,FIND(",",Input!P103),1,"."),"."),_xlfn.NUMBERVALUE(REPLACE(Input!P103,FIND(".",Input!P103),1,","),",")),"")</f>
        <v>0.83902685587680903</v>
      </c>
      <c r="Q103" s="7">
        <f>IFERROR(IFERROR(_xlfn.NUMBERVALUE(REPLACE(Input!Q103,FIND(",",Input!Q103),1,"."),"."),_xlfn.NUMBERVALUE(REPLACE(Input!Q103,FIND(".",Input!Q103),1,","),",")),"")</f>
        <v>0.71733028096254403</v>
      </c>
      <c r="R103" s="7">
        <f>IFERROR(IFERROR(_xlfn.NUMBERVALUE(REPLACE(Input!R103,FIND(",",Input!R103),1,"."),"."),_xlfn.NUMBERVALUE(REPLACE(Input!R103,FIND(".",Input!R103),1,","),",")),"")</f>
        <v>0.83902685587680903</v>
      </c>
      <c r="S103" s="7">
        <f>IFERROR(IFERROR(_xlfn.NUMBERVALUE(REPLACE(Input!S103,FIND(",",Input!S103),1,"."),"."),_xlfn.NUMBERVALUE(REPLACE(Input!S103,FIND(".",Input!S103),1,","),",")),"")</f>
        <v>0.71733028096254403</v>
      </c>
      <c r="T103" s="7">
        <f>IFERROR(IFERROR(_xlfn.NUMBERVALUE(REPLACE(Input!T103,FIND(",",Input!T103),1,"."),"."),_xlfn.NUMBERVALUE(REPLACE(Input!T103,FIND(".",Input!T103),1,","),",")),"")</f>
        <v>0.83902685587680903</v>
      </c>
      <c r="U103" s="7">
        <f>IFERROR(IFERROR(_xlfn.NUMBERVALUE(REPLACE(Input!U103,FIND(",",Input!U103),1,"."),"."),_xlfn.NUMBERVALUE(REPLACE(Input!U103,FIND(".",Input!U103),1,","),",")),"")</f>
        <v>0.71733028096254403</v>
      </c>
      <c r="V103" s="7">
        <f>IFERROR(IFERROR(_xlfn.NUMBERVALUE(REPLACE(Input!V103,FIND(",",Input!V103),1,"."),"."),_xlfn.NUMBERVALUE(REPLACE(Input!V103,FIND(".",Input!V103),1,","),",")),"")</f>
        <v>0</v>
      </c>
      <c r="W103" s="7">
        <f>IFERROR(IFERROR(_xlfn.NUMBERVALUE(REPLACE(Input!W103,FIND(",",Input!W103),1,"."),"."),_xlfn.NUMBERVALUE(REPLACE(Input!W103,FIND(".",Input!W103),1,","),",")),"")</f>
        <v>0</v>
      </c>
      <c r="X103" s="7">
        <f>IFERROR(IFERROR(_xlfn.NUMBERVALUE(REPLACE(Input!X103,FIND(",",Input!X103),1,"."),"."),_xlfn.NUMBERVALUE(REPLACE(Input!X103,FIND(".",Input!X103),1,","),",")),"")</f>
        <v>0.83902685587680903</v>
      </c>
      <c r="Y103" s="7">
        <f>IFERROR(IFERROR(_xlfn.NUMBERVALUE(REPLACE(Input!Y103,FIND(",",Input!Y103),1,"."),"."),_xlfn.NUMBERVALUE(REPLACE(Input!Y103,FIND(".",Input!Y103),1,","),",")),"")</f>
        <v>0.71733028096254403</v>
      </c>
      <c r="Z103" s="8" t="str">
        <f>LEFT(LEFT(Input!Z103,IFERROR(FIND("_",Input!Z103)-1,LEN(Input!Z103))),IFERROR(FIND("-",Input!Z103)-1,LEN(Input!Z103)))</f>
        <v>Domain8</v>
      </c>
      <c r="AA103" s="8" t="str">
        <f>LEFT(LEFT(Input!AA103,IFERROR(FIND("_",Input!AA103)-1,LEN(Input!AA103))),IFERROR(FIND("-",Input!AA103)-1,LEN(Input!AA103)))</f>
        <v>Domain8</v>
      </c>
      <c r="AB103" s="4"/>
      <c r="AC103" s="4"/>
    </row>
    <row r="104" spans="1:29">
      <c r="A104" s="6">
        <f>IF(Input!A104=0,"",Input!A104)</f>
        <v>64</v>
      </c>
      <c r="B104" s="7">
        <f>IFERROR(IFERROR(_xlfn.NUMBERVALUE(REPLACE(Input!B104,FIND(",",Input!B104),1,"."),"."),_xlfn.NUMBERVALUE(REPLACE(Input!B104,FIND(".",Input!B104),1,","),",")),"")</f>
        <v>0.77400000000000002</v>
      </c>
      <c r="C104" s="6">
        <f>IF(Input!C104=0,"",Input!C104)</f>
        <v>36</v>
      </c>
      <c r="D104" s="9" t="str">
        <f>IF(Input!D104=0,"",Input!D104)</f>
        <v/>
      </c>
      <c r="E104" s="8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8">
        <f>IF(Input!F104="Yes",1,IF(Input!F104=0,"",0))</f>
        <v>1</v>
      </c>
      <c r="G104" s="8">
        <f>IF(Input!G104="Yes",1,IF(Input!G104=0,"",0))</f>
        <v>0</v>
      </c>
      <c r="H104" s="6">
        <f>IF(Input!H104=0,"",Input!H104)</f>
        <v>2</v>
      </c>
      <c r="I104" s="7">
        <f>IFERROR(IFERROR(_xlfn.NUMBERVALUE(REPLACE(Input!I104,FIND(",",Input!I104),1,"."),"."),_xlfn.NUMBERVALUE(REPLACE(Input!I104,FIND(".",Input!I104),1,","),",")),"")</f>
        <v>0.78254000000000001</v>
      </c>
      <c r="J104" s="7">
        <f>IFERROR(IFERROR(_xlfn.NUMBERVALUE(REPLACE(Input!J104,FIND(",",Input!J104),1,"."),"."),_xlfn.NUMBERVALUE(REPLACE(Input!J104,FIND(".",Input!J104),1,","),",")),"")</f>
        <v>0.80030999999999997</v>
      </c>
      <c r="K104" s="7">
        <f>IFERROR(IFERROR(_xlfn.NUMBERVALUE(REPLACE(Input!K104,FIND(",",Input!K104),1,"."),"."),_xlfn.NUMBERVALUE(REPLACE(Input!K104,FIND(".",Input!K104),1,","),",")),"")</f>
        <v>0</v>
      </c>
      <c r="L104" s="7">
        <f>IFERROR(IFERROR(_xlfn.NUMBERVALUE(REPLACE(Input!L104,FIND(",",Input!L104),1,"."),"."),_xlfn.NUMBERVALUE(REPLACE(Input!L104,FIND(".",Input!L104),1,","),",")),"")</f>
        <v>4.8300000000000003E-2</v>
      </c>
      <c r="M104" s="7">
        <f>IFERROR(IFERROR(_xlfn.NUMBERVALUE(REPLACE(Input!M104,FIND(",",Input!M104),1,"."),"."),_xlfn.NUMBERVALUE(REPLACE(Input!M104,FIND(".",Input!M104),1,","),",")),"")</f>
        <v>1.5828500000000001</v>
      </c>
      <c r="N104" s="10" t="str">
        <f>IFERROR(IF(LEFT(Input!N104,LEN("boa-,Users,"))="boa-,Users,","Win.Win",LEFT(Input!N104,FIND("@",Input!N104)-1)),"")</f>
        <v>Win.Win</v>
      </c>
      <c r="O104" s="10" t="str">
        <f>IFERROR(IF(LEFT(Input!O104,LEN("boa-,Users,"))="boa-,Users,","Win.Win",LEFT(Input!O104,FIND("@",Input!O104)-1)),"")</f>
        <v>Win.Win</v>
      </c>
      <c r="P104" s="7">
        <f>IFERROR(IFERROR(_xlfn.NUMBERVALUE(REPLACE(Input!P104,FIND(",",Input!P104),1,"."),"."),_xlfn.NUMBERVALUE(REPLACE(Input!P104,FIND(".",Input!P104),1,","),",")),"")</f>
        <v>0.78254451377817802</v>
      </c>
      <c r="Q104" s="7">
        <f>IFERROR(IFERROR(_xlfn.NUMBERVALUE(REPLACE(Input!Q104,FIND(",",Input!Q104),1,"."),"."),_xlfn.NUMBERVALUE(REPLACE(Input!Q104,FIND(".",Input!Q104),1,","),",")),"")</f>
        <v>0.80030852669302099</v>
      </c>
      <c r="R104" s="7">
        <f>IFERROR(IFERROR(_xlfn.NUMBERVALUE(REPLACE(Input!R104,FIND(",",Input!R104),1,"."),"."),_xlfn.NUMBERVALUE(REPLACE(Input!R104,FIND(".",Input!R104),1,","),",")),"")</f>
        <v>0.78254451377817802</v>
      </c>
      <c r="S104" s="7">
        <f>IFERROR(IFERROR(_xlfn.NUMBERVALUE(REPLACE(Input!S104,FIND(",",Input!S104),1,"."),"."),_xlfn.NUMBERVALUE(REPLACE(Input!S104,FIND(".",Input!S104),1,","),",")),"")</f>
        <v>0.80030852669302099</v>
      </c>
      <c r="T104" s="7">
        <f>IFERROR(IFERROR(_xlfn.NUMBERVALUE(REPLACE(Input!T104,FIND(",",Input!T104),1,"."),"."),_xlfn.NUMBERVALUE(REPLACE(Input!T104,FIND(".",Input!T104),1,","),",")),"")</f>
        <v>0.78254451377817802</v>
      </c>
      <c r="U104" s="7">
        <f>IFERROR(IFERROR(_xlfn.NUMBERVALUE(REPLACE(Input!U104,FIND(",",Input!U104),1,"."),"."),_xlfn.NUMBERVALUE(REPLACE(Input!U104,FIND(".",Input!U104),1,","),",")),"")</f>
        <v>0.80030852669302099</v>
      </c>
      <c r="V104" s="7">
        <f>IFERROR(IFERROR(_xlfn.NUMBERVALUE(REPLACE(Input!V104,FIND(",",Input!V104),1,"."),"."),_xlfn.NUMBERVALUE(REPLACE(Input!V104,FIND(".",Input!V104),1,","),",")),"")</f>
        <v>0</v>
      </c>
      <c r="W104" s="7">
        <f>IFERROR(IFERROR(_xlfn.NUMBERVALUE(REPLACE(Input!W104,FIND(",",Input!W104),1,"."),"."),_xlfn.NUMBERVALUE(REPLACE(Input!W104,FIND(".",Input!W104),1,","),",")),"")</f>
        <v>0</v>
      </c>
      <c r="X104" s="7">
        <f>IFERROR(IFERROR(_xlfn.NUMBERVALUE(REPLACE(Input!X104,FIND(",",Input!X104),1,"."),"."),_xlfn.NUMBERVALUE(REPLACE(Input!X104,FIND(".",Input!X104),1,","),",")),"")</f>
        <v>0.78254451377817802</v>
      </c>
      <c r="Y104" s="7">
        <f>IFERROR(IFERROR(_xlfn.NUMBERVALUE(REPLACE(Input!Y104,FIND(",",Input!Y104),1,"."),"."),_xlfn.NUMBERVALUE(REPLACE(Input!Y104,FIND(".",Input!Y104),1,","),",")),"")</f>
        <v>0.80030852669302099</v>
      </c>
      <c r="Z104" s="8" t="str">
        <f>LEFT(LEFT(Input!Z104,IFERROR(FIND("_",Input!Z104)-1,LEN(Input!Z104))),IFERROR(FIND("-",Input!Z104)-1,LEN(Input!Z104)))</f>
        <v>Domain8</v>
      </c>
      <c r="AA104" s="8" t="str">
        <f>LEFT(LEFT(Input!AA104,IFERROR(FIND("_",Input!AA104)-1,LEN(Input!AA104))),IFERROR(FIND("-",Input!AA104)-1,LEN(Input!AA104)))</f>
        <v>Domain8</v>
      </c>
      <c r="AB104" s="4"/>
      <c r="AC104" s="4"/>
    </row>
    <row r="105" spans="1:29">
      <c r="A105" s="6">
        <f>IF(Input!A105=0,"",Input!A105)</f>
        <v>65</v>
      </c>
      <c r="B105" s="7" t="str">
        <f>IFERROR(IFERROR(_xlfn.NUMBERVALUE(REPLACE(Input!B105,FIND(",",Input!B105),1,"."),"."),_xlfn.NUMBERVALUE(REPLACE(Input!B105,FIND(".",Input!B105),1,","),",")),"")</f>
        <v/>
      </c>
      <c r="C105" s="6">
        <f>IF(Input!C105=0,"",Input!C105)</f>
        <v>3</v>
      </c>
      <c r="D105" s="9" t="str">
        <f>IF(Input!D105=0,"",Input!D105)</f>
        <v>Session genius,core,session,Session@6cf9929c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440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5" s="8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8">
        <f>IF(Input!F105="Yes",1,IF(Input!F105=0,"",0))</f>
        <v>0</v>
      </c>
      <c r="G105" s="8" t="str">
        <f>IF(Input!G105="Yes",1,IF(Input!G105=0,"",0))</f>
        <v/>
      </c>
      <c r="H105" s="6" t="str">
        <f>IF(Input!H105=0,"",Input!H105)</f>
        <v/>
      </c>
      <c r="I105" s="7" t="str">
        <f>IFERROR(IFERROR(_xlfn.NUMBERVALUE(REPLACE(Input!I105,FIND(",",Input!I105),1,"."),"."),_xlfn.NUMBERVALUE(REPLACE(Input!I105,FIND(".",Input!I105),1,","),",")),"")</f>
        <v/>
      </c>
      <c r="J105" s="7" t="str">
        <f>IFERROR(IFERROR(_xlfn.NUMBERVALUE(REPLACE(Input!J105,FIND(",",Input!J105),1,"."),"."),_xlfn.NUMBERVALUE(REPLACE(Input!J105,FIND(".",Input!J105),1,","),",")),"")</f>
        <v/>
      </c>
      <c r="K105" s="7" t="str">
        <f>IFERROR(IFERROR(_xlfn.NUMBERVALUE(REPLACE(Input!K105,FIND(",",Input!K105),1,"."),"."),_xlfn.NUMBERVALUE(REPLACE(Input!K105,FIND(".",Input!K105),1,","),",")),"")</f>
        <v/>
      </c>
      <c r="L105" s="7" t="str">
        <f>IFERROR(IFERROR(_xlfn.NUMBERVALUE(REPLACE(Input!L105,FIND(",",Input!L105),1,"."),"."),_xlfn.NUMBERVALUE(REPLACE(Input!L105,FIND(".",Input!L105),1,","),",")),"")</f>
        <v/>
      </c>
      <c r="M105" s="7" t="str">
        <f>IFERROR(IFERROR(_xlfn.NUMBERVALUE(REPLACE(Input!M105,FIND(",",Input!M105),1,"."),"."),_xlfn.NUMBERVALUE(REPLACE(Input!M105,FIND(".",Input!M105),1,","),",")),"")</f>
        <v/>
      </c>
      <c r="N105" s="10" t="str">
        <f>IFERROR(IF(LEFT(Input!N105,LEN("boa-,Users,"))="boa-,Users,","Win.Win",LEFT(Input!N105,FIND("@",Input!N105)-1)),"")</f>
        <v>Win.Win</v>
      </c>
      <c r="O105" s="10" t="str">
        <f>IFERROR(IF(LEFT(Input!O105,LEN("boa-,Users,"))="boa-,Users,","Win.Win",LEFT(Input!O105,FIND("@",Input!O105)-1)),"")</f>
        <v>Win.Win</v>
      </c>
      <c r="P105" s="7">
        <f>IFERROR(IFERROR(_xlfn.NUMBERVALUE(REPLACE(Input!P105,FIND(",",Input!P105),1,"."),"."),_xlfn.NUMBERVALUE(REPLACE(Input!P105,FIND(".",Input!P105),1,","),",")),"")</f>
        <v>0</v>
      </c>
      <c r="Q105" s="7">
        <f>IFERROR(IFERROR(_xlfn.NUMBERVALUE(REPLACE(Input!Q105,FIND(",",Input!Q105),1,"."),"."),_xlfn.NUMBERVALUE(REPLACE(Input!Q105,FIND(".",Input!Q105),1,","),",")),"")</f>
        <v>0</v>
      </c>
      <c r="R105" s="7">
        <f>IFERROR(IFERROR(_xlfn.NUMBERVALUE(REPLACE(Input!R105,FIND(",",Input!R105),1,"."),"."),_xlfn.NUMBERVALUE(REPLACE(Input!R105,FIND(".",Input!R105),1,","),",")),"")</f>
        <v>0</v>
      </c>
      <c r="S105" s="7">
        <f>IFERROR(IFERROR(_xlfn.NUMBERVALUE(REPLACE(Input!S105,FIND(",",Input!S105),1,"."),"."),_xlfn.NUMBERVALUE(REPLACE(Input!S105,FIND(".",Input!S105),1,","),",")),"")</f>
        <v>0</v>
      </c>
      <c r="T105" s="7" t="str">
        <f>IFERROR(IFERROR(_xlfn.NUMBERVALUE(REPLACE(Input!T105,FIND(",",Input!T105),1,"."),"."),_xlfn.NUMBERVALUE(REPLACE(Input!T105,FIND(".",Input!T105),1,","),",")),"")</f>
        <v/>
      </c>
      <c r="U105" s="7" t="str">
        <f>IFERROR(IFERROR(_xlfn.NUMBERVALUE(REPLACE(Input!U105,FIND(",",Input!U105),1,"."),"."),_xlfn.NUMBERVALUE(REPLACE(Input!U105,FIND(".",Input!U105),1,","),",")),"")</f>
        <v/>
      </c>
      <c r="V105" s="7" t="str">
        <f>IFERROR(IFERROR(_xlfn.NUMBERVALUE(REPLACE(Input!V105,FIND(",",Input!V105),1,"."),"."),_xlfn.NUMBERVALUE(REPLACE(Input!V105,FIND(".",Input!V105),1,","),",")),"")</f>
        <v/>
      </c>
      <c r="W105" s="7" t="str">
        <f>IFERROR(IFERROR(_xlfn.NUMBERVALUE(REPLACE(Input!W105,FIND(",",Input!W105),1,"."),"."),_xlfn.NUMBERVALUE(REPLACE(Input!W105,FIND(".",Input!W105),1,","),",")),"")</f>
        <v/>
      </c>
      <c r="X105" s="7" t="str">
        <f>IFERROR(IFERROR(_xlfn.NUMBERVALUE(REPLACE(Input!X105,FIND(",",Input!X105),1,"."),"."),_xlfn.NUMBERVALUE(REPLACE(Input!X105,FIND(".",Input!X105),1,","),",")),"")</f>
        <v/>
      </c>
      <c r="Y105" s="7" t="str">
        <f>IFERROR(IFERROR(_xlfn.NUMBERVALUE(REPLACE(Input!Y105,FIND(",",Input!Y105),1,"."),"."),_xlfn.NUMBERVALUE(REPLACE(Input!Y105,FIND(".",Input!Y105),1,","),",")),"")</f>
        <v/>
      </c>
      <c r="Z105" s="8" t="str">
        <f>LEFT(LEFT(Input!Z105,IFERROR(FIND("_",Input!Z105)-1,LEN(Input!Z105))),IFERROR(FIND("-",Input!Z105)-1,LEN(Input!Z105)))</f>
        <v>Domain8</v>
      </c>
      <c r="AA105" s="8" t="str">
        <f>LEFT(LEFT(Input!AA105,IFERROR(FIND("_",Input!AA105)-1,LEN(Input!AA105))),IFERROR(FIND("-",Input!AA105)-1,LEN(Input!AA105)))</f>
        <v>Domain8</v>
      </c>
      <c r="AB105" s="4"/>
      <c r="AC105" s="4"/>
    </row>
    <row r="106" spans="1:29">
      <c r="A106" s="6">
        <f>IF(Input!A106=0,"",Input!A106)</f>
        <v>66</v>
      </c>
      <c r="B106" s="7">
        <f>IFERROR(IFERROR(_xlfn.NUMBERVALUE(REPLACE(Input!B106,FIND(",",Input!B106),1,"."),"."),_xlfn.NUMBERVALUE(REPLACE(Input!B106,FIND(".",Input!B106),1,","),",")),"")</f>
        <v>2.5000000000000001E-2</v>
      </c>
      <c r="C106" s="6">
        <f>IF(Input!C106=0,"",Input!C106)</f>
        <v>4</v>
      </c>
      <c r="D106" s="9" t="str">
        <f>IF(Input!D106=0,"",Input!D106)</f>
        <v/>
      </c>
      <c r="E106" s="8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8">
        <f>IF(Input!F106="Yes",1,IF(Input!F106=0,"",0))</f>
        <v>1</v>
      </c>
      <c r="G106" s="8">
        <f>IF(Input!G106="Yes",1,IF(Input!G106=0,"",0))</f>
        <v>0</v>
      </c>
      <c r="H106" s="6">
        <f>IF(Input!H106=0,"",Input!H106)</f>
        <v>2</v>
      </c>
      <c r="I106" s="7">
        <f>IFERROR(IFERROR(_xlfn.NUMBERVALUE(REPLACE(Input!I106,FIND(",",Input!I106),1,"."),"."),_xlfn.NUMBERVALUE(REPLACE(Input!I106,FIND(".",Input!I106),1,","),",")),"")</f>
        <v>0.68393000000000004</v>
      </c>
      <c r="J106" s="7">
        <f>IFERROR(IFERROR(_xlfn.NUMBERVALUE(REPLACE(Input!J106,FIND(",",Input!J106),1,"."),"."),_xlfn.NUMBERVALUE(REPLACE(Input!J106,FIND(".",Input!J106),1,","),",")),"")</f>
        <v>0.80034000000000005</v>
      </c>
      <c r="K106" s="7">
        <f>IFERROR(IFERROR(_xlfn.NUMBERVALUE(REPLACE(Input!K106,FIND(",",Input!K106),1,"."),"."),_xlfn.NUMBERVALUE(REPLACE(Input!K106,FIND(".",Input!K106),1,","),",")),"")</f>
        <v>4.4220000000000002E-2</v>
      </c>
      <c r="L106" s="7">
        <f>IFERROR(IFERROR(_xlfn.NUMBERVALUE(REPLACE(Input!L106,FIND(",",Input!L106),1,"."),"."),_xlfn.NUMBERVALUE(REPLACE(Input!L106,FIND(".",Input!L106),1,","),",")),"")</f>
        <v>0.1636</v>
      </c>
      <c r="M106" s="7">
        <f>IFERROR(IFERROR(_xlfn.NUMBERVALUE(REPLACE(Input!M106,FIND(",",Input!M106),1,"."),"."),_xlfn.NUMBERVALUE(REPLACE(Input!M106,FIND(".",Input!M106),1,","),",")),"")</f>
        <v>1.48428</v>
      </c>
      <c r="N106" s="10" t="str">
        <f>IFERROR(IF(LEFT(Input!N106,LEN("boa-,Users,"))="boa-,Users,","Win.Win",LEFT(Input!N106,FIND("@",Input!N106)-1)),"")</f>
        <v>Win.Win</v>
      </c>
      <c r="O106" s="10" t="str">
        <f>IFERROR(IF(LEFT(Input!O106,LEN("boa-,Users,"))="boa-,Users,","Win.Win",LEFT(Input!O106,FIND("@",Input!O106)-1)),"")</f>
        <v>Win.Win</v>
      </c>
      <c r="P106" s="7">
        <f>IFERROR(IFERROR(_xlfn.NUMBERVALUE(REPLACE(Input!P106,FIND(",",Input!P106),1,"."),"."),_xlfn.NUMBERVALUE(REPLACE(Input!P106,FIND(".",Input!P106),1,","),",")),"")</f>
        <v>0.80034262778093102</v>
      </c>
      <c r="Q106" s="7">
        <f>IFERROR(IFERROR(_xlfn.NUMBERVALUE(REPLACE(Input!Q106,FIND(",",Input!Q106),1,"."),"."),_xlfn.NUMBERVALUE(REPLACE(Input!Q106,FIND(".",Input!Q106),1,","),",")),"")</f>
        <v>0.68393301647056604</v>
      </c>
      <c r="R106" s="7">
        <f>IFERROR(IFERROR(_xlfn.NUMBERVALUE(REPLACE(Input!R106,FIND(",",Input!R106),1,"."),"."),_xlfn.NUMBERVALUE(REPLACE(Input!R106,FIND(".",Input!R106),1,","),",")),"")</f>
        <v>0.80034262778093102</v>
      </c>
      <c r="S106" s="7">
        <f>IFERROR(IFERROR(_xlfn.NUMBERVALUE(REPLACE(Input!S106,FIND(",",Input!S106),1,"."),"."),_xlfn.NUMBERVALUE(REPLACE(Input!S106,FIND(".",Input!S106),1,","),",")),"")</f>
        <v>0.68393301647056604</v>
      </c>
      <c r="T106" s="7">
        <f>IFERROR(IFERROR(_xlfn.NUMBERVALUE(REPLACE(Input!T106,FIND(",",Input!T106),1,"."),"."),_xlfn.NUMBERVALUE(REPLACE(Input!T106,FIND(".",Input!T106),1,","),",")),"")</f>
        <v>0.80034262778093102</v>
      </c>
      <c r="U106" s="7">
        <f>IFERROR(IFERROR(_xlfn.NUMBERVALUE(REPLACE(Input!U106,FIND(",",Input!U106),1,"."),"."),_xlfn.NUMBERVALUE(REPLACE(Input!U106,FIND(".",Input!U106),1,","),",")),"")</f>
        <v>0.68393301647056604</v>
      </c>
      <c r="V106" s="7">
        <f>IFERROR(IFERROR(_xlfn.NUMBERVALUE(REPLACE(Input!V106,FIND(",",Input!V106),1,"."),"."),_xlfn.NUMBERVALUE(REPLACE(Input!V106,FIND(".",Input!V106),1,","),",")),"")</f>
        <v>0</v>
      </c>
      <c r="W106" s="7">
        <f>IFERROR(IFERROR(_xlfn.NUMBERVALUE(REPLACE(Input!W106,FIND(",",Input!W106),1,"."),"."),_xlfn.NUMBERVALUE(REPLACE(Input!W106,FIND(".",Input!W106),1,","),",")),"")</f>
        <v>0</v>
      </c>
      <c r="X106" s="7">
        <f>IFERROR(IFERROR(_xlfn.NUMBERVALUE(REPLACE(Input!X106,FIND(",",Input!X106),1,"."),"."),_xlfn.NUMBERVALUE(REPLACE(Input!X106,FIND(".",Input!X106),1,","),",")),"")</f>
        <v>0.80034262778093102</v>
      </c>
      <c r="Y106" s="7">
        <f>IFERROR(IFERROR(_xlfn.NUMBERVALUE(REPLACE(Input!Y106,FIND(",",Input!Y106),1,"."),"."),_xlfn.NUMBERVALUE(REPLACE(Input!Y106,FIND(".",Input!Y106),1,","),",")),"")</f>
        <v>0.68393301647056604</v>
      </c>
      <c r="Z106" s="8" t="str">
        <f>LEFT(LEFT(Input!Z106,IFERROR(FIND("_",Input!Z106)-1,LEN(Input!Z106))),IFERROR(FIND("-",Input!Z106)-1,LEN(Input!Z106)))</f>
        <v>Domain8</v>
      </c>
      <c r="AA106" s="8" t="str">
        <f>LEFT(LEFT(Input!AA106,IFERROR(FIND("_",Input!AA106)-1,LEN(Input!AA106))),IFERROR(FIND("-",Input!AA106)-1,LEN(Input!AA106)))</f>
        <v>Domain8</v>
      </c>
      <c r="AB106" s="4"/>
      <c r="AC106" s="4"/>
    </row>
    <row r="107" spans="1:29">
      <c r="A107" s="6">
        <f>IF(Input!A107=0,"",Input!A107)</f>
        <v>67</v>
      </c>
      <c r="B107" s="7">
        <f>IFERROR(IFERROR(_xlfn.NUMBERVALUE(REPLACE(Input!B107,FIND(",",Input!B107),1,"."),"."),_xlfn.NUMBERVALUE(REPLACE(Input!B107,FIND(".",Input!B107),1,","),",")),"")</f>
        <v>0.94699999999999995</v>
      </c>
      <c r="C107" s="6">
        <f>IF(Input!C107=0,"",Input!C107)</f>
        <v>35</v>
      </c>
      <c r="D107" s="9" t="str">
        <f>IF(Input!D107=0,"",Input!D107)</f>
        <v/>
      </c>
      <c r="E107" s="8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8">
        <f>IF(Input!F107="Yes",1,IF(Input!F107=0,"",0))</f>
        <v>1</v>
      </c>
      <c r="G107" s="8">
        <f>IF(Input!G107="Yes",1,IF(Input!G107=0,"",0))</f>
        <v>0</v>
      </c>
      <c r="H107" s="6">
        <f>IF(Input!H107=0,"",Input!H107)</f>
        <v>2</v>
      </c>
      <c r="I107" s="7">
        <f>IFERROR(IFERROR(_xlfn.NUMBERVALUE(REPLACE(Input!I107,FIND(",",Input!I107),1,"."),"."),_xlfn.NUMBERVALUE(REPLACE(Input!I107,FIND(".",Input!I107),1,","),",")),"")</f>
        <v>0.76476</v>
      </c>
      <c r="J107" s="7">
        <f>IFERROR(IFERROR(_xlfn.NUMBERVALUE(REPLACE(Input!J107,FIND(",",Input!J107),1,"."),"."),_xlfn.NUMBERVALUE(REPLACE(Input!J107,FIND(".",Input!J107),1,","),",")),"")</f>
        <v>0.80388999999999999</v>
      </c>
      <c r="K107" s="7">
        <f>IFERROR(IFERROR(_xlfn.NUMBERVALUE(REPLACE(Input!K107,FIND(",",Input!K107),1,"."),"."),_xlfn.NUMBERVALUE(REPLACE(Input!K107,FIND(".",Input!K107),1,","),",")),"")</f>
        <v>0</v>
      </c>
      <c r="L107" s="7">
        <f>IFERROR(IFERROR(_xlfn.NUMBERVALUE(REPLACE(Input!L107,FIND(",",Input!L107),1,"."),"."),_xlfn.NUMBERVALUE(REPLACE(Input!L107,FIND(".",Input!L107),1,","),",")),"")</f>
        <v>8.9760000000000006E-2</v>
      </c>
      <c r="M107" s="7">
        <f>IFERROR(IFERROR(_xlfn.NUMBERVALUE(REPLACE(Input!M107,FIND(",",Input!M107),1,"."),"."),_xlfn.NUMBERVALUE(REPLACE(Input!M107,FIND(".",Input!M107),1,","),",")),"")</f>
        <v>1.5686599999999999</v>
      </c>
      <c r="N107" s="10" t="str">
        <f>IFERROR(IF(LEFT(Input!N107,LEN("boa-,Users,"))="boa-,Users,","Win.Win",LEFT(Input!N107,FIND("@",Input!N107)-1)),"")</f>
        <v>Win.Win</v>
      </c>
      <c r="O107" s="10" t="str">
        <f>IFERROR(IF(LEFT(Input!O107,LEN("boa-,Users,"))="boa-,Users,","Win.Win",LEFT(Input!O107,FIND("@",Input!O107)-1)),"")</f>
        <v>Win.Win</v>
      </c>
      <c r="P107" s="7">
        <f>IFERROR(IFERROR(_xlfn.NUMBERVALUE(REPLACE(Input!P107,FIND(",",Input!P107),1,"."),"."),_xlfn.NUMBERVALUE(REPLACE(Input!P107,FIND(".",Input!P107),1,","),",")),"")</f>
        <v>0.803894753984149</v>
      </c>
      <c r="Q107" s="7">
        <f>IFERROR(IFERROR(_xlfn.NUMBERVALUE(REPLACE(Input!Q107,FIND(",",Input!Q107),1,"."),"."),_xlfn.NUMBERVALUE(REPLACE(Input!Q107,FIND(".",Input!Q107),1,","),",")),"")</f>
        <v>0.76476367137600798</v>
      </c>
      <c r="R107" s="7">
        <f>IFERROR(IFERROR(_xlfn.NUMBERVALUE(REPLACE(Input!R107,FIND(",",Input!R107),1,"."),"."),_xlfn.NUMBERVALUE(REPLACE(Input!R107,FIND(".",Input!R107),1,","),",")),"")</f>
        <v>0.803894753984149</v>
      </c>
      <c r="S107" s="7">
        <f>IFERROR(IFERROR(_xlfn.NUMBERVALUE(REPLACE(Input!S107,FIND(",",Input!S107),1,"."),"."),_xlfn.NUMBERVALUE(REPLACE(Input!S107,FIND(".",Input!S107),1,","),",")),"")</f>
        <v>0.76476367137600798</v>
      </c>
      <c r="T107" s="7">
        <f>IFERROR(IFERROR(_xlfn.NUMBERVALUE(REPLACE(Input!T107,FIND(",",Input!T107),1,"."),"."),_xlfn.NUMBERVALUE(REPLACE(Input!T107,FIND(".",Input!T107),1,","),",")),"")</f>
        <v>0.803894753984149</v>
      </c>
      <c r="U107" s="7">
        <f>IFERROR(IFERROR(_xlfn.NUMBERVALUE(REPLACE(Input!U107,FIND(",",Input!U107),1,"."),"."),_xlfn.NUMBERVALUE(REPLACE(Input!U107,FIND(".",Input!U107),1,","),",")),"")</f>
        <v>0.76476367137600798</v>
      </c>
      <c r="V107" s="7">
        <f>IFERROR(IFERROR(_xlfn.NUMBERVALUE(REPLACE(Input!V107,FIND(",",Input!V107),1,"."),"."),_xlfn.NUMBERVALUE(REPLACE(Input!V107,FIND(".",Input!V107),1,","),",")),"")</f>
        <v>0</v>
      </c>
      <c r="W107" s="7">
        <f>IFERROR(IFERROR(_xlfn.NUMBERVALUE(REPLACE(Input!W107,FIND(",",Input!W107),1,"."),"."),_xlfn.NUMBERVALUE(REPLACE(Input!W107,FIND(".",Input!W107),1,","),",")),"")</f>
        <v>0</v>
      </c>
      <c r="X107" s="7">
        <f>IFERROR(IFERROR(_xlfn.NUMBERVALUE(REPLACE(Input!X107,FIND(",",Input!X107),1,"."),"."),_xlfn.NUMBERVALUE(REPLACE(Input!X107,FIND(".",Input!X107),1,","),",")),"")</f>
        <v>0.803894753984149</v>
      </c>
      <c r="Y107" s="7">
        <f>IFERROR(IFERROR(_xlfn.NUMBERVALUE(REPLACE(Input!Y107,FIND(",",Input!Y107),1,"."),"."),_xlfn.NUMBERVALUE(REPLACE(Input!Y107,FIND(".",Input!Y107),1,","),",")),"")</f>
        <v>0.76476367137600798</v>
      </c>
      <c r="Z107" s="8" t="str">
        <f>LEFT(LEFT(Input!Z107,IFERROR(FIND("_",Input!Z107)-1,LEN(Input!Z107))),IFERROR(FIND("-",Input!Z107)-1,LEN(Input!Z107)))</f>
        <v>Domain8</v>
      </c>
      <c r="AA107" s="8" t="str">
        <f>LEFT(LEFT(Input!AA107,IFERROR(FIND("_",Input!AA107)-1,LEN(Input!AA107))),IFERROR(FIND("-",Input!AA107)-1,LEN(Input!AA107)))</f>
        <v>Domain8</v>
      </c>
      <c r="AB107" s="4"/>
      <c r="AC107" s="4"/>
    </row>
    <row r="108" spans="1:29">
      <c r="A108" s="6">
        <f>IF(Input!A108=0,"",Input!A108)</f>
        <v>68</v>
      </c>
      <c r="B108" s="7">
        <f>IFERROR(IFERROR(_xlfn.NUMBERVALUE(REPLACE(Input!B108,FIND(",",Input!B108),1,"."),"."),_xlfn.NUMBERVALUE(REPLACE(Input!B108,FIND(".",Input!B108),1,","),",")),"")</f>
        <v>0.67900000000000005</v>
      </c>
      <c r="C108" s="6">
        <f>IF(Input!C108=0,"",Input!C108)</f>
        <v>34</v>
      </c>
      <c r="D108" s="9" t="str">
        <f>IF(Input!D108=0,"",Input!D108)</f>
        <v/>
      </c>
      <c r="E108" s="8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8">
        <f>IF(Input!F108="Yes",1,IF(Input!F108=0,"",0))</f>
        <v>1</v>
      </c>
      <c r="G108" s="8">
        <f>IF(Input!G108="Yes",1,IF(Input!G108=0,"",0))</f>
        <v>0</v>
      </c>
      <c r="H108" s="6">
        <f>IF(Input!H108=0,"",Input!H108)</f>
        <v>2</v>
      </c>
      <c r="I108" s="7">
        <f>IFERROR(IFERROR(_xlfn.NUMBERVALUE(REPLACE(Input!I108,FIND(",",Input!I108),1,"."),"."),_xlfn.NUMBERVALUE(REPLACE(Input!I108,FIND(".",Input!I108),1,","),",")),"")</f>
        <v>0.77949999999999997</v>
      </c>
      <c r="J108" s="7">
        <f>IFERROR(IFERROR(_xlfn.NUMBERVALUE(REPLACE(Input!J108,FIND(",",Input!J108),1,"."),"."),_xlfn.NUMBERVALUE(REPLACE(Input!J108,FIND(".",Input!J108),1,","),",")),"")</f>
        <v>0.80645</v>
      </c>
      <c r="K108" s="7">
        <f>IFERROR(IFERROR(_xlfn.NUMBERVALUE(REPLACE(Input!K108,FIND(",",Input!K108),1,"."),"."),_xlfn.NUMBERVALUE(REPLACE(Input!K108,FIND(".",Input!K108),1,","),",")),"")</f>
        <v>0</v>
      </c>
      <c r="L108" s="7">
        <f>IFERROR(IFERROR(_xlfn.NUMBERVALUE(REPLACE(Input!L108,FIND(",",Input!L108),1,"."),"."),_xlfn.NUMBERVALUE(REPLACE(Input!L108,FIND(".",Input!L108),1,","),",")),"")</f>
        <v>4.1459999999999997E-2</v>
      </c>
      <c r="M108" s="7">
        <f>IFERROR(IFERROR(_xlfn.NUMBERVALUE(REPLACE(Input!M108,FIND(",",Input!M108),1,"."),"."),_xlfn.NUMBERVALUE(REPLACE(Input!M108,FIND(".",Input!M108),1,","),",")),"")</f>
        <v>1.58595</v>
      </c>
      <c r="N108" s="10" t="str">
        <f>IFERROR(IF(LEFT(Input!N108,LEN("boa-,Users,"))="boa-,Users,","Win.Win",LEFT(Input!N108,FIND("@",Input!N108)-1)),"")</f>
        <v>Win.Win</v>
      </c>
      <c r="O108" s="10" t="str">
        <f>IFERROR(IF(LEFT(Input!O108,LEN("boa-,Users,"))="boa-,Users,","Win.Win",LEFT(Input!O108,FIND("@",Input!O108)-1)),"")</f>
        <v>Win.Win</v>
      </c>
      <c r="P108" s="7">
        <f>IFERROR(IFERROR(_xlfn.NUMBERVALUE(REPLACE(Input!P108,FIND(",",Input!P108),1,"."),"."),_xlfn.NUMBERVALUE(REPLACE(Input!P108,FIND(".",Input!P108),1,","),",")),"")</f>
        <v>0.77949818596531295</v>
      </c>
      <c r="Q108" s="7">
        <f>IFERROR(IFERROR(_xlfn.NUMBERVALUE(REPLACE(Input!Q108,FIND(",",Input!Q108),1,"."),"."),_xlfn.NUMBERVALUE(REPLACE(Input!Q108,FIND(".",Input!Q108),1,","),",")),"")</f>
        <v>0.80644945664469203</v>
      </c>
      <c r="R108" s="7">
        <f>IFERROR(IFERROR(_xlfn.NUMBERVALUE(REPLACE(Input!R108,FIND(",",Input!R108),1,"."),"."),_xlfn.NUMBERVALUE(REPLACE(Input!R108,FIND(".",Input!R108),1,","),",")),"")</f>
        <v>0.77949818596531295</v>
      </c>
      <c r="S108" s="7">
        <f>IFERROR(IFERROR(_xlfn.NUMBERVALUE(REPLACE(Input!S108,FIND(",",Input!S108),1,"."),"."),_xlfn.NUMBERVALUE(REPLACE(Input!S108,FIND(".",Input!S108),1,","),",")),"")</f>
        <v>0.80644945664469203</v>
      </c>
      <c r="T108" s="7">
        <f>IFERROR(IFERROR(_xlfn.NUMBERVALUE(REPLACE(Input!T108,FIND(",",Input!T108),1,"."),"."),_xlfn.NUMBERVALUE(REPLACE(Input!T108,FIND(".",Input!T108),1,","),",")),"")</f>
        <v>0.77949818596531295</v>
      </c>
      <c r="U108" s="7">
        <f>IFERROR(IFERROR(_xlfn.NUMBERVALUE(REPLACE(Input!U108,FIND(",",Input!U108),1,"."),"."),_xlfn.NUMBERVALUE(REPLACE(Input!U108,FIND(".",Input!U108),1,","),",")),"")</f>
        <v>0.80644945664469203</v>
      </c>
      <c r="V108" s="7">
        <f>IFERROR(IFERROR(_xlfn.NUMBERVALUE(REPLACE(Input!V108,FIND(",",Input!V108),1,"."),"."),_xlfn.NUMBERVALUE(REPLACE(Input!V108,FIND(".",Input!V108),1,","),",")),"")</f>
        <v>0</v>
      </c>
      <c r="W108" s="7">
        <f>IFERROR(IFERROR(_xlfn.NUMBERVALUE(REPLACE(Input!W108,FIND(",",Input!W108),1,"."),"."),_xlfn.NUMBERVALUE(REPLACE(Input!W108,FIND(".",Input!W108),1,","),",")),"")</f>
        <v>0</v>
      </c>
      <c r="X108" s="7">
        <f>IFERROR(IFERROR(_xlfn.NUMBERVALUE(REPLACE(Input!X108,FIND(",",Input!X108),1,"."),"."),_xlfn.NUMBERVALUE(REPLACE(Input!X108,FIND(".",Input!X108),1,","),",")),"")</f>
        <v>0.77949818596531295</v>
      </c>
      <c r="Y108" s="7">
        <f>IFERROR(IFERROR(_xlfn.NUMBERVALUE(REPLACE(Input!Y108,FIND(",",Input!Y108),1,"."),"."),_xlfn.NUMBERVALUE(REPLACE(Input!Y108,FIND(".",Input!Y108),1,","),",")),"")</f>
        <v>0.80644945664469203</v>
      </c>
      <c r="Z108" s="8" t="str">
        <f>LEFT(LEFT(Input!Z108,IFERROR(FIND("_",Input!Z108)-1,LEN(Input!Z108))),IFERROR(FIND("-",Input!Z108)-1,LEN(Input!Z108)))</f>
        <v>Domain8</v>
      </c>
      <c r="AA108" s="8" t="str">
        <f>LEFT(LEFT(Input!AA108,IFERROR(FIND("_",Input!AA108)-1,LEN(Input!AA108))),IFERROR(FIND("-",Input!AA108)-1,LEN(Input!AA108)))</f>
        <v>Domain8</v>
      </c>
      <c r="AB108" s="4"/>
      <c r="AC108" s="4"/>
    </row>
    <row r="109" spans="1:29">
      <c r="A109" s="6">
        <f>IF(Input!A109=0,"",Input!A109)</f>
        <v>69</v>
      </c>
      <c r="B109" s="7">
        <f>IFERROR(IFERROR(_xlfn.NUMBERVALUE(REPLACE(Input!B109,FIND(",",Input!B109),1,"."),"."),_xlfn.NUMBERVALUE(REPLACE(Input!B109,FIND(".",Input!B109),1,","),",")),"")</f>
        <v>0.61499999999999999</v>
      </c>
      <c r="C109" s="6">
        <f>IF(Input!C109=0,"",Input!C109)</f>
        <v>34</v>
      </c>
      <c r="D109" s="9" t="str">
        <f>IF(Input!D109=0,"",Input!D109)</f>
        <v/>
      </c>
      <c r="E109" s="8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8">
        <f>IF(Input!F109="Yes",1,IF(Input!F109=0,"",0))</f>
        <v>1</v>
      </c>
      <c r="G109" s="8">
        <f>IF(Input!G109="Yes",1,IF(Input!G109=0,"",0))</f>
        <v>0</v>
      </c>
      <c r="H109" s="6">
        <f>IF(Input!H109=0,"",Input!H109)</f>
        <v>2</v>
      </c>
      <c r="I109" s="7">
        <f>IFERROR(IFERROR(_xlfn.NUMBERVALUE(REPLACE(Input!I109,FIND(",",Input!I109),1,"."),"."),_xlfn.NUMBERVALUE(REPLACE(Input!I109,FIND(".",Input!I109),1,","),",")),"")</f>
        <v>0.78286999999999995</v>
      </c>
      <c r="J109" s="7">
        <f>IFERROR(IFERROR(_xlfn.NUMBERVALUE(REPLACE(Input!J109,FIND(",",Input!J109),1,"."),"."),_xlfn.NUMBERVALUE(REPLACE(Input!J109,FIND(".",Input!J109),1,","),",")),"")</f>
        <v>0.78981000000000001</v>
      </c>
      <c r="K109" s="7">
        <f>IFERROR(IFERROR(_xlfn.NUMBERVALUE(REPLACE(Input!K109,FIND(",",Input!K109),1,"."),"."),_xlfn.NUMBERVALUE(REPLACE(Input!K109,FIND(".",Input!K109),1,","),",")),"")</f>
        <v>0</v>
      </c>
      <c r="L109" s="7">
        <f>IFERROR(IFERROR(_xlfn.NUMBERVALUE(REPLACE(Input!L109,FIND(",",Input!L109),1,"."),"."),_xlfn.NUMBERVALUE(REPLACE(Input!L109,FIND(".",Input!L109),1,","),",")),"")</f>
        <v>5.774E-2</v>
      </c>
      <c r="M109" s="7">
        <f>IFERROR(IFERROR(_xlfn.NUMBERVALUE(REPLACE(Input!M109,FIND(",",Input!M109),1,"."),"."),_xlfn.NUMBERVALUE(REPLACE(Input!M109,FIND(".",Input!M109),1,","),",")),"")</f>
        <v>1.5726800000000001</v>
      </c>
      <c r="N109" s="10" t="str">
        <f>IFERROR(IF(LEFT(Input!N109,LEN("boa-,Users,"))="boa-,Users,","Win.Win",LEFT(Input!N109,FIND("@",Input!N109)-1)),"")</f>
        <v>Win.Win</v>
      </c>
      <c r="O109" s="10" t="str">
        <f>IFERROR(IF(LEFT(Input!O109,LEN("boa-,Users,"))="boa-,Users,","Win.Win",LEFT(Input!O109,FIND("@",Input!O109)-1)),"")</f>
        <v>Win.Win</v>
      </c>
      <c r="P109" s="7">
        <f>IFERROR(IFERROR(_xlfn.NUMBERVALUE(REPLACE(Input!P109,FIND(",",Input!P109),1,"."),"."),_xlfn.NUMBERVALUE(REPLACE(Input!P109,FIND(".",Input!P109),1,","),",")),"")</f>
        <v>0.78286718624737395</v>
      </c>
      <c r="Q109" s="7">
        <f>IFERROR(IFERROR(_xlfn.NUMBERVALUE(REPLACE(Input!Q109,FIND(",",Input!Q109),1,"."),"."),_xlfn.NUMBERVALUE(REPLACE(Input!Q109,FIND(".",Input!Q109),1,","),",")),"")</f>
        <v>0.78981419890080495</v>
      </c>
      <c r="R109" s="7">
        <f>IFERROR(IFERROR(_xlfn.NUMBERVALUE(REPLACE(Input!R109,FIND(",",Input!R109),1,"."),"."),_xlfn.NUMBERVALUE(REPLACE(Input!R109,FIND(".",Input!R109),1,","),",")),"")</f>
        <v>0.78286718624737395</v>
      </c>
      <c r="S109" s="7">
        <f>IFERROR(IFERROR(_xlfn.NUMBERVALUE(REPLACE(Input!S109,FIND(",",Input!S109),1,"."),"."),_xlfn.NUMBERVALUE(REPLACE(Input!S109,FIND(".",Input!S109),1,","),",")),"")</f>
        <v>0.78981419890080495</v>
      </c>
      <c r="T109" s="7">
        <f>IFERROR(IFERROR(_xlfn.NUMBERVALUE(REPLACE(Input!T109,FIND(",",Input!T109),1,"."),"."),_xlfn.NUMBERVALUE(REPLACE(Input!T109,FIND(".",Input!T109),1,","),",")),"")</f>
        <v>0.78286718624737395</v>
      </c>
      <c r="U109" s="7">
        <f>IFERROR(IFERROR(_xlfn.NUMBERVALUE(REPLACE(Input!U109,FIND(",",Input!U109),1,"."),"."),_xlfn.NUMBERVALUE(REPLACE(Input!U109,FIND(".",Input!U109),1,","),",")),"")</f>
        <v>0.78981419890080495</v>
      </c>
      <c r="V109" s="7">
        <f>IFERROR(IFERROR(_xlfn.NUMBERVALUE(REPLACE(Input!V109,FIND(",",Input!V109),1,"."),"."),_xlfn.NUMBERVALUE(REPLACE(Input!V109,FIND(".",Input!V109),1,","),",")),"")</f>
        <v>0</v>
      </c>
      <c r="W109" s="7">
        <f>IFERROR(IFERROR(_xlfn.NUMBERVALUE(REPLACE(Input!W109,FIND(",",Input!W109),1,"."),"."),_xlfn.NUMBERVALUE(REPLACE(Input!W109,FIND(".",Input!W109),1,","),",")),"")</f>
        <v>0</v>
      </c>
      <c r="X109" s="7">
        <f>IFERROR(IFERROR(_xlfn.NUMBERVALUE(REPLACE(Input!X109,FIND(",",Input!X109),1,"."),"."),_xlfn.NUMBERVALUE(REPLACE(Input!X109,FIND(".",Input!X109),1,","),",")),"")</f>
        <v>0.78286718624737395</v>
      </c>
      <c r="Y109" s="7">
        <f>IFERROR(IFERROR(_xlfn.NUMBERVALUE(REPLACE(Input!Y109,FIND(",",Input!Y109),1,"."),"."),_xlfn.NUMBERVALUE(REPLACE(Input!Y109,FIND(".",Input!Y109),1,","),",")),"")</f>
        <v>0.78981419890080495</v>
      </c>
      <c r="Z109" s="8" t="str">
        <f>LEFT(LEFT(Input!Z109,IFERROR(FIND("_",Input!Z109)-1,LEN(Input!Z109))),IFERROR(FIND("-",Input!Z109)-1,LEN(Input!Z109)))</f>
        <v>Domain8</v>
      </c>
      <c r="AA109" s="8" t="str">
        <f>LEFT(LEFT(Input!AA109,IFERROR(FIND("_",Input!AA109)-1,LEN(Input!AA109))),IFERROR(FIND("-",Input!AA109)-1,LEN(Input!AA109)))</f>
        <v>Domain8</v>
      </c>
      <c r="AB109" s="4"/>
      <c r="AC109" s="4"/>
    </row>
    <row r="110" spans="1:29">
      <c r="A110" s="6">
        <f>IF(Input!A110=0,"",Input!A110)</f>
        <v>70</v>
      </c>
      <c r="B110" s="7">
        <f>IFERROR(IFERROR(_xlfn.NUMBERVALUE(REPLACE(Input!B110,FIND(",",Input!B110),1,"."),"."),_xlfn.NUMBERVALUE(REPLACE(Input!B110,FIND(".",Input!B110),1,","),",")),"")</f>
        <v>2E-3</v>
      </c>
      <c r="C110" s="6">
        <f>IF(Input!C110=0,"",Input!C110)</f>
        <v>3</v>
      </c>
      <c r="D110" s="9" t="str">
        <f>IF(Input!D110=0,"",Input!D110)</f>
        <v/>
      </c>
      <c r="E110" s="8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8">
        <f>IF(Input!F110="Yes",1,IF(Input!F110=0,"",0))</f>
        <v>1</v>
      </c>
      <c r="G110" s="8">
        <f>IF(Input!G110="Yes",1,IF(Input!G110=0,"",0))</f>
        <v>0</v>
      </c>
      <c r="H110" s="6">
        <f>IF(Input!H110=0,"",Input!H110)</f>
        <v>2</v>
      </c>
      <c r="I110" s="7">
        <f>IFERROR(IFERROR(_xlfn.NUMBERVALUE(REPLACE(Input!I110,FIND(",",Input!I110),1,"."),"."),_xlfn.NUMBERVALUE(REPLACE(Input!I110,FIND(".",Input!I110),1,","),",")),"")</f>
        <v>0.69952999999999999</v>
      </c>
      <c r="J110" s="7">
        <f>IFERROR(IFERROR(_xlfn.NUMBERVALUE(REPLACE(Input!J110,FIND(",",Input!J110),1,"."),"."),_xlfn.NUMBERVALUE(REPLACE(Input!J110,FIND(".",Input!J110),1,","),",")),"")</f>
        <v>0.77359999999999995</v>
      </c>
      <c r="K110" s="7">
        <f>IFERROR(IFERROR(_xlfn.NUMBERVALUE(REPLACE(Input!K110,FIND(",",Input!K110),1,"."),"."),_xlfn.NUMBERVALUE(REPLACE(Input!K110,FIND(".",Input!K110),1,","),",")),"")</f>
        <v>5.9119999999999999E-2</v>
      </c>
      <c r="L110" s="7">
        <f>IFERROR(IFERROR(_xlfn.NUMBERVALUE(REPLACE(Input!L110,FIND(",",Input!L110),1,"."),"."),_xlfn.NUMBERVALUE(REPLACE(Input!L110,FIND(".",Input!L110),1,","),",")),"")</f>
        <v>0.14330000000000001</v>
      </c>
      <c r="M110" s="7">
        <f>IFERROR(IFERROR(_xlfn.NUMBERVALUE(REPLACE(Input!M110,FIND(",",Input!M110),1,"."),"."),_xlfn.NUMBERVALUE(REPLACE(Input!M110,FIND(".",Input!M110),1,","),",")),"")</f>
        <v>1.47312</v>
      </c>
      <c r="N110" s="10" t="str">
        <f>IFERROR(IF(LEFT(Input!N110,LEN("boa-,Users,"))="boa-,Users,","Win.Win",LEFT(Input!N110,FIND("@",Input!N110)-1)),"")</f>
        <v>Win.Win</v>
      </c>
      <c r="O110" s="10" t="str">
        <f>IFERROR(IF(LEFT(Input!O110,LEN("boa-,Users,"))="boa-,Users,","Win.Win",LEFT(Input!O110,FIND("@",Input!O110)-1)),"")</f>
        <v>Win.Win</v>
      </c>
      <c r="P110" s="7">
        <f>IFERROR(IFERROR(_xlfn.NUMBERVALUE(REPLACE(Input!P110,FIND(",",Input!P110),1,"."),"."),_xlfn.NUMBERVALUE(REPLACE(Input!P110,FIND(".",Input!P110),1,","),",")),"")</f>
        <v>0.77359858172564999</v>
      </c>
      <c r="Q110" s="7">
        <f>IFERROR(IFERROR(_xlfn.NUMBERVALUE(REPLACE(Input!Q110,FIND(",",Input!Q110),1,"."),"."),_xlfn.NUMBERVALUE(REPLACE(Input!Q110,FIND(".",Input!Q110),1,","),",")),"")</f>
        <v>0.699525335019334</v>
      </c>
      <c r="R110" s="7">
        <f>IFERROR(IFERROR(_xlfn.NUMBERVALUE(REPLACE(Input!R110,FIND(",",Input!R110),1,"."),"."),_xlfn.NUMBERVALUE(REPLACE(Input!R110,FIND(".",Input!R110),1,","),",")),"")</f>
        <v>0.77359858172564999</v>
      </c>
      <c r="S110" s="7">
        <f>IFERROR(IFERROR(_xlfn.NUMBERVALUE(REPLACE(Input!S110,FIND(",",Input!S110),1,"."),"."),_xlfn.NUMBERVALUE(REPLACE(Input!S110,FIND(".",Input!S110),1,","),",")),"")</f>
        <v>0.699525335019334</v>
      </c>
      <c r="T110" s="7">
        <f>IFERROR(IFERROR(_xlfn.NUMBERVALUE(REPLACE(Input!T110,FIND(",",Input!T110),1,"."),"."),_xlfn.NUMBERVALUE(REPLACE(Input!T110,FIND(".",Input!T110),1,","),",")),"")</f>
        <v>0.77359858172564999</v>
      </c>
      <c r="U110" s="7">
        <f>IFERROR(IFERROR(_xlfn.NUMBERVALUE(REPLACE(Input!U110,FIND(",",Input!U110),1,"."),"."),_xlfn.NUMBERVALUE(REPLACE(Input!U110,FIND(".",Input!U110),1,","),",")),"")</f>
        <v>0.699525335019334</v>
      </c>
      <c r="V110" s="7">
        <f>IFERROR(IFERROR(_xlfn.NUMBERVALUE(REPLACE(Input!V110,FIND(",",Input!V110),1,"."),"."),_xlfn.NUMBERVALUE(REPLACE(Input!V110,FIND(".",Input!V110),1,","),",")),"")</f>
        <v>0</v>
      </c>
      <c r="W110" s="7">
        <f>IFERROR(IFERROR(_xlfn.NUMBERVALUE(REPLACE(Input!W110,FIND(",",Input!W110),1,"."),"."),_xlfn.NUMBERVALUE(REPLACE(Input!W110,FIND(".",Input!W110),1,","),",")),"")</f>
        <v>0</v>
      </c>
      <c r="X110" s="7">
        <f>IFERROR(IFERROR(_xlfn.NUMBERVALUE(REPLACE(Input!X110,FIND(",",Input!X110),1,"."),"."),_xlfn.NUMBERVALUE(REPLACE(Input!X110,FIND(".",Input!X110),1,","),",")),"")</f>
        <v>0.77359858172564999</v>
      </c>
      <c r="Y110" s="7">
        <f>IFERROR(IFERROR(_xlfn.NUMBERVALUE(REPLACE(Input!Y110,FIND(",",Input!Y110),1,"."),"."),_xlfn.NUMBERVALUE(REPLACE(Input!Y110,FIND(".",Input!Y110),1,","),",")),"")</f>
        <v>0.699525335019334</v>
      </c>
      <c r="Z110" s="8" t="str">
        <f>LEFT(LEFT(Input!Z110,IFERROR(FIND("_",Input!Z110)-1,LEN(Input!Z110))),IFERROR(FIND("-",Input!Z110)-1,LEN(Input!Z110)))</f>
        <v>Domain8</v>
      </c>
      <c r="AA110" s="8" t="str">
        <f>LEFT(LEFT(Input!AA110,IFERROR(FIND("_",Input!AA110)-1,LEN(Input!AA110))),IFERROR(FIND("-",Input!AA110)-1,LEN(Input!AA110)))</f>
        <v>Domain8</v>
      </c>
      <c r="AB110" s="4"/>
      <c r="AC110" s="4"/>
    </row>
    <row r="111" spans="1:29">
      <c r="A111" s="6">
        <f>IF(Input!A111=0,"",Input!A111)</f>
        <v>71</v>
      </c>
      <c r="B111" s="7">
        <f>IFERROR(IFERROR(_xlfn.NUMBERVALUE(REPLACE(Input!B111,FIND(",",Input!B111),1,"."),"."),_xlfn.NUMBERVALUE(REPLACE(Input!B111,FIND(".",Input!B111),1,","),",")),"")</f>
        <v>0.59799999999999998</v>
      </c>
      <c r="C111" s="6">
        <f>IF(Input!C111=0,"",Input!C111)</f>
        <v>34</v>
      </c>
      <c r="D111" s="9" t="str">
        <f>IF(Input!D111=0,"",Input!D111)</f>
        <v/>
      </c>
      <c r="E111" s="8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8">
        <f>IF(Input!F111="Yes",1,IF(Input!F111=0,"",0))</f>
        <v>1</v>
      </c>
      <c r="G111" s="8">
        <f>IF(Input!G111="Yes",1,IF(Input!G111=0,"",0))</f>
        <v>0</v>
      </c>
      <c r="H111" s="6">
        <f>IF(Input!H111=0,"",Input!H111)</f>
        <v>2</v>
      </c>
      <c r="I111" s="7">
        <f>IFERROR(IFERROR(_xlfn.NUMBERVALUE(REPLACE(Input!I111,FIND(",",Input!I111),1,"."),"."),_xlfn.NUMBERVALUE(REPLACE(Input!I111,FIND(".",Input!I111),1,","),",")),"")</f>
        <v>0.78254000000000001</v>
      </c>
      <c r="J111" s="7">
        <f>IFERROR(IFERROR(_xlfn.NUMBERVALUE(REPLACE(Input!J111,FIND(",",Input!J111),1,"."),"."),_xlfn.NUMBERVALUE(REPLACE(Input!J111,FIND(".",Input!J111),1,","),",")),"")</f>
        <v>0.80030999999999997</v>
      </c>
      <c r="K111" s="7">
        <f>IFERROR(IFERROR(_xlfn.NUMBERVALUE(REPLACE(Input!K111,FIND(",",Input!K111),1,"."),"."),_xlfn.NUMBERVALUE(REPLACE(Input!K111,FIND(".",Input!K111),1,","),",")),"")</f>
        <v>0</v>
      </c>
      <c r="L111" s="7">
        <f>IFERROR(IFERROR(_xlfn.NUMBERVALUE(REPLACE(Input!L111,FIND(",",Input!L111),1,"."),"."),_xlfn.NUMBERVALUE(REPLACE(Input!L111,FIND(".",Input!L111),1,","),",")),"")</f>
        <v>4.8300000000000003E-2</v>
      </c>
      <c r="M111" s="7">
        <f>IFERROR(IFERROR(_xlfn.NUMBERVALUE(REPLACE(Input!M111,FIND(",",Input!M111),1,"."),"."),_xlfn.NUMBERVALUE(REPLACE(Input!M111,FIND(".",Input!M111),1,","),",")),"")</f>
        <v>1.5828500000000001</v>
      </c>
      <c r="N111" s="10" t="str">
        <f>IFERROR(IF(LEFT(Input!N111,LEN("boa-,Users,"))="boa-,Users,","Win.Win",LEFT(Input!N111,FIND("@",Input!N111)-1)),"")</f>
        <v>Win.Win</v>
      </c>
      <c r="O111" s="10" t="str">
        <f>IFERROR(IF(LEFT(Input!O111,LEN("boa-,Users,"))="boa-,Users,","Win.Win",LEFT(Input!O111,FIND("@",Input!O111)-1)),"")</f>
        <v>Win.Win</v>
      </c>
      <c r="P111" s="7">
        <f>IFERROR(IFERROR(_xlfn.NUMBERVALUE(REPLACE(Input!P111,FIND(",",Input!P111),1,"."),"."),_xlfn.NUMBERVALUE(REPLACE(Input!P111,FIND(".",Input!P111),1,","),",")),"")</f>
        <v>0.78254451377817802</v>
      </c>
      <c r="Q111" s="7">
        <f>IFERROR(IFERROR(_xlfn.NUMBERVALUE(REPLACE(Input!Q111,FIND(",",Input!Q111),1,"."),"."),_xlfn.NUMBERVALUE(REPLACE(Input!Q111,FIND(".",Input!Q111),1,","),",")),"")</f>
        <v>0.80030852669302099</v>
      </c>
      <c r="R111" s="7">
        <f>IFERROR(IFERROR(_xlfn.NUMBERVALUE(REPLACE(Input!R111,FIND(",",Input!R111),1,"."),"."),_xlfn.NUMBERVALUE(REPLACE(Input!R111,FIND(".",Input!R111),1,","),",")),"")</f>
        <v>0.78254451377817802</v>
      </c>
      <c r="S111" s="7">
        <f>IFERROR(IFERROR(_xlfn.NUMBERVALUE(REPLACE(Input!S111,FIND(",",Input!S111),1,"."),"."),_xlfn.NUMBERVALUE(REPLACE(Input!S111,FIND(".",Input!S111),1,","),",")),"")</f>
        <v>0.80030852669302099</v>
      </c>
      <c r="T111" s="7">
        <f>IFERROR(IFERROR(_xlfn.NUMBERVALUE(REPLACE(Input!T111,FIND(",",Input!T111),1,"."),"."),_xlfn.NUMBERVALUE(REPLACE(Input!T111,FIND(".",Input!T111),1,","),",")),"")</f>
        <v>0.78254451377817802</v>
      </c>
      <c r="U111" s="7">
        <f>IFERROR(IFERROR(_xlfn.NUMBERVALUE(REPLACE(Input!U111,FIND(",",Input!U111),1,"."),"."),_xlfn.NUMBERVALUE(REPLACE(Input!U111,FIND(".",Input!U111),1,","),",")),"")</f>
        <v>0.80030852669302099</v>
      </c>
      <c r="V111" s="7">
        <f>IFERROR(IFERROR(_xlfn.NUMBERVALUE(REPLACE(Input!V111,FIND(",",Input!V111),1,"."),"."),_xlfn.NUMBERVALUE(REPLACE(Input!V111,FIND(".",Input!V111),1,","),",")),"")</f>
        <v>0</v>
      </c>
      <c r="W111" s="7">
        <f>IFERROR(IFERROR(_xlfn.NUMBERVALUE(REPLACE(Input!W111,FIND(",",Input!W111),1,"."),"."),_xlfn.NUMBERVALUE(REPLACE(Input!W111,FIND(".",Input!W111),1,","),",")),"")</f>
        <v>0</v>
      </c>
      <c r="X111" s="7">
        <f>IFERROR(IFERROR(_xlfn.NUMBERVALUE(REPLACE(Input!X111,FIND(",",Input!X111),1,"."),"."),_xlfn.NUMBERVALUE(REPLACE(Input!X111,FIND(".",Input!X111),1,","),",")),"")</f>
        <v>0.78254451377817802</v>
      </c>
      <c r="Y111" s="7">
        <f>IFERROR(IFERROR(_xlfn.NUMBERVALUE(REPLACE(Input!Y111,FIND(",",Input!Y111),1,"."),"."),_xlfn.NUMBERVALUE(REPLACE(Input!Y111,FIND(".",Input!Y111),1,","),",")),"")</f>
        <v>0.80030852669302099</v>
      </c>
      <c r="Z111" s="8" t="str">
        <f>LEFT(LEFT(Input!Z111,IFERROR(FIND("_",Input!Z111)-1,LEN(Input!Z111))),IFERROR(FIND("-",Input!Z111)-1,LEN(Input!Z111)))</f>
        <v>Domain8</v>
      </c>
      <c r="AA111" s="8" t="str">
        <f>LEFT(LEFT(Input!AA111,IFERROR(FIND("_",Input!AA111)-1,LEN(Input!AA111))),IFERROR(FIND("-",Input!AA111)-1,LEN(Input!AA111)))</f>
        <v>Domain8</v>
      </c>
      <c r="AB111" s="4"/>
      <c r="AC111" s="4"/>
    </row>
    <row r="112" spans="1:29">
      <c r="A112" s="6">
        <f>IF(Input!A112=0,"",Input!A112)</f>
        <v>72</v>
      </c>
      <c r="B112" s="7">
        <f>IFERROR(IFERROR(_xlfn.NUMBERVALUE(REPLACE(Input!B112,FIND(",",Input!B112),1,"."),"."),_xlfn.NUMBERVALUE(REPLACE(Input!B112,FIND(".",Input!B112),1,","),",")),"")</f>
        <v>2.8000000000000001E-2</v>
      </c>
      <c r="C112" s="6">
        <f>IF(Input!C112=0,"",Input!C112)</f>
        <v>4</v>
      </c>
      <c r="D112" s="9" t="str">
        <f>IF(Input!D112=0,"",Input!D112)</f>
        <v/>
      </c>
      <c r="E112" s="8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8">
        <f>IF(Input!F112="Yes",1,IF(Input!F112=0,"",0))</f>
        <v>1</v>
      </c>
      <c r="G112" s="8">
        <f>IF(Input!G112="Yes",1,IF(Input!G112=0,"",0))</f>
        <v>0</v>
      </c>
      <c r="H112" s="6">
        <f>IF(Input!H112=0,"",Input!H112)</f>
        <v>2</v>
      </c>
      <c r="I112" s="7">
        <f>IFERROR(IFERROR(_xlfn.NUMBERVALUE(REPLACE(Input!I112,FIND(",",Input!I112),1,"."),"."),_xlfn.NUMBERVALUE(REPLACE(Input!I112,FIND(".",Input!I112),1,","),",")),"")</f>
        <v>0.70496999999999999</v>
      </c>
      <c r="J112" s="7">
        <f>IFERROR(IFERROR(_xlfn.NUMBERVALUE(REPLACE(Input!J112,FIND(",",Input!J112),1,"."),"."),_xlfn.NUMBERVALUE(REPLACE(Input!J112,FIND(".",Input!J112),1,","),",")),"")</f>
        <v>0.79644000000000004</v>
      </c>
      <c r="K112" s="7">
        <f>IFERROR(IFERROR(_xlfn.NUMBERVALUE(REPLACE(Input!K112,FIND(",",Input!K112),1,"."),"."),_xlfn.NUMBERVALUE(REPLACE(Input!K112,FIND(".",Input!K112),1,","),",")),"")</f>
        <v>5.5309999999999998E-2</v>
      </c>
      <c r="L112" s="7">
        <f>IFERROR(IFERROR(_xlfn.NUMBERVALUE(REPLACE(Input!L112,FIND(",",Input!L112),1,"."),"."),_xlfn.NUMBERVALUE(REPLACE(Input!L112,FIND(".",Input!L112),1,","),",")),"")</f>
        <v>7.0029999999999995E-2</v>
      </c>
      <c r="M112" s="7">
        <f>IFERROR(IFERROR(_xlfn.NUMBERVALUE(REPLACE(Input!M112,FIND(",",Input!M112),1,"."),"."),_xlfn.NUMBERVALUE(REPLACE(Input!M112,FIND(".",Input!M112),1,","),",")),"")</f>
        <v>1.5014000000000001</v>
      </c>
      <c r="N112" s="10" t="str">
        <f>IFERROR(IF(LEFT(Input!N112,LEN("boa-,Users,"))="boa-,Users,","Win.Win",LEFT(Input!N112,FIND("@",Input!N112)-1)),"")</f>
        <v>Win.Win</v>
      </c>
      <c r="O112" s="10" t="str">
        <f>IFERROR(IF(LEFT(Input!O112,LEN("boa-,Users,"))="boa-,Users,","Win.Win",LEFT(Input!O112,FIND("@",Input!O112)-1)),"")</f>
        <v>Win.Win</v>
      </c>
      <c r="P112" s="7">
        <f>IFERROR(IFERROR(_xlfn.NUMBERVALUE(REPLACE(Input!P112,FIND(",",Input!P112),1,"."),"."),_xlfn.NUMBERVALUE(REPLACE(Input!P112,FIND(".",Input!P112),1,","),",")),"")</f>
        <v>0.704968759655351</v>
      </c>
      <c r="Q112" s="7">
        <f>IFERROR(IFERROR(_xlfn.NUMBERVALUE(REPLACE(Input!Q112,FIND(",",Input!Q112),1,"."),"."),_xlfn.NUMBERVALUE(REPLACE(Input!Q112,FIND(".",Input!Q112),1,","),",")),"")</f>
        <v>0.79643575470342998</v>
      </c>
      <c r="R112" s="7">
        <f>IFERROR(IFERROR(_xlfn.NUMBERVALUE(REPLACE(Input!R112,FIND(",",Input!R112),1,"."),"."),_xlfn.NUMBERVALUE(REPLACE(Input!R112,FIND(".",Input!R112),1,","),",")),"")</f>
        <v>0.704968759655351</v>
      </c>
      <c r="S112" s="7">
        <f>IFERROR(IFERROR(_xlfn.NUMBERVALUE(REPLACE(Input!S112,FIND(",",Input!S112),1,"."),"."),_xlfn.NUMBERVALUE(REPLACE(Input!S112,FIND(".",Input!S112),1,","),",")),"")</f>
        <v>0.79643575470342998</v>
      </c>
      <c r="T112" s="7">
        <f>IFERROR(IFERROR(_xlfn.NUMBERVALUE(REPLACE(Input!T112,FIND(",",Input!T112),1,"."),"."),_xlfn.NUMBERVALUE(REPLACE(Input!T112,FIND(".",Input!T112),1,","),",")),"")</f>
        <v>0.704968759655351</v>
      </c>
      <c r="U112" s="7">
        <f>IFERROR(IFERROR(_xlfn.NUMBERVALUE(REPLACE(Input!U112,FIND(",",Input!U112),1,"."),"."),_xlfn.NUMBERVALUE(REPLACE(Input!U112,FIND(".",Input!U112),1,","),",")),"")</f>
        <v>0.79643575470342998</v>
      </c>
      <c r="V112" s="7">
        <f>IFERROR(IFERROR(_xlfn.NUMBERVALUE(REPLACE(Input!V112,FIND(",",Input!V112),1,"."),"."),_xlfn.NUMBERVALUE(REPLACE(Input!V112,FIND(".",Input!V112),1,","),",")),"")</f>
        <v>0</v>
      </c>
      <c r="W112" s="7">
        <f>IFERROR(IFERROR(_xlfn.NUMBERVALUE(REPLACE(Input!W112,FIND(",",Input!W112),1,"."),"."),_xlfn.NUMBERVALUE(REPLACE(Input!W112,FIND(".",Input!W112),1,","),",")),"")</f>
        <v>0</v>
      </c>
      <c r="X112" s="7">
        <f>IFERROR(IFERROR(_xlfn.NUMBERVALUE(REPLACE(Input!X112,FIND(",",Input!X112),1,"."),"."),_xlfn.NUMBERVALUE(REPLACE(Input!X112,FIND(".",Input!X112),1,","),",")),"")</f>
        <v>0.704968759655351</v>
      </c>
      <c r="Y112" s="7">
        <f>IFERROR(IFERROR(_xlfn.NUMBERVALUE(REPLACE(Input!Y112,FIND(",",Input!Y112),1,"."),"."),_xlfn.NUMBERVALUE(REPLACE(Input!Y112,FIND(".",Input!Y112),1,","),",")),"")</f>
        <v>0.79643575470342998</v>
      </c>
      <c r="Z112" s="8" t="str">
        <f>LEFT(LEFT(Input!Z112,IFERROR(FIND("_",Input!Z112)-1,LEN(Input!Z112))),IFERROR(FIND("-",Input!Z112)-1,LEN(Input!Z112)))</f>
        <v>Domain8</v>
      </c>
      <c r="AA112" s="8" t="str">
        <f>LEFT(LEFT(Input!AA112,IFERROR(FIND("_",Input!AA112)-1,LEN(Input!AA112))),IFERROR(FIND("-",Input!AA112)-1,LEN(Input!AA112)))</f>
        <v>Domain8</v>
      </c>
      <c r="AB112" s="4"/>
      <c r="AC112" s="4"/>
    </row>
    <row r="113" spans="1:29">
      <c r="A113" s="6">
        <f>IF(Input!A113=0,"",Input!A113)</f>
        <v>73</v>
      </c>
      <c r="B113" s="7">
        <f>IFERROR(IFERROR(_xlfn.NUMBERVALUE(REPLACE(Input!B113,FIND(",",Input!B113),1,"."),"."),_xlfn.NUMBERVALUE(REPLACE(Input!B113,FIND(".",Input!B113),1,","),",")),"")</f>
        <v>0.70399999999999996</v>
      </c>
      <c r="C113" s="6">
        <f>IF(Input!C113=0,"",Input!C113)</f>
        <v>34</v>
      </c>
      <c r="D113" s="9" t="str">
        <f>IF(Input!D113=0,"",Input!D113)</f>
        <v/>
      </c>
      <c r="E113" s="8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8">
        <f>IF(Input!F113="Yes",1,IF(Input!F113=0,"",0))</f>
        <v>1</v>
      </c>
      <c r="G113" s="8">
        <f>IF(Input!G113="Yes",1,IF(Input!G113=0,"",0))</f>
        <v>0</v>
      </c>
      <c r="H113" s="6">
        <f>IF(Input!H113=0,"",Input!H113)</f>
        <v>2</v>
      </c>
      <c r="I113" s="7">
        <f>IFERROR(IFERROR(_xlfn.NUMBERVALUE(REPLACE(Input!I113,FIND(",",Input!I113),1,"."),"."),_xlfn.NUMBERVALUE(REPLACE(Input!I113,FIND(".",Input!I113),1,","),",")),"")</f>
        <v>0.78286999999999995</v>
      </c>
      <c r="J113" s="7">
        <f>IFERROR(IFERROR(_xlfn.NUMBERVALUE(REPLACE(Input!J113,FIND(",",Input!J113),1,"."),"."),_xlfn.NUMBERVALUE(REPLACE(Input!J113,FIND(".",Input!J113),1,","),",")),"")</f>
        <v>0.78981000000000001</v>
      </c>
      <c r="K113" s="7">
        <f>IFERROR(IFERROR(_xlfn.NUMBERVALUE(REPLACE(Input!K113,FIND(",",Input!K113),1,"."),"."),_xlfn.NUMBERVALUE(REPLACE(Input!K113,FIND(".",Input!K113),1,","),",")),"")</f>
        <v>0</v>
      </c>
      <c r="L113" s="7">
        <f>IFERROR(IFERROR(_xlfn.NUMBERVALUE(REPLACE(Input!L113,FIND(",",Input!L113),1,"."),"."),_xlfn.NUMBERVALUE(REPLACE(Input!L113,FIND(".",Input!L113),1,","),",")),"")</f>
        <v>5.774E-2</v>
      </c>
      <c r="M113" s="7">
        <f>IFERROR(IFERROR(_xlfn.NUMBERVALUE(REPLACE(Input!M113,FIND(",",Input!M113),1,"."),"."),_xlfn.NUMBERVALUE(REPLACE(Input!M113,FIND(".",Input!M113),1,","),",")),"")</f>
        <v>1.5726800000000001</v>
      </c>
      <c r="N113" s="10" t="str">
        <f>IFERROR(IF(LEFT(Input!N113,LEN("boa-,Users,"))="boa-,Users,","Win.Win",LEFT(Input!N113,FIND("@",Input!N113)-1)),"")</f>
        <v>Win.Win</v>
      </c>
      <c r="O113" s="10" t="str">
        <f>IFERROR(IF(LEFT(Input!O113,LEN("boa-,Users,"))="boa-,Users,","Win.Win",LEFT(Input!O113,FIND("@",Input!O113)-1)),"")</f>
        <v>Win.Win</v>
      </c>
      <c r="P113" s="7">
        <f>IFERROR(IFERROR(_xlfn.NUMBERVALUE(REPLACE(Input!P113,FIND(",",Input!P113),1,"."),"."),_xlfn.NUMBERVALUE(REPLACE(Input!P113,FIND(".",Input!P113),1,","),",")),"")</f>
        <v>0.78286718624737395</v>
      </c>
      <c r="Q113" s="7">
        <f>IFERROR(IFERROR(_xlfn.NUMBERVALUE(REPLACE(Input!Q113,FIND(",",Input!Q113),1,"."),"."),_xlfn.NUMBERVALUE(REPLACE(Input!Q113,FIND(".",Input!Q113),1,","),",")),"")</f>
        <v>0.78981419890080495</v>
      </c>
      <c r="R113" s="7">
        <f>IFERROR(IFERROR(_xlfn.NUMBERVALUE(REPLACE(Input!R113,FIND(",",Input!R113),1,"."),"."),_xlfn.NUMBERVALUE(REPLACE(Input!R113,FIND(".",Input!R113),1,","),",")),"")</f>
        <v>0.78286718624737395</v>
      </c>
      <c r="S113" s="7">
        <f>IFERROR(IFERROR(_xlfn.NUMBERVALUE(REPLACE(Input!S113,FIND(",",Input!S113),1,"."),"."),_xlfn.NUMBERVALUE(REPLACE(Input!S113,FIND(".",Input!S113),1,","),",")),"")</f>
        <v>0.78981419890080495</v>
      </c>
      <c r="T113" s="7">
        <f>IFERROR(IFERROR(_xlfn.NUMBERVALUE(REPLACE(Input!T113,FIND(",",Input!T113),1,"."),"."),_xlfn.NUMBERVALUE(REPLACE(Input!T113,FIND(".",Input!T113),1,","),",")),"")</f>
        <v>0.78286718624737395</v>
      </c>
      <c r="U113" s="7">
        <f>IFERROR(IFERROR(_xlfn.NUMBERVALUE(REPLACE(Input!U113,FIND(",",Input!U113),1,"."),"."),_xlfn.NUMBERVALUE(REPLACE(Input!U113,FIND(".",Input!U113),1,","),",")),"")</f>
        <v>0.78981419890080495</v>
      </c>
      <c r="V113" s="7">
        <f>IFERROR(IFERROR(_xlfn.NUMBERVALUE(REPLACE(Input!V113,FIND(",",Input!V113),1,"."),"."),_xlfn.NUMBERVALUE(REPLACE(Input!V113,FIND(".",Input!V113),1,","),",")),"")</f>
        <v>0</v>
      </c>
      <c r="W113" s="7">
        <f>IFERROR(IFERROR(_xlfn.NUMBERVALUE(REPLACE(Input!W113,FIND(",",Input!W113),1,"."),"."),_xlfn.NUMBERVALUE(REPLACE(Input!W113,FIND(".",Input!W113),1,","),",")),"")</f>
        <v>0</v>
      </c>
      <c r="X113" s="7">
        <f>IFERROR(IFERROR(_xlfn.NUMBERVALUE(REPLACE(Input!X113,FIND(",",Input!X113),1,"."),"."),_xlfn.NUMBERVALUE(REPLACE(Input!X113,FIND(".",Input!X113),1,","),",")),"")</f>
        <v>0.78286718624737395</v>
      </c>
      <c r="Y113" s="7">
        <f>IFERROR(IFERROR(_xlfn.NUMBERVALUE(REPLACE(Input!Y113,FIND(",",Input!Y113),1,"."),"."),_xlfn.NUMBERVALUE(REPLACE(Input!Y113,FIND(".",Input!Y113),1,","),",")),"")</f>
        <v>0.78981419890080495</v>
      </c>
      <c r="Z113" s="8" t="str">
        <f>LEFT(LEFT(Input!Z113,IFERROR(FIND("_",Input!Z113)-1,LEN(Input!Z113))),IFERROR(FIND("-",Input!Z113)-1,LEN(Input!Z113)))</f>
        <v>Domain8</v>
      </c>
      <c r="AA113" s="8" t="str">
        <f>LEFT(LEFT(Input!AA113,IFERROR(FIND("_",Input!AA113)-1,LEN(Input!AA113))),IFERROR(FIND("-",Input!AA113)-1,LEN(Input!AA113)))</f>
        <v>Domain8</v>
      </c>
      <c r="AB113" s="4"/>
      <c r="AC113" s="4"/>
    </row>
    <row r="114" spans="1:29">
      <c r="A114" s="6">
        <f>IF(Input!A114=0,"",Input!A114)</f>
        <v>74</v>
      </c>
      <c r="B114" s="7">
        <f>IFERROR(IFERROR(_xlfn.NUMBERVALUE(REPLACE(Input!B114,FIND(",",Input!B114),1,"."),"."),_xlfn.NUMBERVALUE(REPLACE(Input!B114,FIND(".",Input!B114),1,","),",")),"")</f>
        <v>2E-3</v>
      </c>
      <c r="C114" s="6">
        <f>IF(Input!C114=0,"",Input!C114)</f>
        <v>4</v>
      </c>
      <c r="D114" s="9" t="str">
        <f>IF(Input!D114=0,"",Input!D114)</f>
        <v/>
      </c>
      <c r="E114" s="8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8">
        <f>IF(Input!F114="Yes",1,IF(Input!F114=0,"",0))</f>
        <v>1</v>
      </c>
      <c r="G114" s="8">
        <f>IF(Input!G114="Yes",1,IF(Input!G114=0,"",0))</f>
        <v>0</v>
      </c>
      <c r="H114" s="6">
        <f>IF(Input!H114=0,"",Input!H114)</f>
        <v>2</v>
      </c>
      <c r="I114" s="7">
        <f>IFERROR(IFERROR(_xlfn.NUMBERVALUE(REPLACE(Input!I114,FIND(",",Input!I114),1,"."),"."),_xlfn.NUMBERVALUE(REPLACE(Input!I114,FIND(".",Input!I114),1,","),",")),"")</f>
        <v>0.67532000000000003</v>
      </c>
      <c r="J114" s="7">
        <f>IFERROR(IFERROR(_xlfn.NUMBERVALUE(REPLACE(Input!J114,FIND(",",Input!J114),1,"."),"."),_xlfn.NUMBERVALUE(REPLACE(Input!J114,FIND(".",Input!J114),1,","),",")),"")</f>
        <v>0.75815999999999995</v>
      </c>
      <c r="K114" s="7">
        <f>IFERROR(IFERROR(_xlfn.NUMBERVALUE(REPLACE(Input!K114,FIND(",",Input!K114),1,"."),"."),_xlfn.NUMBERVALUE(REPLACE(Input!K114,FIND(".",Input!K114),1,","),",")),"")</f>
        <v>8.6989999999999998E-2</v>
      </c>
      <c r="L114" s="7">
        <f>IFERROR(IFERROR(_xlfn.NUMBERVALUE(REPLACE(Input!L114,FIND(",",Input!L114),1,"."),"."),_xlfn.NUMBERVALUE(REPLACE(Input!L114,FIND(".",Input!L114),1,","),",")),"")</f>
        <v>0.16667000000000001</v>
      </c>
      <c r="M114" s="7">
        <f>IFERROR(IFERROR(_xlfn.NUMBERVALUE(REPLACE(Input!M114,FIND(",",Input!M114),1,"."),"."),_xlfn.NUMBERVALUE(REPLACE(Input!M114,FIND(".",Input!M114),1,","),",")),"")</f>
        <v>1.4334899999999999</v>
      </c>
      <c r="N114" s="10" t="str">
        <f>IFERROR(IF(LEFT(Input!N114,LEN("boa-,Users,"))="boa-,Users,","Win.Win",LEFT(Input!N114,FIND("@",Input!N114)-1)),"")</f>
        <v>Win.Win</v>
      </c>
      <c r="O114" s="10" t="str">
        <f>IFERROR(IF(LEFT(Input!O114,LEN("boa-,Users,"))="boa-,Users,","Win.Win",LEFT(Input!O114,FIND("@",Input!O114)-1)),"")</f>
        <v>Win.Win</v>
      </c>
      <c r="P114" s="7">
        <f>IFERROR(IFERROR(_xlfn.NUMBERVALUE(REPLACE(Input!P114,FIND(",",Input!P114),1,"."),"."),_xlfn.NUMBERVALUE(REPLACE(Input!P114,FIND(".",Input!P114),1,","),",")),"")</f>
        <v>0.75816470804171499</v>
      </c>
      <c r="Q114" s="7">
        <f>IFERROR(IFERROR(_xlfn.NUMBERVALUE(REPLACE(Input!Q114,FIND(",",Input!Q114),1,"."),"."),_xlfn.NUMBERVALUE(REPLACE(Input!Q114,FIND(".",Input!Q114),1,","),",")),"")</f>
        <v>0.67532326897077599</v>
      </c>
      <c r="R114" s="7">
        <f>IFERROR(IFERROR(_xlfn.NUMBERVALUE(REPLACE(Input!R114,FIND(",",Input!R114),1,"."),"."),_xlfn.NUMBERVALUE(REPLACE(Input!R114,FIND(".",Input!R114),1,","),",")),"")</f>
        <v>0.75816470804171499</v>
      </c>
      <c r="S114" s="7">
        <f>IFERROR(IFERROR(_xlfn.NUMBERVALUE(REPLACE(Input!S114,FIND(",",Input!S114),1,"."),"."),_xlfn.NUMBERVALUE(REPLACE(Input!S114,FIND(".",Input!S114),1,","),",")),"")</f>
        <v>0.67532326897077599</v>
      </c>
      <c r="T114" s="7">
        <f>IFERROR(IFERROR(_xlfn.NUMBERVALUE(REPLACE(Input!T114,FIND(",",Input!T114),1,"."),"."),_xlfn.NUMBERVALUE(REPLACE(Input!T114,FIND(".",Input!T114),1,","),",")),"")</f>
        <v>0.75816470804171499</v>
      </c>
      <c r="U114" s="7">
        <f>IFERROR(IFERROR(_xlfn.NUMBERVALUE(REPLACE(Input!U114,FIND(",",Input!U114),1,"."),"."),_xlfn.NUMBERVALUE(REPLACE(Input!U114,FIND(".",Input!U114),1,","),",")),"")</f>
        <v>0.67532326897077599</v>
      </c>
      <c r="V114" s="7">
        <f>IFERROR(IFERROR(_xlfn.NUMBERVALUE(REPLACE(Input!V114,FIND(",",Input!V114),1,"."),"."),_xlfn.NUMBERVALUE(REPLACE(Input!V114,FIND(".",Input!V114),1,","),",")),"")</f>
        <v>0</v>
      </c>
      <c r="W114" s="7">
        <f>IFERROR(IFERROR(_xlfn.NUMBERVALUE(REPLACE(Input!W114,FIND(",",Input!W114),1,"."),"."),_xlfn.NUMBERVALUE(REPLACE(Input!W114,FIND(".",Input!W114),1,","),",")),"")</f>
        <v>0</v>
      </c>
      <c r="X114" s="7">
        <f>IFERROR(IFERROR(_xlfn.NUMBERVALUE(REPLACE(Input!X114,FIND(",",Input!X114),1,"."),"."),_xlfn.NUMBERVALUE(REPLACE(Input!X114,FIND(".",Input!X114),1,","),",")),"")</f>
        <v>0.75816470804171499</v>
      </c>
      <c r="Y114" s="7">
        <f>IFERROR(IFERROR(_xlfn.NUMBERVALUE(REPLACE(Input!Y114,FIND(",",Input!Y114),1,"."),"."),_xlfn.NUMBERVALUE(REPLACE(Input!Y114,FIND(".",Input!Y114),1,","),",")),"")</f>
        <v>0.67532326897077599</v>
      </c>
      <c r="Z114" s="8" t="str">
        <f>LEFT(LEFT(Input!Z114,IFERROR(FIND("_",Input!Z114)-1,LEN(Input!Z114))),IFERROR(FIND("-",Input!Z114)-1,LEN(Input!Z114)))</f>
        <v>Domain8</v>
      </c>
      <c r="AA114" s="8" t="str">
        <f>LEFT(LEFT(Input!AA114,IFERROR(FIND("_",Input!AA114)-1,LEN(Input!AA114))),IFERROR(FIND("-",Input!AA114)-1,LEN(Input!AA114)))</f>
        <v>Domain8</v>
      </c>
      <c r="AB114" s="4"/>
      <c r="AC114" s="4"/>
    </row>
    <row r="115" spans="1:29">
      <c r="A115" s="6">
        <f>IF(Input!A115=0,"",Input!A115)</f>
        <v>75</v>
      </c>
      <c r="B115" s="7">
        <f>IFERROR(IFERROR(_xlfn.NUMBERVALUE(REPLACE(Input!B115,FIND(",",Input!B115),1,"."),"."),_xlfn.NUMBERVALUE(REPLACE(Input!B115,FIND(".",Input!B115),1,","),",")),"")</f>
        <v>8.0000000000000002E-3</v>
      </c>
      <c r="C115" s="6">
        <f>IF(Input!C115=0,"",Input!C115)</f>
        <v>3</v>
      </c>
      <c r="D115" s="9" t="str">
        <f>IF(Input!D115=0,"",Input!D115)</f>
        <v/>
      </c>
      <c r="E115" s="8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8">
        <f>IF(Input!F115="Yes",1,IF(Input!F115=0,"",0))</f>
        <v>1</v>
      </c>
      <c r="G115" s="8">
        <f>IF(Input!G115="Yes",1,IF(Input!G115=0,"",0))</f>
        <v>0</v>
      </c>
      <c r="H115" s="6">
        <f>IF(Input!H115=0,"",Input!H115)</f>
        <v>2</v>
      </c>
      <c r="I115" s="7">
        <f>IFERROR(IFERROR(_xlfn.NUMBERVALUE(REPLACE(Input!I115,FIND(",",Input!I115),1,"."),"."),_xlfn.NUMBERVALUE(REPLACE(Input!I115,FIND(".",Input!I115),1,","),",")),"")</f>
        <v>0.61380000000000001</v>
      </c>
      <c r="J115" s="7">
        <f>IFERROR(IFERROR(_xlfn.NUMBERVALUE(REPLACE(Input!J115,FIND(",",Input!J115),1,"."),"."),_xlfn.NUMBERVALUE(REPLACE(Input!J115,FIND(".",Input!J115),1,","),",")),"")</f>
        <v>0.74997999999999998</v>
      </c>
      <c r="K115" s="7">
        <f>IFERROR(IFERROR(_xlfn.NUMBERVALUE(REPLACE(Input!K115,FIND(",",Input!K115),1,"."),"."),_xlfn.NUMBERVALUE(REPLACE(Input!K115,FIND(".",Input!K115),1,","),",")),"")</f>
        <v>0.15079999999999999</v>
      </c>
      <c r="L115" s="7">
        <f>IFERROR(IFERROR(_xlfn.NUMBERVALUE(REPLACE(Input!L115,FIND(",",Input!L115),1,"."),"."),_xlfn.NUMBERVALUE(REPLACE(Input!L115,FIND(".",Input!L115),1,","),",")),"")</f>
        <v>0.17118</v>
      </c>
      <c r="M115" s="7">
        <f>IFERROR(IFERROR(_xlfn.NUMBERVALUE(REPLACE(Input!M115,FIND(",",Input!M115),1,"."),"."),_xlfn.NUMBERVALUE(REPLACE(Input!M115,FIND(".",Input!M115),1,","),",")),"")</f>
        <v>1.36378</v>
      </c>
      <c r="N115" s="10" t="str">
        <f>IFERROR(IF(LEFT(Input!N115,LEN("boa-,Users,"))="boa-,Users,","Win.Win",LEFT(Input!N115,FIND("@",Input!N115)-1)),"")</f>
        <v>Win.Win</v>
      </c>
      <c r="O115" s="10" t="str">
        <f>IFERROR(IF(LEFT(Input!O115,LEN("boa-,Users,"))="boa-,Users,","Win.Win",LEFT(Input!O115,FIND("@",Input!O115)-1)),"")</f>
        <v>Win.Win</v>
      </c>
      <c r="P115" s="7">
        <f>IFERROR(IFERROR(_xlfn.NUMBERVALUE(REPLACE(Input!P115,FIND(",",Input!P115),1,"."),"."),_xlfn.NUMBERVALUE(REPLACE(Input!P115,FIND(".",Input!P115),1,","),",")),"")</f>
        <v>0.61379876922273902</v>
      </c>
      <c r="Q115" s="7">
        <f>IFERROR(IFERROR(_xlfn.NUMBERVALUE(REPLACE(Input!Q115,FIND(",",Input!Q115),1,"."),"."),_xlfn.NUMBERVALUE(REPLACE(Input!Q115,FIND(".",Input!Q115),1,","),",")),"")</f>
        <v>0.74998026691567699</v>
      </c>
      <c r="R115" s="7">
        <f>IFERROR(IFERROR(_xlfn.NUMBERVALUE(REPLACE(Input!R115,FIND(",",Input!R115),1,"."),"."),_xlfn.NUMBERVALUE(REPLACE(Input!R115,FIND(".",Input!R115),1,","),",")),"")</f>
        <v>0.61379876922273902</v>
      </c>
      <c r="S115" s="7">
        <f>IFERROR(IFERROR(_xlfn.NUMBERVALUE(REPLACE(Input!S115,FIND(",",Input!S115),1,"."),"."),_xlfn.NUMBERVALUE(REPLACE(Input!S115,FIND(".",Input!S115),1,","),",")),"")</f>
        <v>0.74998026691567699</v>
      </c>
      <c r="T115" s="7">
        <f>IFERROR(IFERROR(_xlfn.NUMBERVALUE(REPLACE(Input!T115,FIND(",",Input!T115),1,"."),"."),_xlfn.NUMBERVALUE(REPLACE(Input!T115,FIND(".",Input!T115),1,","),",")),"")</f>
        <v>0.61379876922273902</v>
      </c>
      <c r="U115" s="7">
        <f>IFERROR(IFERROR(_xlfn.NUMBERVALUE(REPLACE(Input!U115,FIND(",",Input!U115),1,"."),"."),_xlfn.NUMBERVALUE(REPLACE(Input!U115,FIND(".",Input!U115),1,","),",")),"")</f>
        <v>0.74998026691567699</v>
      </c>
      <c r="V115" s="7">
        <f>IFERROR(IFERROR(_xlfn.NUMBERVALUE(REPLACE(Input!V115,FIND(",",Input!V115),1,"."),"."),_xlfn.NUMBERVALUE(REPLACE(Input!V115,FIND(".",Input!V115),1,","),",")),"")</f>
        <v>0</v>
      </c>
      <c r="W115" s="7">
        <f>IFERROR(IFERROR(_xlfn.NUMBERVALUE(REPLACE(Input!W115,FIND(",",Input!W115),1,"."),"."),_xlfn.NUMBERVALUE(REPLACE(Input!W115,FIND(".",Input!W115),1,","),",")),"")</f>
        <v>0</v>
      </c>
      <c r="X115" s="7">
        <f>IFERROR(IFERROR(_xlfn.NUMBERVALUE(REPLACE(Input!X115,FIND(",",Input!X115),1,"."),"."),_xlfn.NUMBERVALUE(REPLACE(Input!X115,FIND(".",Input!X115),1,","),",")),"")</f>
        <v>0.61379876922273902</v>
      </c>
      <c r="Y115" s="7">
        <f>IFERROR(IFERROR(_xlfn.NUMBERVALUE(REPLACE(Input!Y115,FIND(",",Input!Y115),1,"."),"."),_xlfn.NUMBERVALUE(REPLACE(Input!Y115,FIND(".",Input!Y115),1,","),",")),"")</f>
        <v>0.74998026691567699</v>
      </c>
      <c r="Z115" s="8" t="str">
        <f>LEFT(LEFT(Input!Z115,IFERROR(FIND("_",Input!Z115)-1,LEN(Input!Z115))),IFERROR(FIND("-",Input!Z115)-1,LEN(Input!Z115)))</f>
        <v>Domain8</v>
      </c>
      <c r="AA115" s="8" t="str">
        <f>LEFT(LEFT(Input!AA115,IFERROR(FIND("_",Input!AA115)-1,LEN(Input!AA115))),IFERROR(FIND("-",Input!AA115)-1,LEN(Input!AA115)))</f>
        <v>Domain8</v>
      </c>
      <c r="AB115" s="4"/>
      <c r="AC115" s="4"/>
    </row>
    <row r="116" spans="1:29">
      <c r="A116" s="6">
        <f>IF(Input!A116=0,"",Input!A116)</f>
        <v>76</v>
      </c>
      <c r="B116" s="7">
        <f>IFERROR(IFERROR(_xlfn.NUMBERVALUE(REPLACE(Input!B116,FIND(",",Input!B116),1,"."),"."),_xlfn.NUMBERVALUE(REPLACE(Input!B116,FIND(".",Input!B116),1,","),",")),"")</f>
        <v>0.72799999999999998</v>
      </c>
      <c r="C116" s="6">
        <f>IF(Input!C116=0,"",Input!C116)</f>
        <v>34</v>
      </c>
      <c r="D116" s="9" t="str">
        <f>IF(Input!D116=0,"",Input!D116)</f>
        <v/>
      </c>
      <c r="E116" s="8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8">
        <f>IF(Input!F116="Yes",1,IF(Input!F116=0,"",0))</f>
        <v>1</v>
      </c>
      <c r="G116" s="8">
        <f>IF(Input!G116="Yes",1,IF(Input!G116=0,"",0))</f>
        <v>0</v>
      </c>
      <c r="H116" s="6">
        <f>IF(Input!H116=0,"",Input!H116)</f>
        <v>2</v>
      </c>
      <c r="I116" s="7">
        <f>IFERROR(IFERROR(_xlfn.NUMBERVALUE(REPLACE(Input!I116,FIND(",",Input!I116),1,"."),"."),_xlfn.NUMBERVALUE(REPLACE(Input!I116,FIND(".",Input!I116),1,","),",")),"")</f>
        <v>0.77949999999999997</v>
      </c>
      <c r="J116" s="7">
        <f>IFERROR(IFERROR(_xlfn.NUMBERVALUE(REPLACE(Input!J116,FIND(",",Input!J116),1,"."),"."),_xlfn.NUMBERVALUE(REPLACE(Input!J116,FIND(".",Input!J116),1,","),",")),"")</f>
        <v>0.80645</v>
      </c>
      <c r="K116" s="7">
        <f>IFERROR(IFERROR(_xlfn.NUMBERVALUE(REPLACE(Input!K116,FIND(",",Input!K116),1,"."),"."),_xlfn.NUMBERVALUE(REPLACE(Input!K116,FIND(".",Input!K116),1,","),",")),"")</f>
        <v>0</v>
      </c>
      <c r="L116" s="7">
        <f>IFERROR(IFERROR(_xlfn.NUMBERVALUE(REPLACE(Input!L116,FIND(",",Input!L116),1,"."),"."),_xlfn.NUMBERVALUE(REPLACE(Input!L116,FIND(".",Input!L116),1,","),",")),"")</f>
        <v>4.1459999999999997E-2</v>
      </c>
      <c r="M116" s="7">
        <f>IFERROR(IFERROR(_xlfn.NUMBERVALUE(REPLACE(Input!M116,FIND(",",Input!M116),1,"."),"."),_xlfn.NUMBERVALUE(REPLACE(Input!M116,FIND(".",Input!M116),1,","),",")),"")</f>
        <v>1.58595</v>
      </c>
      <c r="N116" s="10" t="str">
        <f>IFERROR(IF(LEFT(Input!N116,LEN("boa-,Users,"))="boa-,Users,","Win.Win",LEFT(Input!N116,FIND("@",Input!N116)-1)),"")</f>
        <v>Win.Win</v>
      </c>
      <c r="O116" s="10" t="str">
        <f>IFERROR(IF(LEFT(Input!O116,LEN("boa-,Users,"))="boa-,Users,","Win.Win",LEFT(Input!O116,FIND("@",Input!O116)-1)),"")</f>
        <v>Win.Win</v>
      </c>
      <c r="P116" s="7">
        <f>IFERROR(IFERROR(_xlfn.NUMBERVALUE(REPLACE(Input!P116,FIND(",",Input!P116),1,"."),"."),_xlfn.NUMBERVALUE(REPLACE(Input!P116,FIND(".",Input!P116),1,","),",")),"")</f>
        <v>0.77949818596531295</v>
      </c>
      <c r="Q116" s="7">
        <f>IFERROR(IFERROR(_xlfn.NUMBERVALUE(REPLACE(Input!Q116,FIND(",",Input!Q116),1,"."),"."),_xlfn.NUMBERVALUE(REPLACE(Input!Q116,FIND(".",Input!Q116),1,","),",")),"")</f>
        <v>0.80644945664469203</v>
      </c>
      <c r="R116" s="7">
        <f>IFERROR(IFERROR(_xlfn.NUMBERVALUE(REPLACE(Input!R116,FIND(",",Input!R116),1,"."),"."),_xlfn.NUMBERVALUE(REPLACE(Input!R116,FIND(".",Input!R116),1,","),",")),"")</f>
        <v>0.77949818596531295</v>
      </c>
      <c r="S116" s="7">
        <f>IFERROR(IFERROR(_xlfn.NUMBERVALUE(REPLACE(Input!S116,FIND(",",Input!S116),1,"."),"."),_xlfn.NUMBERVALUE(REPLACE(Input!S116,FIND(".",Input!S116),1,","),",")),"")</f>
        <v>0.80644945664469203</v>
      </c>
      <c r="T116" s="7">
        <f>IFERROR(IFERROR(_xlfn.NUMBERVALUE(REPLACE(Input!T116,FIND(",",Input!T116),1,"."),"."),_xlfn.NUMBERVALUE(REPLACE(Input!T116,FIND(".",Input!T116),1,","),",")),"")</f>
        <v>0.77949818596531295</v>
      </c>
      <c r="U116" s="7">
        <f>IFERROR(IFERROR(_xlfn.NUMBERVALUE(REPLACE(Input!U116,FIND(",",Input!U116),1,"."),"."),_xlfn.NUMBERVALUE(REPLACE(Input!U116,FIND(".",Input!U116),1,","),",")),"")</f>
        <v>0.80644945664469203</v>
      </c>
      <c r="V116" s="7">
        <f>IFERROR(IFERROR(_xlfn.NUMBERVALUE(REPLACE(Input!V116,FIND(",",Input!V116),1,"."),"."),_xlfn.NUMBERVALUE(REPLACE(Input!V116,FIND(".",Input!V116),1,","),",")),"")</f>
        <v>0</v>
      </c>
      <c r="W116" s="7">
        <f>IFERROR(IFERROR(_xlfn.NUMBERVALUE(REPLACE(Input!W116,FIND(",",Input!W116),1,"."),"."),_xlfn.NUMBERVALUE(REPLACE(Input!W116,FIND(".",Input!W116),1,","),",")),"")</f>
        <v>0</v>
      </c>
      <c r="X116" s="7">
        <f>IFERROR(IFERROR(_xlfn.NUMBERVALUE(REPLACE(Input!X116,FIND(",",Input!X116),1,"."),"."),_xlfn.NUMBERVALUE(REPLACE(Input!X116,FIND(".",Input!X116),1,","),",")),"")</f>
        <v>0.77949818596531295</v>
      </c>
      <c r="Y116" s="7">
        <f>IFERROR(IFERROR(_xlfn.NUMBERVALUE(REPLACE(Input!Y116,FIND(",",Input!Y116),1,"."),"."),_xlfn.NUMBERVALUE(REPLACE(Input!Y116,FIND(".",Input!Y116),1,","),",")),"")</f>
        <v>0.80644945664469203</v>
      </c>
      <c r="Z116" s="8" t="str">
        <f>LEFT(LEFT(Input!Z116,IFERROR(FIND("_",Input!Z116)-1,LEN(Input!Z116))),IFERROR(FIND("-",Input!Z116)-1,LEN(Input!Z116)))</f>
        <v>Domain8</v>
      </c>
      <c r="AA116" s="8" t="str">
        <f>LEFT(LEFT(Input!AA116,IFERROR(FIND("_",Input!AA116)-1,LEN(Input!AA116))),IFERROR(FIND("-",Input!AA116)-1,LEN(Input!AA116)))</f>
        <v>Domain8</v>
      </c>
      <c r="AB116" s="4"/>
      <c r="AC116" s="4"/>
    </row>
    <row r="117" spans="1:29">
      <c r="A117" s="6">
        <f>IF(Input!A117=0,"",Input!A117)</f>
        <v>77</v>
      </c>
      <c r="B117" s="7">
        <f>IFERROR(IFERROR(_xlfn.NUMBERVALUE(REPLACE(Input!B117,FIND(",",Input!B117),1,"."),"."),_xlfn.NUMBERVALUE(REPLACE(Input!B117,FIND(".",Input!B117),1,","),",")),"")</f>
        <v>1E-3</v>
      </c>
      <c r="C117" s="6">
        <f>IF(Input!C117=0,"",Input!C117)</f>
        <v>3</v>
      </c>
      <c r="D117" s="9" t="str">
        <f>IF(Input!D117=0,"",Input!D117)</f>
        <v/>
      </c>
      <c r="E117" s="8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8">
        <f>IF(Input!F117="Yes",1,IF(Input!F117=0,"",0))</f>
        <v>1</v>
      </c>
      <c r="G117" s="8">
        <f>IF(Input!G117="Yes",1,IF(Input!G117=0,"",0))</f>
        <v>0</v>
      </c>
      <c r="H117" s="6">
        <f>IF(Input!H117=0,"",Input!H117)</f>
        <v>2</v>
      </c>
      <c r="I117" s="7">
        <f>IFERROR(IFERROR(_xlfn.NUMBERVALUE(REPLACE(Input!I117,FIND(",",Input!I117),1,"."),"."),_xlfn.NUMBERVALUE(REPLACE(Input!I117,FIND(".",Input!I117),1,","),",")),"")</f>
        <v>0.71560000000000001</v>
      </c>
      <c r="J117" s="7">
        <f>IFERROR(IFERROR(_xlfn.NUMBERVALUE(REPLACE(Input!J117,FIND(",",Input!J117),1,"."),"."),_xlfn.NUMBERVALUE(REPLACE(Input!J117,FIND(".",Input!J117),1,","),",")),"")</f>
        <v>0.75948000000000004</v>
      </c>
      <c r="K117" s="7">
        <f>IFERROR(IFERROR(_xlfn.NUMBERVALUE(REPLACE(Input!K117,FIND(",",Input!K117),1,"."),"."),_xlfn.NUMBERVALUE(REPLACE(Input!K117,FIND(".",Input!K117),1,","),",")),"")</f>
        <v>5.7799999999999997E-2</v>
      </c>
      <c r="L117" s="7">
        <f>IFERROR(IFERROR(_xlfn.NUMBERVALUE(REPLACE(Input!L117,FIND(",",Input!L117),1,"."),"."),_xlfn.NUMBERVALUE(REPLACE(Input!L117,FIND(".",Input!L117),1,","),",")),"")</f>
        <v>0.12640000000000001</v>
      </c>
      <c r="M117" s="7">
        <f>IFERROR(IFERROR(_xlfn.NUMBERVALUE(REPLACE(Input!M117,FIND(",",Input!M117),1,"."),"."),_xlfn.NUMBERVALUE(REPLACE(Input!M117,FIND(".",Input!M117),1,","),",")),"")</f>
        <v>1.4750799999999999</v>
      </c>
      <c r="N117" s="10" t="str">
        <f>IFERROR(IF(LEFT(Input!N117,LEN("boa-,Users,"))="boa-,Users,","Win.Win",LEFT(Input!N117,FIND("@",Input!N117)-1)),"")</f>
        <v>Win.Win</v>
      </c>
      <c r="O117" s="10" t="str">
        <f>IFERROR(IF(LEFT(Input!O117,LEN("boa-,Users,"))="boa-,Users,","Win.Win",LEFT(Input!O117,FIND("@",Input!O117)-1)),"")</f>
        <v>Win.Win</v>
      </c>
      <c r="P117" s="7">
        <f>IFERROR(IFERROR(_xlfn.NUMBERVALUE(REPLACE(Input!P117,FIND(",",Input!P117),1,"."),"."),_xlfn.NUMBERVALUE(REPLACE(Input!P117,FIND(".",Input!P117),1,","),",")),"")</f>
        <v>0.75947884747695604</v>
      </c>
      <c r="Q117" s="7">
        <f>IFERROR(IFERROR(_xlfn.NUMBERVALUE(REPLACE(Input!Q117,FIND(",",Input!Q117),1,"."),"."),_xlfn.NUMBERVALUE(REPLACE(Input!Q117,FIND(".",Input!Q117),1,","),",")),"")</f>
        <v>0.715601689608522</v>
      </c>
      <c r="R117" s="7">
        <f>IFERROR(IFERROR(_xlfn.NUMBERVALUE(REPLACE(Input!R117,FIND(",",Input!R117),1,"."),"."),_xlfn.NUMBERVALUE(REPLACE(Input!R117,FIND(".",Input!R117),1,","),",")),"")</f>
        <v>0.75947884747695604</v>
      </c>
      <c r="S117" s="7">
        <f>IFERROR(IFERROR(_xlfn.NUMBERVALUE(REPLACE(Input!S117,FIND(",",Input!S117),1,"."),"."),_xlfn.NUMBERVALUE(REPLACE(Input!S117,FIND(".",Input!S117),1,","),",")),"")</f>
        <v>0.715601689608522</v>
      </c>
      <c r="T117" s="7">
        <f>IFERROR(IFERROR(_xlfn.NUMBERVALUE(REPLACE(Input!T117,FIND(",",Input!T117),1,"."),"."),_xlfn.NUMBERVALUE(REPLACE(Input!T117,FIND(".",Input!T117),1,","),",")),"")</f>
        <v>0.75947884747695604</v>
      </c>
      <c r="U117" s="7">
        <f>IFERROR(IFERROR(_xlfn.NUMBERVALUE(REPLACE(Input!U117,FIND(",",Input!U117),1,"."),"."),_xlfn.NUMBERVALUE(REPLACE(Input!U117,FIND(".",Input!U117),1,","),",")),"")</f>
        <v>0.715601689608522</v>
      </c>
      <c r="V117" s="7">
        <f>IFERROR(IFERROR(_xlfn.NUMBERVALUE(REPLACE(Input!V117,FIND(",",Input!V117),1,"."),"."),_xlfn.NUMBERVALUE(REPLACE(Input!V117,FIND(".",Input!V117),1,","),",")),"")</f>
        <v>0</v>
      </c>
      <c r="W117" s="7">
        <f>IFERROR(IFERROR(_xlfn.NUMBERVALUE(REPLACE(Input!W117,FIND(",",Input!W117),1,"."),"."),_xlfn.NUMBERVALUE(REPLACE(Input!W117,FIND(".",Input!W117),1,","),",")),"")</f>
        <v>0</v>
      </c>
      <c r="X117" s="7">
        <f>IFERROR(IFERROR(_xlfn.NUMBERVALUE(REPLACE(Input!X117,FIND(",",Input!X117),1,"."),"."),_xlfn.NUMBERVALUE(REPLACE(Input!X117,FIND(".",Input!X117),1,","),",")),"")</f>
        <v>0.75947884747695604</v>
      </c>
      <c r="Y117" s="7">
        <f>IFERROR(IFERROR(_xlfn.NUMBERVALUE(REPLACE(Input!Y117,FIND(",",Input!Y117),1,"."),"."),_xlfn.NUMBERVALUE(REPLACE(Input!Y117,FIND(".",Input!Y117),1,","),",")),"")</f>
        <v>0.715601689608522</v>
      </c>
      <c r="Z117" s="8" t="str">
        <f>LEFT(LEFT(Input!Z117,IFERROR(FIND("_",Input!Z117)-1,LEN(Input!Z117))),IFERROR(FIND("-",Input!Z117)-1,LEN(Input!Z117)))</f>
        <v>Domain8</v>
      </c>
      <c r="AA117" s="8" t="str">
        <f>LEFT(LEFT(Input!AA117,IFERROR(FIND("_",Input!AA117)-1,LEN(Input!AA117))),IFERROR(FIND("-",Input!AA117)-1,LEN(Input!AA117)))</f>
        <v>Domain8</v>
      </c>
      <c r="AB117" s="4"/>
      <c r="AC117" s="4"/>
    </row>
    <row r="118" spans="1:29">
      <c r="A118" s="6">
        <f>IF(Input!A118=0,"",Input!A118)</f>
        <v>78</v>
      </c>
      <c r="B118" s="7">
        <f>IFERROR(IFERROR(_xlfn.NUMBERVALUE(REPLACE(Input!B118,FIND(",",Input!B118),1,"."),"."),_xlfn.NUMBERVALUE(REPLACE(Input!B118,FIND(".",Input!B118),1,","),",")),"")</f>
        <v>0.72099999999999997</v>
      </c>
      <c r="C118" s="6">
        <f>IF(Input!C118=0,"",Input!C118)</f>
        <v>33</v>
      </c>
      <c r="D118" s="9" t="str">
        <f>IF(Input!D118=0,"",Input!D118)</f>
        <v/>
      </c>
      <c r="E118" s="8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8">
        <f>IF(Input!F118="Yes",1,IF(Input!F118=0,"",0))</f>
        <v>1</v>
      </c>
      <c r="G118" s="8">
        <f>IF(Input!G118="Yes",1,IF(Input!G118=0,"",0))</f>
        <v>0</v>
      </c>
      <c r="H118" s="6">
        <f>IF(Input!H118=0,"",Input!H118)</f>
        <v>2</v>
      </c>
      <c r="I118" s="7">
        <f>IFERROR(IFERROR(_xlfn.NUMBERVALUE(REPLACE(Input!I118,FIND(",",Input!I118),1,"."),"."),_xlfn.NUMBERVALUE(REPLACE(Input!I118,FIND(".",Input!I118),1,","),",")),"")</f>
        <v>0.77949999999999997</v>
      </c>
      <c r="J118" s="7">
        <f>IFERROR(IFERROR(_xlfn.NUMBERVALUE(REPLACE(Input!J118,FIND(",",Input!J118),1,"."),"."),_xlfn.NUMBERVALUE(REPLACE(Input!J118,FIND(".",Input!J118),1,","),",")),"")</f>
        <v>0.80645</v>
      </c>
      <c r="K118" s="7">
        <f>IFERROR(IFERROR(_xlfn.NUMBERVALUE(REPLACE(Input!K118,FIND(",",Input!K118),1,"."),"."),_xlfn.NUMBERVALUE(REPLACE(Input!K118,FIND(".",Input!K118),1,","),",")),"")</f>
        <v>0</v>
      </c>
      <c r="L118" s="7">
        <f>IFERROR(IFERROR(_xlfn.NUMBERVALUE(REPLACE(Input!L118,FIND(",",Input!L118),1,"."),"."),_xlfn.NUMBERVALUE(REPLACE(Input!L118,FIND(".",Input!L118),1,","),",")),"")</f>
        <v>4.1459999999999997E-2</v>
      </c>
      <c r="M118" s="7">
        <f>IFERROR(IFERROR(_xlfn.NUMBERVALUE(REPLACE(Input!M118,FIND(",",Input!M118),1,"."),"."),_xlfn.NUMBERVALUE(REPLACE(Input!M118,FIND(".",Input!M118),1,","),",")),"")</f>
        <v>1.58595</v>
      </c>
      <c r="N118" s="10" t="str">
        <f>IFERROR(IF(LEFT(Input!N118,LEN("boa-,Users,"))="boa-,Users,","Win.Win",LEFT(Input!N118,FIND("@",Input!N118)-1)),"")</f>
        <v>Win.Win</v>
      </c>
      <c r="O118" s="10" t="str">
        <f>IFERROR(IF(LEFT(Input!O118,LEN("boa-,Users,"))="boa-,Users,","Win.Win",LEFT(Input!O118,FIND("@",Input!O118)-1)),"")</f>
        <v>Win.Win</v>
      </c>
      <c r="P118" s="7">
        <f>IFERROR(IFERROR(_xlfn.NUMBERVALUE(REPLACE(Input!P118,FIND(",",Input!P118),1,"."),"."),_xlfn.NUMBERVALUE(REPLACE(Input!P118,FIND(".",Input!P118),1,","),",")),"")</f>
        <v>0.77949818596531295</v>
      </c>
      <c r="Q118" s="7">
        <f>IFERROR(IFERROR(_xlfn.NUMBERVALUE(REPLACE(Input!Q118,FIND(",",Input!Q118),1,"."),"."),_xlfn.NUMBERVALUE(REPLACE(Input!Q118,FIND(".",Input!Q118),1,","),",")),"")</f>
        <v>0.80644945664469203</v>
      </c>
      <c r="R118" s="7">
        <f>IFERROR(IFERROR(_xlfn.NUMBERVALUE(REPLACE(Input!R118,FIND(",",Input!R118),1,"."),"."),_xlfn.NUMBERVALUE(REPLACE(Input!R118,FIND(".",Input!R118),1,","),",")),"")</f>
        <v>0.77949818596531295</v>
      </c>
      <c r="S118" s="7">
        <f>IFERROR(IFERROR(_xlfn.NUMBERVALUE(REPLACE(Input!S118,FIND(",",Input!S118),1,"."),"."),_xlfn.NUMBERVALUE(REPLACE(Input!S118,FIND(".",Input!S118),1,","),",")),"")</f>
        <v>0.80644945664469203</v>
      </c>
      <c r="T118" s="7">
        <f>IFERROR(IFERROR(_xlfn.NUMBERVALUE(REPLACE(Input!T118,FIND(",",Input!T118),1,"."),"."),_xlfn.NUMBERVALUE(REPLACE(Input!T118,FIND(".",Input!T118),1,","),",")),"")</f>
        <v>0.77949818596531295</v>
      </c>
      <c r="U118" s="7">
        <f>IFERROR(IFERROR(_xlfn.NUMBERVALUE(REPLACE(Input!U118,FIND(",",Input!U118),1,"."),"."),_xlfn.NUMBERVALUE(REPLACE(Input!U118,FIND(".",Input!U118),1,","),",")),"")</f>
        <v>0.80644945664469203</v>
      </c>
      <c r="V118" s="7">
        <f>IFERROR(IFERROR(_xlfn.NUMBERVALUE(REPLACE(Input!V118,FIND(",",Input!V118),1,"."),"."),_xlfn.NUMBERVALUE(REPLACE(Input!V118,FIND(".",Input!V118),1,","),",")),"")</f>
        <v>0</v>
      </c>
      <c r="W118" s="7">
        <f>IFERROR(IFERROR(_xlfn.NUMBERVALUE(REPLACE(Input!W118,FIND(",",Input!W118),1,"."),"."),_xlfn.NUMBERVALUE(REPLACE(Input!W118,FIND(".",Input!W118),1,","),",")),"")</f>
        <v>0</v>
      </c>
      <c r="X118" s="7">
        <f>IFERROR(IFERROR(_xlfn.NUMBERVALUE(REPLACE(Input!X118,FIND(",",Input!X118),1,"."),"."),_xlfn.NUMBERVALUE(REPLACE(Input!X118,FIND(".",Input!X118),1,","),",")),"")</f>
        <v>0.77949818596531295</v>
      </c>
      <c r="Y118" s="7">
        <f>IFERROR(IFERROR(_xlfn.NUMBERVALUE(REPLACE(Input!Y118,FIND(",",Input!Y118),1,"."),"."),_xlfn.NUMBERVALUE(REPLACE(Input!Y118,FIND(".",Input!Y118),1,","),",")),"")</f>
        <v>0.80644945664469203</v>
      </c>
      <c r="Z118" s="8" t="str">
        <f>LEFT(LEFT(Input!Z118,IFERROR(FIND("_",Input!Z118)-1,LEN(Input!Z118))),IFERROR(FIND("-",Input!Z118)-1,LEN(Input!Z118)))</f>
        <v>Domain8</v>
      </c>
      <c r="AA118" s="8" t="str">
        <f>LEFT(LEFT(Input!AA118,IFERROR(FIND("_",Input!AA118)-1,LEN(Input!AA118))),IFERROR(FIND("-",Input!AA118)-1,LEN(Input!AA118)))</f>
        <v>Domain8</v>
      </c>
      <c r="AB118" s="4"/>
      <c r="AC118" s="4"/>
    </row>
    <row r="119" spans="1:29">
      <c r="A119" s="6">
        <f>IF(Input!A119=0,"",Input!A119)</f>
        <v>79</v>
      </c>
      <c r="B119" s="7">
        <f>IFERROR(IFERROR(_xlfn.NUMBERVALUE(REPLACE(Input!B119,FIND(",",Input!B119),1,"."),"."),_xlfn.NUMBERVALUE(REPLACE(Input!B119,FIND(".",Input!B119),1,","),",")),"")</f>
        <v>2E-3</v>
      </c>
      <c r="C119" s="6">
        <f>IF(Input!C119=0,"",Input!C119)</f>
        <v>4</v>
      </c>
      <c r="D119" s="9" t="str">
        <f>IF(Input!D119=0,"",Input!D119)</f>
        <v/>
      </c>
      <c r="E119" s="8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8">
        <f>IF(Input!F119="Yes",1,IF(Input!F119=0,"",0))</f>
        <v>1</v>
      </c>
      <c r="G119" s="8">
        <f>IF(Input!G119="Yes",1,IF(Input!G119=0,"",0))</f>
        <v>0</v>
      </c>
      <c r="H119" s="6">
        <f>IF(Input!H119=0,"",Input!H119)</f>
        <v>2</v>
      </c>
      <c r="I119" s="7">
        <f>IFERROR(IFERROR(_xlfn.NUMBERVALUE(REPLACE(Input!I119,FIND(",",Input!I119),1,"."),"."),_xlfn.NUMBERVALUE(REPLACE(Input!I119,FIND(".",Input!I119),1,","),",")),"")</f>
        <v>0.73712</v>
      </c>
      <c r="J119" s="7">
        <f>IFERROR(IFERROR(_xlfn.NUMBERVALUE(REPLACE(Input!J119,FIND(",",Input!J119),1,"."),"."),_xlfn.NUMBERVALUE(REPLACE(Input!J119,FIND(".",Input!J119),1,","),",")),"")</f>
        <v>0.82321</v>
      </c>
      <c r="K119" s="7">
        <f>IFERROR(IFERROR(_xlfn.NUMBERVALUE(REPLACE(Input!K119,FIND(",",Input!K119),1,"."),"."),_xlfn.NUMBERVALUE(REPLACE(Input!K119,FIND(".",Input!K119),1,","),",")),"")</f>
        <v>1.9970000000000002E-2</v>
      </c>
      <c r="L119" s="7">
        <f>IFERROR(IFERROR(_xlfn.NUMBERVALUE(REPLACE(Input!L119,FIND(",",Input!L119),1,"."),"."),_xlfn.NUMBERVALUE(REPLACE(Input!L119,FIND(".",Input!L119),1,","),",")),"")</f>
        <v>2.819E-2</v>
      </c>
      <c r="M119" s="7">
        <f>IFERROR(IFERROR(_xlfn.NUMBERVALUE(REPLACE(Input!M119,FIND(",",Input!M119),1,"."),"."),_xlfn.NUMBERVALUE(REPLACE(Input!M119,FIND(".",Input!M119),1,","),",")),"")</f>
        <v>1.56033</v>
      </c>
      <c r="N119" s="10" t="str">
        <f>IFERROR(IF(LEFT(Input!N119,LEN("boa-,Users,"))="boa-,Users,","Win.Win",LEFT(Input!N119,FIND("@",Input!N119)-1)),"")</f>
        <v>Win.Win</v>
      </c>
      <c r="O119" s="10" t="str">
        <f>IFERROR(IF(LEFT(Input!O119,LEN("boa-,Users,"))="boa-,Users,","Win.Win",LEFT(Input!O119,FIND("@",Input!O119)-1)),"")</f>
        <v>Win.Win</v>
      </c>
      <c r="P119" s="7">
        <f>IFERROR(IFERROR(_xlfn.NUMBERVALUE(REPLACE(Input!P119,FIND(",",Input!P119),1,"."),"."),_xlfn.NUMBERVALUE(REPLACE(Input!P119,FIND(".",Input!P119),1,","),",")),"")</f>
        <v>0.82321146339278295</v>
      </c>
      <c r="Q119" s="7">
        <f>IFERROR(IFERROR(_xlfn.NUMBERVALUE(REPLACE(Input!Q119,FIND(",",Input!Q119),1,"."),"."),_xlfn.NUMBERVALUE(REPLACE(Input!Q119,FIND(".",Input!Q119),1,","),",")),"")</f>
        <v>0.73712133157037296</v>
      </c>
      <c r="R119" s="7">
        <f>IFERROR(IFERROR(_xlfn.NUMBERVALUE(REPLACE(Input!R119,FIND(",",Input!R119),1,"."),"."),_xlfn.NUMBERVALUE(REPLACE(Input!R119,FIND(".",Input!R119),1,","),",")),"")</f>
        <v>0.82321146339278295</v>
      </c>
      <c r="S119" s="7">
        <f>IFERROR(IFERROR(_xlfn.NUMBERVALUE(REPLACE(Input!S119,FIND(",",Input!S119),1,"."),"."),_xlfn.NUMBERVALUE(REPLACE(Input!S119,FIND(".",Input!S119),1,","),",")),"")</f>
        <v>0.73712133157037296</v>
      </c>
      <c r="T119" s="7">
        <f>IFERROR(IFERROR(_xlfn.NUMBERVALUE(REPLACE(Input!T119,FIND(",",Input!T119),1,"."),"."),_xlfn.NUMBERVALUE(REPLACE(Input!T119,FIND(".",Input!T119),1,","),",")),"")</f>
        <v>0.82321146339278295</v>
      </c>
      <c r="U119" s="7">
        <f>IFERROR(IFERROR(_xlfn.NUMBERVALUE(REPLACE(Input!U119,FIND(",",Input!U119),1,"."),"."),_xlfn.NUMBERVALUE(REPLACE(Input!U119,FIND(".",Input!U119),1,","),",")),"")</f>
        <v>0.73712133157037296</v>
      </c>
      <c r="V119" s="7">
        <f>IFERROR(IFERROR(_xlfn.NUMBERVALUE(REPLACE(Input!V119,FIND(",",Input!V119),1,"."),"."),_xlfn.NUMBERVALUE(REPLACE(Input!V119,FIND(".",Input!V119),1,","),",")),"")</f>
        <v>0</v>
      </c>
      <c r="W119" s="7">
        <f>IFERROR(IFERROR(_xlfn.NUMBERVALUE(REPLACE(Input!W119,FIND(",",Input!W119),1,"."),"."),_xlfn.NUMBERVALUE(REPLACE(Input!W119,FIND(".",Input!W119),1,","),",")),"")</f>
        <v>0</v>
      </c>
      <c r="X119" s="7">
        <f>IFERROR(IFERROR(_xlfn.NUMBERVALUE(REPLACE(Input!X119,FIND(",",Input!X119),1,"."),"."),_xlfn.NUMBERVALUE(REPLACE(Input!X119,FIND(".",Input!X119),1,","),",")),"")</f>
        <v>0.82321146339278295</v>
      </c>
      <c r="Y119" s="7">
        <f>IFERROR(IFERROR(_xlfn.NUMBERVALUE(REPLACE(Input!Y119,FIND(",",Input!Y119),1,"."),"."),_xlfn.NUMBERVALUE(REPLACE(Input!Y119,FIND(".",Input!Y119),1,","),",")),"")</f>
        <v>0.73712133157037296</v>
      </c>
      <c r="Z119" s="8" t="str">
        <f>LEFT(LEFT(Input!Z119,IFERROR(FIND("_",Input!Z119)-1,LEN(Input!Z119))),IFERROR(FIND("-",Input!Z119)-1,LEN(Input!Z119)))</f>
        <v>Domain8</v>
      </c>
      <c r="AA119" s="8" t="str">
        <f>LEFT(LEFT(Input!AA119,IFERROR(FIND("_",Input!AA119)-1,LEN(Input!AA119))),IFERROR(FIND("-",Input!AA119)-1,LEN(Input!AA119)))</f>
        <v>Domain8</v>
      </c>
      <c r="AB119" s="4"/>
      <c r="AC119" s="4"/>
    </row>
    <row r="120" spans="1:29">
      <c r="A120" s="6">
        <f>IF(Input!A120=0,"",Input!A120)</f>
        <v>80</v>
      </c>
      <c r="B120" s="7">
        <f>IFERROR(IFERROR(_xlfn.NUMBERVALUE(REPLACE(Input!B120,FIND(",",Input!B120),1,"."),"."),_xlfn.NUMBERVALUE(REPLACE(Input!B120,FIND(".",Input!B120),1,","),",")),"")</f>
        <v>4.0000000000000001E-3</v>
      </c>
      <c r="C120" s="6">
        <f>IF(Input!C120=0,"",Input!C120)</f>
        <v>4</v>
      </c>
      <c r="D120" s="9" t="str">
        <f>IF(Input!D120=0,"",Input!D120)</f>
        <v/>
      </c>
      <c r="E120" s="8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8">
        <f>IF(Input!F120="Yes",1,IF(Input!F120=0,"",0))</f>
        <v>1</v>
      </c>
      <c r="G120" s="8">
        <f>IF(Input!G120="Yes",1,IF(Input!G120=0,"",0))</f>
        <v>0</v>
      </c>
      <c r="H120" s="6">
        <f>IF(Input!H120=0,"",Input!H120)</f>
        <v>2</v>
      </c>
      <c r="I120" s="7">
        <f>IFERROR(IFERROR(_xlfn.NUMBERVALUE(REPLACE(Input!I120,FIND(",",Input!I120),1,"."),"."),_xlfn.NUMBERVALUE(REPLACE(Input!I120,FIND(".",Input!I120),1,","),",")),"")</f>
        <v>0.76476</v>
      </c>
      <c r="J120" s="7">
        <f>IFERROR(IFERROR(_xlfn.NUMBERVALUE(REPLACE(Input!J120,FIND(",",Input!J120),1,"."),"."),_xlfn.NUMBERVALUE(REPLACE(Input!J120,FIND(".",Input!J120),1,","),",")),"")</f>
        <v>0.78151999999999999</v>
      </c>
      <c r="K120" s="7">
        <f>IFERROR(IFERROR(_xlfn.NUMBERVALUE(REPLACE(Input!K120,FIND(",",Input!K120),1,"."),"."),_xlfn.NUMBERVALUE(REPLACE(Input!K120,FIND(".",Input!K120),1,","),",")),"")</f>
        <v>2.2370000000000001E-2</v>
      </c>
      <c r="L120" s="7">
        <f>IFERROR(IFERROR(_xlfn.NUMBERVALUE(REPLACE(Input!L120,FIND(",",Input!L120),1,"."),"."),_xlfn.NUMBERVALUE(REPLACE(Input!L120,FIND(".",Input!L120),1,","),",")),"")</f>
        <v>8.0689999999999998E-2</v>
      </c>
      <c r="M120" s="7">
        <f>IFERROR(IFERROR(_xlfn.NUMBERVALUE(REPLACE(Input!M120,FIND(",",Input!M120),1,"."),"."),_xlfn.NUMBERVALUE(REPLACE(Input!M120,FIND(".",Input!M120),1,","),",")),"")</f>
        <v>1.5462899999999999</v>
      </c>
      <c r="N120" s="10" t="str">
        <f>IFERROR(IF(LEFT(Input!N120,LEN("boa-,Users,"))="boa-,Users,","Win.Win",LEFT(Input!N120,FIND("@",Input!N120)-1)),"")</f>
        <v>Win.Win</v>
      </c>
      <c r="O120" s="10" t="str">
        <f>IFERROR(IF(LEFT(Input!O120,LEN("boa-,Users,"))="boa-,Users,","Win.Win",LEFT(Input!O120,FIND("@",Input!O120)-1)),"")</f>
        <v>Win.Win</v>
      </c>
      <c r="P120" s="7">
        <f>IFERROR(IFERROR(_xlfn.NUMBERVALUE(REPLACE(Input!P120,FIND(",",Input!P120),1,"."),"."),_xlfn.NUMBERVALUE(REPLACE(Input!P120,FIND(".",Input!P120),1,","),",")),"")</f>
        <v>0.76476367137600798</v>
      </c>
      <c r="Q120" s="7">
        <f>IFERROR(IFERROR(_xlfn.NUMBERVALUE(REPLACE(Input!Q120,FIND(",",Input!Q120),1,"."),"."),_xlfn.NUMBERVALUE(REPLACE(Input!Q120,FIND(".",Input!Q120),1,","),",")),"")</f>
        <v>0.78152299153256199</v>
      </c>
      <c r="R120" s="7">
        <f>IFERROR(IFERROR(_xlfn.NUMBERVALUE(REPLACE(Input!R120,FIND(",",Input!R120),1,"."),"."),_xlfn.NUMBERVALUE(REPLACE(Input!R120,FIND(".",Input!R120),1,","),",")),"")</f>
        <v>0.76476367137600798</v>
      </c>
      <c r="S120" s="7">
        <f>IFERROR(IFERROR(_xlfn.NUMBERVALUE(REPLACE(Input!S120,FIND(",",Input!S120),1,"."),"."),_xlfn.NUMBERVALUE(REPLACE(Input!S120,FIND(".",Input!S120),1,","),",")),"")</f>
        <v>0.78152299153256199</v>
      </c>
      <c r="T120" s="7">
        <f>IFERROR(IFERROR(_xlfn.NUMBERVALUE(REPLACE(Input!T120,FIND(",",Input!T120),1,"."),"."),_xlfn.NUMBERVALUE(REPLACE(Input!T120,FIND(".",Input!T120),1,","),",")),"")</f>
        <v>0.76476367137600798</v>
      </c>
      <c r="U120" s="7">
        <f>IFERROR(IFERROR(_xlfn.NUMBERVALUE(REPLACE(Input!U120,FIND(",",Input!U120),1,"."),"."),_xlfn.NUMBERVALUE(REPLACE(Input!U120,FIND(".",Input!U120),1,","),",")),"")</f>
        <v>0.78152299153256199</v>
      </c>
      <c r="V120" s="7">
        <f>IFERROR(IFERROR(_xlfn.NUMBERVALUE(REPLACE(Input!V120,FIND(",",Input!V120),1,"."),"."),_xlfn.NUMBERVALUE(REPLACE(Input!V120,FIND(".",Input!V120),1,","),",")),"")</f>
        <v>0</v>
      </c>
      <c r="W120" s="7">
        <f>IFERROR(IFERROR(_xlfn.NUMBERVALUE(REPLACE(Input!W120,FIND(",",Input!W120),1,"."),"."),_xlfn.NUMBERVALUE(REPLACE(Input!W120,FIND(".",Input!W120),1,","),",")),"")</f>
        <v>0</v>
      </c>
      <c r="X120" s="7">
        <f>IFERROR(IFERROR(_xlfn.NUMBERVALUE(REPLACE(Input!X120,FIND(",",Input!X120),1,"."),"."),_xlfn.NUMBERVALUE(REPLACE(Input!X120,FIND(".",Input!X120),1,","),",")),"")</f>
        <v>0.76476367137600798</v>
      </c>
      <c r="Y120" s="7">
        <f>IFERROR(IFERROR(_xlfn.NUMBERVALUE(REPLACE(Input!Y120,FIND(",",Input!Y120),1,"."),"."),_xlfn.NUMBERVALUE(REPLACE(Input!Y120,FIND(".",Input!Y120),1,","),",")),"")</f>
        <v>0.78152299153256199</v>
      </c>
      <c r="Z120" s="8" t="str">
        <f>LEFT(LEFT(Input!Z120,IFERROR(FIND("_",Input!Z120)-1,LEN(Input!Z120))),IFERROR(FIND("-",Input!Z120)-1,LEN(Input!Z120)))</f>
        <v>Domain8</v>
      </c>
      <c r="AA120" s="8" t="str">
        <f>LEFT(LEFT(Input!AA120,IFERROR(FIND("_",Input!AA120)-1,LEN(Input!AA120))),IFERROR(FIND("-",Input!AA120)-1,LEN(Input!AA120)))</f>
        <v>Domain8</v>
      </c>
      <c r="AB120" s="4"/>
      <c r="AC120" s="4"/>
    </row>
    <row r="121" spans="1:29">
      <c r="A121" s="6">
        <f>IF(Input!A121=0,"",Input!A121)</f>
        <v>81</v>
      </c>
      <c r="B121" s="7">
        <f>IFERROR(IFERROR(_xlfn.NUMBERVALUE(REPLACE(Input!B121,FIND(",",Input!B121),1,"."),"."),_xlfn.NUMBERVALUE(REPLACE(Input!B121,FIND(".",Input!B121),1,","),",")),"")</f>
        <v>1.0049999999999999</v>
      </c>
      <c r="C121" s="6">
        <f>IF(Input!C121=0,"",Input!C121)</f>
        <v>35</v>
      </c>
      <c r="D121" s="9" t="str">
        <f>IF(Input!D121=0,"",Input!D121)</f>
        <v/>
      </c>
      <c r="E121" s="8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8">
        <f>IF(Input!F121="Yes",1,IF(Input!F121=0,"",0))</f>
        <v>1</v>
      </c>
      <c r="G121" s="8">
        <f>IF(Input!G121="Yes",1,IF(Input!G121=0,"",0))</f>
        <v>0</v>
      </c>
      <c r="H121" s="6">
        <f>IF(Input!H121=0,"",Input!H121)</f>
        <v>2</v>
      </c>
      <c r="I121" s="7">
        <f>IFERROR(IFERROR(_xlfn.NUMBERVALUE(REPLACE(Input!I121,FIND(",",Input!I121),1,"."),"."),_xlfn.NUMBERVALUE(REPLACE(Input!I121,FIND(".",Input!I121),1,","),",")),"")</f>
        <v>0.78286999999999995</v>
      </c>
      <c r="J121" s="7">
        <f>IFERROR(IFERROR(_xlfn.NUMBERVALUE(REPLACE(Input!J121,FIND(",",Input!J121),1,"."),"."),_xlfn.NUMBERVALUE(REPLACE(Input!J121,FIND(".",Input!J121),1,","),",")),"")</f>
        <v>0.78981000000000001</v>
      </c>
      <c r="K121" s="7">
        <f>IFERROR(IFERROR(_xlfn.NUMBERVALUE(REPLACE(Input!K121,FIND(",",Input!K121),1,"."),"."),_xlfn.NUMBERVALUE(REPLACE(Input!K121,FIND(".",Input!K121),1,","),",")),"")</f>
        <v>0</v>
      </c>
      <c r="L121" s="7">
        <f>IFERROR(IFERROR(_xlfn.NUMBERVALUE(REPLACE(Input!L121,FIND(",",Input!L121),1,"."),"."),_xlfn.NUMBERVALUE(REPLACE(Input!L121,FIND(".",Input!L121),1,","),",")),"")</f>
        <v>5.774E-2</v>
      </c>
      <c r="M121" s="7">
        <f>IFERROR(IFERROR(_xlfn.NUMBERVALUE(REPLACE(Input!M121,FIND(",",Input!M121),1,"."),"."),_xlfn.NUMBERVALUE(REPLACE(Input!M121,FIND(".",Input!M121),1,","),",")),"")</f>
        <v>1.5726800000000001</v>
      </c>
      <c r="N121" s="10" t="str">
        <f>IFERROR(IF(LEFT(Input!N121,LEN("boa-,Users,"))="boa-,Users,","Win.Win",LEFT(Input!N121,FIND("@",Input!N121)-1)),"")</f>
        <v>Win.Win</v>
      </c>
      <c r="O121" s="10" t="str">
        <f>IFERROR(IF(LEFT(Input!O121,LEN("boa-,Users,"))="boa-,Users,","Win.Win",LEFT(Input!O121,FIND("@",Input!O121)-1)),"")</f>
        <v>Win.Win</v>
      </c>
      <c r="P121" s="7">
        <f>IFERROR(IFERROR(_xlfn.NUMBERVALUE(REPLACE(Input!P121,FIND(",",Input!P121),1,"."),"."),_xlfn.NUMBERVALUE(REPLACE(Input!P121,FIND(".",Input!P121),1,","),",")),"")</f>
        <v>0.78981419890080495</v>
      </c>
      <c r="Q121" s="7">
        <f>IFERROR(IFERROR(_xlfn.NUMBERVALUE(REPLACE(Input!Q121,FIND(",",Input!Q121),1,"."),"."),_xlfn.NUMBERVALUE(REPLACE(Input!Q121,FIND(".",Input!Q121),1,","),",")),"")</f>
        <v>0.78286718624737395</v>
      </c>
      <c r="R121" s="7">
        <f>IFERROR(IFERROR(_xlfn.NUMBERVALUE(REPLACE(Input!R121,FIND(",",Input!R121),1,"."),"."),_xlfn.NUMBERVALUE(REPLACE(Input!R121,FIND(".",Input!R121),1,","),",")),"")</f>
        <v>0.78981419890080495</v>
      </c>
      <c r="S121" s="7">
        <f>IFERROR(IFERROR(_xlfn.NUMBERVALUE(REPLACE(Input!S121,FIND(",",Input!S121),1,"."),"."),_xlfn.NUMBERVALUE(REPLACE(Input!S121,FIND(".",Input!S121),1,","),",")),"")</f>
        <v>0.78286718624737395</v>
      </c>
      <c r="T121" s="7">
        <f>IFERROR(IFERROR(_xlfn.NUMBERVALUE(REPLACE(Input!T121,FIND(",",Input!T121),1,"."),"."),_xlfn.NUMBERVALUE(REPLACE(Input!T121,FIND(".",Input!T121),1,","),",")),"")</f>
        <v>0.78981419890080495</v>
      </c>
      <c r="U121" s="7">
        <f>IFERROR(IFERROR(_xlfn.NUMBERVALUE(REPLACE(Input!U121,FIND(",",Input!U121),1,"."),"."),_xlfn.NUMBERVALUE(REPLACE(Input!U121,FIND(".",Input!U121),1,","),",")),"")</f>
        <v>0.78286718624737395</v>
      </c>
      <c r="V121" s="7">
        <f>IFERROR(IFERROR(_xlfn.NUMBERVALUE(REPLACE(Input!V121,FIND(",",Input!V121),1,"."),"."),_xlfn.NUMBERVALUE(REPLACE(Input!V121,FIND(".",Input!V121),1,","),",")),"")</f>
        <v>0</v>
      </c>
      <c r="W121" s="7">
        <f>IFERROR(IFERROR(_xlfn.NUMBERVALUE(REPLACE(Input!W121,FIND(",",Input!W121),1,"."),"."),_xlfn.NUMBERVALUE(REPLACE(Input!W121,FIND(".",Input!W121),1,","),",")),"")</f>
        <v>0</v>
      </c>
      <c r="X121" s="7">
        <f>IFERROR(IFERROR(_xlfn.NUMBERVALUE(REPLACE(Input!X121,FIND(",",Input!X121),1,"."),"."),_xlfn.NUMBERVALUE(REPLACE(Input!X121,FIND(".",Input!X121),1,","),",")),"")</f>
        <v>0.78981419890080495</v>
      </c>
      <c r="Y121" s="7">
        <f>IFERROR(IFERROR(_xlfn.NUMBERVALUE(REPLACE(Input!Y121,FIND(",",Input!Y121),1,"."),"."),_xlfn.NUMBERVALUE(REPLACE(Input!Y121,FIND(".",Input!Y121),1,","),",")),"")</f>
        <v>0.78286718624737395</v>
      </c>
      <c r="Z121" s="8" t="str">
        <f>LEFT(LEFT(Input!Z121,IFERROR(FIND("_",Input!Z121)-1,LEN(Input!Z121))),IFERROR(FIND("-",Input!Z121)-1,LEN(Input!Z121)))</f>
        <v>Domain8</v>
      </c>
      <c r="AA121" s="8" t="str">
        <f>LEFT(LEFT(Input!AA121,IFERROR(FIND("_",Input!AA121)-1,LEN(Input!AA121))),IFERROR(FIND("-",Input!AA121)-1,LEN(Input!AA121)))</f>
        <v>Domain8</v>
      </c>
      <c r="AB121" s="4"/>
      <c r="AC121" s="4"/>
    </row>
    <row r="122" spans="1:29">
      <c r="A122" s="6">
        <f>IF(Input!A122=0,"",Input!A122)</f>
        <v>82</v>
      </c>
      <c r="B122" s="7">
        <f>IFERROR(IFERROR(_xlfn.NUMBERVALUE(REPLACE(Input!B122,FIND(",",Input!B122),1,"."),"."),_xlfn.NUMBERVALUE(REPLACE(Input!B122,FIND(".",Input!B122),1,","),",")),"")</f>
        <v>0.77800000000000002</v>
      </c>
      <c r="C122" s="6">
        <f>IF(Input!C122=0,"",Input!C122)</f>
        <v>35</v>
      </c>
      <c r="D122" s="9" t="str">
        <f>IF(Input!D122=0,"",Input!D122)</f>
        <v/>
      </c>
      <c r="E122" s="8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8">
        <f>IF(Input!F122="Yes",1,IF(Input!F122=0,"",0))</f>
        <v>1</v>
      </c>
      <c r="G122" s="8">
        <f>IF(Input!G122="Yes",1,IF(Input!G122=0,"",0))</f>
        <v>0</v>
      </c>
      <c r="H122" s="6">
        <f>IF(Input!H122=0,"",Input!H122)</f>
        <v>2</v>
      </c>
      <c r="I122" s="7">
        <f>IFERROR(IFERROR(_xlfn.NUMBERVALUE(REPLACE(Input!I122,FIND(",",Input!I122),1,"."),"."),_xlfn.NUMBERVALUE(REPLACE(Input!I122,FIND(".",Input!I122),1,","),",")),"")</f>
        <v>0.78254000000000001</v>
      </c>
      <c r="J122" s="7">
        <f>IFERROR(IFERROR(_xlfn.NUMBERVALUE(REPLACE(Input!J122,FIND(",",Input!J122),1,"."),"."),_xlfn.NUMBERVALUE(REPLACE(Input!J122,FIND(".",Input!J122),1,","),",")),"")</f>
        <v>0.80030999999999997</v>
      </c>
      <c r="K122" s="7">
        <f>IFERROR(IFERROR(_xlfn.NUMBERVALUE(REPLACE(Input!K122,FIND(",",Input!K122),1,"."),"."),_xlfn.NUMBERVALUE(REPLACE(Input!K122,FIND(".",Input!K122),1,","),",")),"")</f>
        <v>0</v>
      </c>
      <c r="L122" s="7">
        <f>IFERROR(IFERROR(_xlfn.NUMBERVALUE(REPLACE(Input!L122,FIND(",",Input!L122),1,"."),"."),_xlfn.NUMBERVALUE(REPLACE(Input!L122,FIND(".",Input!L122),1,","),",")),"")</f>
        <v>4.8300000000000003E-2</v>
      </c>
      <c r="M122" s="7">
        <f>IFERROR(IFERROR(_xlfn.NUMBERVALUE(REPLACE(Input!M122,FIND(",",Input!M122),1,"."),"."),_xlfn.NUMBERVALUE(REPLACE(Input!M122,FIND(".",Input!M122),1,","),",")),"")</f>
        <v>1.5828500000000001</v>
      </c>
      <c r="N122" s="10" t="str">
        <f>IFERROR(IF(LEFT(Input!N122,LEN("boa-,Users,"))="boa-,Users,","Win.Win",LEFT(Input!N122,FIND("@",Input!N122)-1)),"")</f>
        <v>Win.Win</v>
      </c>
      <c r="O122" s="10" t="str">
        <f>IFERROR(IF(LEFT(Input!O122,LEN("boa-,Users,"))="boa-,Users,","Win.Win",LEFT(Input!O122,FIND("@",Input!O122)-1)),"")</f>
        <v>Win.Win</v>
      </c>
      <c r="P122" s="7">
        <f>IFERROR(IFERROR(_xlfn.NUMBERVALUE(REPLACE(Input!P122,FIND(",",Input!P122),1,"."),"."),_xlfn.NUMBERVALUE(REPLACE(Input!P122,FIND(".",Input!P122),1,","),",")),"")</f>
        <v>0.80030852669302099</v>
      </c>
      <c r="Q122" s="7">
        <f>IFERROR(IFERROR(_xlfn.NUMBERVALUE(REPLACE(Input!Q122,FIND(",",Input!Q122),1,"."),"."),_xlfn.NUMBERVALUE(REPLACE(Input!Q122,FIND(".",Input!Q122),1,","),",")),"")</f>
        <v>0.78254451377817802</v>
      </c>
      <c r="R122" s="7">
        <f>IFERROR(IFERROR(_xlfn.NUMBERVALUE(REPLACE(Input!R122,FIND(",",Input!R122),1,"."),"."),_xlfn.NUMBERVALUE(REPLACE(Input!R122,FIND(".",Input!R122),1,","),",")),"")</f>
        <v>0.80030852669302099</v>
      </c>
      <c r="S122" s="7">
        <f>IFERROR(IFERROR(_xlfn.NUMBERVALUE(REPLACE(Input!S122,FIND(",",Input!S122),1,"."),"."),_xlfn.NUMBERVALUE(REPLACE(Input!S122,FIND(".",Input!S122),1,","),",")),"")</f>
        <v>0.78254451377817802</v>
      </c>
      <c r="T122" s="7">
        <f>IFERROR(IFERROR(_xlfn.NUMBERVALUE(REPLACE(Input!T122,FIND(",",Input!T122),1,"."),"."),_xlfn.NUMBERVALUE(REPLACE(Input!T122,FIND(".",Input!T122),1,","),",")),"")</f>
        <v>0.80030852669302099</v>
      </c>
      <c r="U122" s="7">
        <f>IFERROR(IFERROR(_xlfn.NUMBERVALUE(REPLACE(Input!U122,FIND(",",Input!U122),1,"."),"."),_xlfn.NUMBERVALUE(REPLACE(Input!U122,FIND(".",Input!U122),1,","),",")),"")</f>
        <v>0.78254451377817802</v>
      </c>
      <c r="V122" s="7">
        <f>IFERROR(IFERROR(_xlfn.NUMBERVALUE(REPLACE(Input!V122,FIND(",",Input!V122),1,"."),"."),_xlfn.NUMBERVALUE(REPLACE(Input!V122,FIND(".",Input!V122),1,","),",")),"")</f>
        <v>0</v>
      </c>
      <c r="W122" s="7">
        <f>IFERROR(IFERROR(_xlfn.NUMBERVALUE(REPLACE(Input!W122,FIND(",",Input!W122),1,"."),"."),_xlfn.NUMBERVALUE(REPLACE(Input!W122,FIND(".",Input!W122),1,","),",")),"")</f>
        <v>0</v>
      </c>
      <c r="X122" s="7">
        <f>IFERROR(IFERROR(_xlfn.NUMBERVALUE(REPLACE(Input!X122,FIND(",",Input!X122),1,"."),"."),_xlfn.NUMBERVALUE(REPLACE(Input!X122,FIND(".",Input!X122),1,","),",")),"")</f>
        <v>0.80030852669302099</v>
      </c>
      <c r="Y122" s="7">
        <f>IFERROR(IFERROR(_xlfn.NUMBERVALUE(REPLACE(Input!Y122,FIND(",",Input!Y122),1,"."),"."),_xlfn.NUMBERVALUE(REPLACE(Input!Y122,FIND(".",Input!Y122),1,","),",")),"")</f>
        <v>0.78254451377817802</v>
      </c>
      <c r="Z122" s="8" t="str">
        <f>LEFT(LEFT(Input!Z122,IFERROR(FIND("_",Input!Z122)-1,LEN(Input!Z122))),IFERROR(FIND("-",Input!Z122)-1,LEN(Input!Z122)))</f>
        <v>Domain8</v>
      </c>
      <c r="AA122" s="8" t="str">
        <f>LEFT(LEFT(Input!AA122,IFERROR(FIND("_",Input!AA122)-1,LEN(Input!AA122))),IFERROR(FIND("-",Input!AA122)-1,LEN(Input!AA122)))</f>
        <v>Domain8</v>
      </c>
      <c r="AB122" s="4"/>
      <c r="AC122" s="4"/>
    </row>
    <row r="123" spans="1:29">
      <c r="A123" s="6">
        <f>IF(Input!A123=0,"",Input!A123)</f>
        <v>83</v>
      </c>
      <c r="B123" s="7">
        <f>IFERROR(IFERROR(_xlfn.NUMBERVALUE(REPLACE(Input!B123,FIND(",",Input!B123),1,"."),"."),_xlfn.NUMBERVALUE(REPLACE(Input!B123,FIND(".",Input!B123),1,","),",")),"")</f>
        <v>0.191</v>
      </c>
      <c r="C123" s="6">
        <f>IF(Input!C123=0,"",Input!C123)</f>
        <v>3</v>
      </c>
      <c r="D123" s="9" t="str">
        <f>IF(Input!D123=0,"",Input!D123)</f>
        <v/>
      </c>
      <c r="E123" s="8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8">
        <f>IF(Input!F123="Yes",1,IF(Input!F123=0,"",0))</f>
        <v>1</v>
      </c>
      <c r="G123" s="8">
        <f>IF(Input!G123="Yes",1,IF(Input!G123=0,"",0))</f>
        <v>0</v>
      </c>
      <c r="H123" s="6">
        <f>IF(Input!H123=0,"",Input!H123)</f>
        <v>2</v>
      </c>
      <c r="I123" s="7">
        <f>IFERROR(IFERROR(_xlfn.NUMBERVALUE(REPLACE(Input!I123,FIND(",",Input!I123),1,"."),"."),_xlfn.NUMBERVALUE(REPLACE(Input!I123,FIND(".",Input!I123),1,","),",")),"")</f>
        <v>0.78254000000000001</v>
      </c>
      <c r="J123" s="7">
        <f>IFERROR(IFERROR(_xlfn.NUMBERVALUE(REPLACE(Input!J123,FIND(",",Input!J123),1,"."),"."),_xlfn.NUMBERVALUE(REPLACE(Input!J123,FIND(".",Input!J123),1,","),",")),"")</f>
        <v>0.80030999999999997</v>
      </c>
      <c r="K123" s="7">
        <f>IFERROR(IFERROR(_xlfn.NUMBERVALUE(REPLACE(Input!K123,FIND(",",Input!K123),1,"."),"."),_xlfn.NUMBERVALUE(REPLACE(Input!K123,FIND(".",Input!K123),1,","),",")),"")</f>
        <v>0</v>
      </c>
      <c r="L123" s="7">
        <f>IFERROR(IFERROR(_xlfn.NUMBERVALUE(REPLACE(Input!L123,FIND(",",Input!L123),1,"."),"."),_xlfn.NUMBERVALUE(REPLACE(Input!L123,FIND(".",Input!L123),1,","),",")),"")</f>
        <v>4.8300000000000003E-2</v>
      </c>
      <c r="M123" s="7">
        <f>IFERROR(IFERROR(_xlfn.NUMBERVALUE(REPLACE(Input!M123,FIND(",",Input!M123),1,"."),"."),_xlfn.NUMBERVALUE(REPLACE(Input!M123,FIND(".",Input!M123),1,","),",")),"")</f>
        <v>1.5828500000000001</v>
      </c>
      <c r="N123" s="10" t="str">
        <f>IFERROR(IF(LEFT(Input!N123,LEN("boa-,Users,"))="boa-,Users,","Win.Win",LEFT(Input!N123,FIND("@",Input!N123)-1)),"")</f>
        <v>Win.Win</v>
      </c>
      <c r="O123" s="10" t="str">
        <f>IFERROR(IF(LEFT(Input!O123,LEN("boa-,Users,"))="boa-,Users,","Win.Win",LEFT(Input!O123,FIND("@",Input!O123)-1)),"")</f>
        <v>Win.Win</v>
      </c>
      <c r="P123" s="7">
        <f>IFERROR(IFERROR(_xlfn.NUMBERVALUE(REPLACE(Input!P123,FIND(",",Input!P123),1,"."),"."),_xlfn.NUMBERVALUE(REPLACE(Input!P123,FIND(".",Input!P123),1,","),",")),"")</f>
        <v>0.80030852669302099</v>
      </c>
      <c r="Q123" s="7">
        <f>IFERROR(IFERROR(_xlfn.NUMBERVALUE(REPLACE(Input!Q123,FIND(",",Input!Q123),1,"."),"."),_xlfn.NUMBERVALUE(REPLACE(Input!Q123,FIND(".",Input!Q123),1,","),",")),"")</f>
        <v>0.78254451377817802</v>
      </c>
      <c r="R123" s="7">
        <f>IFERROR(IFERROR(_xlfn.NUMBERVALUE(REPLACE(Input!R123,FIND(",",Input!R123),1,"."),"."),_xlfn.NUMBERVALUE(REPLACE(Input!R123,FIND(".",Input!R123),1,","),",")),"")</f>
        <v>0.80030852669302099</v>
      </c>
      <c r="S123" s="7">
        <f>IFERROR(IFERROR(_xlfn.NUMBERVALUE(REPLACE(Input!S123,FIND(",",Input!S123),1,"."),"."),_xlfn.NUMBERVALUE(REPLACE(Input!S123,FIND(".",Input!S123),1,","),",")),"")</f>
        <v>0.78254451377817802</v>
      </c>
      <c r="T123" s="7">
        <f>IFERROR(IFERROR(_xlfn.NUMBERVALUE(REPLACE(Input!T123,FIND(",",Input!T123),1,"."),"."),_xlfn.NUMBERVALUE(REPLACE(Input!T123,FIND(".",Input!T123),1,","),",")),"")</f>
        <v>0.80030852669302099</v>
      </c>
      <c r="U123" s="7">
        <f>IFERROR(IFERROR(_xlfn.NUMBERVALUE(REPLACE(Input!U123,FIND(",",Input!U123),1,"."),"."),_xlfn.NUMBERVALUE(REPLACE(Input!U123,FIND(".",Input!U123),1,","),",")),"")</f>
        <v>0.78254451377817802</v>
      </c>
      <c r="V123" s="7">
        <f>IFERROR(IFERROR(_xlfn.NUMBERVALUE(REPLACE(Input!V123,FIND(",",Input!V123),1,"."),"."),_xlfn.NUMBERVALUE(REPLACE(Input!V123,FIND(".",Input!V123),1,","),",")),"")</f>
        <v>0</v>
      </c>
      <c r="W123" s="7">
        <f>IFERROR(IFERROR(_xlfn.NUMBERVALUE(REPLACE(Input!W123,FIND(",",Input!W123),1,"."),"."),_xlfn.NUMBERVALUE(REPLACE(Input!W123,FIND(".",Input!W123),1,","),",")),"")</f>
        <v>0</v>
      </c>
      <c r="X123" s="7">
        <f>IFERROR(IFERROR(_xlfn.NUMBERVALUE(REPLACE(Input!X123,FIND(",",Input!X123),1,"."),"."),_xlfn.NUMBERVALUE(REPLACE(Input!X123,FIND(".",Input!X123),1,","),",")),"")</f>
        <v>0.80030852669302099</v>
      </c>
      <c r="Y123" s="7">
        <f>IFERROR(IFERROR(_xlfn.NUMBERVALUE(REPLACE(Input!Y123,FIND(",",Input!Y123),1,"."),"."),_xlfn.NUMBERVALUE(REPLACE(Input!Y123,FIND(".",Input!Y123),1,","),",")),"")</f>
        <v>0.78254451377817802</v>
      </c>
      <c r="Z123" s="8" t="str">
        <f>LEFT(LEFT(Input!Z123,IFERROR(FIND("_",Input!Z123)-1,LEN(Input!Z123))),IFERROR(FIND("-",Input!Z123)-1,LEN(Input!Z123)))</f>
        <v>Domain8</v>
      </c>
      <c r="AA123" s="8" t="str">
        <f>LEFT(LEFT(Input!AA123,IFERROR(FIND("_",Input!AA123)-1,LEN(Input!AA123))),IFERROR(FIND("-",Input!AA123)-1,LEN(Input!AA123)))</f>
        <v>Domain8</v>
      </c>
      <c r="AB123" s="4"/>
      <c r="AC123" s="4"/>
    </row>
    <row r="124" spans="1:29">
      <c r="A124" s="6">
        <f>IF(Input!A124=0,"",Input!A124)</f>
        <v>84</v>
      </c>
      <c r="B124" s="7">
        <f>IFERROR(IFERROR(_xlfn.NUMBERVALUE(REPLACE(Input!B124,FIND(",",Input!B124),1,"."),"."),_xlfn.NUMBERVALUE(REPLACE(Input!B124,FIND(".",Input!B124),1,","),",")),"")</f>
        <v>6.0000000000000001E-3</v>
      </c>
      <c r="C124" s="6">
        <f>IF(Input!C124=0,"",Input!C124)</f>
        <v>3</v>
      </c>
      <c r="D124" s="9" t="str">
        <f>IF(Input!D124=0,"",Input!D124)</f>
        <v/>
      </c>
      <c r="E124" s="8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8">
        <f>IF(Input!F124="Yes",1,IF(Input!F124=0,"",0))</f>
        <v>1</v>
      </c>
      <c r="G124" s="8">
        <f>IF(Input!G124="Yes",1,IF(Input!G124=0,"",0))</f>
        <v>0</v>
      </c>
      <c r="H124" s="6">
        <f>IF(Input!H124=0,"",Input!H124)</f>
        <v>2</v>
      </c>
      <c r="I124" s="7">
        <f>IFERROR(IFERROR(_xlfn.NUMBERVALUE(REPLACE(Input!I124,FIND(",",Input!I124),1,"."),"."),_xlfn.NUMBERVALUE(REPLACE(Input!I124,FIND(".",Input!I124),1,","),",")),"")</f>
        <v>0.71208000000000005</v>
      </c>
      <c r="J124" s="7">
        <f>IFERROR(IFERROR(_xlfn.NUMBERVALUE(REPLACE(Input!J124,FIND(",",Input!J124),1,"."),"."),_xlfn.NUMBERVALUE(REPLACE(Input!J124,FIND(".",Input!J124),1,","),",")),"")</f>
        <v>0.81589999999999996</v>
      </c>
      <c r="K124" s="7">
        <f>IFERROR(IFERROR(_xlfn.NUMBERVALUE(REPLACE(Input!K124,FIND(",",Input!K124),1,"."),"."),_xlfn.NUMBERVALUE(REPLACE(Input!K124,FIND(".",Input!K124),1,","),",")),"")</f>
        <v>3.5360000000000003E-2</v>
      </c>
      <c r="L124" s="7">
        <f>IFERROR(IFERROR(_xlfn.NUMBERVALUE(REPLACE(Input!L124,FIND(",",Input!L124),1,"."),"."),_xlfn.NUMBERVALUE(REPLACE(Input!L124,FIND(".",Input!L124),1,","),",")),"")</f>
        <v>5.2940000000000001E-2</v>
      </c>
      <c r="M124" s="7">
        <f>IFERROR(IFERROR(_xlfn.NUMBERVALUE(REPLACE(Input!M124,FIND(",",Input!M124),1,"."),"."),_xlfn.NUMBERVALUE(REPLACE(Input!M124,FIND(".",Input!M124),1,","),",")),"")</f>
        <v>1.5279799999999999</v>
      </c>
      <c r="N124" s="10" t="str">
        <f>IFERROR(IF(LEFT(Input!N124,LEN("boa-,Users,"))="boa-,Users,","Win.Win",LEFT(Input!N124,FIND("@",Input!N124)-1)),"")</f>
        <v>Win.Win</v>
      </c>
      <c r="O124" s="10" t="str">
        <f>IFERROR(IF(LEFT(Input!O124,LEN("boa-,Users,"))="boa-,Users,","Win.Win",LEFT(Input!O124,FIND("@",Input!O124)-1)),"")</f>
        <v>Win.Win</v>
      </c>
      <c r="P124" s="7">
        <f>IFERROR(IFERROR(_xlfn.NUMBERVALUE(REPLACE(Input!P124,FIND(",",Input!P124),1,"."),"."),_xlfn.NUMBERVALUE(REPLACE(Input!P124,FIND(".",Input!P124),1,","),",")),"")</f>
        <v>0.815904255431254</v>
      </c>
      <c r="Q124" s="7">
        <f>IFERROR(IFERROR(_xlfn.NUMBERVALUE(REPLACE(Input!Q124,FIND(",",Input!Q124),1,"."),"."),_xlfn.NUMBERVALUE(REPLACE(Input!Q124,FIND(".",Input!Q124),1,","),",")),"")</f>
        <v>0.71207846506534</v>
      </c>
      <c r="R124" s="7">
        <f>IFERROR(IFERROR(_xlfn.NUMBERVALUE(REPLACE(Input!R124,FIND(",",Input!R124),1,"."),"."),_xlfn.NUMBERVALUE(REPLACE(Input!R124,FIND(".",Input!R124),1,","),",")),"")</f>
        <v>0.815904255431254</v>
      </c>
      <c r="S124" s="7">
        <f>IFERROR(IFERROR(_xlfn.NUMBERVALUE(REPLACE(Input!S124,FIND(",",Input!S124),1,"."),"."),_xlfn.NUMBERVALUE(REPLACE(Input!S124,FIND(".",Input!S124),1,","),",")),"")</f>
        <v>0.71207846506534</v>
      </c>
      <c r="T124" s="7">
        <f>IFERROR(IFERROR(_xlfn.NUMBERVALUE(REPLACE(Input!T124,FIND(",",Input!T124),1,"."),"."),_xlfn.NUMBERVALUE(REPLACE(Input!T124,FIND(".",Input!T124),1,","),",")),"")</f>
        <v>0.815904255431254</v>
      </c>
      <c r="U124" s="7">
        <f>IFERROR(IFERROR(_xlfn.NUMBERVALUE(REPLACE(Input!U124,FIND(",",Input!U124),1,"."),"."),_xlfn.NUMBERVALUE(REPLACE(Input!U124,FIND(".",Input!U124),1,","),",")),"")</f>
        <v>0.71207846506534</v>
      </c>
      <c r="V124" s="7">
        <f>IFERROR(IFERROR(_xlfn.NUMBERVALUE(REPLACE(Input!V124,FIND(",",Input!V124),1,"."),"."),_xlfn.NUMBERVALUE(REPLACE(Input!V124,FIND(".",Input!V124),1,","),",")),"")</f>
        <v>0</v>
      </c>
      <c r="W124" s="7">
        <f>IFERROR(IFERROR(_xlfn.NUMBERVALUE(REPLACE(Input!W124,FIND(",",Input!W124),1,"."),"."),_xlfn.NUMBERVALUE(REPLACE(Input!W124,FIND(".",Input!W124),1,","),",")),"")</f>
        <v>0</v>
      </c>
      <c r="X124" s="7">
        <f>IFERROR(IFERROR(_xlfn.NUMBERVALUE(REPLACE(Input!X124,FIND(",",Input!X124),1,"."),"."),_xlfn.NUMBERVALUE(REPLACE(Input!X124,FIND(".",Input!X124),1,","),",")),"")</f>
        <v>0.815904255431254</v>
      </c>
      <c r="Y124" s="7">
        <f>IFERROR(IFERROR(_xlfn.NUMBERVALUE(REPLACE(Input!Y124,FIND(",",Input!Y124),1,"."),"."),_xlfn.NUMBERVALUE(REPLACE(Input!Y124,FIND(".",Input!Y124),1,","),",")),"")</f>
        <v>0.71207846506534</v>
      </c>
      <c r="Z124" s="8" t="str">
        <f>LEFT(LEFT(Input!Z124,IFERROR(FIND("_",Input!Z124)-1,LEN(Input!Z124))),IFERROR(FIND("-",Input!Z124)-1,LEN(Input!Z124)))</f>
        <v>Domain8</v>
      </c>
      <c r="AA124" s="8" t="str">
        <f>LEFT(LEFT(Input!AA124,IFERROR(FIND("_",Input!AA124)-1,LEN(Input!AA124))),IFERROR(FIND("-",Input!AA124)-1,LEN(Input!AA124)))</f>
        <v>Domain8</v>
      </c>
      <c r="AB124" s="4"/>
      <c r="AC124" s="4"/>
    </row>
    <row r="125" spans="1:29">
      <c r="A125" s="6">
        <f>IF(Input!A125=0,"",Input!A125)</f>
        <v>85</v>
      </c>
      <c r="B125" s="7">
        <f>IFERROR(IFERROR(_xlfn.NUMBERVALUE(REPLACE(Input!B125,FIND(",",Input!B125),1,"."),"."),_xlfn.NUMBERVALUE(REPLACE(Input!B125,FIND(".",Input!B125),1,","),",")),"")</f>
        <v>4.0000000000000001E-3</v>
      </c>
      <c r="C125" s="6">
        <f>IF(Input!C125=0,"",Input!C125)</f>
        <v>4</v>
      </c>
      <c r="D125" s="9" t="str">
        <f>IF(Input!D125=0,"",Input!D125)</f>
        <v/>
      </c>
      <c r="E125" s="8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8">
        <f>IF(Input!F125="Yes",1,IF(Input!F125=0,"",0))</f>
        <v>1</v>
      </c>
      <c r="G125" s="8">
        <f>IF(Input!G125="Yes",1,IF(Input!G125=0,"",0))</f>
        <v>0</v>
      </c>
      <c r="H125" s="6">
        <f>IF(Input!H125=0,"",Input!H125)</f>
        <v>2</v>
      </c>
      <c r="I125" s="7">
        <f>IFERROR(IFERROR(_xlfn.NUMBERVALUE(REPLACE(Input!I125,FIND(",",Input!I125),1,"."),"."),_xlfn.NUMBERVALUE(REPLACE(Input!I125,FIND(".",Input!I125),1,","),",")),"")</f>
        <v>0.73304000000000002</v>
      </c>
      <c r="J125" s="7">
        <f>IFERROR(IFERROR(_xlfn.NUMBERVALUE(REPLACE(Input!J125,FIND(",",Input!J125),1,"."),"."),_xlfn.NUMBERVALUE(REPLACE(Input!J125,FIND(".",Input!J125),1,","),",")),"")</f>
        <v>0.75832999999999995</v>
      </c>
      <c r="K125" s="7">
        <f>IFERROR(IFERROR(_xlfn.NUMBERVALUE(REPLACE(Input!K125,FIND(",",Input!K125),1,"."),"."),_xlfn.NUMBERVALUE(REPLACE(Input!K125,FIND(".",Input!K125),1,","),",")),"")</f>
        <v>5.8939999999999999E-2</v>
      </c>
      <c r="L125" s="7">
        <f>IFERROR(IFERROR(_xlfn.NUMBERVALUE(REPLACE(Input!L125,FIND(",",Input!L125),1,"."),"."),_xlfn.NUMBERVALUE(REPLACE(Input!L125,FIND(".",Input!L125),1,","),",")),"")</f>
        <v>8.7349999999999997E-2</v>
      </c>
      <c r="M125" s="7">
        <f>IFERROR(IFERROR(_xlfn.NUMBERVALUE(REPLACE(Input!M125,FIND(",",Input!M125),1,"."),"."),_xlfn.NUMBERVALUE(REPLACE(Input!M125,FIND(".",Input!M125),1,","),",")),"")</f>
        <v>1.4913700000000001</v>
      </c>
      <c r="N125" s="10" t="str">
        <f>IFERROR(IF(LEFT(Input!N125,LEN("boa-,Users,"))="boa-,Users,","Win.Win",LEFT(Input!N125,FIND("@",Input!N125)-1)),"")</f>
        <v>Win.Win</v>
      </c>
      <c r="O125" s="10" t="str">
        <f>IFERROR(IF(LEFT(Input!O125,LEN("boa-,Users,"))="boa-,Users,","Win.Win",LEFT(Input!O125,FIND("@",Input!O125)-1)),"")</f>
        <v>Win.Win</v>
      </c>
      <c r="P125" s="7">
        <f>IFERROR(IFERROR(_xlfn.NUMBERVALUE(REPLACE(Input!P125,FIND(",",Input!P125),1,"."),"."),_xlfn.NUMBERVALUE(REPLACE(Input!P125,FIND(".",Input!P125),1,","),",")),"")</f>
        <v>0.75833041407232504</v>
      </c>
      <c r="Q125" s="7">
        <f>IFERROR(IFERROR(_xlfn.NUMBERVALUE(REPLACE(Input!Q125,FIND(",",Input!Q125),1,"."),"."),_xlfn.NUMBERVALUE(REPLACE(Input!Q125,FIND(".",Input!Q125),1,","),",")),"")</f>
        <v>0.73303923496688805</v>
      </c>
      <c r="R125" s="7">
        <f>IFERROR(IFERROR(_xlfn.NUMBERVALUE(REPLACE(Input!R125,FIND(",",Input!R125),1,"."),"."),_xlfn.NUMBERVALUE(REPLACE(Input!R125,FIND(".",Input!R125),1,","),",")),"")</f>
        <v>0.75833041407232504</v>
      </c>
      <c r="S125" s="7">
        <f>IFERROR(IFERROR(_xlfn.NUMBERVALUE(REPLACE(Input!S125,FIND(",",Input!S125),1,"."),"."),_xlfn.NUMBERVALUE(REPLACE(Input!S125,FIND(".",Input!S125),1,","),",")),"")</f>
        <v>0.73303923496688805</v>
      </c>
      <c r="T125" s="7">
        <f>IFERROR(IFERROR(_xlfn.NUMBERVALUE(REPLACE(Input!T125,FIND(",",Input!T125),1,"."),"."),_xlfn.NUMBERVALUE(REPLACE(Input!T125,FIND(".",Input!T125),1,","),",")),"")</f>
        <v>0.75833041407232504</v>
      </c>
      <c r="U125" s="7">
        <f>IFERROR(IFERROR(_xlfn.NUMBERVALUE(REPLACE(Input!U125,FIND(",",Input!U125),1,"."),"."),_xlfn.NUMBERVALUE(REPLACE(Input!U125,FIND(".",Input!U125),1,","),",")),"")</f>
        <v>0.73303923496688805</v>
      </c>
      <c r="V125" s="7">
        <f>IFERROR(IFERROR(_xlfn.NUMBERVALUE(REPLACE(Input!V125,FIND(",",Input!V125),1,"."),"."),_xlfn.NUMBERVALUE(REPLACE(Input!V125,FIND(".",Input!V125),1,","),",")),"")</f>
        <v>0</v>
      </c>
      <c r="W125" s="7">
        <f>IFERROR(IFERROR(_xlfn.NUMBERVALUE(REPLACE(Input!W125,FIND(",",Input!W125),1,"."),"."),_xlfn.NUMBERVALUE(REPLACE(Input!W125,FIND(".",Input!W125),1,","),",")),"")</f>
        <v>0</v>
      </c>
      <c r="X125" s="7">
        <f>IFERROR(IFERROR(_xlfn.NUMBERVALUE(REPLACE(Input!X125,FIND(",",Input!X125),1,"."),"."),_xlfn.NUMBERVALUE(REPLACE(Input!X125,FIND(".",Input!X125),1,","),",")),"")</f>
        <v>0.75833041407232504</v>
      </c>
      <c r="Y125" s="7">
        <f>IFERROR(IFERROR(_xlfn.NUMBERVALUE(REPLACE(Input!Y125,FIND(",",Input!Y125),1,"."),"."),_xlfn.NUMBERVALUE(REPLACE(Input!Y125,FIND(".",Input!Y125),1,","),",")),"")</f>
        <v>0.73303923496688805</v>
      </c>
      <c r="Z125" s="8" t="str">
        <f>LEFT(LEFT(Input!Z125,IFERROR(FIND("_",Input!Z125)-1,LEN(Input!Z125))),IFERROR(FIND("-",Input!Z125)-1,LEN(Input!Z125)))</f>
        <v>Domain8</v>
      </c>
      <c r="AA125" s="8" t="str">
        <f>LEFT(LEFT(Input!AA125,IFERROR(FIND("_",Input!AA125)-1,LEN(Input!AA125))),IFERROR(FIND("-",Input!AA125)-1,LEN(Input!AA125)))</f>
        <v>Domain8</v>
      </c>
      <c r="AB125" s="4"/>
      <c r="AC125" s="4"/>
    </row>
    <row r="126" spans="1:29">
      <c r="A126" s="6">
        <f>IF(Input!A126=0,"",Input!A126)</f>
        <v>86</v>
      </c>
      <c r="B126" s="7">
        <f>IFERROR(IFERROR(_xlfn.NUMBERVALUE(REPLACE(Input!B126,FIND(",",Input!B126),1,"."),"."),_xlfn.NUMBERVALUE(REPLACE(Input!B126,FIND(".",Input!B126),1,","),",")),"")</f>
        <v>3.0000000000000001E-3</v>
      </c>
      <c r="C126" s="6">
        <f>IF(Input!C126=0,"",Input!C126)</f>
        <v>4</v>
      </c>
      <c r="D126" s="9" t="str">
        <f>IF(Input!D126=0,"",Input!D126)</f>
        <v/>
      </c>
      <c r="E126" s="8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8">
        <f>IF(Input!F126="Yes",1,IF(Input!F126=0,"",0))</f>
        <v>1</v>
      </c>
      <c r="G126" s="8">
        <f>IF(Input!G126="Yes",1,IF(Input!G126=0,"",0))</f>
        <v>0</v>
      </c>
      <c r="H126" s="6">
        <f>IF(Input!H126=0,"",Input!H126)</f>
        <v>2</v>
      </c>
      <c r="I126" s="7">
        <f>IFERROR(IFERROR(_xlfn.NUMBERVALUE(REPLACE(Input!I126,FIND(",",Input!I126),1,"."),"."),_xlfn.NUMBERVALUE(REPLACE(Input!I126,FIND(".",Input!I126),1,","),",")),"")</f>
        <v>0.75946999999999998</v>
      </c>
      <c r="J126" s="7">
        <f>IFERROR(IFERROR(_xlfn.NUMBERVALUE(REPLACE(Input!J126,FIND(",",Input!J126),1,"."),"."),_xlfn.NUMBERVALUE(REPLACE(Input!J126,FIND(".",Input!J126),1,","),",")),"")</f>
        <v>0.79086000000000001</v>
      </c>
      <c r="K126" s="7">
        <f>IFERROR(IFERROR(_xlfn.NUMBERVALUE(REPLACE(Input!K126,FIND(",",Input!K126),1,"."),"."),_xlfn.NUMBERVALUE(REPLACE(Input!K126,FIND(".",Input!K126),1,","),",")),"")</f>
        <v>2.342E-2</v>
      </c>
      <c r="L126" s="7">
        <f>IFERROR(IFERROR(_xlfn.NUMBERVALUE(REPLACE(Input!L126,FIND(",",Input!L126),1,"."),"."),_xlfn.NUMBERVALUE(REPLACE(Input!L126,FIND(".",Input!L126),1,","),",")),"")</f>
        <v>5.1150000000000001E-2</v>
      </c>
      <c r="M126" s="7">
        <f>IFERROR(IFERROR(_xlfn.NUMBERVALUE(REPLACE(Input!M126,FIND(",",Input!M126),1,"."),"."),_xlfn.NUMBERVALUE(REPLACE(Input!M126,FIND(".",Input!M126),1,","),",")),"")</f>
        <v>1.55033</v>
      </c>
      <c r="N126" s="10" t="str">
        <f>IFERROR(IF(LEFT(Input!N126,LEN("boa-,Users,"))="boa-,Users,","Win.Win",LEFT(Input!N126,FIND("@",Input!N126)-1)),"")</f>
        <v>Win.Win</v>
      </c>
      <c r="O126" s="10" t="str">
        <f>IFERROR(IF(LEFT(Input!O126,LEN("boa-,Users,"))="boa-,Users,","Win.Win",LEFT(Input!O126,FIND("@",Input!O126)-1)),"")</f>
        <v>Win.Win</v>
      </c>
      <c r="P126" s="7">
        <f>IFERROR(IFERROR(_xlfn.NUMBERVALUE(REPLACE(Input!P126,FIND(",",Input!P126),1,"."),"."),_xlfn.NUMBERVALUE(REPLACE(Input!P126,FIND(".",Input!P126),1,","),",")),"")</f>
        <v>0.79085713809592395</v>
      </c>
      <c r="Q126" s="7">
        <f>IFERROR(IFERROR(_xlfn.NUMBERVALUE(REPLACE(Input!Q126,FIND(",",Input!Q126),1,"."),"."),_xlfn.NUMBERVALUE(REPLACE(Input!Q126,FIND(".",Input!Q126),1,","),",")),"")</f>
        <v>0.75947390155017103</v>
      </c>
      <c r="R126" s="7">
        <f>IFERROR(IFERROR(_xlfn.NUMBERVALUE(REPLACE(Input!R126,FIND(",",Input!R126),1,"."),"."),_xlfn.NUMBERVALUE(REPLACE(Input!R126,FIND(".",Input!R126),1,","),",")),"")</f>
        <v>0.79085713809592395</v>
      </c>
      <c r="S126" s="7">
        <f>IFERROR(IFERROR(_xlfn.NUMBERVALUE(REPLACE(Input!S126,FIND(",",Input!S126),1,"."),"."),_xlfn.NUMBERVALUE(REPLACE(Input!S126,FIND(".",Input!S126),1,","),",")),"")</f>
        <v>0.75947390155017103</v>
      </c>
      <c r="T126" s="7">
        <f>IFERROR(IFERROR(_xlfn.NUMBERVALUE(REPLACE(Input!T126,FIND(",",Input!T126),1,"."),"."),_xlfn.NUMBERVALUE(REPLACE(Input!T126,FIND(".",Input!T126),1,","),",")),"")</f>
        <v>0.79085713809592395</v>
      </c>
      <c r="U126" s="7">
        <f>IFERROR(IFERROR(_xlfn.NUMBERVALUE(REPLACE(Input!U126,FIND(",",Input!U126),1,"."),"."),_xlfn.NUMBERVALUE(REPLACE(Input!U126,FIND(".",Input!U126),1,","),",")),"")</f>
        <v>0.75947390155017103</v>
      </c>
      <c r="V126" s="7">
        <f>IFERROR(IFERROR(_xlfn.NUMBERVALUE(REPLACE(Input!V126,FIND(",",Input!V126),1,"."),"."),_xlfn.NUMBERVALUE(REPLACE(Input!V126,FIND(".",Input!V126),1,","),",")),"")</f>
        <v>0</v>
      </c>
      <c r="W126" s="7">
        <f>IFERROR(IFERROR(_xlfn.NUMBERVALUE(REPLACE(Input!W126,FIND(",",Input!W126),1,"."),"."),_xlfn.NUMBERVALUE(REPLACE(Input!W126,FIND(".",Input!W126),1,","),",")),"")</f>
        <v>0</v>
      </c>
      <c r="X126" s="7">
        <f>IFERROR(IFERROR(_xlfn.NUMBERVALUE(REPLACE(Input!X126,FIND(",",Input!X126),1,"."),"."),_xlfn.NUMBERVALUE(REPLACE(Input!X126,FIND(".",Input!X126),1,","),",")),"")</f>
        <v>0.79085713809592395</v>
      </c>
      <c r="Y126" s="7">
        <f>IFERROR(IFERROR(_xlfn.NUMBERVALUE(REPLACE(Input!Y126,FIND(",",Input!Y126),1,"."),"."),_xlfn.NUMBERVALUE(REPLACE(Input!Y126,FIND(".",Input!Y126),1,","),",")),"")</f>
        <v>0.75947390155017103</v>
      </c>
      <c r="Z126" s="8" t="str">
        <f>LEFT(LEFT(Input!Z126,IFERROR(FIND("_",Input!Z126)-1,LEN(Input!Z126))),IFERROR(FIND("-",Input!Z126)-1,LEN(Input!Z126)))</f>
        <v>Domain8</v>
      </c>
      <c r="AA126" s="8" t="str">
        <f>LEFT(LEFT(Input!AA126,IFERROR(FIND("_",Input!AA126)-1,LEN(Input!AA126))),IFERROR(FIND("-",Input!AA126)-1,LEN(Input!AA126)))</f>
        <v>Domain8</v>
      </c>
      <c r="AB126" s="4"/>
      <c r="AC126" s="4"/>
    </row>
    <row r="127" spans="1:29">
      <c r="A127" s="6">
        <f>IF(Input!A127=0,"",Input!A127)</f>
        <v>87</v>
      </c>
      <c r="B127" s="7" t="str">
        <f>IFERROR(IFERROR(_xlfn.NUMBERVALUE(REPLACE(Input!B127,FIND(",",Input!B127),1,"."),"."),_xlfn.NUMBERVALUE(REPLACE(Input!B127,FIND(".",Input!B127),1,","),",")),"")</f>
        <v/>
      </c>
      <c r="C127" s="6">
        <f>IF(Input!C127=0,"",Input!C127)</f>
        <v>3</v>
      </c>
      <c r="D127" s="9" t="str">
        <f>IF(Input!D127=0,"",Input!D127)</f>
        <v>Session genius,core,session,Session@3f78e1e0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484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27" s="8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8">
        <f>IF(Input!F127="Yes",1,IF(Input!F127=0,"",0))</f>
        <v>0</v>
      </c>
      <c r="G127" s="8" t="str">
        <f>IF(Input!G127="Yes",1,IF(Input!G127=0,"",0))</f>
        <v/>
      </c>
      <c r="H127" s="6" t="str">
        <f>IF(Input!H127=0,"",Input!H127)</f>
        <v/>
      </c>
      <c r="I127" s="7" t="str">
        <f>IFERROR(IFERROR(_xlfn.NUMBERVALUE(REPLACE(Input!I127,FIND(",",Input!I127),1,"."),"."),_xlfn.NUMBERVALUE(REPLACE(Input!I127,FIND(".",Input!I127),1,","),",")),"")</f>
        <v/>
      </c>
      <c r="J127" s="7" t="str">
        <f>IFERROR(IFERROR(_xlfn.NUMBERVALUE(REPLACE(Input!J127,FIND(",",Input!J127),1,"."),"."),_xlfn.NUMBERVALUE(REPLACE(Input!J127,FIND(".",Input!J127),1,","),",")),"")</f>
        <v/>
      </c>
      <c r="K127" s="7" t="str">
        <f>IFERROR(IFERROR(_xlfn.NUMBERVALUE(REPLACE(Input!K127,FIND(",",Input!K127),1,"."),"."),_xlfn.NUMBERVALUE(REPLACE(Input!K127,FIND(".",Input!K127),1,","),",")),"")</f>
        <v/>
      </c>
      <c r="L127" s="7" t="str">
        <f>IFERROR(IFERROR(_xlfn.NUMBERVALUE(REPLACE(Input!L127,FIND(",",Input!L127),1,"."),"."),_xlfn.NUMBERVALUE(REPLACE(Input!L127,FIND(".",Input!L127),1,","),",")),"")</f>
        <v/>
      </c>
      <c r="M127" s="7" t="str">
        <f>IFERROR(IFERROR(_xlfn.NUMBERVALUE(REPLACE(Input!M127,FIND(",",Input!M127),1,"."),"."),_xlfn.NUMBERVALUE(REPLACE(Input!M127,FIND(".",Input!M127),1,","),",")),"")</f>
        <v/>
      </c>
      <c r="N127" s="10" t="str">
        <f>IFERROR(IF(LEFT(Input!N127,LEN("boa-,Users,"))="boa-,Users,","Win.Win",LEFT(Input!N127,FIND("@",Input!N127)-1)),"")</f>
        <v>Win.Win</v>
      </c>
      <c r="O127" s="10" t="str">
        <f>IFERROR(IF(LEFT(Input!O127,LEN("boa-,Users,"))="boa-,Users,","Win.Win",LEFT(Input!O127,FIND("@",Input!O127)-1)),"")</f>
        <v>Win.Win</v>
      </c>
      <c r="P127" s="7">
        <f>IFERROR(IFERROR(_xlfn.NUMBERVALUE(REPLACE(Input!P127,FIND(",",Input!P127),1,"."),"."),_xlfn.NUMBERVALUE(REPLACE(Input!P127,FIND(".",Input!P127),1,","),",")),"")</f>
        <v>0</v>
      </c>
      <c r="Q127" s="7">
        <f>IFERROR(IFERROR(_xlfn.NUMBERVALUE(REPLACE(Input!Q127,FIND(",",Input!Q127),1,"."),"."),_xlfn.NUMBERVALUE(REPLACE(Input!Q127,FIND(".",Input!Q127),1,","),",")),"")</f>
        <v>0</v>
      </c>
      <c r="R127" s="7">
        <f>IFERROR(IFERROR(_xlfn.NUMBERVALUE(REPLACE(Input!R127,FIND(",",Input!R127),1,"."),"."),_xlfn.NUMBERVALUE(REPLACE(Input!R127,FIND(".",Input!R127),1,","),",")),"")</f>
        <v>0</v>
      </c>
      <c r="S127" s="7">
        <f>IFERROR(IFERROR(_xlfn.NUMBERVALUE(REPLACE(Input!S127,FIND(",",Input!S127),1,"."),"."),_xlfn.NUMBERVALUE(REPLACE(Input!S127,FIND(".",Input!S127),1,","),",")),"")</f>
        <v>0</v>
      </c>
      <c r="T127" s="7" t="str">
        <f>IFERROR(IFERROR(_xlfn.NUMBERVALUE(REPLACE(Input!T127,FIND(",",Input!T127),1,"."),"."),_xlfn.NUMBERVALUE(REPLACE(Input!T127,FIND(".",Input!T127),1,","),",")),"")</f>
        <v/>
      </c>
      <c r="U127" s="7" t="str">
        <f>IFERROR(IFERROR(_xlfn.NUMBERVALUE(REPLACE(Input!U127,FIND(",",Input!U127),1,"."),"."),_xlfn.NUMBERVALUE(REPLACE(Input!U127,FIND(".",Input!U127),1,","),",")),"")</f>
        <v/>
      </c>
      <c r="V127" s="7" t="str">
        <f>IFERROR(IFERROR(_xlfn.NUMBERVALUE(REPLACE(Input!V127,FIND(",",Input!V127),1,"."),"."),_xlfn.NUMBERVALUE(REPLACE(Input!V127,FIND(".",Input!V127),1,","),",")),"")</f>
        <v/>
      </c>
      <c r="W127" s="7" t="str">
        <f>IFERROR(IFERROR(_xlfn.NUMBERVALUE(REPLACE(Input!W127,FIND(",",Input!W127),1,"."),"."),_xlfn.NUMBERVALUE(REPLACE(Input!W127,FIND(".",Input!W127),1,","),",")),"")</f>
        <v/>
      </c>
      <c r="X127" s="7" t="str">
        <f>IFERROR(IFERROR(_xlfn.NUMBERVALUE(REPLACE(Input!X127,FIND(",",Input!X127),1,"."),"."),_xlfn.NUMBERVALUE(REPLACE(Input!X127,FIND(".",Input!X127),1,","),",")),"")</f>
        <v/>
      </c>
      <c r="Y127" s="7" t="str">
        <f>IFERROR(IFERROR(_xlfn.NUMBERVALUE(REPLACE(Input!Y127,FIND(",",Input!Y127),1,"."),"."),_xlfn.NUMBERVALUE(REPLACE(Input!Y127,FIND(".",Input!Y127),1,","),",")),"")</f>
        <v/>
      </c>
      <c r="Z127" s="8" t="str">
        <f>LEFT(LEFT(Input!Z127,IFERROR(FIND("_",Input!Z127)-1,LEN(Input!Z127))),IFERROR(FIND("-",Input!Z127)-1,LEN(Input!Z127)))</f>
        <v>Domain8</v>
      </c>
      <c r="AA127" s="8" t="str">
        <f>LEFT(LEFT(Input!AA127,IFERROR(FIND("_",Input!AA127)-1,LEN(Input!AA127))),IFERROR(FIND("-",Input!AA127)-1,LEN(Input!AA127)))</f>
        <v>Domain8</v>
      </c>
      <c r="AB127" s="4"/>
      <c r="AC127" s="4"/>
    </row>
    <row r="128" spans="1:29">
      <c r="A128" s="6">
        <f>IF(Input!A128=0,"",Input!A128)</f>
        <v>88</v>
      </c>
      <c r="B128" s="7">
        <f>IFERROR(IFERROR(_xlfn.NUMBERVALUE(REPLACE(Input!B128,FIND(",",Input!B128),1,"."),"."),_xlfn.NUMBERVALUE(REPLACE(Input!B128,FIND(".",Input!B128),1,","),",")),"")</f>
        <v>2E-3</v>
      </c>
      <c r="C128" s="6">
        <f>IF(Input!C128=0,"",Input!C128)</f>
        <v>3</v>
      </c>
      <c r="D128" s="9" t="str">
        <f>IF(Input!D128=0,"",Input!D128)</f>
        <v/>
      </c>
      <c r="E128" s="8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8">
        <f>IF(Input!F128="Yes",1,IF(Input!F128=0,"",0))</f>
        <v>1</v>
      </c>
      <c r="G128" s="8">
        <f>IF(Input!G128="Yes",1,IF(Input!G128=0,"",0))</f>
        <v>0</v>
      </c>
      <c r="H128" s="6">
        <f>IF(Input!H128=0,"",Input!H128)</f>
        <v>2</v>
      </c>
      <c r="I128" s="7">
        <f>IFERROR(IFERROR(_xlfn.NUMBERVALUE(REPLACE(Input!I128,FIND(",",Input!I128),1,"."),"."),_xlfn.NUMBERVALUE(REPLACE(Input!I128,FIND(".",Input!I128),1,","),",")),"")</f>
        <v>0.68698000000000004</v>
      </c>
      <c r="J128" s="7">
        <f>IFERROR(IFERROR(_xlfn.NUMBERVALUE(REPLACE(Input!J128,FIND(",",Input!J128),1,"."),"."),_xlfn.NUMBERVALUE(REPLACE(Input!J128,FIND(".",Input!J128),1,","),",")),"")</f>
        <v>0.76158000000000003</v>
      </c>
      <c r="K128" s="7">
        <f>IFERROR(IFERROR(_xlfn.NUMBERVALUE(REPLACE(Input!K128,FIND(",",Input!K128),1,"."),"."),_xlfn.NUMBERVALUE(REPLACE(Input!K128,FIND(".",Input!K128),1,","),",")),"")</f>
        <v>9.443E-2</v>
      </c>
      <c r="L128" s="7">
        <f>IFERROR(IFERROR(_xlfn.NUMBERVALUE(REPLACE(Input!L128,FIND(",",Input!L128),1,"."),"."),_xlfn.NUMBERVALUE(REPLACE(Input!L128,FIND(".",Input!L128),1,","),",")),"")</f>
        <v>0.10738</v>
      </c>
      <c r="M128" s="7">
        <f>IFERROR(IFERROR(_xlfn.NUMBERVALUE(REPLACE(Input!M128,FIND(",",Input!M128),1,"."),"."),_xlfn.NUMBERVALUE(REPLACE(Input!M128,FIND(".",Input!M128),1,","),",")),"")</f>
        <v>1.4485600000000001</v>
      </c>
      <c r="N128" s="10" t="str">
        <f>IFERROR(IF(LEFT(Input!N128,LEN("boa-,Users,"))="boa-,Users,","Win.Win",LEFT(Input!N128,FIND("@",Input!N128)-1)),"")</f>
        <v>Win.Win</v>
      </c>
      <c r="O128" s="10" t="str">
        <f>IFERROR(IF(LEFT(Input!O128,LEN("boa-,Users,"))="boa-,Users,","Win.Win",LEFT(Input!O128,FIND("@",Input!O128)-1)),"")</f>
        <v>Win.Win</v>
      </c>
      <c r="P128" s="7">
        <f>IFERROR(IFERROR(_xlfn.NUMBERVALUE(REPLACE(Input!P128,FIND(",",Input!P128),1,"."),"."),_xlfn.NUMBERVALUE(REPLACE(Input!P128,FIND(".",Input!P128),1,","),",")),"")</f>
        <v>0.761576551545321</v>
      </c>
      <c r="Q128" s="7">
        <f>IFERROR(IFERROR(_xlfn.NUMBERVALUE(REPLACE(Input!Q128,FIND(",",Input!Q128),1,"."),"."),_xlfn.NUMBERVALUE(REPLACE(Input!Q128,FIND(".",Input!Q128),1,","),",")),"")</f>
        <v>0.68698400081788902</v>
      </c>
      <c r="R128" s="7">
        <f>IFERROR(IFERROR(_xlfn.NUMBERVALUE(REPLACE(Input!R128,FIND(",",Input!R128),1,"."),"."),_xlfn.NUMBERVALUE(REPLACE(Input!R128,FIND(".",Input!R128),1,","),",")),"")</f>
        <v>0.761576551545321</v>
      </c>
      <c r="S128" s="7">
        <f>IFERROR(IFERROR(_xlfn.NUMBERVALUE(REPLACE(Input!S128,FIND(",",Input!S128),1,"."),"."),_xlfn.NUMBERVALUE(REPLACE(Input!S128,FIND(".",Input!S128),1,","),",")),"")</f>
        <v>0.68698400081788902</v>
      </c>
      <c r="T128" s="7">
        <f>IFERROR(IFERROR(_xlfn.NUMBERVALUE(REPLACE(Input!T128,FIND(",",Input!T128),1,"."),"."),_xlfn.NUMBERVALUE(REPLACE(Input!T128,FIND(".",Input!T128),1,","),",")),"")</f>
        <v>0.761576551545321</v>
      </c>
      <c r="U128" s="7">
        <f>IFERROR(IFERROR(_xlfn.NUMBERVALUE(REPLACE(Input!U128,FIND(",",Input!U128),1,"."),"."),_xlfn.NUMBERVALUE(REPLACE(Input!U128,FIND(".",Input!U128),1,","),",")),"")</f>
        <v>0.68698400081788902</v>
      </c>
      <c r="V128" s="7">
        <f>IFERROR(IFERROR(_xlfn.NUMBERVALUE(REPLACE(Input!V128,FIND(",",Input!V128),1,"."),"."),_xlfn.NUMBERVALUE(REPLACE(Input!V128,FIND(".",Input!V128),1,","),",")),"")</f>
        <v>0</v>
      </c>
      <c r="W128" s="7">
        <f>IFERROR(IFERROR(_xlfn.NUMBERVALUE(REPLACE(Input!W128,FIND(",",Input!W128),1,"."),"."),_xlfn.NUMBERVALUE(REPLACE(Input!W128,FIND(".",Input!W128),1,","),",")),"")</f>
        <v>0</v>
      </c>
      <c r="X128" s="7">
        <f>IFERROR(IFERROR(_xlfn.NUMBERVALUE(REPLACE(Input!X128,FIND(",",Input!X128),1,"."),"."),_xlfn.NUMBERVALUE(REPLACE(Input!X128,FIND(".",Input!X128),1,","),",")),"")</f>
        <v>0.761576551545321</v>
      </c>
      <c r="Y128" s="7">
        <f>IFERROR(IFERROR(_xlfn.NUMBERVALUE(REPLACE(Input!Y128,FIND(",",Input!Y128),1,"."),"."),_xlfn.NUMBERVALUE(REPLACE(Input!Y128,FIND(".",Input!Y128),1,","),",")),"")</f>
        <v>0.68698400081788902</v>
      </c>
      <c r="Z128" s="8" t="str">
        <f>LEFT(LEFT(Input!Z128,IFERROR(FIND("_",Input!Z128)-1,LEN(Input!Z128))),IFERROR(FIND("-",Input!Z128)-1,LEN(Input!Z128)))</f>
        <v>Domain8</v>
      </c>
      <c r="AA128" s="8" t="str">
        <f>LEFT(LEFT(Input!AA128,IFERROR(FIND("_",Input!AA128)-1,LEN(Input!AA128))),IFERROR(FIND("-",Input!AA128)-1,LEN(Input!AA128)))</f>
        <v>Domain8</v>
      </c>
      <c r="AB128" s="4"/>
      <c r="AC128" s="4"/>
    </row>
    <row r="129" spans="1:29">
      <c r="A129" s="6">
        <f>IF(Input!A129=0,"",Input!A129)</f>
        <v>89</v>
      </c>
      <c r="B129" s="7">
        <f>IFERROR(IFERROR(_xlfn.NUMBERVALUE(REPLACE(Input!B129,FIND(",",Input!B129),1,"."),"."),_xlfn.NUMBERVALUE(REPLACE(Input!B129,FIND(".",Input!B129),1,","),",")),"")</f>
        <v>0.58399999999999996</v>
      </c>
      <c r="C129" s="6">
        <f>IF(Input!C129=0,"",Input!C129)</f>
        <v>32</v>
      </c>
      <c r="D129" s="9" t="str">
        <f>IF(Input!D129=0,"",Input!D129)</f>
        <v/>
      </c>
      <c r="E129" s="8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8">
        <f>IF(Input!F129="Yes",1,IF(Input!F129=0,"",0))</f>
        <v>1</v>
      </c>
      <c r="G129" s="8">
        <f>IF(Input!G129="Yes",1,IF(Input!G129=0,"",0))</f>
        <v>0</v>
      </c>
      <c r="H129" s="6">
        <f>IF(Input!H129=0,"",Input!H129)</f>
        <v>2</v>
      </c>
      <c r="I129" s="7">
        <f>IFERROR(IFERROR(_xlfn.NUMBERVALUE(REPLACE(Input!I129,FIND(",",Input!I129),1,"."),"."),_xlfn.NUMBERVALUE(REPLACE(Input!I129,FIND(".",Input!I129),1,","),",")),"")</f>
        <v>0.78286999999999995</v>
      </c>
      <c r="J129" s="7">
        <f>IFERROR(IFERROR(_xlfn.NUMBERVALUE(REPLACE(Input!J129,FIND(",",Input!J129),1,"."),"."),_xlfn.NUMBERVALUE(REPLACE(Input!J129,FIND(".",Input!J129),1,","),",")),"")</f>
        <v>0.78981000000000001</v>
      </c>
      <c r="K129" s="7">
        <f>IFERROR(IFERROR(_xlfn.NUMBERVALUE(REPLACE(Input!K129,FIND(",",Input!K129),1,"."),"."),_xlfn.NUMBERVALUE(REPLACE(Input!K129,FIND(".",Input!K129),1,","),",")),"")</f>
        <v>0</v>
      </c>
      <c r="L129" s="7">
        <f>IFERROR(IFERROR(_xlfn.NUMBERVALUE(REPLACE(Input!L129,FIND(",",Input!L129),1,"."),"."),_xlfn.NUMBERVALUE(REPLACE(Input!L129,FIND(".",Input!L129),1,","),",")),"")</f>
        <v>5.774E-2</v>
      </c>
      <c r="M129" s="7">
        <f>IFERROR(IFERROR(_xlfn.NUMBERVALUE(REPLACE(Input!M129,FIND(",",Input!M129),1,"."),"."),_xlfn.NUMBERVALUE(REPLACE(Input!M129,FIND(".",Input!M129),1,","),",")),"")</f>
        <v>1.5726800000000001</v>
      </c>
      <c r="N129" s="10" t="str">
        <f>IFERROR(IF(LEFT(Input!N129,LEN("boa-,Users,"))="boa-,Users,","Win.Win",LEFT(Input!N129,FIND("@",Input!N129)-1)),"")</f>
        <v>Win.Win</v>
      </c>
      <c r="O129" s="10" t="str">
        <f>IFERROR(IF(LEFT(Input!O129,LEN("boa-,Users,"))="boa-,Users,","Win.Win",LEFT(Input!O129,FIND("@",Input!O129)-1)),"")</f>
        <v>Win.Win</v>
      </c>
      <c r="P129" s="7">
        <f>IFERROR(IFERROR(_xlfn.NUMBERVALUE(REPLACE(Input!P129,FIND(",",Input!P129),1,"."),"."),_xlfn.NUMBERVALUE(REPLACE(Input!P129,FIND(".",Input!P129),1,","),",")),"")</f>
        <v>0.78981419890080495</v>
      </c>
      <c r="Q129" s="7">
        <f>IFERROR(IFERROR(_xlfn.NUMBERVALUE(REPLACE(Input!Q129,FIND(",",Input!Q129),1,"."),"."),_xlfn.NUMBERVALUE(REPLACE(Input!Q129,FIND(".",Input!Q129),1,","),",")),"")</f>
        <v>0.78286718624737395</v>
      </c>
      <c r="R129" s="7">
        <f>IFERROR(IFERROR(_xlfn.NUMBERVALUE(REPLACE(Input!R129,FIND(",",Input!R129),1,"."),"."),_xlfn.NUMBERVALUE(REPLACE(Input!R129,FIND(".",Input!R129),1,","),",")),"")</f>
        <v>0.78981419890080495</v>
      </c>
      <c r="S129" s="7">
        <f>IFERROR(IFERROR(_xlfn.NUMBERVALUE(REPLACE(Input!S129,FIND(",",Input!S129),1,"."),"."),_xlfn.NUMBERVALUE(REPLACE(Input!S129,FIND(".",Input!S129),1,","),",")),"")</f>
        <v>0.78286718624737395</v>
      </c>
      <c r="T129" s="7">
        <f>IFERROR(IFERROR(_xlfn.NUMBERVALUE(REPLACE(Input!T129,FIND(",",Input!T129),1,"."),"."),_xlfn.NUMBERVALUE(REPLACE(Input!T129,FIND(".",Input!T129),1,","),",")),"")</f>
        <v>0.78981419890080495</v>
      </c>
      <c r="U129" s="7">
        <f>IFERROR(IFERROR(_xlfn.NUMBERVALUE(REPLACE(Input!U129,FIND(",",Input!U129),1,"."),"."),_xlfn.NUMBERVALUE(REPLACE(Input!U129,FIND(".",Input!U129),1,","),",")),"")</f>
        <v>0.78286718624737395</v>
      </c>
      <c r="V129" s="7">
        <f>IFERROR(IFERROR(_xlfn.NUMBERVALUE(REPLACE(Input!V129,FIND(",",Input!V129),1,"."),"."),_xlfn.NUMBERVALUE(REPLACE(Input!V129,FIND(".",Input!V129),1,","),",")),"")</f>
        <v>0</v>
      </c>
      <c r="W129" s="7">
        <f>IFERROR(IFERROR(_xlfn.NUMBERVALUE(REPLACE(Input!W129,FIND(",",Input!W129),1,"."),"."),_xlfn.NUMBERVALUE(REPLACE(Input!W129,FIND(".",Input!W129),1,","),",")),"")</f>
        <v>0</v>
      </c>
      <c r="X129" s="7">
        <f>IFERROR(IFERROR(_xlfn.NUMBERVALUE(REPLACE(Input!X129,FIND(",",Input!X129),1,"."),"."),_xlfn.NUMBERVALUE(REPLACE(Input!X129,FIND(".",Input!X129),1,","),",")),"")</f>
        <v>0.78981419890080495</v>
      </c>
      <c r="Y129" s="7">
        <f>IFERROR(IFERROR(_xlfn.NUMBERVALUE(REPLACE(Input!Y129,FIND(",",Input!Y129),1,"."),"."),_xlfn.NUMBERVALUE(REPLACE(Input!Y129,FIND(".",Input!Y129),1,","),",")),"")</f>
        <v>0.78286718624737395</v>
      </c>
      <c r="Z129" s="8" t="str">
        <f>LEFT(LEFT(Input!Z129,IFERROR(FIND("_",Input!Z129)-1,LEN(Input!Z129))),IFERROR(FIND("-",Input!Z129)-1,LEN(Input!Z129)))</f>
        <v>Domain8</v>
      </c>
      <c r="AA129" s="8" t="str">
        <f>LEFT(LEFT(Input!AA129,IFERROR(FIND("_",Input!AA129)-1,LEN(Input!AA129))),IFERROR(FIND("-",Input!AA129)-1,LEN(Input!AA129)))</f>
        <v>Domain8</v>
      </c>
      <c r="AB129" s="4"/>
      <c r="AC129" s="4"/>
    </row>
    <row r="130" spans="1:29">
      <c r="A130" s="6">
        <f>IF(Input!A130=0,"",Input!A130)</f>
        <v>90</v>
      </c>
      <c r="B130" s="7">
        <f>IFERROR(IFERROR(_xlfn.NUMBERVALUE(REPLACE(Input!B130,FIND(",",Input!B130),1,"."),"."),_xlfn.NUMBERVALUE(REPLACE(Input!B130,FIND(".",Input!B130),1,","),",")),"")</f>
        <v>3.0000000000000001E-3</v>
      </c>
      <c r="C130" s="6">
        <f>IF(Input!C130=0,"",Input!C130)</f>
        <v>4</v>
      </c>
      <c r="D130" s="9" t="str">
        <f>IF(Input!D130=0,"",Input!D130)</f>
        <v/>
      </c>
      <c r="E130" s="8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8">
        <f>IF(Input!F130="Yes",1,IF(Input!F130=0,"",0))</f>
        <v>1</v>
      </c>
      <c r="G130" s="8">
        <f>IF(Input!G130="Yes",1,IF(Input!G130=0,"",0))</f>
        <v>0</v>
      </c>
      <c r="H130" s="6">
        <f>IF(Input!H130=0,"",Input!H130)</f>
        <v>2</v>
      </c>
      <c r="I130" s="7">
        <f>IFERROR(IFERROR(_xlfn.NUMBERVALUE(REPLACE(Input!I130,FIND(",",Input!I130),1,"."),"."),_xlfn.NUMBERVALUE(REPLACE(Input!I130,FIND(".",Input!I130),1,","),",")),"")</f>
        <v>0.76112999999999997</v>
      </c>
      <c r="J130" s="7">
        <f>IFERROR(IFERROR(_xlfn.NUMBERVALUE(REPLACE(Input!J130,FIND(",",Input!J130),1,"."),"."),_xlfn.NUMBERVALUE(REPLACE(Input!J130,FIND(".",Input!J130),1,","),",")),"")</f>
        <v>0.76778999999999997</v>
      </c>
      <c r="K130" s="7">
        <f>IFERROR(IFERROR(_xlfn.NUMBERVALUE(REPLACE(Input!K130,FIND(",",Input!K130),1,"."),"."),_xlfn.NUMBERVALUE(REPLACE(Input!K130,FIND(".",Input!K130),1,","),",")),"")</f>
        <v>3.0949999999999998E-2</v>
      </c>
      <c r="L130" s="7">
        <f>IFERROR(IFERROR(_xlfn.NUMBERVALUE(REPLACE(Input!L130,FIND(",",Input!L130),1,"."),"."),_xlfn.NUMBERVALUE(REPLACE(Input!L130,FIND(".",Input!L130),1,","),",")),"")</f>
        <v>7.4270000000000003E-2</v>
      </c>
      <c r="M130" s="7">
        <f>IFERROR(IFERROR(_xlfn.NUMBERVALUE(REPLACE(Input!M130,FIND(",",Input!M130),1,"."),"."),_xlfn.NUMBERVALUE(REPLACE(Input!M130,FIND(".",Input!M130),1,","),",")),"")</f>
        <v>1.52891</v>
      </c>
      <c r="N130" s="10" t="str">
        <f>IFERROR(IF(LEFT(Input!N130,LEN("boa-,Users,"))="boa-,Users,","Win.Win",LEFT(Input!N130,FIND("@",Input!N130)-1)),"")</f>
        <v>Win.Win</v>
      </c>
      <c r="O130" s="10" t="str">
        <f>IFERROR(IF(LEFT(Input!O130,LEN("boa-,Users,"))="boa-,Users,","Win.Win",LEFT(Input!O130,FIND("@",Input!O130)-1)),"")</f>
        <v>Win.Win</v>
      </c>
      <c r="P130" s="7">
        <f>IFERROR(IFERROR(_xlfn.NUMBERVALUE(REPLACE(Input!P130,FIND(",",Input!P130),1,"."),"."),_xlfn.NUMBERVALUE(REPLACE(Input!P130,FIND(".",Input!P130),1,","),",")),"")</f>
        <v>0.76778521285888801</v>
      </c>
      <c r="Q130" s="7">
        <f>IFERROR(IFERROR(_xlfn.NUMBERVALUE(REPLACE(Input!Q130,FIND(",",Input!Q130),1,"."),"."),_xlfn.NUMBERVALUE(REPLACE(Input!Q130,FIND(".",Input!Q130),1,","),",")),"")</f>
        <v>0.76112747573698003</v>
      </c>
      <c r="R130" s="7">
        <f>IFERROR(IFERROR(_xlfn.NUMBERVALUE(REPLACE(Input!R130,FIND(",",Input!R130),1,"."),"."),_xlfn.NUMBERVALUE(REPLACE(Input!R130,FIND(".",Input!R130),1,","),",")),"")</f>
        <v>0.76778521285888801</v>
      </c>
      <c r="S130" s="7">
        <f>IFERROR(IFERROR(_xlfn.NUMBERVALUE(REPLACE(Input!S130,FIND(",",Input!S130),1,"."),"."),_xlfn.NUMBERVALUE(REPLACE(Input!S130,FIND(".",Input!S130),1,","),",")),"")</f>
        <v>0.76112747573698003</v>
      </c>
      <c r="T130" s="7">
        <f>IFERROR(IFERROR(_xlfn.NUMBERVALUE(REPLACE(Input!T130,FIND(",",Input!T130),1,"."),"."),_xlfn.NUMBERVALUE(REPLACE(Input!T130,FIND(".",Input!T130),1,","),",")),"")</f>
        <v>0.76778521285888801</v>
      </c>
      <c r="U130" s="7">
        <f>IFERROR(IFERROR(_xlfn.NUMBERVALUE(REPLACE(Input!U130,FIND(",",Input!U130),1,"."),"."),_xlfn.NUMBERVALUE(REPLACE(Input!U130,FIND(".",Input!U130),1,","),",")),"")</f>
        <v>0.76112747573698003</v>
      </c>
      <c r="V130" s="7">
        <f>IFERROR(IFERROR(_xlfn.NUMBERVALUE(REPLACE(Input!V130,FIND(",",Input!V130),1,"."),"."),_xlfn.NUMBERVALUE(REPLACE(Input!V130,FIND(".",Input!V130),1,","),",")),"")</f>
        <v>0</v>
      </c>
      <c r="W130" s="7">
        <f>IFERROR(IFERROR(_xlfn.NUMBERVALUE(REPLACE(Input!W130,FIND(",",Input!W130),1,"."),"."),_xlfn.NUMBERVALUE(REPLACE(Input!W130,FIND(".",Input!W130),1,","),",")),"")</f>
        <v>0</v>
      </c>
      <c r="X130" s="7">
        <f>IFERROR(IFERROR(_xlfn.NUMBERVALUE(REPLACE(Input!X130,FIND(",",Input!X130),1,"."),"."),_xlfn.NUMBERVALUE(REPLACE(Input!X130,FIND(".",Input!X130),1,","),",")),"")</f>
        <v>0.76778521285888801</v>
      </c>
      <c r="Y130" s="7">
        <f>IFERROR(IFERROR(_xlfn.NUMBERVALUE(REPLACE(Input!Y130,FIND(",",Input!Y130),1,"."),"."),_xlfn.NUMBERVALUE(REPLACE(Input!Y130,FIND(".",Input!Y130),1,","),",")),"")</f>
        <v>0.76112747573698003</v>
      </c>
      <c r="Z130" s="8" t="str">
        <f>LEFT(LEFT(Input!Z130,IFERROR(FIND("_",Input!Z130)-1,LEN(Input!Z130))),IFERROR(FIND("-",Input!Z130)-1,LEN(Input!Z130)))</f>
        <v>Domain8</v>
      </c>
      <c r="AA130" s="8" t="str">
        <f>LEFT(LEFT(Input!AA130,IFERROR(FIND("_",Input!AA130)-1,LEN(Input!AA130))),IFERROR(FIND("-",Input!AA130)-1,LEN(Input!AA130)))</f>
        <v>Domain8</v>
      </c>
      <c r="AB130" s="4"/>
      <c r="AC130" s="4"/>
    </row>
    <row r="131" spans="1:29">
      <c r="A131" s="6">
        <f>IF(Input!A131=0,"",Input!A131)</f>
        <v>91</v>
      </c>
      <c r="B131" s="7">
        <f>IFERROR(IFERROR(_xlfn.NUMBERVALUE(REPLACE(Input!B131,FIND(",",Input!B131),1,"."),"."),_xlfn.NUMBERVALUE(REPLACE(Input!B131,FIND(".",Input!B131),1,","),",")),"")</f>
        <v>1.0189999999999999</v>
      </c>
      <c r="C131" s="6">
        <f>IF(Input!C131=0,"",Input!C131)</f>
        <v>37</v>
      </c>
      <c r="D131" s="9" t="str">
        <f>IF(Input!D131=0,"",Input!D131)</f>
        <v/>
      </c>
      <c r="E131" s="8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8">
        <f>IF(Input!F131="Yes",1,IF(Input!F131=0,"",0))</f>
        <v>1</v>
      </c>
      <c r="G131" s="8">
        <f>IF(Input!G131="Yes",1,IF(Input!G131=0,"",0))</f>
        <v>0</v>
      </c>
      <c r="H131" s="6">
        <f>IF(Input!H131=0,"",Input!H131)</f>
        <v>2</v>
      </c>
      <c r="I131" s="7">
        <f>IFERROR(IFERROR(_xlfn.NUMBERVALUE(REPLACE(Input!I131,FIND(",",Input!I131),1,"."),"."),_xlfn.NUMBERVALUE(REPLACE(Input!I131,FIND(".",Input!I131),1,","),",")),"")</f>
        <v>0.75814999999999999</v>
      </c>
      <c r="J131" s="7">
        <f>IFERROR(IFERROR(_xlfn.NUMBERVALUE(REPLACE(Input!J131,FIND(",",Input!J131),1,"."),"."),_xlfn.NUMBERVALUE(REPLACE(Input!J131,FIND(".",Input!J131),1,","),",")),"")</f>
        <v>0.84199000000000002</v>
      </c>
      <c r="K131" s="7">
        <f>IFERROR(IFERROR(_xlfn.NUMBERVALUE(REPLACE(Input!K131,FIND(",",Input!K131),1,"."),"."),_xlfn.NUMBERVALUE(REPLACE(Input!K131,FIND(".",Input!K131),1,","),",")),"")</f>
        <v>0</v>
      </c>
      <c r="L131" s="7">
        <f>IFERROR(IFERROR(_xlfn.NUMBERVALUE(REPLACE(Input!L131,FIND(",",Input!L131),1,"."),"."),_xlfn.NUMBERVALUE(REPLACE(Input!L131,FIND(".",Input!L131),1,","),",")),"")</f>
        <v>0</v>
      </c>
      <c r="M131" s="7">
        <f>IFERROR(IFERROR(_xlfn.NUMBERVALUE(REPLACE(Input!M131,FIND(",",Input!M131),1,"."),"."),_xlfn.NUMBERVALUE(REPLACE(Input!M131,FIND(".",Input!M131),1,","),",")),"")</f>
        <v>1.6001399999999999</v>
      </c>
      <c r="N131" s="10" t="str">
        <f>IFERROR(IF(LEFT(Input!N131,LEN("boa-,Users,"))="boa-,Users,","Win.Win",LEFT(Input!N131,FIND("@",Input!N131)-1)),"")</f>
        <v>Win.Win</v>
      </c>
      <c r="O131" s="10" t="str">
        <f>IFERROR(IF(LEFT(Input!O131,LEN("boa-,Users,"))="boa-,Users,","Win.Win",LEFT(Input!O131,FIND("@",Input!O131)-1)),"")</f>
        <v>Win.Win</v>
      </c>
      <c r="P131" s="7">
        <f>IFERROR(IFERROR(_xlfn.NUMBERVALUE(REPLACE(Input!P131,FIND(",",Input!P131),1,"."),"."),_xlfn.NUMBERVALUE(REPLACE(Input!P131,FIND(".",Input!P131),1,","),",")),"")</f>
        <v>0.84199431196170405</v>
      </c>
      <c r="Q131" s="7">
        <f>IFERROR(IFERROR(_xlfn.NUMBERVALUE(REPLACE(Input!Q131,FIND(",",Input!Q131),1,"."),"."),_xlfn.NUMBERVALUE(REPLACE(Input!Q131,FIND(".",Input!Q131),1,","),",")),"")</f>
        <v>0.75814794575934197</v>
      </c>
      <c r="R131" s="7">
        <f>IFERROR(IFERROR(_xlfn.NUMBERVALUE(REPLACE(Input!R131,FIND(",",Input!R131),1,"."),"."),_xlfn.NUMBERVALUE(REPLACE(Input!R131,FIND(".",Input!R131),1,","),",")),"")</f>
        <v>0.84199431196170405</v>
      </c>
      <c r="S131" s="7">
        <f>IFERROR(IFERROR(_xlfn.NUMBERVALUE(REPLACE(Input!S131,FIND(",",Input!S131),1,"."),"."),_xlfn.NUMBERVALUE(REPLACE(Input!S131,FIND(".",Input!S131),1,","),",")),"")</f>
        <v>0.75814794575934197</v>
      </c>
      <c r="T131" s="7">
        <f>IFERROR(IFERROR(_xlfn.NUMBERVALUE(REPLACE(Input!T131,FIND(",",Input!T131),1,"."),"."),_xlfn.NUMBERVALUE(REPLACE(Input!T131,FIND(".",Input!T131),1,","),",")),"")</f>
        <v>0.84199431196170405</v>
      </c>
      <c r="U131" s="7">
        <f>IFERROR(IFERROR(_xlfn.NUMBERVALUE(REPLACE(Input!U131,FIND(",",Input!U131),1,"."),"."),_xlfn.NUMBERVALUE(REPLACE(Input!U131,FIND(".",Input!U131),1,","),",")),"")</f>
        <v>0.75814794575934197</v>
      </c>
      <c r="V131" s="7">
        <f>IFERROR(IFERROR(_xlfn.NUMBERVALUE(REPLACE(Input!V131,FIND(",",Input!V131),1,"."),"."),_xlfn.NUMBERVALUE(REPLACE(Input!V131,FIND(".",Input!V131),1,","),",")),"")</f>
        <v>0</v>
      </c>
      <c r="W131" s="7">
        <f>IFERROR(IFERROR(_xlfn.NUMBERVALUE(REPLACE(Input!W131,FIND(",",Input!W131),1,"."),"."),_xlfn.NUMBERVALUE(REPLACE(Input!W131,FIND(".",Input!W131),1,","),",")),"")</f>
        <v>0</v>
      </c>
      <c r="X131" s="7">
        <f>IFERROR(IFERROR(_xlfn.NUMBERVALUE(REPLACE(Input!X131,FIND(",",Input!X131),1,"."),"."),_xlfn.NUMBERVALUE(REPLACE(Input!X131,FIND(".",Input!X131),1,","),",")),"")</f>
        <v>0.84199431196170405</v>
      </c>
      <c r="Y131" s="7">
        <f>IFERROR(IFERROR(_xlfn.NUMBERVALUE(REPLACE(Input!Y131,FIND(",",Input!Y131),1,"."),"."),_xlfn.NUMBERVALUE(REPLACE(Input!Y131,FIND(".",Input!Y131),1,","),",")),"")</f>
        <v>0.75814794575934197</v>
      </c>
      <c r="Z131" s="8" t="str">
        <f>LEFT(LEFT(Input!Z131,IFERROR(FIND("_",Input!Z131)-1,LEN(Input!Z131))),IFERROR(FIND("-",Input!Z131)-1,LEN(Input!Z131)))</f>
        <v>Domain8</v>
      </c>
      <c r="AA131" s="8" t="str">
        <f>LEFT(LEFT(Input!AA131,IFERROR(FIND("_",Input!AA131)-1,LEN(Input!AA131))),IFERROR(FIND("-",Input!AA131)-1,LEN(Input!AA131)))</f>
        <v>Domain8</v>
      </c>
      <c r="AB131" s="4"/>
      <c r="AC131" s="4"/>
    </row>
    <row r="132" spans="1:29">
      <c r="A132" s="6">
        <f>IF(Input!A132=0,"",Input!A132)</f>
        <v>92</v>
      </c>
      <c r="B132" s="7">
        <f>IFERROR(IFERROR(_xlfn.NUMBERVALUE(REPLACE(Input!B132,FIND(",",Input!B132),1,"."),"."),_xlfn.NUMBERVALUE(REPLACE(Input!B132,FIND(".",Input!B132),1,","),",")),"")</f>
        <v>2E-3</v>
      </c>
      <c r="C132" s="6">
        <f>IF(Input!C132=0,"",Input!C132)</f>
        <v>3</v>
      </c>
      <c r="D132" s="9" t="str">
        <f>IF(Input!D132=0,"",Input!D132)</f>
        <v/>
      </c>
      <c r="E132" s="8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8">
        <f>IF(Input!F132="Yes",1,IF(Input!F132=0,"",0))</f>
        <v>1</v>
      </c>
      <c r="G132" s="8">
        <f>IF(Input!G132="Yes",1,IF(Input!G132=0,"",0))</f>
        <v>0</v>
      </c>
      <c r="H132" s="6">
        <f>IF(Input!H132=0,"",Input!H132)</f>
        <v>2</v>
      </c>
      <c r="I132" s="7">
        <f>IFERROR(IFERROR(_xlfn.NUMBERVALUE(REPLACE(Input!I132,FIND(",",Input!I132),1,"."),"."),_xlfn.NUMBERVALUE(REPLACE(Input!I132,FIND(".",Input!I132),1,","),",")),"")</f>
        <v>0.69708999999999999</v>
      </c>
      <c r="J132" s="7">
        <f>IFERROR(IFERROR(_xlfn.NUMBERVALUE(REPLACE(Input!J132,FIND(",",Input!J132),1,"."),"."),_xlfn.NUMBERVALUE(REPLACE(Input!J132,FIND(".",Input!J132),1,","),",")),"")</f>
        <v>0.80859999999999999</v>
      </c>
      <c r="K132" s="7">
        <f>IFERROR(IFERROR(_xlfn.NUMBERVALUE(REPLACE(Input!K132,FIND(",",Input!K132),1,"."),"."),_xlfn.NUMBERVALUE(REPLACE(Input!K132,FIND(".",Input!K132),1,","),",")),"")</f>
        <v>5.1040000000000002E-2</v>
      </c>
      <c r="L132" s="7">
        <f>IFERROR(IFERROR(_xlfn.NUMBERVALUE(REPLACE(Input!L132,FIND(",",Input!L132),1,"."),"."),_xlfn.NUMBERVALUE(REPLACE(Input!L132,FIND(".",Input!L132),1,","),",")),"")</f>
        <v>6.9589999999999999E-2</v>
      </c>
      <c r="M132" s="7">
        <f>IFERROR(IFERROR(_xlfn.NUMBERVALUE(REPLACE(Input!M132,FIND(",",Input!M132),1,"."),"."),_xlfn.NUMBERVALUE(REPLACE(Input!M132,FIND(".",Input!M132),1,","),",")),"")</f>
        <v>1.50569</v>
      </c>
      <c r="N132" s="10" t="str">
        <f>IFERROR(IF(LEFT(Input!N132,LEN("boa-,Users,"))="boa-,Users,","Win.Win",LEFT(Input!N132,FIND("@",Input!N132)-1)),"")</f>
        <v>Win.Win</v>
      </c>
      <c r="O132" s="10" t="str">
        <f>IFERROR(IF(LEFT(Input!O132,LEN("boa-,Users,"))="boa-,Users,","Win.Win",LEFT(Input!O132,FIND("@",Input!O132)-1)),"")</f>
        <v>Win.Win</v>
      </c>
      <c r="P132" s="7">
        <f>IFERROR(IFERROR(_xlfn.NUMBERVALUE(REPLACE(Input!P132,FIND(",",Input!P132),1,"."),"."),_xlfn.NUMBERVALUE(REPLACE(Input!P132,FIND(".",Input!P132),1,","),",")),"")</f>
        <v>0.80859704746972605</v>
      </c>
      <c r="Q132" s="7">
        <f>IFERROR(IFERROR(_xlfn.NUMBERVALUE(REPLACE(Input!Q132,FIND(",",Input!Q132),1,"."),"."),_xlfn.NUMBERVALUE(REPLACE(Input!Q132,FIND(".",Input!Q132),1,","),",")),"")</f>
        <v>0.69709195521187794</v>
      </c>
      <c r="R132" s="7">
        <f>IFERROR(IFERROR(_xlfn.NUMBERVALUE(REPLACE(Input!R132,FIND(",",Input!R132),1,"."),"."),_xlfn.NUMBERVALUE(REPLACE(Input!R132,FIND(".",Input!R132),1,","),",")),"")</f>
        <v>0.80859704746972605</v>
      </c>
      <c r="S132" s="7">
        <f>IFERROR(IFERROR(_xlfn.NUMBERVALUE(REPLACE(Input!S132,FIND(",",Input!S132),1,"."),"."),_xlfn.NUMBERVALUE(REPLACE(Input!S132,FIND(".",Input!S132),1,","),",")),"")</f>
        <v>0.69709195521187794</v>
      </c>
      <c r="T132" s="7">
        <f>IFERROR(IFERROR(_xlfn.NUMBERVALUE(REPLACE(Input!T132,FIND(",",Input!T132),1,"."),"."),_xlfn.NUMBERVALUE(REPLACE(Input!T132,FIND(".",Input!T132),1,","),",")),"")</f>
        <v>0.80859704746972605</v>
      </c>
      <c r="U132" s="7">
        <f>IFERROR(IFERROR(_xlfn.NUMBERVALUE(REPLACE(Input!U132,FIND(",",Input!U132),1,"."),"."),_xlfn.NUMBERVALUE(REPLACE(Input!U132,FIND(".",Input!U132),1,","),",")),"")</f>
        <v>0.69709195521187794</v>
      </c>
      <c r="V132" s="7">
        <f>IFERROR(IFERROR(_xlfn.NUMBERVALUE(REPLACE(Input!V132,FIND(",",Input!V132),1,"."),"."),_xlfn.NUMBERVALUE(REPLACE(Input!V132,FIND(".",Input!V132),1,","),",")),"")</f>
        <v>0</v>
      </c>
      <c r="W132" s="7">
        <f>IFERROR(IFERROR(_xlfn.NUMBERVALUE(REPLACE(Input!W132,FIND(",",Input!W132),1,"."),"."),_xlfn.NUMBERVALUE(REPLACE(Input!W132,FIND(".",Input!W132),1,","),",")),"")</f>
        <v>0</v>
      </c>
      <c r="X132" s="7">
        <f>IFERROR(IFERROR(_xlfn.NUMBERVALUE(REPLACE(Input!X132,FIND(",",Input!X132),1,"."),"."),_xlfn.NUMBERVALUE(REPLACE(Input!X132,FIND(".",Input!X132),1,","),",")),"")</f>
        <v>0.80859704746972605</v>
      </c>
      <c r="Y132" s="7">
        <f>IFERROR(IFERROR(_xlfn.NUMBERVALUE(REPLACE(Input!Y132,FIND(",",Input!Y132),1,"."),"."),_xlfn.NUMBERVALUE(REPLACE(Input!Y132,FIND(".",Input!Y132),1,","),",")),"")</f>
        <v>0.69709195521187794</v>
      </c>
      <c r="Z132" s="8" t="str">
        <f>LEFT(LEFT(Input!Z132,IFERROR(FIND("_",Input!Z132)-1,LEN(Input!Z132))),IFERROR(FIND("-",Input!Z132)-1,LEN(Input!Z132)))</f>
        <v>Domain8</v>
      </c>
      <c r="AA132" s="8" t="str">
        <f>LEFT(LEFT(Input!AA132,IFERROR(FIND("_",Input!AA132)-1,LEN(Input!AA132))),IFERROR(FIND("-",Input!AA132)-1,LEN(Input!AA132)))</f>
        <v>Domain8</v>
      </c>
      <c r="AB132" s="4"/>
      <c r="AC132" s="4"/>
    </row>
    <row r="133" spans="1:29">
      <c r="A133" s="6">
        <f>IF(Input!A133=0,"",Input!A133)</f>
        <v>93</v>
      </c>
      <c r="B133" s="7">
        <f>IFERROR(IFERROR(_xlfn.NUMBERVALUE(REPLACE(Input!B133,FIND(",",Input!B133),1,"."),"."),_xlfn.NUMBERVALUE(REPLACE(Input!B133,FIND(".",Input!B133),1,","),",")),"")</f>
        <v>0.94899999999999995</v>
      </c>
      <c r="C133" s="6">
        <f>IF(Input!C133=0,"",Input!C133)</f>
        <v>35</v>
      </c>
      <c r="D133" s="9" t="str">
        <f>IF(Input!D133=0,"",Input!D133)</f>
        <v/>
      </c>
      <c r="E133" s="8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8">
        <f>IF(Input!F133="Yes",1,IF(Input!F133=0,"",0))</f>
        <v>1</v>
      </c>
      <c r="G133" s="8">
        <f>IF(Input!G133="Yes",1,IF(Input!G133=0,"",0))</f>
        <v>0</v>
      </c>
      <c r="H133" s="6">
        <f>IF(Input!H133=0,"",Input!H133)</f>
        <v>2</v>
      </c>
      <c r="I133" s="7">
        <f>IFERROR(IFERROR(_xlfn.NUMBERVALUE(REPLACE(Input!I133,FIND(",",Input!I133),1,"."),"."),_xlfn.NUMBERVALUE(REPLACE(Input!I133,FIND(".",Input!I133),1,","),",")),"")</f>
        <v>0.78254000000000001</v>
      </c>
      <c r="J133" s="7">
        <f>IFERROR(IFERROR(_xlfn.NUMBERVALUE(REPLACE(Input!J133,FIND(",",Input!J133),1,"."),"."),_xlfn.NUMBERVALUE(REPLACE(Input!J133,FIND(".",Input!J133),1,","),",")),"")</f>
        <v>0.80030999999999997</v>
      </c>
      <c r="K133" s="7">
        <f>IFERROR(IFERROR(_xlfn.NUMBERVALUE(REPLACE(Input!K133,FIND(",",Input!K133),1,"."),"."),_xlfn.NUMBERVALUE(REPLACE(Input!K133,FIND(".",Input!K133),1,","),",")),"")</f>
        <v>0</v>
      </c>
      <c r="L133" s="7">
        <f>IFERROR(IFERROR(_xlfn.NUMBERVALUE(REPLACE(Input!L133,FIND(",",Input!L133),1,"."),"."),_xlfn.NUMBERVALUE(REPLACE(Input!L133,FIND(".",Input!L133),1,","),",")),"")</f>
        <v>4.8300000000000003E-2</v>
      </c>
      <c r="M133" s="7">
        <f>IFERROR(IFERROR(_xlfn.NUMBERVALUE(REPLACE(Input!M133,FIND(",",Input!M133),1,"."),"."),_xlfn.NUMBERVALUE(REPLACE(Input!M133,FIND(".",Input!M133),1,","),",")),"")</f>
        <v>1.5828500000000001</v>
      </c>
      <c r="N133" s="10" t="str">
        <f>IFERROR(IF(LEFT(Input!N133,LEN("boa-,Users,"))="boa-,Users,","Win.Win",LEFT(Input!N133,FIND("@",Input!N133)-1)),"")</f>
        <v>Win.Win</v>
      </c>
      <c r="O133" s="10" t="str">
        <f>IFERROR(IF(LEFT(Input!O133,LEN("boa-,Users,"))="boa-,Users,","Win.Win",LEFT(Input!O133,FIND("@",Input!O133)-1)),"")</f>
        <v>Win.Win</v>
      </c>
      <c r="P133" s="7">
        <f>IFERROR(IFERROR(_xlfn.NUMBERVALUE(REPLACE(Input!P133,FIND(",",Input!P133),1,"."),"."),_xlfn.NUMBERVALUE(REPLACE(Input!P133,FIND(".",Input!P133),1,","),",")),"")</f>
        <v>0.80030852669302099</v>
      </c>
      <c r="Q133" s="7">
        <f>IFERROR(IFERROR(_xlfn.NUMBERVALUE(REPLACE(Input!Q133,FIND(",",Input!Q133),1,"."),"."),_xlfn.NUMBERVALUE(REPLACE(Input!Q133,FIND(".",Input!Q133),1,","),",")),"")</f>
        <v>0.78254451377817802</v>
      </c>
      <c r="R133" s="7">
        <f>IFERROR(IFERROR(_xlfn.NUMBERVALUE(REPLACE(Input!R133,FIND(",",Input!R133),1,"."),"."),_xlfn.NUMBERVALUE(REPLACE(Input!R133,FIND(".",Input!R133),1,","),",")),"")</f>
        <v>0.80030852669302099</v>
      </c>
      <c r="S133" s="7">
        <f>IFERROR(IFERROR(_xlfn.NUMBERVALUE(REPLACE(Input!S133,FIND(",",Input!S133),1,"."),"."),_xlfn.NUMBERVALUE(REPLACE(Input!S133,FIND(".",Input!S133),1,","),",")),"")</f>
        <v>0.78254451377817802</v>
      </c>
      <c r="T133" s="7">
        <f>IFERROR(IFERROR(_xlfn.NUMBERVALUE(REPLACE(Input!T133,FIND(",",Input!T133),1,"."),"."),_xlfn.NUMBERVALUE(REPLACE(Input!T133,FIND(".",Input!T133),1,","),",")),"")</f>
        <v>0.80030852669302099</v>
      </c>
      <c r="U133" s="7">
        <f>IFERROR(IFERROR(_xlfn.NUMBERVALUE(REPLACE(Input!U133,FIND(",",Input!U133),1,"."),"."),_xlfn.NUMBERVALUE(REPLACE(Input!U133,FIND(".",Input!U133),1,","),",")),"")</f>
        <v>0.78254451377817802</v>
      </c>
      <c r="V133" s="7">
        <f>IFERROR(IFERROR(_xlfn.NUMBERVALUE(REPLACE(Input!V133,FIND(",",Input!V133),1,"."),"."),_xlfn.NUMBERVALUE(REPLACE(Input!V133,FIND(".",Input!V133),1,","),",")),"")</f>
        <v>0</v>
      </c>
      <c r="W133" s="7">
        <f>IFERROR(IFERROR(_xlfn.NUMBERVALUE(REPLACE(Input!W133,FIND(",",Input!W133),1,"."),"."),_xlfn.NUMBERVALUE(REPLACE(Input!W133,FIND(".",Input!W133),1,","),",")),"")</f>
        <v>0</v>
      </c>
      <c r="X133" s="7">
        <f>IFERROR(IFERROR(_xlfn.NUMBERVALUE(REPLACE(Input!X133,FIND(",",Input!X133),1,"."),"."),_xlfn.NUMBERVALUE(REPLACE(Input!X133,FIND(".",Input!X133),1,","),",")),"")</f>
        <v>0.80030852669302099</v>
      </c>
      <c r="Y133" s="7">
        <f>IFERROR(IFERROR(_xlfn.NUMBERVALUE(REPLACE(Input!Y133,FIND(",",Input!Y133),1,"."),"."),_xlfn.NUMBERVALUE(REPLACE(Input!Y133,FIND(".",Input!Y133),1,","),",")),"")</f>
        <v>0.78254451377817802</v>
      </c>
      <c r="Z133" s="8" t="str">
        <f>LEFT(LEFT(Input!Z133,IFERROR(FIND("_",Input!Z133)-1,LEN(Input!Z133))),IFERROR(FIND("-",Input!Z133)-1,LEN(Input!Z133)))</f>
        <v>Domain8</v>
      </c>
      <c r="AA133" s="8" t="str">
        <f>LEFT(LEFT(Input!AA133,IFERROR(FIND("_",Input!AA133)-1,LEN(Input!AA133))),IFERROR(FIND("-",Input!AA133)-1,LEN(Input!AA133)))</f>
        <v>Domain8</v>
      </c>
      <c r="AB133" s="4"/>
      <c r="AC133" s="4"/>
    </row>
    <row r="134" spans="1:29">
      <c r="A134" s="6">
        <f>IF(Input!A134=0,"",Input!A134)</f>
        <v>94</v>
      </c>
      <c r="B134" s="7">
        <f>IFERROR(IFERROR(_xlfn.NUMBERVALUE(REPLACE(Input!B134,FIND(",",Input!B134),1,"."),"."),_xlfn.NUMBERVALUE(REPLACE(Input!B134,FIND(".",Input!B134),1,","),",")),"")</f>
        <v>2E-3</v>
      </c>
      <c r="C134" s="6">
        <f>IF(Input!C134=0,"",Input!C134)</f>
        <v>3</v>
      </c>
      <c r="D134" s="9" t="str">
        <f>IF(Input!D134=0,"",Input!D134)</f>
        <v/>
      </c>
      <c r="E134" s="8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8">
        <f>IF(Input!F134="Yes",1,IF(Input!F134=0,"",0))</f>
        <v>1</v>
      </c>
      <c r="G134" s="8">
        <f>IF(Input!G134="Yes",1,IF(Input!G134=0,"",0))</f>
        <v>0</v>
      </c>
      <c r="H134" s="6">
        <f>IF(Input!H134=0,"",Input!H134)</f>
        <v>2</v>
      </c>
      <c r="I134" s="7">
        <f>IFERROR(IFERROR(_xlfn.NUMBERVALUE(REPLACE(Input!I134,FIND(",",Input!I134),1,"."),"."),_xlfn.NUMBERVALUE(REPLACE(Input!I134,FIND(".",Input!I134),1,","),",")),"")</f>
        <v>0.71208000000000005</v>
      </c>
      <c r="J134" s="7">
        <f>IFERROR(IFERROR(_xlfn.NUMBERVALUE(REPLACE(Input!J134,FIND(",",Input!J134),1,"."),"."),_xlfn.NUMBERVALUE(REPLACE(Input!J134,FIND(".",Input!J134),1,","),",")),"")</f>
        <v>0.81589999999999996</v>
      </c>
      <c r="K134" s="7">
        <f>IFERROR(IFERROR(_xlfn.NUMBERVALUE(REPLACE(Input!K134,FIND(",",Input!K134),1,"."),"."),_xlfn.NUMBERVALUE(REPLACE(Input!K134,FIND(".",Input!K134),1,","),",")),"")</f>
        <v>3.5360000000000003E-2</v>
      </c>
      <c r="L134" s="7">
        <f>IFERROR(IFERROR(_xlfn.NUMBERVALUE(REPLACE(Input!L134,FIND(",",Input!L134),1,"."),"."),_xlfn.NUMBERVALUE(REPLACE(Input!L134,FIND(".",Input!L134),1,","),",")),"")</f>
        <v>5.2940000000000001E-2</v>
      </c>
      <c r="M134" s="7">
        <f>IFERROR(IFERROR(_xlfn.NUMBERVALUE(REPLACE(Input!M134,FIND(",",Input!M134),1,"."),"."),_xlfn.NUMBERVALUE(REPLACE(Input!M134,FIND(".",Input!M134),1,","),",")),"")</f>
        <v>1.5279799999999999</v>
      </c>
      <c r="N134" s="10" t="str">
        <f>IFERROR(IF(LEFT(Input!N134,LEN("boa-,Users,"))="boa-,Users,","Win.Win",LEFT(Input!N134,FIND("@",Input!N134)-1)),"")</f>
        <v>Win.Win</v>
      </c>
      <c r="O134" s="10" t="str">
        <f>IFERROR(IF(LEFT(Input!O134,LEN("boa-,Users,"))="boa-,Users,","Win.Win",LEFT(Input!O134,FIND("@",Input!O134)-1)),"")</f>
        <v>Win.Win</v>
      </c>
      <c r="P134" s="7">
        <f>IFERROR(IFERROR(_xlfn.NUMBERVALUE(REPLACE(Input!P134,FIND(",",Input!P134),1,"."),"."),_xlfn.NUMBERVALUE(REPLACE(Input!P134,FIND(".",Input!P134),1,","),",")),"")</f>
        <v>0.815904255431254</v>
      </c>
      <c r="Q134" s="7">
        <f>IFERROR(IFERROR(_xlfn.NUMBERVALUE(REPLACE(Input!Q134,FIND(",",Input!Q134),1,"."),"."),_xlfn.NUMBERVALUE(REPLACE(Input!Q134,FIND(".",Input!Q134),1,","),",")),"")</f>
        <v>0.71207846506534</v>
      </c>
      <c r="R134" s="7">
        <f>IFERROR(IFERROR(_xlfn.NUMBERVALUE(REPLACE(Input!R134,FIND(",",Input!R134),1,"."),"."),_xlfn.NUMBERVALUE(REPLACE(Input!R134,FIND(".",Input!R134),1,","),",")),"")</f>
        <v>0.815904255431254</v>
      </c>
      <c r="S134" s="7">
        <f>IFERROR(IFERROR(_xlfn.NUMBERVALUE(REPLACE(Input!S134,FIND(",",Input!S134),1,"."),"."),_xlfn.NUMBERVALUE(REPLACE(Input!S134,FIND(".",Input!S134),1,","),",")),"")</f>
        <v>0.71207846506534</v>
      </c>
      <c r="T134" s="7">
        <f>IFERROR(IFERROR(_xlfn.NUMBERVALUE(REPLACE(Input!T134,FIND(",",Input!T134),1,"."),"."),_xlfn.NUMBERVALUE(REPLACE(Input!T134,FIND(".",Input!T134),1,","),",")),"")</f>
        <v>0.815904255431254</v>
      </c>
      <c r="U134" s="7">
        <f>IFERROR(IFERROR(_xlfn.NUMBERVALUE(REPLACE(Input!U134,FIND(",",Input!U134),1,"."),"."),_xlfn.NUMBERVALUE(REPLACE(Input!U134,FIND(".",Input!U134),1,","),",")),"")</f>
        <v>0.71207846506534</v>
      </c>
      <c r="V134" s="7">
        <f>IFERROR(IFERROR(_xlfn.NUMBERVALUE(REPLACE(Input!V134,FIND(",",Input!V134),1,"."),"."),_xlfn.NUMBERVALUE(REPLACE(Input!V134,FIND(".",Input!V134),1,","),",")),"")</f>
        <v>0</v>
      </c>
      <c r="W134" s="7">
        <f>IFERROR(IFERROR(_xlfn.NUMBERVALUE(REPLACE(Input!W134,FIND(",",Input!W134),1,"."),"."),_xlfn.NUMBERVALUE(REPLACE(Input!W134,FIND(".",Input!W134),1,","),",")),"")</f>
        <v>0</v>
      </c>
      <c r="X134" s="7">
        <f>IFERROR(IFERROR(_xlfn.NUMBERVALUE(REPLACE(Input!X134,FIND(",",Input!X134),1,"."),"."),_xlfn.NUMBERVALUE(REPLACE(Input!X134,FIND(".",Input!X134),1,","),",")),"")</f>
        <v>0.815904255431254</v>
      </c>
      <c r="Y134" s="7">
        <f>IFERROR(IFERROR(_xlfn.NUMBERVALUE(REPLACE(Input!Y134,FIND(",",Input!Y134),1,"."),"."),_xlfn.NUMBERVALUE(REPLACE(Input!Y134,FIND(".",Input!Y134),1,","),",")),"")</f>
        <v>0.71207846506534</v>
      </c>
      <c r="Z134" s="8" t="str">
        <f>LEFT(LEFT(Input!Z134,IFERROR(FIND("_",Input!Z134)-1,LEN(Input!Z134))),IFERROR(FIND("-",Input!Z134)-1,LEN(Input!Z134)))</f>
        <v>Domain8</v>
      </c>
      <c r="AA134" s="8" t="str">
        <f>LEFT(LEFT(Input!AA134,IFERROR(FIND("_",Input!AA134)-1,LEN(Input!AA134))),IFERROR(FIND("-",Input!AA134)-1,LEN(Input!AA134)))</f>
        <v>Domain8</v>
      </c>
      <c r="AB134" s="4"/>
      <c r="AC134" s="4"/>
    </row>
    <row r="135" spans="1:29">
      <c r="A135" s="6">
        <f>IF(Input!A135=0,"",Input!A135)</f>
        <v>95</v>
      </c>
      <c r="B135" s="7">
        <f>IFERROR(IFERROR(_xlfn.NUMBERVALUE(REPLACE(Input!B135,FIND(",",Input!B135),1,"."),"."),_xlfn.NUMBERVALUE(REPLACE(Input!B135,FIND(".",Input!B135),1,","),",")),"")</f>
        <v>0.94799999999999995</v>
      </c>
      <c r="C135" s="6">
        <f>IF(Input!C135=0,"",Input!C135)</f>
        <v>37</v>
      </c>
      <c r="D135" s="9" t="str">
        <f>IF(Input!D135=0,"",Input!D135)</f>
        <v/>
      </c>
      <c r="E135" s="8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8">
        <f>IF(Input!F135="Yes",1,IF(Input!F135=0,"",0))</f>
        <v>1</v>
      </c>
      <c r="G135" s="8">
        <f>IF(Input!G135="Yes",1,IF(Input!G135=0,"",0))</f>
        <v>0</v>
      </c>
      <c r="H135" s="6">
        <f>IF(Input!H135=0,"",Input!H135)</f>
        <v>2</v>
      </c>
      <c r="I135" s="7">
        <f>IFERROR(IFERROR(_xlfn.NUMBERVALUE(REPLACE(Input!I135,FIND(",",Input!I135),1,"."),"."),_xlfn.NUMBERVALUE(REPLACE(Input!I135,FIND(".",Input!I135),1,","),",")),"")</f>
        <v>0.75946999999999998</v>
      </c>
      <c r="J135" s="7">
        <f>IFERROR(IFERROR(_xlfn.NUMBERVALUE(REPLACE(Input!J135,FIND(",",Input!J135),1,"."),"."),_xlfn.NUMBERVALUE(REPLACE(Input!J135,FIND(".",Input!J135),1,","),",")),"")</f>
        <v>0.79086000000000001</v>
      </c>
      <c r="K135" s="7">
        <f>IFERROR(IFERROR(_xlfn.NUMBERVALUE(REPLACE(Input!K135,FIND(",",Input!K135),1,"."),"."),_xlfn.NUMBERVALUE(REPLACE(Input!K135,FIND(".",Input!K135),1,","),",")),"")</f>
        <v>2.342E-2</v>
      </c>
      <c r="L135" s="7">
        <f>IFERROR(IFERROR(_xlfn.NUMBERVALUE(REPLACE(Input!L135,FIND(",",Input!L135),1,"."),"."),_xlfn.NUMBERVALUE(REPLACE(Input!L135,FIND(".",Input!L135),1,","),",")),"")</f>
        <v>5.1150000000000001E-2</v>
      </c>
      <c r="M135" s="7">
        <f>IFERROR(IFERROR(_xlfn.NUMBERVALUE(REPLACE(Input!M135,FIND(",",Input!M135),1,"."),"."),_xlfn.NUMBERVALUE(REPLACE(Input!M135,FIND(".",Input!M135),1,","),",")),"")</f>
        <v>1.55033</v>
      </c>
      <c r="N135" s="10" t="str">
        <f>IFERROR(IF(LEFT(Input!N135,LEN("boa-,Users,"))="boa-,Users,","Win.Win",LEFT(Input!N135,FIND("@",Input!N135)-1)),"")</f>
        <v>Win.Win</v>
      </c>
      <c r="O135" s="10" t="str">
        <f>IFERROR(IF(LEFT(Input!O135,LEN("boa-,Users,"))="boa-,Users,","Win.Win",LEFT(Input!O135,FIND("@",Input!O135)-1)),"")</f>
        <v>Win.Win</v>
      </c>
      <c r="P135" s="7">
        <f>IFERROR(IFERROR(_xlfn.NUMBERVALUE(REPLACE(Input!P135,FIND(",",Input!P135),1,"."),"."),_xlfn.NUMBERVALUE(REPLACE(Input!P135,FIND(".",Input!P135),1,","),",")),"")</f>
        <v>0.79085713809592395</v>
      </c>
      <c r="Q135" s="7">
        <f>IFERROR(IFERROR(_xlfn.NUMBERVALUE(REPLACE(Input!Q135,FIND(",",Input!Q135),1,"."),"."),_xlfn.NUMBERVALUE(REPLACE(Input!Q135,FIND(".",Input!Q135),1,","),",")),"")</f>
        <v>0.75947390155017103</v>
      </c>
      <c r="R135" s="7">
        <f>IFERROR(IFERROR(_xlfn.NUMBERVALUE(REPLACE(Input!R135,FIND(",",Input!R135),1,"."),"."),_xlfn.NUMBERVALUE(REPLACE(Input!R135,FIND(".",Input!R135),1,","),",")),"")</f>
        <v>0.79085713809592395</v>
      </c>
      <c r="S135" s="7">
        <f>IFERROR(IFERROR(_xlfn.NUMBERVALUE(REPLACE(Input!S135,FIND(",",Input!S135),1,"."),"."),_xlfn.NUMBERVALUE(REPLACE(Input!S135,FIND(".",Input!S135),1,","),",")),"")</f>
        <v>0.75947390155017103</v>
      </c>
      <c r="T135" s="7">
        <f>IFERROR(IFERROR(_xlfn.NUMBERVALUE(REPLACE(Input!T135,FIND(",",Input!T135),1,"."),"."),_xlfn.NUMBERVALUE(REPLACE(Input!T135,FIND(".",Input!T135),1,","),",")),"")</f>
        <v>0.79085713809592395</v>
      </c>
      <c r="U135" s="7">
        <f>IFERROR(IFERROR(_xlfn.NUMBERVALUE(REPLACE(Input!U135,FIND(",",Input!U135),1,"."),"."),_xlfn.NUMBERVALUE(REPLACE(Input!U135,FIND(".",Input!U135),1,","),",")),"")</f>
        <v>0.75947390155017103</v>
      </c>
      <c r="V135" s="7">
        <f>IFERROR(IFERROR(_xlfn.NUMBERVALUE(REPLACE(Input!V135,FIND(",",Input!V135),1,"."),"."),_xlfn.NUMBERVALUE(REPLACE(Input!V135,FIND(".",Input!V135),1,","),",")),"")</f>
        <v>0</v>
      </c>
      <c r="W135" s="7">
        <f>IFERROR(IFERROR(_xlfn.NUMBERVALUE(REPLACE(Input!W135,FIND(",",Input!W135),1,"."),"."),_xlfn.NUMBERVALUE(REPLACE(Input!W135,FIND(".",Input!W135),1,","),",")),"")</f>
        <v>0</v>
      </c>
      <c r="X135" s="7">
        <f>IFERROR(IFERROR(_xlfn.NUMBERVALUE(REPLACE(Input!X135,FIND(",",Input!X135),1,"."),"."),_xlfn.NUMBERVALUE(REPLACE(Input!X135,FIND(".",Input!X135),1,","),",")),"")</f>
        <v>0.79085713809592395</v>
      </c>
      <c r="Y135" s="7">
        <f>IFERROR(IFERROR(_xlfn.NUMBERVALUE(REPLACE(Input!Y135,FIND(",",Input!Y135),1,"."),"."),_xlfn.NUMBERVALUE(REPLACE(Input!Y135,FIND(".",Input!Y135),1,","),",")),"")</f>
        <v>0.75947390155017103</v>
      </c>
      <c r="Z135" s="8" t="str">
        <f>LEFT(LEFT(Input!Z135,IFERROR(FIND("_",Input!Z135)-1,LEN(Input!Z135))),IFERROR(FIND("-",Input!Z135)-1,LEN(Input!Z135)))</f>
        <v>Domain8</v>
      </c>
      <c r="AA135" s="8" t="str">
        <f>LEFT(LEFT(Input!AA135,IFERROR(FIND("_",Input!AA135)-1,LEN(Input!AA135))),IFERROR(FIND("-",Input!AA135)-1,LEN(Input!AA135)))</f>
        <v>Domain8</v>
      </c>
      <c r="AB135" s="4"/>
      <c r="AC135" s="4"/>
    </row>
    <row r="136" spans="1:29">
      <c r="A136" s="6">
        <f>IF(Input!A136=0,"",Input!A136)</f>
        <v>96</v>
      </c>
      <c r="B136" s="7">
        <f>IFERROR(IFERROR(_xlfn.NUMBERVALUE(REPLACE(Input!B136,FIND(",",Input!B136),1,"."),"."),_xlfn.NUMBERVALUE(REPLACE(Input!B136,FIND(".",Input!B136),1,","),",")),"")</f>
        <v>4.0000000000000001E-3</v>
      </c>
      <c r="C136" s="6">
        <f>IF(Input!C136=0,"",Input!C136)</f>
        <v>4</v>
      </c>
      <c r="D136" s="9" t="str">
        <f>IF(Input!D136=0,"",Input!D136)</f>
        <v/>
      </c>
      <c r="E136" s="8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8">
        <f>IF(Input!F136="Yes",1,IF(Input!F136=0,"",0))</f>
        <v>1</v>
      </c>
      <c r="G136" s="8">
        <f>IF(Input!G136="Yes",1,IF(Input!G136=0,"",0))</f>
        <v>0</v>
      </c>
      <c r="H136" s="6">
        <f>IF(Input!H136=0,"",Input!H136)</f>
        <v>2</v>
      </c>
      <c r="I136" s="7">
        <f>IFERROR(IFERROR(_xlfn.NUMBERVALUE(REPLACE(Input!I136,FIND(",",Input!I136),1,"."),"."),_xlfn.NUMBERVALUE(REPLACE(Input!I136,FIND(".",Input!I136),1,","),",")),"")</f>
        <v>0.76476</v>
      </c>
      <c r="J136" s="7">
        <f>IFERROR(IFERROR(_xlfn.NUMBERVALUE(REPLACE(Input!J136,FIND(",",Input!J136),1,"."),"."),_xlfn.NUMBERVALUE(REPLACE(Input!J136,FIND(".",Input!J136),1,","),",")),"")</f>
        <v>0.78151999999999999</v>
      </c>
      <c r="K136" s="7">
        <f>IFERROR(IFERROR(_xlfn.NUMBERVALUE(REPLACE(Input!K136,FIND(",",Input!K136),1,"."),"."),_xlfn.NUMBERVALUE(REPLACE(Input!K136,FIND(".",Input!K136),1,","),",")),"")</f>
        <v>2.2370000000000001E-2</v>
      </c>
      <c r="L136" s="7">
        <f>IFERROR(IFERROR(_xlfn.NUMBERVALUE(REPLACE(Input!L136,FIND(",",Input!L136),1,"."),"."),_xlfn.NUMBERVALUE(REPLACE(Input!L136,FIND(".",Input!L136),1,","),",")),"")</f>
        <v>8.0689999999999998E-2</v>
      </c>
      <c r="M136" s="7">
        <f>IFERROR(IFERROR(_xlfn.NUMBERVALUE(REPLACE(Input!M136,FIND(",",Input!M136),1,"."),"."),_xlfn.NUMBERVALUE(REPLACE(Input!M136,FIND(".",Input!M136),1,","),",")),"")</f>
        <v>1.5462899999999999</v>
      </c>
      <c r="N136" s="10" t="str">
        <f>IFERROR(IF(LEFT(Input!N136,LEN("boa-,Users,"))="boa-,Users,","Win.Win",LEFT(Input!N136,FIND("@",Input!N136)-1)),"")</f>
        <v>Win.Win</v>
      </c>
      <c r="O136" s="10" t="str">
        <f>IFERROR(IF(LEFT(Input!O136,LEN("boa-,Users,"))="boa-,Users,","Win.Win",LEFT(Input!O136,FIND("@",Input!O136)-1)),"")</f>
        <v>Win.Win</v>
      </c>
      <c r="P136" s="7">
        <f>IFERROR(IFERROR(_xlfn.NUMBERVALUE(REPLACE(Input!P136,FIND(",",Input!P136),1,"."),"."),_xlfn.NUMBERVALUE(REPLACE(Input!P136,FIND(".",Input!P136),1,","),",")),"")</f>
        <v>0.76476367137600798</v>
      </c>
      <c r="Q136" s="7">
        <f>IFERROR(IFERROR(_xlfn.NUMBERVALUE(REPLACE(Input!Q136,FIND(",",Input!Q136),1,"."),"."),_xlfn.NUMBERVALUE(REPLACE(Input!Q136,FIND(".",Input!Q136),1,","),",")),"")</f>
        <v>0.78152299153256199</v>
      </c>
      <c r="R136" s="7">
        <f>IFERROR(IFERROR(_xlfn.NUMBERVALUE(REPLACE(Input!R136,FIND(",",Input!R136),1,"."),"."),_xlfn.NUMBERVALUE(REPLACE(Input!R136,FIND(".",Input!R136),1,","),",")),"")</f>
        <v>0.76476367137600798</v>
      </c>
      <c r="S136" s="7">
        <f>IFERROR(IFERROR(_xlfn.NUMBERVALUE(REPLACE(Input!S136,FIND(",",Input!S136),1,"."),"."),_xlfn.NUMBERVALUE(REPLACE(Input!S136,FIND(".",Input!S136),1,","),",")),"")</f>
        <v>0.78152299153256199</v>
      </c>
      <c r="T136" s="7">
        <f>IFERROR(IFERROR(_xlfn.NUMBERVALUE(REPLACE(Input!T136,FIND(",",Input!T136),1,"."),"."),_xlfn.NUMBERVALUE(REPLACE(Input!T136,FIND(".",Input!T136),1,","),",")),"")</f>
        <v>0.76476367137600798</v>
      </c>
      <c r="U136" s="7">
        <f>IFERROR(IFERROR(_xlfn.NUMBERVALUE(REPLACE(Input!U136,FIND(",",Input!U136),1,"."),"."),_xlfn.NUMBERVALUE(REPLACE(Input!U136,FIND(".",Input!U136),1,","),",")),"")</f>
        <v>0.78152299153256199</v>
      </c>
      <c r="V136" s="7">
        <f>IFERROR(IFERROR(_xlfn.NUMBERVALUE(REPLACE(Input!V136,FIND(",",Input!V136),1,"."),"."),_xlfn.NUMBERVALUE(REPLACE(Input!V136,FIND(".",Input!V136),1,","),",")),"")</f>
        <v>0</v>
      </c>
      <c r="W136" s="7">
        <f>IFERROR(IFERROR(_xlfn.NUMBERVALUE(REPLACE(Input!W136,FIND(",",Input!W136),1,"."),"."),_xlfn.NUMBERVALUE(REPLACE(Input!W136,FIND(".",Input!W136),1,","),",")),"")</f>
        <v>0</v>
      </c>
      <c r="X136" s="7">
        <f>IFERROR(IFERROR(_xlfn.NUMBERVALUE(REPLACE(Input!X136,FIND(",",Input!X136),1,"."),"."),_xlfn.NUMBERVALUE(REPLACE(Input!X136,FIND(".",Input!X136),1,","),",")),"")</f>
        <v>0.76476367137600798</v>
      </c>
      <c r="Y136" s="7">
        <f>IFERROR(IFERROR(_xlfn.NUMBERVALUE(REPLACE(Input!Y136,FIND(",",Input!Y136),1,"."),"."),_xlfn.NUMBERVALUE(REPLACE(Input!Y136,FIND(".",Input!Y136),1,","),",")),"")</f>
        <v>0.78152299153256199</v>
      </c>
      <c r="Z136" s="8" t="str">
        <f>LEFT(LEFT(Input!Z136,IFERROR(FIND("_",Input!Z136)-1,LEN(Input!Z136))),IFERROR(FIND("-",Input!Z136)-1,LEN(Input!Z136)))</f>
        <v>Domain8</v>
      </c>
      <c r="AA136" s="8" t="str">
        <f>LEFT(LEFT(Input!AA136,IFERROR(FIND("_",Input!AA136)-1,LEN(Input!AA136))),IFERROR(FIND("-",Input!AA136)-1,LEN(Input!AA136)))</f>
        <v>Domain8</v>
      </c>
      <c r="AB136" s="4"/>
      <c r="AC136" s="4"/>
    </row>
    <row r="137" spans="1:29">
      <c r="A137" s="6">
        <f>IF(Input!A137=0,"",Input!A137)</f>
        <v>97</v>
      </c>
      <c r="B137" s="7">
        <f>IFERROR(IFERROR(_xlfn.NUMBERVALUE(REPLACE(Input!B137,FIND(",",Input!B137),1,"."),"."),_xlfn.NUMBERVALUE(REPLACE(Input!B137,FIND(".",Input!B137),1,","),",")),"")</f>
        <v>3.6999999999999998E-2</v>
      </c>
      <c r="C137" s="6">
        <f>IF(Input!C137=0,"",Input!C137)</f>
        <v>4</v>
      </c>
      <c r="D137" s="9" t="str">
        <f>IF(Input!D137=0,"",Input!D137)</f>
        <v/>
      </c>
      <c r="E137" s="8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8">
        <f>IF(Input!F137="Yes",1,IF(Input!F137=0,"",0))</f>
        <v>1</v>
      </c>
      <c r="G137" s="8">
        <f>IF(Input!G137="Yes",1,IF(Input!G137=0,"",0))</f>
        <v>0</v>
      </c>
      <c r="H137" s="6">
        <f>IF(Input!H137=0,"",Input!H137)</f>
        <v>2</v>
      </c>
      <c r="I137" s="7">
        <f>IFERROR(IFERROR(_xlfn.NUMBERVALUE(REPLACE(Input!I137,FIND(",",Input!I137),1,"."),"."),_xlfn.NUMBERVALUE(REPLACE(Input!I137,FIND(".",Input!I137),1,","),",")),"")</f>
        <v>0.73914999999999997</v>
      </c>
      <c r="J137" s="7">
        <f>IFERROR(IFERROR(_xlfn.NUMBERVALUE(REPLACE(Input!J137,FIND(",",Input!J137),1,"."),"."),_xlfn.NUMBERVALUE(REPLACE(Input!J137,FIND(".",Input!J137),1,","),",")),"")</f>
        <v>0.78981000000000001</v>
      </c>
      <c r="K137" s="7">
        <f>IFERROR(IFERROR(_xlfn.NUMBERVALUE(REPLACE(Input!K137,FIND(",",Input!K137),1,"."),"."),_xlfn.NUMBERVALUE(REPLACE(Input!K137,FIND(".",Input!K137),1,","),",")),"")</f>
        <v>4.3650000000000001E-2</v>
      </c>
      <c r="L137" s="7">
        <f>IFERROR(IFERROR(_xlfn.NUMBERVALUE(REPLACE(Input!L137,FIND(",",Input!L137),1,"."),"."),_xlfn.NUMBERVALUE(REPLACE(Input!L137,FIND(".",Input!L137),1,","),",")),"")</f>
        <v>5.5530000000000003E-2</v>
      </c>
      <c r="M137" s="7">
        <f>IFERROR(IFERROR(_xlfn.NUMBERVALUE(REPLACE(Input!M137,FIND(",",Input!M137),1,"."),"."),_xlfn.NUMBERVALUE(REPLACE(Input!M137,FIND(".",Input!M137),1,","),",")),"")</f>
        <v>1.5289600000000001</v>
      </c>
      <c r="N137" s="10" t="str">
        <f>IFERROR(IF(LEFT(Input!N137,LEN("boa-,Users,"))="boa-,Users,","Win.Win",LEFT(Input!N137,FIND("@",Input!N137)-1)),"")</f>
        <v>Win.Win</v>
      </c>
      <c r="O137" s="10" t="str">
        <f>IFERROR(IF(LEFT(Input!O137,LEN("boa-,Users,"))="boa-,Users,","Win.Win",LEFT(Input!O137,FIND("@",Input!O137)-1)),"")</f>
        <v>Win.Win</v>
      </c>
      <c r="P137" s="7">
        <f>IFERROR(IFERROR(_xlfn.NUMBERVALUE(REPLACE(Input!P137,FIND(",",Input!P137),1,"."),"."),_xlfn.NUMBERVALUE(REPLACE(Input!P137,FIND(".",Input!P137),1,","),",")),"")</f>
        <v>0.78981419890080495</v>
      </c>
      <c r="Q137" s="7">
        <f>IFERROR(IFERROR(_xlfn.NUMBERVALUE(REPLACE(Input!Q137,FIND(",",Input!Q137),1,"."),"."),_xlfn.NUMBERVALUE(REPLACE(Input!Q137,FIND(".",Input!Q137),1,","),",")),"")</f>
        <v>0.73914518358981596</v>
      </c>
      <c r="R137" s="7">
        <f>IFERROR(IFERROR(_xlfn.NUMBERVALUE(REPLACE(Input!R137,FIND(",",Input!R137),1,"."),"."),_xlfn.NUMBERVALUE(REPLACE(Input!R137,FIND(".",Input!R137),1,","),",")),"")</f>
        <v>0.78981419890080495</v>
      </c>
      <c r="S137" s="7">
        <f>IFERROR(IFERROR(_xlfn.NUMBERVALUE(REPLACE(Input!S137,FIND(",",Input!S137),1,"."),"."),_xlfn.NUMBERVALUE(REPLACE(Input!S137,FIND(".",Input!S137),1,","),",")),"")</f>
        <v>0.73914518358981596</v>
      </c>
      <c r="T137" s="7">
        <f>IFERROR(IFERROR(_xlfn.NUMBERVALUE(REPLACE(Input!T137,FIND(",",Input!T137),1,"."),"."),_xlfn.NUMBERVALUE(REPLACE(Input!T137,FIND(".",Input!T137),1,","),",")),"")</f>
        <v>0.78981419890080495</v>
      </c>
      <c r="U137" s="7">
        <f>IFERROR(IFERROR(_xlfn.NUMBERVALUE(REPLACE(Input!U137,FIND(",",Input!U137),1,"."),"."),_xlfn.NUMBERVALUE(REPLACE(Input!U137,FIND(".",Input!U137),1,","),",")),"")</f>
        <v>0.73914518358981596</v>
      </c>
      <c r="V137" s="7">
        <f>IFERROR(IFERROR(_xlfn.NUMBERVALUE(REPLACE(Input!V137,FIND(",",Input!V137),1,"."),"."),_xlfn.NUMBERVALUE(REPLACE(Input!V137,FIND(".",Input!V137),1,","),",")),"")</f>
        <v>0</v>
      </c>
      <c r="W137" s="7">
        <f>IFERROR(IFERROR(_xlfn.NUMBERVALUE(REPLACE(Input!W137,FIND(",",Input!W137),1,"."),"."),_xlfn.NUMBERVALUE(REPLACE(Input!W137,FIND(".",Input!W137),1,","),",")),"")</f>
        <v>0</v>
      </c>
      <c r="X137" s="7">
        <f>IFERROR(IFERROR(_xlfn.NUMBERVALUE(REPLACE(Input!X137,FIND(",",Input!X137),1,"."),"."),_xlfn.NUMBERVALUE(REPLACE(Input!X137,FIND(".",Input!X137),1,","),",")),"")</f>
        <v>0.78981419890080495</v>
      </c>
      <c r="Y137" s="7">
        <f>IFERROR(IFERROR(_xlfn.NUMBERVALUE(REPLACE(Input!Y137,FIND(",",Input!Y137),1,"."),"."),_xlfn.NUMBERVALUE(REPLACE(Input!Y137,FIND(".",Input!Y137),1,","),",")),"")</f>
        <v>0.73914518358981596</v>
      </c>
      <c r="Z137" s="8" t="str">
        <f>LEFT(LEFT(Input!Z137,IFERROR(FIND("_",Input!Z137)-1,LEN(Input!Z137))),IFERROR(FIND("-",Input!Z137)-1,LEN(Input!Z137)))</f>
        <v>Domain8</v>
      </c>
      <c r="AA137" s="8" t="str">
        <f>LEFT(LEFT(Input!AA137,IFERROR(FIND("_",Input!AA137)-1,LEN(Input!AA137))),IFERROR(FIND("-",Input!AA137)-1,LEN(Input!AA137)))</f>
        <v>Domain8</v>
      </c>
      <c r="AB137" s="4"/>
      <c r="AC137" s="4"/>
    </row>
    <row r="138" spans="1:29">
      <c r="A138" s="6">
        <f>IF(Input!A138=0,"",Input!A138)</f>
        <v>98</v>
      </c>
      <c r="B138" s="7">
        <f>IFERROR(IFERROR(_xlfn.NUMBERVALUE(REPLACE(Input!B138,FIND(",",Input!B138),1,"."),"."),_xlfn.NUMBERVALUE(REPLACE(Input!B138,FIND(".",Input!B138),1,","),",")),"")</f>
        <v>0.81599999999999995</v>
      </c>
      <c r="C138" s="6">
        <f>IF(Input!C138=0,"",Input!C138)</f>
        <v>37</v>
      </c>
      <c r="D138" s="9" t="str">
        <f>IF(Input!D138=0,"",Input!D138)</f>
        <v/>
      </c>
      <c r="E138" s="8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8">
        <f>IF(Input!F138="Yes",1,IF(Input!F138=0,"",0))</f>
        <v>1</v>
      </c>
      <c r="G138" s="8">
        <f>IF(Input!G138="Yes",1,IF(Input!G138=0,"",0))</f>
        <v>0</v>
      </c>
      <c r="H138" s="6">
        <f>IF(Input!H138=0,"",Input!H138)</f>
        <v>2</v>
      </c>
      <c r="I138" s="7">
        <f>IFERROR(IFERROR(_xlfn.NUMBERVALUE(REPLACE(Input!I138,FIND(",",Input!I138),1,"."),"."),_xlfn.NUMBERVALUE(REPLACE(Input!I138,FIND(".",Input!I138),1,","),",")),"")</f>
        <v>0.75814999999999999</v>
      </c>
      <c r="J138" s="7">
        <f>IFERROR(IFERROR(_xlfn.NUMBERVALUE(REPLACE(Input!J138,FIND(",",Input!J138),1,"."),"."),_xlfn.NUMBERVALUE(REPLACE(Input!J138,FIND(".",Input!J138),1,","),",")),"")</f>
        <v>0.84199000000000002</v>
      </c>
      <c r="K138" s="7">
        <f>IFERROR(IFERROR(_xlfn.NUMBERVALUE(REPLACE(Input!K138,FIND(",",Input!K138),1,"."),"."),_xlfn.NUMBERVALUE(REPLACE(Input!K138,FIND(".",Input!K138),1,","),",")),"")</f>
        <v>0</v>
      </c>
      <c r="L138" s="7">
        <f>IFERROR(IFERROR(_xlfn.NUMBERVALUE(REPLACE(Input!L138,FIND(",",Input!L138),1,"."),"."),_xlfn.NUMBERVALUE(REPLACE(Input!L138,FIND(".",Input!L138),1,","),",")),"")</f>
        <v>0</v>
      </c>
      <c r="M138" s="7">
        <f>IFERROR(IFERROR(_xlfn.NUMBERVALUE(REPLACE(Input!M138,FIND(",",Input!M138),1,"."),"."),_xlfn.NUMBERVALUE(REPLACE(Input!M138,FIND(".",Input!M138),1,","),",")),"")</f>
        <v>1.6001399999999999</v>
      </c>
      <c r="N138" s="10" t="str">
        <f>IFERROR(IF(LEFT(Input!N138,LEN("boa-,Users,"))="boa-,Users,","Win.Win",LEFT(Input!N138,FIND("@",Input!N138)-1)),"")</f>
        <v>Win.Win</v>
      </c>
      <c r="O138" s="10" t="str">
        <f>IFERROR(IF(LEFT(Input!O138,LEN("boa-,Users,"))="boa-,Users,","Win.Win",LEFT(Input!O138,FIND("@",Input!O138)-1)),"")</f>
        <v>Win.Win</v>
      </c>
      <c r="P138" s="7">
        <f>IFERROR(IFERROR(_xlfn.NUMBERVALUE(REPLACE(Input!P138,FIND(",",Input!P138),1,"."),"."),_xlfn.NUMBERVALUE(REPLACE(Input!P138,FIND(".",Input!P138),1,","),",")),"")</f>
        <v>0.84199431196170405</v>
      </c>
      <c r="Q138" s="7">
        <f>IFERROR(IFERROR(_xlfn.NUMBERVALUE(REPLACE(Input!Q138,FIND(",",Input!Q138),1,"."),"."),_xlfn.NUMBERVALUE(REPLACE(Input!Q138,FIND(".",Input!Q138),1,","),",")),"")</f>
        <v>0.75814794575934197</v>
      </c>
      <c r="R138" s="7">
        <f>IFERROR(IFERROR(_xlfn.NUMBERVALUE(REPLACE(Input!R138,FIND(",",Input!R138),1,"."),"."),_xlfn.NUMBERVALUE(REPLACE(Input!R138,FIND(".",Input!R138),1,","),",")),"")</f>
        <v>0.84199431196170405</v>
      </c>
      <c r="S138" s="7">
        <f>IFERROR(IFERROR(_xlfn.NUMBERVALUE(REPLACE(Input!S138,FIND(",",Input!S138),1,"."),"."),_xlfn.NUMBERVALUE(REPLACE(Input!S138,FIND(".",Input!S138),1,","),",")),"")</f>
        <v>0.75814794575934197</v>
      </c>
      <c r="T138" s="7">
        <f>IFERROR(IFERROR(_xlfn.NUMBERVALUE(REPLACE(Input!T138,FIND(",",Input!T138),1,"."),"."),_xlfn.NUMBERVALUE(REPLACE(Input!T138,FIND(".",Input!T138),1,","),",")),"")</f>
        <v>0.84199431196170405</v>
      </c>
      <c r="U138" s="7">
        <f>IFERROR(IFERROR(_xlfn.NUMBERVALUE(REPLACE(Input!U138,FIND(",",Input!U138),1,"."),"."),_xlfn.NUMBERVALUE(REPLACE(Input!U138,FIND(".",Input!U138),1,","),",")),"")</f>
        <v>0.75814794575934197</v>
      </c>
      <c r="V138" s="7">
        <f>IFERROR(IFERROR(_xlfn.NUMBERVALUE(REPLACE(Input!V138,FIND(",",Input!V138),1,"."),"."),_xlfn.NUMBERVALUE(REPLACE(Input!V138,FIND(".",Input!V138),1,","),",")),"")</f>
        <v>0</v>
      </c>
      <c r="W138" s="7">
        <f>IFERROR(IFERROR(_xlfn.NUMBERVALUE(REPLACE(Input!W138,FIND(",",Input!W138),1,"."),"."),_xlfn.NUMBERVALUE(REPLACE(Input!W138,FIND(".",Input!W138),1,","),",")),"")</f>
        <v>0</v>
      </c>
      <c r="X138" s="7">
        <f>IFERROR(IFERROR(_xlfn.NUMBERVALUE(REPLACE(Input!X138,FIND(",",Input!X138),1,"."),"."),_xlfn.NUMBERVALUE(REPLACE(Input!X138,FIND(".",Input!X138),1,","),",")),"")</f>
        <v>0.84199431196170405</v>
      </c>
      <c r="Y138" s="7">
        <f>IFERROR(IFERROR(_xlfn.NUMBERVALUE(REPLACE(Input!Y138,FIND(",",Input!Y138),1,"."),"."),_xlfn.NUMBERVALUE(REPLACE(Input!Y138,FIND(".",Input!Y138),1,","),",")),"")</f>
        <v>0.75814794575934197</v>
      </c>
      <c r="Z138" s="8" t="str">
        <f>LEFT(LEFT(Input!Z138,IFERROR(FIND("_",Input!Z138)-1,LEN(Input!Z138))),IFERROR(FIND("-",Input!Z138)-1,LEN(Input!Z138)))</f>
        <v>Domain8</v>
      </c>
      <c r="AA138" s="8" t="str">
        <f>LEFT(LEFT(Input!AA138,IFERROR(FIND("_",Input!AA138)-1,LEN(Input!AA138))),IFERROR(FIND("-",Input!AA138)-1,LEN(Input!AA138)))</f>
        <v>Domain8</v>
      </c>
      <c r="AB138" s="4"/>
      <c r="AC138" s="4"/>
    </row>
    <row r="139" spans="1:29">
      <c r="A139" s="6">
        <f>IF(Input!A139=0,"",Input!A139)</f>
        <v>99</v>
      </c>
      <c r="B139" s="7">
        <f>IFERROR(IFERROR(_xlfn.NUMBERVALUE(REPLACE(Input!B139,FIND(",",Input!B139),1,"."),"."),_xlfn.NUMBERVALUE(REPLACE(Input!B139,FIND(".",Input!B139),1,","),",")),"")</f>
        <v>2E-3</v>
      </c>
      <c r="C139" s="6">
        <f>IF(Input!C139=0,"",Input!C139)</f>
        <v>3</v>
      </c>
      <c r="D139" s="9" t="str">
        <f>IF(Input!D139=0,"",Input!D139)</f>
        <v/>
      </c>
      <c r="E139" s="8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8">
        <f>IF(Input!F139="Yes",1,IF(Input!F139=0,"",0))</f>
        <v>1</v>
      </c>
      <c r="G139" s="8">
        <f>IF(Input!G139="Yes",1,IF(Input!G139=0,"",0))</f>
        <v>0</v>
      </c>
      <c r="H139" s="6">
        <f>IF(Input!H139=0,"",Input!H139)</f>
        <v>2</v>
      </c>
      <c r="I139" s="7">
        <f>IFERROR(IFERROR(_xlfn.NUMBERVALUE(REPLACE(Input!I139,FIND(",",Input!I139),1,"."),"."),_xlfn.NUMBERVALUE(REPLACE(Input!I139,FIND(".",Input!I139),1,","),",")),"")</f>
        <v>0.72014</v>
      </c>
      <c r="J139" s="7">
        <f>IFERROR(IFERROR(_xlfn.NUMBERVALUE(REPLACE(Input!J139,FIND(",",Input!J139),1,"."),"."),_xlfn.NUMBERVALUE(REPLACE(Input!J139,FIND(".",Input!J139),1,","),",")),"")</f>
        <v>0.76593</v>
      </c>
      <c r="K139" s="7">
        <f>IFERROR(IFERROR(_xlfn.NUMBERVALUE(REPLACE(Input!K139,FIND(",",Input!K139),1,"."),"."),_xlfn.NUMBERVALUE(REPLACE(Input!K139,FIND(".",Input!K139),1,","),",")),"")</f>
        <v>6.7119999999999999E-2</v>
      </c>
      <c r="L139" s="7">
        <f>IFERROR(IFERROR(_xlfn.NUMBERVALUE(REPLACE(Input!L139,FIND(",",Input!L139),1,"."),"."),_xlfn.NUMBERVALUE(REPLACE(Input!L139,FIND(".",Input!L139),1,","),",")),"")</f>
        <v>8.5029999999999994E-2</v>
      </c>
      <c r="M139" s="7">
        <f>IFERROR(IFERROR(_xlfn.NUMBERVALUE(REPLACE(Input!M139,FIND(",",Input!M139),1,"."),"."),_xlfn.NUMBERVALUE(REPLACE(Input!M139,FIND(".",Input!M139),1,","),",")),"")</f>
        <v>1.4860800000000001</v>
      </c>
      <c r="N139" s="10" t="str">
        <f>IFERROR(IF(LEFT(Input!N139,LEN("boa-,Users,"))="boa-,Users,","Win.Win",LEFT(Input!N139,FIND("@",Input!N139)-1)),"")</f>
        <v>Win.Win</v>
      </c>
      <c r="O139" s="10" t="str">
        <f>IFERROR(IF(LEFT(Input!O139,LEN("boa-,Users,"))="boa-,Users,","Win.Win",LEFT(Input!O139,FIND("@",Input!O139)-1)),"")</f>
        <v>Win.Win</v>
      </c>
      <c r="P139" s="7">
        <f>IFERROR(IFERROR(_xlfn.NUMBERVALUE(REPLACE(Input!P139,FIND(",",Input!P139),1,"."),"."),_xlfn.NUMBERVALUE(REPLACE(Input!P139,FIND(".",Input!P139),1,","),",")),"")</f>
        <v>0.76593335957533204</v>
      </c>
      <c r="Q139" s="7">
        <f>IFERROR(IFERROR(_xlfn.NUMBERVALUE(REPLACE(Input!Q139,FIND(",",Input!Q139),1,"."),"."),_xlfn.NUMBERVALUE(REPLACE(Input!Q139,FIND(".",Input!Q139),1,","),",")),"")</f>
        <v>0.720143374968096</v>
      </c>
      <c r="R139" s="7">
        <f>IFERROR(IFERROR(_xlfn.NUMBERVALUE(REPLACE(Input!R139,FIND(",",Input!R139),1,"."),"."),_xlfn.NUMBERVALUE(REPLACE(Input!R139,FIND(".",Input!R139),1,","),",")),"")</f>
        <v>0.76593335957533204</v>
      </c>
      <c r="S139" s="7">
        <f>IFERROR(IFERROR(_xlfn.NUMBERVALUE(REPLACE(Input!S139,FIND(",",Input!S139),1,"."),"."),_xlfn.NUMBERVALUE(REPLACE(Input!S139,FIND(".",Input!S139),1,","),",")),"")</f>
        <v>0.720143374968096</v>
      </c>
      <c r="T139" s="7">
        <f>IFERROR(IFERROR(_xlfn.NUMBERVALUE(REPLACE(Input!T139,FIND(",",Input!T139),1,"."),"."),_xlfn.NUMBERVALUE(REPLACE(Input!T139,FIND(".",Input!T139),1,","),",")),"")</f>
        <v>0.76593335957533204</v>
      </c>
      <c r="U139" s="7">
        <f>IFERROR(IFERROR(_xlfn.NUMBERVALUE(REPLACE(Input!U139,FIND(",",Input!U139),1,"."),"."),_xlfn.NUMBERVALUE(REPLACE(Input!U139,FIND(".",Input!U139),1,","),",")),"")</f>
        <v>0.720143374968096</v>
      </c>
      <c r="V139" s="7">
        <f>IFERROR(IFERROR(_xlfn.NUMBERVALUE(REPLACE(Input!V139,FIND(",",Input!V139),1,"."),"."),_xlfn.NUMBERVALUE(REPLACE(Input!V139,FIND(".",Input!V139),1,","),",")),"")</f>
        <v>0</v>
      </c>
      <c r="W139" s="7">
        <f>IFERROR(IFERROR(_xlfn.NUMBERVALUE(REPLACE(Input!W139,FIND(",",Input!W139),1,"."),"."),_xlfn.NUMBERVALUE(REPLACE(Input!W139,FIND(".",Input!W139),1,","),",")),"")</f>
        <v>0</v>
      </c>
      <c r="X139" s="7">
        <f>IFERROR(IFERROR(_xlfn.NUMBERVALUE(REPLACE(Input!X139,FIND(",",Input!X139),1,"."),"."),_xlfn.NUMBERVALUE(REPLACE(Input!X139,FIND(".",Input!X139),1,","),",")),"")</f>
        <v>0.76593335957533204</v>
      </c>
      <c r="Y139" s="7">
        <f>IFERROR(IFERROR(_xlfn.NUMBERVALUE(REPLACE(Input!Y139,FIND(",",Input!Y139),1,"."),"."),_xlfn.NUMBERVALUE(REPLACE(Input!Y139,FIND(".",Input!Y139),1,","),",")),"")</f>
        <v>0.720143374968096</v>
      </c>
      <c r="Z139" s="8" t="str">
        <f>LEFT(LEFT(Input!Z139,IFERROR(FIND("_",Input!Z139)-1,LEN(Input!Z139))),IFERROR(FIND("-",Input!Z139)-1,LEN(Input!Z139)))</f>
        <v>Domain8</v>
      </c>
      <c r="AA139" s="8" t="str">
        <f>LEFT(LEFT(Input!AA139,IFERROR(FIND("_",Input!AA139)-1,LEN(Input!AA139))),IFERROR(FIND("-",Input!AA139)-1,LEN(Input!AA139)))</f>
        <v>Domain8</v>
      </c>
      <c r="AB139" s="4"/>
      <c r="AC139" s="4"/>
    </row>
    <row r="140" spans="1:29">
      <c r="A140" s="6">
        <f>IF(Input!A140=0,"",Input!A140)</f>
        <v>100</v>
      </c>
      <c r="B140" s="7">
        <f>IFERROR(IFERROR(_xlfn.NUMBERVALUE(REPLACE(Input!B140,FIND(",",Input!B140),1,"."),"."),_xlfn.NUMBERVALUE(REPLACE(Input!B140,FIND(".",Input!B140),1,","),",")),"")</f>
        <v>1.212</v>
      </c>
      <c r="C140" s="6">
        <f>IF(Input!C140=0,"",Input!C140)</f>
        <v>35</v>
      </c>
      <c r="D140" s="9" t="str">
        <f>IF(Input!D140=0,"",Input!D140)</f>
        <v/>
      </c>
      <c r="E140" s="8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8">
        <f>IF(Input!F140="Yes",1,IF(Input!F140=0,"",0))</f>
        <v>1</v>
      </c>
      <c r="G140" s="8">
        <f>IF(Input!G140="Yes",1,IF(Input!G140=0,"",0))</f>
        <v>0</v>
      </c>
      <c r="H140" s="6">
        <f>IF(Input!H140=0,"",Input!H140)</f>
        <v>2</v>
      </c>
      <c r="I140" s="7">
        <f>IFERROR(IFERROR(_xlfn.NUMBERVALUE(REPLACE(Input!I140,FIND(",",Input!I140),1,"."),"."),_xlfn.NUMBERVALUE(REPLACE(Input!I140,FIND(".",Input!I140),1,","),",")),"")</f>
        <v>0.76476</v>
      </c>
      <c r="J140" s="7">
        <f>IFERROR(IFERROR(_xlfn.NUMBERVALUE(REPLACE(Input!J140,FIND(",",Input!J140),1,"."),"."),_xlfn.NUMBERVALUE(REPLACE(Input!J140,FIND(".",Input!J140),1,","),",")),"")</f>
        <v>0.80388999999999999</v>
      </c>
      <c r="K140" s="7">
        <f>IFERROR(IFERROR(_xlfn.NUMBERVALUE(REPLACE(Input!K140,FIND(",",Input!K140),1,"."),"."),_xlfn.NUMBERVALUE(REPLACE(Input!K140,FIND(".",Input!K140),1,","),",")),"")</f>
        <v>0</v>
      </c>
      <c r="L140" s="7">
        <f>IFERROR(IFERROR(_xlfn.NUMBERVALUE(REPLACE(Input!L140,FIND(",",Input!L140),1,"."),"."),_xlfn.NUMBERVALUE(REPLACE(Input!L140,FIND(".",Input!L140),1,","),",")),"")</f>
        <v>8.9760000000000006E-2</v>
      </c>
      <c r="M140" s="7">
        <f>IFERROR(IFERROR(_xlfn.NUMBERVALUE(REPLACE(Input!M140,FIND(",",Input!M140),1,"."),"."),_xlfn.NUMBERVALUE(REPLACE(Input!M140,FIND(".",Input!M140),1,","),",")),"")</f>
        <v>1.5686599999999999</v>
      </c>
      <c r="N140" s="10" t="str">
        <f>IFERROR(IF(LEFT(Input!N140,LEN("boa-,Users,"))="boa-,Users,","Win.Win",LEFT(Input!N140,FIND("@",Input!N140)-1)),"")</f>
        <v>Win.Win</v>
      </c>
      <c r="O140" s="10" t="str">
        <f>IFERROR(IF(LEFT(Input!O140,LEN("boa-,Users,"))="boa-,Users,","Win.Win",LEFT(Input!O140,FIND("@",Input!O140)-1)),"")</f>
        <v>Win.Win</v>
      </c>
      <c r="P140" s="7">
        <f>IFERROR(IFERROR(_xlfn.NUMBERVALUE(REPLACE(Input!P140,FIND(",",Input!P140),1,"."),"."),_xlfn.NUMBERVALUE(REPLACE(Input!P140,FIND(".",Input!P140),1,","),",")),"")</f>
        <v>0.76476367137600798</v>
      </c>
      <c r="Q140" s="7">
        <f>IFERROR(IFERROR(_xlfn.NUMBERVALUE(REPLACE(Input!Q140,FIND(",",Input!Q140),1,"."),"."),_xlfn.NUMBERVALUE(REPLACE(Input!Q140,FIND(".",Input!Q140),1,","),",")),"")</f>
        <v>0.803894753984149</v>
      </c>
      <c r="R140" s="7">
        <f>IFERROR(IFERROR(_xlfn.NUMBERVALUE(REPLACE(Input!R140,FIND(",",Input!R140),1,"."),"."),_xlfn.NUMBERVALUE(REPLACE(Input!R140,FIND(".",Input!R140),1,","),",")),"")</f>
        <v>0.76476367137600798</v>
      </c>
      <c r="S140" s="7">
        <f>IFERROR(IFERROR(_xlfn.NUMBERVALUE(REPLACE(Input!S140,FIND(",",Input!S140),1,"."),"."),_xlfn.NUMBERVALUE(REPLACE(Input!S140,FIND(".",Input!S140),1,","),",")),"")</f>
        <v>0.803894753984149</v>
      </c>
      <c r="T140" s="7">
        <f>IFERROR(IFERROR(_xlfn.NUMBERVALUE(REPLACE(Input!T140,FIND(",",Input!T140),1,"."),"."),_xlfn.NUMBERVALUE(REPLACE(Input!T140,FIND(".",Input!T140),1,","),",")),"")</f>
        <v>0.76476367137600798</v>
      </c>
      <c r="U140" s="7">
        <f>IFERROR(IFERROR(_xlfn.NUMBERVALUE(REPLACE(Input!U140,FIND(",",Input!U140),1,"."),"."),_xlfn.NUMBERVALUE(REPLACE(Input!U140,FIND(".",Input!U140),1,","),",")),"")</f>
        <v>0.803894753984149</v>
      </c>
      <c r="V140" s="7">
        <f>IFERROR(IFERROR(_xlfn.NUMBERVALUE(REPLACE(Input!V140,FIND(",",Input!V140),1,"."),"."),_xlfn.NUMBERVALUE(REPLACE(Input!V140,FIND(".",Input!V140),1,","),",")),"")</f>
        <v>0</v>
      </c>
      <c r="W140" s="7">
        <f>IFERROR(IFERROR(_xlfn.NUMBERVALUE(REPLACE(Input!W140,FIND(",",Input!W140),1,"."),"."),_xlfn.NUMBERVALUE(REPLACE(Input!W140,FIND(".",Input!W140),1,","),",")),"")</f>
        <v>0</v>
      </c>
      <c r="X140" s="7">
        <f>IFERROR(IFERROR(_xlfn.NUMBERVALUE(REPLACE(Input!X140,FIND(",",Input!X140),1,"."),"."),_xlfn.NUMBERVALUE(REPLACE(Input!X140,FIND(".",Input!X140),1,","),",")),"")</f>
        <v>0.76476367137600798</v>
      </c>
      <c r="Y140" s="7">
        <f>IFERROR(IFERROR(_xlfn.NUMBERVALUE(REPLACE(Input!Y140,FIND(",",Input!Y140),1,"."),"."),_xlfn.NUMBERVALUE(REPLACE(Input!Y140,FIND(".",Input!Y140),1,","),",")),"")</f>
        <v>0.803894753984149</v>
      </c>
      <c r="Z140" s="8" t="str">
        <f>LEFT(LEFT(Input!Z140,IFERROR(FIND("_",Input!Z140)-1,LEN(Input!Z140))),IFERROR(FIND("-",Input!Z140)-1,LEN(Input!Z140)))</f>
        <v>Domain8</v>
      </c>
      <c r="AA140" s="8" t="str">
        <f>LEFT(LEFT(Input!AA140,IFERROR(FIND("_",Input!AA140)-1,LEN(Input!AA140))),IFERROR(FIND("-",Input!AA140)-1,LEN(Input!AA140)))</f>
        <v>Domain8</v>
      </c>
      <c r="AB140" s="4"/>
      <c r="AC140" s="4"/>
    </row>
    <row r="141" spans="1:29">
      <c r="A141" s="6">
        <f>IF(Input!A141=0,"",Input!A141)</f>
        <v>101</v>
      </c>
      <c r="B141" s="7">
        <f>IFERROR(IFERROR(_xlfn.NUMBERVALUE(REPLACE(Input!B141,FIND(",",Input!B141),1,"."),"."),_xlfn.NUMBERVALUE(REPLACE(Input!B141,FIND(".",Input!B141),1,","),",")),"")</f>
        <v>0.76700000000000002</v>
      </c>
      <c r="C141" s="6">
        <f>IF(Input!C141=0,"",Input!C141)</f>
        <v>35</v>
      </c>
      <c r="D141" s="9" t="str">
        <f>IF(Input!D141=0,"",Input!D141)</f>
        <v/>
      </c>
      <c r="E141" s="8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8">
        <f>IF(Input!F141="Yes",1,IF(Input!F141=0,"",0))</f>
        <v>1</v>
      </c>
      <c r="G141" s="8">
        <f>IF(Input!G141="Yes",1,IF(Input!G141=0,"",0))</f>
        <v>0</v>
      </c>
      <c r="H141" s="6">
        <f>IF(Input!H141=0,"",Input!H141)</f>
        <v>2</v>
      </c>
      <c r="I141" s="7">
        <f>IFERROR(IFERROR(_xlfn.NUMBERVALUE(REPLACE(Input!I141,FIND(",",Input!I141),1,"."),"."),_xlfn.NUMBERVALUE(REPLACE(Input!I141,FIND(".",Input!I141),1,","),",")),"")</f>
        <v>0.78286999999999995</v>
      </c>
      <c r="J141" s="7">
        <f>IFERROR(IFERROR(_xlfn.NUMBERVALUE(REPLACE(Input!J141,FIND(",",Input!J141),1,"."),"."),_xlfn.NUMBERVALUE(REPLACE(Input!J141,FIND(".",Input!J141),1,","),",")),"")</f>
        <v>0.78981000000000001</v>
      </c>
      <c r="K141" s="7">
        <f>IFERROR(IFERROR(_xlfn.NUMBERVALUE(REPLACE(Input!K141,FIND(",",Input!K141),1,"."),"."),_xlfn.NUMBERVALUE(REPLACE(Input!K141,FIND(".",Input!K141),1,","),",")),"")</f>
        <v>0</v>
      </c>
      <c r="L141" s="7">
        <f>IFERROR(IFERROR(_xlfn.NUMBERVALUE(REPLACE(Input!L141,FIND(",",Input!L141),1,"."),"."),_xlfn.NUMBERVALUE(REPLACE(Input!L141,FIND(".",Input!L141),1,","),",")),"")</f>
        <v>5.774E-2</v>
      </c>
      <c r="M141" s="7">
        <f>IFERROR(IFERROR(_xlfn.NUMBERVALUE(REPLACE(Input!M141,FIND(",",Input!M141),1,"."),"."),_xlfn.NUMBERVALUE(REPLACE(Input!M141,FIND(".",Input!M141),1,","),",")),"")</f>
        <v>1.5726800000000001</v>
      </c>
      <c r="N141" s="10" t="str">
        <f>IFERROR(IF(LEFT(Input!N141,LEN("boa-,Users,"))="boa-,Users,","Win.Win",LEFT(Input!N141,FIND("@",Input!N141)-1)),"")</f>
        <v>Win.Win</v>
      </c>
      <c r="O141" s="10" t="str">
        <f>IFERROR(IF(LEFT(Input!O141,LEN("boa-,Users,"))="boa-,Users,","Win.Win",LEFT(Input!O141,FIND("@",Input!O141)-1)),"")</f>
        <v>Win.Win</v>
      </c>
      <c r="P141" s="7">
        <f>IFERROR(IFERROR(_xlfn.NUMBERVALUE(REPLACE(Input!P141,FIND(",",Input!P141),1,"."),"."),_xlfn.NUMBERVALUE(REPLACE(Input!P141,FIND(".",Input!P141),1,","),",")),"")</f>
        <v>0.78981419890080495</v>
      </c>
      <c r="Q141" s="7">
        <f>IFERROR(IFERROR(_xlfn.NUMBERVALUE(REPLACE(Input!Q141,FIND(",",Input!Q141),1,"."),"."),_xlfn.NUMBERVALUE(REPLACE(Input!Q141,FIND(".",Input!Q141),1,","),",")),"")</f>
        <v>0.78286718624737395</v>
      </c>
      <c r="R141" s="7">
        <f>IFERROR(IFERROR(_xlfn.NUMBERVALUE(REPLACE(Input!R141,FIND(",",Input!R141),1,"."),"."),_xlfn.NUMBERVALUE(REPLACE(Input!R141,FIND(".",Input!R141),1,","),",")),"")</f>
        <v>0.78981419890080495</v>
      </c>
      <c r="S141" s="7">
        <f>IFERROR(IFERROR(_xlfn.NUMBERVALUE(REPLACE(Input!S141,FIND(",",Input!S141),1,"."),"."),_xlfn.NUMBERVALUE(REPLACE(Input!S141,FIND(".",Input!S141),1,","),",")),"")</f>
        <v>0.78286718624737395</v>
      </c>
      <c r="T141" s="7">
        <f>IFERROR(IFERROR(_xlfn.NUMBERVALUE(REPLACE(Input!T141,FIND(",",Input!T141),1,"."),"."),_xlfn.NUMBERVALUE(REPLACE(Input!T141,FIND(".",Input!T141),1,","),",")),"")</f>
        <v>0.78981419890080495</v>
      </c>
      <c r="U141" s="7">
        <f>IFERROR(IFERROR(_xlfn.NUMBERVALUE(REPLACE(Input!U141,FIND(",",Input!U141),1,"."),"."),_xlfn.NUMBERVALUE(REPLACE(Input!U141,FIND(".",Input!U141),1,","),",")),"")</f>
        <v>0.78286718624737395</v>
      </c>
      <c r="V141" s="7">
        <f>IFERROR(IFERROR(_xlfn.NUMBERVALUE(REPLACE(Input!V141,FIND(",",Input!V141),1,"."),"."),_xlfn.NUMBERVALUE(REPLACE(Input!V141,FIND(".",Input!V141),1,","),",")),"")</f>
        <v>0</v>
      </c>
      <c r="W141" s="7">
        <f>IFERROR(IFERROR(_xlfn.NUMBERVALUE(REPLACE(Input!W141,FIND(",",Input!W141),1,"."),"."),_xlfn.NUMBERVALUE(REPLACE(Input!W141,FIND(".",Input!W141),1,","),",")),"")</f>
        <v>0</v>
      </c>
      <c r="X141" s="7">
        <f>IFERROR(IFERROR(_xlfn.NUMBERVALUE(REPLACE(Input!X141,FIND(",",Input!X141),1,"."),"."),_xlfn.NUMBERVALUE(REPLACE(Input!X141,FIND(".",Input!X141),1,","),",")),"")</f>
        <v>0.78981419890080495</v>
      </c>
      <c r="Y141" s="7">
        <f>IFERROR(IFERROR(_xlfn.NUMBERVALUE(REPLACE(Input!Y141,FIND(",",Input!Y141),1,"."),"."),_xlfn.NUMBERVALUE(REPLACE(Input!Y141,FIND(".",Input!Y141),1,","),",")),"")</f>
        <v>0.78286718624737395</v>
      </c>
      <c r="Z141" s="8" t="str">
        <f>LEFT(LEFT(Input!Z141,IFERROR(FIND("_",Input!Z141)-1,LEN(Input!Z141))),IFERROR(FIND("-",Input!Z141)-1,LEN(Input!Z141)))</f>
        <v>Domain8</v>
      </c>
      <c r="AA141" s="8" t="str">
        <f>LEFT(LEFT(Input!AA141,IFERROR(FIND("_",Input!AA141)-1,LEN(Input!AA141))),IFERROR(FIND("-",Input!AA141)-1,LEN(Input!AA141)))</f>
        <v>Domain8</v>
      </c>
      <c r="AB141" s="4"/>
      <c r="AC141" s="4"/>
    </row>
    <row r="142" spans="1:29">
      <c r="A142" s="6">
        <f>IF(Input!A142=0,"",Input!A142)</f>
        <v>102</v>
      </c>
      <c r="B142" s="7">
        <f>IFERROR(IFERROR(_xlfn.NUMBERVALUE(REPLACE(Input!B142,FIND(",",Input!B142),1,"."),"."),_xlfn.NUMBERVALUE(REPLACE(Input!B142,FIND(".",Input!B142),1,","),",")),"")</f>
        <v>2E-3</v>
      </c>
      <c r="C142" s="6">
        <f>IF(Input!C142=0,"",Input!C142)</f>
        <v>3</v>
      </c>
      <c r="D142" s="9" t="str">
        <f>IF(Input!D142=0,"",Input!D142)</f>
        <v/>
      </c>
      <c r="E142" s="8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8">
        <f>IF(Input!F142="Yes",1,IF(Input!F142=0,"",0))</f>
        <v>1</v>
      </c>
      <c r="G142" s="8">
        <f>IF(Input!G142="Yes",1,IF(Input!G142=0,"",0))</f>
        <v>0</v>
      </c>
      <c r="H142" s="6">
        <f>IF(Input!H142=0,"",Input!H142)</f>
        <v>2</v>
      </c>
      <c r="I142" s="7">
        <f>IFERROR(IFERROR(_xlfn.NUMBERVALUE(REPLACE(Input!I142,FIND(",",Input!I142),1,"."),"."),_xlfn.NUMBERVALUE(REPLACE(Input!I142,FIND(".",Input!I142),1,","),",")),"")</f>
        <v>0.73611000000000004</v>
      </c>
      <c r="J142" s="7">
        <f>IFERROR(IFERROR(_xlfn.NUMBERVALUE(REPLACE(Input!J142,FIND(",",Input!J142),1,"."),"."),_xlfn.NUMBERVALUE(REPLACE(Input!J142,FIND(".",Input!J142),1,","),",")),"")</f>
        <v>0.77258000000000004</v>
      </c>
      <c r="K142" s="7">
        <f>IFERROR(IFERROR(_xlfn.NUMBERVALUE(REPLACE(Input!K142,FIND(",",Input!K142),1,"."),"."),_xlfn.NUMBERVALUE(REPLACE(Input!K142,FIND(".",Input!K142),1,","),",")),"")</f>
        <v>3.6479999999999999E-2</v>
      </c>
      <c r="L142" s="7">
        <f>IFERROR(IFERROR(_xlfn.NUMBERVALUE(REPLACE(Input!L142,FIND(",",Input!L142),1,"."),"."),_xlfn.NUMBERVALUE(REPLACE(Input!L142,FIND(".",Input!L142),1,","),",")),"")</f>
        <v>0.10686</v>
      </c>
      <c r="M142" s="7">
        <f>IFERROR(IFERROR(_xlfn.NUMBERVALUE(REPLACE(Input!M142,FIND(",",Input!M142),1,"."),"."),_xlfn.NUMBERVALUE(REPLACE(Input!M142,FIND(".",Input!M142),1,","),",")),"")</f>
        <v>1.5086900000000001</v>
      </c>
      <c r="N142" s="10" t="str">
        <f>IFERROR(IF(LEFT(Input!N142,LEN("boa-,Users,"))="boa-,Users,","Win.Win",LEFT(Input!N142,FIND("@",Input!N142)-1)),"")</f>
        <v>Win.Win</v>
      </c>
      <c r="O142" s="10" t="str">
        <f>IFERROR(IF(LEFT(Input!O142,LEN("boa-,Users,"))="boa-,Users,","Win.Win",LEFT(Input!O142,FIND("@",Input!O142)-1)),"")</f>
        <v>Win.Win</v>
      </c>
      <c r="P142" s="7">
        <f>IFERROR(IFERROR(_xlfn.NUMBERVALUE(REPLACE(Input!P142,FIND(",",Input!P142),1,"."),"."),_xlfn.NUMBERVALUE(REPLACE(Input!P142,FIND(".",Input!P142),1,","),",")),"")</f>
        <v>0.73611312953146602</v>
      </c>
      <c r="Q142" s="7">
        <f>IFERROR(IFERROR(_xlfn.NUMBERVALUE(REPLACE(Input!Q142,FIND(",",Input!Q142),1,"."),"."),_xlfn.NUMBERVALUE(REPLACE(Input!Q142,FIND(".",Input!Q142),1,","),",")),"")</f>
        <v>0.77257705948003397</v>
      </c>
      <c r="R142" s="7">
        <f>IFERROR(IFERROR(_xlfn.NUMBERVALUE(REPLACE(Input!R142,FIND(",",Input!R142),1,"."),"."),_xlfn.NUMBERVALUE(REPLACE(Input!R142,FIND(".",Input!R142),1,","),",")),"")</f>
        <v>0.73611312953146602</v>
      </c>
      <c r="S142" s="7">
        <f>IFERROR(IFERROR(_xlfn.NUMBERVALUE(REPLACE(Input!S142,FIND(",",Input!S142),1,"."),"."),_xlfn.NUMBERVALUE(REPLACE(Input!S142,FIND(".",Input!S142),1,","),",")),"")</f>
        <v>0.77257705948003397</v>
      </c>
      <c r="T142" s="7">
        <f>IFERROR(IFERROR(_xlfn.NUMBERVALUE(REPLACE(Input!T142,FIND(",",Input!T142),1,"."),"."),_xlfn.NUMBERVALUE(REPLACE(Input!T142,FIND(".",Input!T142),1,","),",")),"")</f>
        <v>0.73611312953146602</v>
      </c>
      <c r="U142" s="7">
        <f>IFERROR(IFERROR(_xlfn.NUMBERVALUE(REPLACE(Input!U142,FIND(",",Input!U142),1,"."),"."),_xlfn.NUMBERVALUE(REPLACE(Input!U142,FIND(".",Input!U142),1,","),",")),"")</f>
        <v>0.77257705948003397</v>
      </c>
      <c r="V142" s="7">
        <f>IFERROR(IFERROR(_xlfn.NUMBERVALUE(REPLACE(Input!V142,FIND(",",Input!V142),1,"."),"."),_xlfn.NUMBERVALUE(REPLACE(Input!V142,FIND(".",Input!V142),1,","),",")),"")</f>
        <v>0</v>
      </c>
      <c r="W142" s="7">
        <f>IFERROR(IFERROR(_xlfn.NUMBERVALUE(REPLACE(Input!W142,FIND(",",Input!W142),1,"."),"."),_xlfn.NUMBERVALUE(REPLACE(Input!W142,FIND(".",Input!W142),1,","),",")),"")</f>
        <v>0</v>
      </c>
      <c r="X142" s="7">
        <f>IFERROR(IFERROR(_xlfn.NUMBERVALUE(REPLACE(Input!X142,FIND(",",Input!X142),1,"."),"."),_xlfn.NUMBERVALUE(REPLACE(Input!X142,FIND(".",Input!X142),1,","),",")),"")</f>
        <v>0.73611312953146602</v>
      </c>
      <c r="Y142" s="7">
        <f>IFERROR(IFERROR(_xlfn.NUMBERVALUE(REPLACE(Input!Y142,FIND(",",Input!Y142),1,"."),"."),_xlfn.NUMBERVALUE(REPLACE(Input!Y142,FIND(".",Input!Y142),1,","),",")),"")</f>
        <v>0.77257705948003397</v>
      </c>
      <c r="Z142" s="8" t="str">
        <f>LEFT(LEFT(Input!Z142,IFERROR(FIND("_",Input!Z142)-1,LEN(Input!Z142))),IFERROR(FIND("-",Input!Z142)-1,LEN(Input!Z142)))</f>
        <v>Domain8</v>
      </c>
      <c r="AA142" s="8" t="str">
        <f>LEFT(LEFT(Input!AA142,IFERROR(FIND("_",Input!AA142)-1,LEN(Input!AA142))),IFERROR(FIND("-",Input!AA142)-1,LEN(Input!AA142)))</f>
        <v>Domain8</v>
      </c>
      <c r="AB142" s="4"/>
      <c r="AC142" s="4"/>
    </row>
    <row r="143" spans="1:29">
      <c r="A143" s="6">
        <f>IF(Input!A143=0,"",Input!A143)</f>
        <v>103</v>
      </c>
      <c r="B143" s="7">
        <f>IFERROR(IFERROR(_xlfn.NUMBERVALUE(REPLACE(Input!B143,FIND(",",Input!B143),1,"."),"."),_xlfn.NUMBERVALUE(REPLACE(Input!B143,FIND(".",Input!B143),1,","),",")),"")</f>
        <v>0.61899999999999999</v>
      </c>
      <c r="C143" s="6">
        <f>IF(Input!C143=0,"",Input!C143)</f>
        <v>35</v>
      </c>
      <c r="D143" s="9" t="str">
        <f>IF(Input!D143=0,"",Input!D143)</f>
        <v/>
      </c>
      <c r="E143" s="8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8">
        <f>IF(Input!F143="Yes",1,IF(Input!F143=0,"",0))</f>
        <v>1</v>
      </c>
      <c r="G143" s="8">
        <f>IF(Input!G143="Yes",1,IF(Input!G143=0,"",0))</f>
        <v>0</v>
      </c>
      <c r="H143" s="6">
        <f>IF(Input!H143=0,"",Input!H143)</f>
        <v>2</v>
      </c>
      <c r="I143" s="7">
        <f>IFERROR(IFERROR(_xlfn.NUMBERVALUE(REPLACE(Input!I143,FIND(",",Input!I143),1,"."),"."),_xlfn.NUMBERVALUE(REPLACE(Input!I143,FIND(".",Input!I143),1,","),",")),"")</f>
        <v>0.78286999999999995</v>
      </c>
      <c r="J143" s="7">
        <f>IFERROR(IFERROR(_xlfn.NUMBERVALUE(REPLACE(Input!J143,FIND(",",Input!J143),1,"."),"."),_xlfn.NUMBERVALUE(REPLACE(Input!J143,FIND(".",Input!J143),1,","),",")),"")</f>
        <v>0.78981000000000001</v>
      </c>
      <c r="K143" s="7">
        <f>IFERROR(IFERROR(_xlfn.NUMBERVALUE(REPLACE(Input!K143,FIND(",",Input!K143),1,"."),"."),_xlfn.NUMBERVALUE(REPLACE(Input!K143,FIND(".",Input!K143),1,","),",")),"")</f>
        <v>0</v>
      </c>
      <c r="L143" s="7">
        <f>IFERROR(IFERROR(_xlfn.NUMBERVALUE(REPLACE(Input!L143,FIND(",",Input!L143),1,"."),"."),_xlfn.NUMBERVALUE(REPLACE(Input!L143,FIND(".",Input!L143),1,","),",")),"")</f>
        <v>5.774E-2</v>
      </c>
      <c r="M143" s="7">
        <f>IFERROR(IFERROR(_xlfn.NUMBERVALUE(REPLACE(Input!M143,FIND(",",Input!M143),1,"."),"."),_xlfn.NUMBERVALUE(REPLACE(Input!M143,FIND(".",Input!M143),1,","),",")),"")</f>
        <v>1.5726800000000001</v>
      </c>
      <c r="N143" s="10" t="str">
        <f>IFERROR(IF(LEFT(Input!N143,LEN("boa-,Users,"))="boa-,Users,","Win.Win",LEFT(Input!N143,FIND("@",Input!N143)-1)),"")</f>
        <v>Win.Win</v>
      </c>
      <c r="O143" s="10" t="str">
        <f>IFERROR(IF(LEFT(Input!O143,LEN("boa-,Users,"))="boa-,Users,","Win.Win",LEFT(Input!O143,FIND("@",Input!O143)-1)),"")</f>
        <v>Win.Win</v>
      </c>
      <c r="P143" s="7">
        <f>IFERROR(IFERROR(_xlfn.NUMBERVALUE(REPLACE(Input!P143,FIND(",",Input!P143),1,"."),"."),_xlfn.NUMBERVALUE(REPLACE(Input!P143,FIND(".",Input!P143),1,","),",")),"")</f>
        <v>0.78981419890080495</v>
      </c>
      <c r="Q143" s="7">
        <f>IFERROR(IFERROR(_xlfn.NUMBERVALUE(REPLACE(Input!Q143,FIND(",",Input!Q143),1,"."),"."),_xlfn.NUMBERVALUE(REPLACE(Input!Q143,FIND(".",Input!Q143),1,","),",")),"")</f>
        <v>0.78286718624737395</v>
      </c>
      <c r="R143" s="7">
        <f>IFERROR(IFERROR(_xlfn.NUMBERVALUE(REPLACE(Input!R143,FIND(",",Input!R143),1,"."),"."),_xlfn.NUMBERVALUE(REPLACE(Input!R143,FIND(".",Input!R143),1,","),",")),"")</f>
        <v>0.78981419890080495</v>
      </c>
      <c r="S143" s="7">
        <f>IFERROR(IFERROR(_xlfn.NUMBERVALUE(REPLACE(Input!S143,FIND(",",Input!S143),1,"."),"."),_xlfn.NUMBERVALUE(REPLACE(Input!S143,FIND(".",Input!S143),1,","),",")),"")</f>
        <v>0.78286718624737395</v>
      </c>
      <c r="T143" s="7">
        <f>IFERROR(IFERROR(_xlfn.NUMBERVALUE(REPLACE(Input!T143,FIND(",",Input!T143),1,"."),"."),_xlfn.NUMBERVALUE(REPLACE(Input!T143,FIND(".",Input!T143),1,","),",")),"")</f>
        <v>0.78981419890080495</v>
      </c>
      <c r="U143" s="7">
        <f>IFERROR(IFERROR(_xlfn.NUMBERVALUE(REPLACE(Input!U143,FIND(",",Input!U143),1,"."),"."),_xlfn.NUMBERVALUE(REPLACE(Input!U143,FIND(".",Input!U143),1,","),",")),"")</f>
        <v>0.78286718624737395</v>
      </c>
      <c r="V143" s="7">
        <f>IFERROR(IFERROR(_xlfn.NUMBERVALUE(REPLACE(Input!V143,FIND(",",Input!V143),1,"."),"."),_xlfn.NUMBERVALUE(REPLACE(Input!V143,FIND(".",Input!V143),1,","),",")),"")</f>
        <v>0</v>
      </c>
      <c r="W143" s="7">
        <f>IFERROR(IFERROR(_xlfn.NUMBERVALUE(REPLACE(Input!W143,FIND(",",Input!W143),1,"."),"."),_xlfn.NUMBERVALUE(REPLACE(Input!W143,FIND(".",Input!W143),1,","),",")),"")</f>
        <v>0</v>
      </c>
      <c r="X143" s="7">
        <f>IFERROR(IFERROR(_xlfn.NUMBERVALUE(REPLACE(Input!X143,FIND(",",Input!X143),1,"."),"."),_xlfn.NUMBERVALUE(REPLACE(Input!X143,FIND(".",Input!X143),1,","),",")),"")</f>
        <v>0.78981419890080495</v>
      </c>
      <c r="Y143" s="7">
        <f>IFERROR(IFERROR(_xlfn.NUMBERVALUE(REPLACE(Input!Y143,FIND(",",Input!Y143),1,"."),"."),_xlfn.NUMBERVALUE(REPLACE(Input!Y143,FIND(".",Input!Y143),1,","),",")),"")</f>
        <v>0.78286718624737395</v>
      </c>
      <c r="Z143" s="8" t="str">
        <f>LEFT(LEFT(Input!Z143,IFERROR(FIND("_",Input!Z143)-1,LEN(Input!Z143))),IFERROR(FIND("-",Input!Z143)-1,LEN(Input!Z143)))</f>
        <v>Domain8</v>
      </c>
      <c r="AA143" s="8" t="str">
        <f>LEFT(LEFT(Input!AA143,IFERROR(FIND("_",Input!AA143)-1,LEN(Input!AA143))),IFERROR(FIND("-",Input!AA143)-1,LEN(Input!AA143)))</f>
        <v>Domain8</v>
      </c>
      <c r="AB143" s="4"/>
      <c r="AC143" s="4"/>
    </row>
    <row r="144" spans="1:29">
      <c r="A144" s="6">
        <f>IF(Input!A144=0,"",Input!A144)</f>
        <v>104</v>
      </c>
      <c r="B144" s="7" t="str">
        <f>IFERROR(IFERROR(_xlfn.NUMBERVALUE(REPLACE(Input!B144,FIND(",",Input!B144),1,"."),"."),_xlfn.NUMBERVALUE(REPLACE(Input!B144,FIND(".",Input!B144),1,","),",")),"")</f>
        <v/>
      </c>
      <c r="C144" s="6">
        <f>IF(Input!C144=0,"",Input!C144)</f>
        <v>3</v>
      </c>
      <c r="D144" s="9" t="str">
        <f>IF(Input!D144=0,"",Input!D144)</f>
        <v>Session genius,core,session,Session@39d638d8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518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44" s="8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8">
        <f>IF(Input!F144="Yes",1,IF(Input!F144=0,"",0))</f>
        <v>0</v>
      </c>
      <c r="G144" s="8" t="str">
        <f>IF(Input!G144="Yes",1,IF(Input!G144=0,"",0))</f>
        <v/>
      </c>
      <c r="H144" s="6" t="str">
        <f>IF(Input!H144=0,"",Input!H144)</f>
        <v/>
      </c>
      <c r="I144" s="7" t="str">
        <f>IFERROR(IFERROR(_xlfn.NUMBERVALUE(REPLACE(Input!I144,FIND(",",Input!I144),1,"."),"."),_xlfn.NUMBERVALUE(REPLACE(Input!I144,FIND(".",Input!I144),1,","),",")),"")</f>
        <v/>
      </c>
      <c r="J144" s="7" t="str">
        <f>IFERROR(IFERROR(_xlfn.NUMBERVALUE(REPLACE(Input!J144,FIND(",",Input!J144),1,"."),"."),_xlfn.NUMBERVALUE(REPLACE(Input!J144,FIND(".",Input!J144),1,","),",")),"")</f>
        <v/>
      </c>
      <c r="K144" s="7" t="str">
        <f>IFERROR(IFERROR(_xlfn.NUMBERVALUE(REPLACE(Input!K144,FIND(",",Input!K144),1,"."),"."),_xlfn.NUMBERVALUE(REPLACE(Input!K144,FIND(".",Input!K144),1,","),",")),"")</f>
        <v/>
      </c>
      <c r="L144" s="7" t="str">
        <f>IFERROR(IFERROR(_xlfn.NUMBERVALUE(REPLACE(Input!L144,FIND(",",Input!L144),1,"."),"."),_xlfn.NUMBERVALUE(REPLACE(Input!L144,FIND(".",Input!L144),1,","),",")),"")</f>
        <v/>
      </c>
      <c r="M144" s="7" t="str">
        <f>IFERROR(IFERROR(_xlfn.NUMBERVALUE(REPLACE(Input!M144,FIND(",",Input!M144),1,"."),"."),_xlfn.NUMBERVALUE(REPLACE(Input!M144,FIND(".",Input!M144),1,","),",")),"")</f>
        <v/>
      </c>
      <c r="N144" s="10" t="str">
        <f>IFERROR(IF(LEFT(Input!N144,LEN("boa-,Users,"))="boa-,Users,","Win.Win",LEFT(Input!N144,FIND("@",Input!N144)-1)),"")</f>
        <v>Win.Win</v>
      </c>
      <c r="O144" s="10" t="str">
        <f>IFERROR(IF(LEFT(Input!O144,LEN("boa-,Users,"))="boa-,Users,","Win.Win",LEFT(Input!O144,FIND("@",Input!O144)-1)),"")</f>
        <v>Win.Win</v>
      </c>
      <c r="P144" s="7">
        <f>IFERROR(IFERROR(_xlfn.NUMBERVALUE(REPLACE(Input!P144,FIND(",",Input!P144),1,"."),"."),_xlfn.NUMBERVALUE(REPLACE(Input!P144,FIND(".",Input!P144),1,","),",")),"")</f>
        <v>0</v>
      </c>
      <c r="Q144" s="7">
        <f>IFERROR(IFERROR(_xlfn.NUMBERVALUE(REPLACE(Input!Q144,FIND(",",Input!Q144),1,"."),"."),_xlfn.NUMBERVALUE(REPLACE(Input!Q144,FIND(".",Input!Q144),1,","),",")),"")</f>
        <v>0</v>
      </c>
      <c r="R144" s="7">
        <f>IFERROR(IFERROR(_xlfn.NUMBERVALUE(REPLACE(Input!R144,FIND(",",Input!R144),1,"."),"."),_xlfn.NUMBERVALUE(REPLACE(Input!R144,FIND(".",Input!R144),1,","),",")),"")</f>
        <v>0</v>
      </c>
      <c r="S144" s="7">
        <f>IFERROR(IFERROR(_xlfn.NUMBERVALUE(REPLACE(Input!S144,FIND(",",Input!S144),1,"."),"."),_xlfn.NUMBERVALUE(REPLACE(Input!S144,FIND(".",Input!S144),1,","),",")),"")</f>
        <v>0</v>
      </c>
      <c r="T144" s="7" t="str">
        <f>IFERROR(IFERROR(_xlfn.NUMBERVALUE(REPLACE(Input!T144,FIND(",",Input!T144),1,"."),"."),_xlfn.NUMBERVALUE(REPLACE(Input!T144,FIND(".",Input!T144),1,","),",")),"")</f>
        <v/>
      </c>
      <c r="U144" s="7" t="str">
        <f>IFERROR(IFERROR(_xlfn.NUMBERVALUE(REPLACE(Input!U144,FIND(",",Input!U144),1,"."),"."),_xlfn.NUMBERVALUE(REPLACE(Input!U144,FIND(".",Input!U144),1,","),",")),"")</f>
        <v/>
      </c>
      <c r="V144" s="7" t="str">
        <f>IFERROR(IFERROR(_xlfn.NUMBERVALUE(REPLACE(Input!V144,FIND(",",Input!V144),1,"."),"."),_xlfn.NUMBERVALUE(REPLACE(Input!V144,FIND(".",Input!V144),1,","),",")),"")</f>
        <v/>
      </c>
      <c r="W144" s="7" t="str">
        <f>IFERROR(IFERROR(_xlfn.NUMBERVALUE(REPLACE(Input!W144,FIND(",",Input!W144),1,"."),"."),_xlfn.NUMBERVALUE(REPLACE(Input!W144,FIND(".",Input!W144),1,","),",")),"")</f>
        <v/>
      </c>
      <c r="X144" s="7" t="str">
        <f>IFERROR(IFERROR(_xlfn.NUMBERVALUE(REPLACE(Input!X144,FIND(",",Input!X144),1,"."),"."),_xlfn.NUMBERVALUE(REPLACE(Input!X144,FIND(".",Input!X144),1,","),",")),"")</f>
        <v/>
      </c>
      <c r="Y144" s="7" t="str">
        <f>IFERROR(IFERROR(_xlfn.NUMBERVALUE(REPLACE(Input!Y144,FIND(",",Input!Y144),1,"."),"."),_xlfn.NUMBERVALUE(REPLACE(Input!Y144,FIND(".",Input!Y144),1,","),",")),"")</f>
        <v/>
      </c>
      <c r="Z144" s="8" t="str">
        <f>LEFT(LEFT(Input!Z144,IFERROR(FIND("_",Input!Z144)-1,LEN(Input!Z144))),IFERROR(FIND("-",Input!Z144)-1,LEN(Input!Z144)))</f>
        <v>Domain8</v>
      </c>
      <c r="AA144" s="8" t="str">
        <f>LEFT(LEFT(Input!AA144,IFERROR(FIND("_",Input!AA144)-1,LEN(Input!AA144))),IFERROR(FIND("-",Input!AA144)-1,LEN(Input!AA144)))</f>
        <v>Domain8</v>
      </c>
      <c r="AB144" s="4"/>
      <c r="AC144" s="4"/>
    </row>
    <row r="145" spans="1:29">
      <c r="A145" s="6">
        <f>IF(Input!A145=0,"",Input!A145)</f>
        <v>105</v>
      </c>
      <c r="B145" s="7">
        <f>IFERROR(IFERROR(_xlfn.NUMBERVALUE(REPLACE(Input!B145,FIND(",",Input!B145),1,"."),"."),_xlfn.NUMBERVALUE(REPLACE(Input!B145,FIND(".",Input!B145),1,","),",")),"")</f>
        <v>2E-3</v>
      </c>
      <c r="C145" s="6">
        <f>IF(Input!C145=0,"",Input!C145)</f>
        <v>3</v>
      </c>
      <c r="D145" s="9" t="str">
        <f>IF(Input!D145=0,"",Input!D145)</f>
        <v/>
      </c>
      <c r="E145" s="8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8">
        <f>IF(Input!F145="Yes",1,IF(Input!F145=0,"",0))</f>
        <v>1</v>
      </c>
      <c r="G145" s="8">
        <f>IF(Input!G145="Yes",1,IF(Input!G145=0,"",0))</f>
        <v>0</v>
      </c>
      <c r="H145" s="6">
        <f>IF(Input!H145=0,"",Input!H145)</f>
        <v>2</v>
      </c>
      <c r="I145" s="7">
        <f>IFERROR(IFERROR(_xlfn.NUMBERVALUE(REPLACE(Input!I145,FIND(",",Input!I145),1,"."),"."),_xlfn.NUMBERVALUE(REPLACE(Input!I145,FIND(".",Input!I145),1,","),",")),"")</f>
        <v>0.67993999999999999</v>
      </c>
      <c r="J145" s="7">
        <f>IFERROR(IFERROR(_xlfn.NUMBERVALUE(REPLACE(Input!J145,FIND(",",Input!J145),1,"."),"."),_xlfn.NUMBERVALUE(REPLACE(Input!J145,FIND(".",Input!J145),1,","),",")),"")</f>
        <v>0.77795999999999998</v>
      </c>
      <c r="K145" s="7">
        <f>IFERROR(IFERROR(_xlfn.NUMBERVALUE(REPLACE(Input!K145,FIND(",",Input!K145),1,"."),"."),_xlfn.NUMBERVALUE(REPLACE(Input!K145,FIND(".",Input!K145),1,","),",")),"")</f>
        <v>8.5089999999999999E-2</v>
      </c>
      <c r="L145" s="7">
        <f>IFERROR(IFERROR(_xlfn.NUMBERVALUE(REPLACE(Input!L145,FIND(",",Input!L145),1,"."),"."),_xlfn.NUMBERVALUE(REPLACE(Input!L145,FIND(".",Input!L145),1,","),",")),"")</f>
        <v>0.10108</v>
      </c>
      <c r="M145" s="7">
        <f>IFERROR(IFERROR(_xlfn.NUMBERVALUE(REPLACE(Input!M145,FIND(",",Input!M145),1,"."),"."),_xlfn.NUMBERVALUE(REPLACE(Input!M145,FIND(".",Input!M145),1,","),",")),"")</f>
        <v>1.4579</v>
      </c>
      <c r="N145" s="10" t="str">
        <f>IFERROR(IF(LEFT(Input!N145,LEN("boa-,Users,"))="boa-,Users,","Win.Win",LEFT(Input!N145,FIND("@",Input!N145)-1)),"")</f>
        <v>Win.Win</v>
      </c>
      <c r="O145" s="10" t="str">
        <f>IFERROR(IF(LEFT(Input!O145,LEN("boa-,Users,"))="boa-,Users,","Win.Win",LEFT(Input!O145,FIND("@",Input!O145)-1)),"")</f>
        <v>Win.Win</v>
      </c>
      <c r="P145" s="7">
        <f>IFERROR(IFERROR(_xlfn.NUMBERVALUE(REPLACE(Input!P145,FIND(",",Input!P145),1,"."),"."),_xlfn.NUMBERVALUE(REPLACE(Input!P145,FIND(".",Input!P145),1,","),",")),"")</f>
        <v>0.77795831392801795</v>
      </c>
      <c r="Q145" s="7">
        <f>IFERROR(IFERROR(_xlfn.NUMBERVALUE(REPLACE(Input!Q145,FIND(",",Input!Q145),1,"."),"."),_xlfn.NUMBERVALUE(REPLACE(Input!Q145,FIND(".",Input!Q145),1,","),",")),"")</f>
        <v>0.67994265543269194</v>
      </c>
      <c r="R145" s="7">
        <f>IFERROR(IFERROR(_xlfn.NUMBERVALUE(REPLACE(Input!R145,FIND(",",Input!R145),1,"."),"."),_xlfn.NUMBERVALUE(REPLACE(Input!R145,FIND(".",Input!R145),1,","),",")),"")</f>
        <v>0.77795831392801795</v>
      </c>
      <c r="S145" s="7">
        <f>IFERROR(IFERROR(_xlfn.NUMBERVALUE(REPLACE(Input!S145,FIND(",",Input!S145),1,"."),"."),_xlfn.NUMBERVALUE(REPLACE(Input!S145,FIND(".",Input!S145),1,","),",")),"")</f>
        <v>0.67994265543269194</v>
      </c>
      <c r="T145" s="7">
        <f>IFERROR(IFERROR(_xlfn.NUMBERVALUE(REPLACE(Input!T145,FIND(",",Input!T145),1,"."),"."),_xlfn.NUMBERVALUE(REPLACE(Input!T145,FIND(".",Input!T145),1,","),",")),"")</f>
        <v>0.77795831392801795</v>
      </c>
      <c r="U145" s="7">
        <f>IFERROR(IFERROR(_xlfn.NUMBERVALUE(REPLACE(Input!U145,FIND(",",Input!U145),1,"."),"."),_xlfn.NUMBERVALUE(REPLACE(Input!U145,FIND(".",Input!U145),1,","),",")),"")</f>
        <v>0.67994265543269194</v>
      </c>
      <c r="V145" s="7">
        <f>IFERROR(IFERROR(_xlfn.NUMBERVALUE(REPLACE(Input!V145,FIND(",",Input!V145),1,"."),"."),_xlfn.NUMBERVALUE(REPLACE(Input!V145,FIND(".",Input!V145),1,","),",")),"")</f>
        <v>0</v>
      </c>
      <c r="W145" s="7">
        <f>IFERROR(IFERROR(_xlfn.NUMBERVALUE(REPLACE(Input!W145,FIND(",",Input!W145),1,"."),"."),_xlfn.NUMBERVALUE(REPLACE(Input!W145,FIND(".",Input!W145),1,","),",")),"")</f>
        <v>0</v>
      </c>
      <c r="X145" s="7">
        <f>IFERROR(IFERROR(_xlfn.NUMBERVALUE(REPLACE(Input!X145,FIND(",",Input!X145),1,"."),"."),_xlfn.NUMBERVALUE(REPLACE(Input!X145,FIND(".",Input!X145),1,","),",")),"")</f>
        <v>0.77795831392801795</v>
      </c>
      <c r="Y145" s="7">
        <f>IFERROR(IFERROR(_xlfn.NUMBERVALUE(REPLACE(Input!Y145,FIND(",",Input!Y145),1,"."),"."),_xlfn.NUMBERVALUE(REPLACE(Input!Y145,FIND(".",Input!Y145),1,","),",")),"")</f>
        <v>0.67994265543269194</v>
      </c>
      <c r="Z145" s="8" t="str">
        <f>LEFT(LEFT(Input!Z145,IFERROR(FIND("_",Input!Z145)-1,LEN(Input!Z145))),IFERROR(FIND("-",Input!Z145)-1,LEN(Input!Z145)))</f>
        <v>Domain8</v>
      </c>
      <c r="AA145" s="8" t="str">
        <f>LEFT(LEFT(Input!AA145,IFERROR(FIND("_",Input!AA145)-1,LEN(Input!AA145))),IFERROR(FIND("-",Input!AA145)-1,LEN(Input!AA145)))</f>
        <v>Domain8</v>
      </c>
      <c r="AB145" s="4"/>
      <c r="AC145" s="4"/>
    </row>
    <row r="146" spans="1:29">
      <c r="A146" s="6">
        <f>IF(Input!A146=0,"",Input!A146)</f>
        <v>106</v>
      </c>
      <c r="B146" s="7">
        <f>IFERROR(IFERROR(_xlfn.NUMBERVALUE(REPLACE(Input!B146,FIND(",",Input!B146),1,"."),"."),_xlfn.NUMBERVALUE(REPLACE(Input!B146,FIND(".",Input!B146),1,","),",")),"")</f>
        <v>1E-3</v>
      </c>
      <c r="C146" s="6">
        <f>IF(Input!C146=0,"",Input!C146)</f>
        <v>3</v>
      </c>
      <c r="D146" s="9" t="str">
        <f>IF(Input!D146=0,"",Input!D146)</f>
        <v/>
      </c>
      <c r="E146" s="8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8">
        <f>IF(Input!F146="Yes",1,IF(Input!F146=0,"",0))</f>
        <v>1</v>
      </c>
      <c r="G146" s="8">
        <f>IF(Input!G146="Yes",1,IF(Input!G146=0,"",0))</f>
        <v>0</v>
      </c>
      <c r="H146" s="6">
        <f>IF(Input!H146=0,"",Input!H146)</f>
        <v>2</v>
      </c>
      <c r="I146" s="7">
        <f>IFERROR(IFERROR(_xlfn.NUMBERVALUE(REPLACE(Input!I146,FIND(",",Input!I146),1,"."),"."),_xlfn.NUMBERVALUE(REPLACE(Input!I146,FIND(".",Input!I146),1,","),",")),"")</f>
        <v>0.75509999999999999</v>
      </c>
      <c r="J146" s="7">
        <f>IFERROR(IFERROR(_xlfn.NUMBERVALUE(REPLACE(Input!J146,FIND(",",Input!J146),1,"."),"."),_xlfn.NUMBERVALUE(REPLACE(Input!J146,FIND(".",Input!J146),1,","),",")),"")</f>
        <v>0.80645</v>
      </c>
      <c r="K146" s="7">
        <f>IFERROR(IFERROR(_xlfn.NUMBERVALUE(REPLACE(Input!K146,FIND(",",Input!K146),1,"."),"."),_xlfn.NUMBERVALUE(REPLACE(Input!K146,FIND(".",Input!K146),1,","),",")),"")</f>
        <v>2.4400000000000002E-2</v>
      </c>
      <c r="L146" s="7">
        <f>IFERROR(IFERROR(_xlfn.NUMBERVALUE(REPLACE(Input!L146,FIND(",",Input!L146),1,"."),"."),_xlfn.NUMBERVALUE(REPLACE(Input!L146,FIND(".",Input!L146),1,","),",")),"")</f>
        <v>3.5680000000000003E-2</v>
      </c>
      <c r="M146" s="7">
        <f>IFERROR(IFERROR(_xlfn.NUMBERVALUE(REPLACE(Input!M146,FIND(",",Input!M146),1,"."),"."),_xlfn.NUMBERVALUE(REPLACE(Input!M146,FIND(".",Input!M146),1,","),",")),"")</f>
        <v>1.56155</v>
      </c>
      <c r="N146" s="10" t="str">
        <f>IFERROR(IF(LEFT(Input!N146,LEN("boa-,Users,"))="boa-,Users,","Win.Win",LEFT(Input!N146,FIND("@",Input!N146)-1)),"")</f>
        <v>Win.Win</v>
      </c>
      <c r="O146" s="10" t="str">
        <f>IFERROR(IF(LEFT(Input!O146,LEN("boa-,Users,"))="boa-,Users,","Win.Win",LEFT(Input!O146,FIND("@",Input!O146)-1)),"")</f>
        <v>Win.Win</v>
      </c>
      <c r="P146" s="7">
        <f>IFERROR(IFERROR(_xlfn.NUMBERVALUE(REPLACE(Input!P146,FIND(",",Input!P146),1,"."),"."),_xlfn.NUMBERVALUE(REPLACE(Input!P146,FIND(".",Input!P146),1,","),",")),"")</f>
        <v>0.80644945664469203</v>
      </c>
      <c r="Q146" s="7">
        <f>IFERROR(IFERROR(_xlfn.NUMBERVALUE(REPLACE(Input!Q146,FIND(",",Input!Q146),1,"."),"."),_xlfn.NUMBERVALUE(REPLACE(Input!Q146,FIND(".",Input!Q146),1,","),",")),"")</f>
        <v>0.75510161794647701</v>
      </c>
      <c r="R146" s="7">
        <f>IFERROR(IFERROR(_xlfn.NUMBERVALUE(REPLACE(Input!R146,FIND(",",Input!R146),1,"."),"."),_xlfn.NUMBERVALUE(REPLACE(Input!R146,FIND(".",Input!R146),1,","),",")),"")</f>
        <v>0.80644945664469203</v>
      </c>
      <c r="S146" s="7">
        <f>IFERROR(IFERROR(_xlfn.NUMBERVALUE(REPLACE(Input!S146,FIND(",",Input!S146),1,"."),"."),_xlfn.NUMBERVALUE(REPLACE(Input!S146,FIND(".",Input!S146),1,","),",")),"")</f>
        <v>0.75510161794647701</v>
      </c>
      <c r="T146" s="7">
        <f>IFERROR(IFERROR(_xlfn.NUMBERVALUE(REPLACE(Input!T146,FIND(",",Input!T146),1,"."),"."),_xlfn.NUMBERVALUE(REPLACE(Input!T146,FIND(".",Input!T146),1,","),",")),"")</f>
        <v>0.80644945664469203</v>
      </c>
      <c r="U146" s="7">
        <f>IFERROR(IFERROR(_xlfn.NUMBERVALUE(REPLACE(Input!U146,FIND(",",Input!U146),1,"."),"."),_xlfn.NUMBERVALUE(REPLACE(Input!U146,FIND(".",Input!U146),1,","),",")),"")</f>
        <v>0.75510161794647701</v>
      </c>
      <c r="V146" s="7">
        <f>IFERROR(IFERROR(_xlfn.NUMBERVALUE(REPLACE(Input!V146,FIND(",",Input!V146),1,"."),"."),_xlfn.NUMBERVALUE(REPLACE(Input!V146,FIND(".",Input!V146),1,","),",")),"")</f>
        <v>0</v>
      </c>
      <c r="W146" s="7">
        <f>IFERROR(IFERROR(_xlfn.NUMBERVALUE(REPLACE(Input!W146,FIND(",",Input!W146),1,"."),"."),_xlfn.NUMBERVALUE(REPLACE(Input!W146,FIND(".",Input!W146),1,","),",")),"")</f>
        <v>0</v>
      </c>
      <c r="X146" s="7">
        <f>IFERROR(IFERROR(_xlfn.NUMBERVALUE(REPLACE(Input!X146,FIND(",",Input!X146),1,"."),"."),_xlfn.NUMBERVALUE(REPLACE(Input!X146,FIND(".",Input!X146),1,","),",")),"")</f>
        <v>0.80644945664469203</v>
      </c>
      <c r="Y146" s="7">
        <f>IFERROR(IFERROR(_xlfn.NUMBERVALUE(REPLACE(Input!Y146,FIND(",",Input!Y146),1,"."),"."),_xlfn.NUMBERVALUE(REPLACE(Input!Y146,FIND(".",Input!Y146),1,","),",")),"")</f>
        <v>0.75510161794647701</v>
      </c>
      <c r="Z146" s="8" t="str">
        <f>LEFT(LEFT(Input!Z146,IFERROR(FIND("_",Input!Z146)-1,LEN(Input!Z146))),IFERROR(FIND("-",Input!Z146)-1,LEN(Input!Z146)))</f>
        <v>Domain8</v>
      </c>
      <c r="AA146" s="8" t="str">
        <f>LEFT(LEFT(Input!AA146,IFERROR(FIND("_",Input!AA146)-1,LEN(Input!AA146))),IFERROR(FIND("-",Input!AA146)-1,LEN(Input!AA146)))</f>
        <v>Domain8</v>
      </c>
      <c r="AB146" s="4"/>
      <c r="AC146" s="4"/>
    </row>
    <row r="147" spans="1:29">
      <c r="A147" s="6">
        <f>IF(Input!A147=0,"",Input!A147)</f>
        <v>107</v>
      </c>
      <c r="B147" s="7">
        <f>IFERROR(IFERROR(_xlfn.NUMBERVALUE(REPLACE(Input!B147,FIND(",",Input!B147),1,"."),"."),_xlfn.NUMBERVALUE(REPLACE(Input!B147,FIND(".",Input!B147),1,","),",")),"")</f>
        <v>1E-3</v>
      </c>
      <c r="C147" s="6">
        <f>IF(Input!C147=0,"",Input!C147)</f>
        <v>3</v>
      </c>
      <c r="D147" s="9" t="str">
        <f>IF(Input!D147=0,"",Input!D147)</f>
        <v/>
      </c>
      <c r="E147" s="8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8">
        <f>IF(Input!F147="Yes",1,IF(Input!F147=0,"",0))</f>
        <v>1</v>
      </c>
      <c r="G147" s="8">
        <f>IF(Input!G147="Yes",1,IF(Input!G147=0,"",0))</f>
        <v>0</v>
      </c>
      <c r="H147" s="6">
        <f>IF(Input!H147=0,"",Input!H147)</f>
        <v>2</v>
      </c>
      <c r="I147" s="7">
        <f>IFERROR(IFERROR(_xlfn.NUMBERVALUE(REPLACE(Input!I147,FIND(",",Input!I147),1,"."),"."),_xlfn.NUMBERVALUE(REPLACE(Input!I147,FIND(".",Input!I147),1,","),",")),"")</f>
        <v>0.75675999999999999</v>
      </c>
      <c r="J147" s="7">
        <f>IFERROR(IFERROR(_xlfn.NUMBERVALUE(REPLACE(Input!J147,FIND(",",Input!J147),1,"."),"."),_xlfn.NUMBERVALUE(REPLACE(Input!J147,FIND(".",Input!J147),1,","),",")),"")</f>
        <v>0.78337999999999997</v>
      </c>
      <c r="K147" s="7">
        <f>IFERROR(IFERROR(_xlfn.NUMBERVALUE(REPLACE(Input!K147,FIND(",",Input!K147),1,"."),"."),_xlfn.NUMBERVALUE(REPLACE(Input!K147,FIND(".",Input!K147),1,","),",")),"")</f>
        <v>2.6890000000000001E-2</v>
      </c>
      <c r="L147" s="7">
        <f>IFERROR(IFERROR(_xlfn.NUMBERVALUE(REPLACE(Input!L147,FIND(",",Input!L147),1,"."),"."),_xlfn.NUMBERVALUE(REPLACE(Input!L147,FIND(".",Input!L147),1,","),",")),"")</f>
        <v>5.8630000000000002E-2</v>
      </c>
      <c r="M147" s="7">
        <f>IFERROR(IFERROR(_xlfn.NUMBERVALUE(REPLACE(Input!M147,FIND(",",Input!M147),1,"."),"."),_xlfn.NUMBERVALUE(REPLACE(Input!M147,FIND(".",Input!M147),1,","),",")),"")</f>
        <v>1.54013</v>
      </c>
      <c r="N147" s="10" t="str">
        <f>IFERROR(IF(LEFT(Input!N147,LEN("boa-,Users,"))="boa-,Users,","Win.Win",LEFT(Input!N147,FIND("@",Input!N147)-1)),"")</f>
        <v>Win.Win</v>
      </c>
      <c r="O147" s="10" t="str">
        <f>IFERROR(IF(LEFT(Input!O147,LEN("boa-,Users,"))="boa-,Users,","Win.Win",LEFT(Input!O147,FIND("@",Input!O147)-1)),"")</f>
        <v>Win.Win</v>
      </c>
      <c r="P147" s="7">
        <f>IFERROR(IFERROR(_xlfn.NUMBERVALUE(REPLACE(Input!P147,FIND(",",Input!P147),1,"."),"."),_xlfn.NUMBERVALUE(REPLACE(Input!P147,FIND(".",Input!P147),1,","),",")),"")</f>
        <v>0.78337753140765498</v>
      </c>
      <c r="Q147" s="7">
        <f>IFERROR(IFERROR(_xlfn.NUMBERVALUE(REPLACE(Input!Q147,FIND(",",Input!Q147),1,"."),"."),_xlfn.NUMBERVALUE(REPLACE(Input!Q147,FIND(".",Input!Q147),1,","),",")),"")</f>
        <v>0.75675519213328601</v>
      </c>
      <c r="R147" s="7">
        <f>IFERROR(IFERROR(_xlfn.NUMBERVALUE(REPLACE(Input!R147,FIND(",",Input!R147),1,"."),"."),_xlfn.NUMBERVALUE(REPLACE(Input!R147,FIND(".",Input!R147),1,","),",")),"")</f>
        <v>0.78337753140765498</v>
      </c>
      <c r="S147" s="7">
        <f>IFERROR(IFERROR(_xlfn.NUMBERVALUE(REPLACE(Input!S147,FIND(",",Input!S147),1,"."),"."),_xlfn.NUMBERVALUE(REPLACE(Input!S147,FIND(".",Input!S147),1,","),",")),"")</f>
        <v>0.75675519213328601</v>
      </c>
      <c r="T147" s="7">
        <f>IFERROR(IFERROR(_xlfn.NUMBERVALUE(REPLACE(Input!T147,FIND(",",Input!T147),1,"."),"."),_xlfn.NUMBERVALUE(REPLACE(Input!T147,FIND(".",Input!T147),1,","),",")),"")</f>
        <v>0.78337753140765498</v>
      </c>
      <c r="U147" s="7">
        <f>IFERROR(IFERROR(_xlfn.NUMBERVALUE(REPLACE(Input!U147,FIND(",",Input!U147),1,"."),"."),_xlfn.NUMBERVALUE(REPLACE(Input!U147,FIND(".",Input!U147),1,","),",")),"")</f>
        <v>0.75675519213328601</v>
      </c>
      <c r="V147" s="7">
        <f>IFERROR(IFERROR(_xlfn.NUMBERVALUE(REPLACE(Input!V147,FIND(",",Input!V147),1,"."),"."),_xlfn.NUMBERVALUE(REPLACE(Input!V147,FIND(".",Input!V147),1,","),",")),"")</f>
        <v>0</v>
      </c>
      <c r="W147" s="7">
        <f>IFERROR(IFERROR(_xlfn.NUMBERVALUE(REPLACE(Input!W147,FIND(",",Input!W147),1,"."),"."),_xlfn.NUMBERVALUE(REPLACE(Input!W147,FIND(".",Input!W147),1,","),",")),"")</f>
        <v>0</v>
      </c>
      <c r="X147" s="7">
        <f>IFERROR(IFERROR(_xlfn.NUMBERVALUE(REPLACE(Input!X147,FIND(",",Input!X147),1,"."),"."),_xlfn.NUMBERVALUE(REPLACE(Input!X147,FIND(".",Input!X147),1,","),",")),"")</f>
        <v>0.78337753140765498</v>
      </c>
      <c r="Y147" s="7">
        <f>IFERROR(IFERROR(_xlfn.NUMBERVALUE(REPLACE(Input!Y147,FIND(",",Input!Y147),1,"."),"."),_xlfn.NUMBERVALUE(REPLACE(Input!Y147,FIND(".",Input!Y147),1,","),",")),"")</f>
        <v>0.75675519213328601</v>
      </c>
      <c r="Z147" s="8" t="str">
        <f>LEFT(LEFT(Input!Z147,IFERROR(FIND("_",Input!Z147)-1,LEN(Input!Z147))),IFERROR(FIND("-",Input!Z147)-1,LEN(Input!Z147)))</f>
        <v>Domain8</v>
      </c>
      <c r="AA147" s="8" t="str">
        <f>LEFT(LEFT(Input!AA147,IFERROR(FIND("_",Input!AA147)-1,LEN(Input!AA147))),IFERROR(FIND("-",Input!AA147)-1,LEN(Input!AA147)))</f>
        <v>Domain8</v>
      </c>
      <c r="AB147" s="4"/>
      <c r="AC147" s="4"/>
    </row>
    <row r="148" spans="1:29">
      <c r="A148" s="6">
        <f>IF(Input!A148=0,"",Input!A148)</f>
        <v>108</v>
      </c>
      <c r="B148" s="7">
        <f>IFERROR(IFERROR(_xlfn.NUMBERVALUE(REPLACE(Input!B148,FIND(",",Input!B148),1,"."),"."),_xlfn.NUMBERVALUE(REPLACE(Input!B148,FIND(".",Input!B148),1,","),",")),"")</f>
        <v>0.57699999999999996</v>
      </c>
      <c r="C148" s="6">
        <f>IF(Input!C148=0,"",Input!C148)</f>
        <v>35</v>
      </c>
      <c r="D148" s="9" t="str">
        <f>IF(Input!D148=0,"",Input!D148)</f>
        <v/>
      </c>
      <c r="E148" s="8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8">
        <f>IF(Input!F148="Yes",1,IF(Input!F148=0,"",0))</f>
        <v>1</v>
      </c>
      <c r="G148" s="8">
        <f>IF(Input!G148="Yes",1,IF(Input!G148=0,"",0))</f>
        <v>0</v>
      </c>
      <c r="H148" s="6">
        <f>IF(Input!H148=0,"",Input!H148)</f>
        <v>2</v>
      </c>
      <c r="I148" s="7">
        <f>IFERROR(IFERROR(_xlfn.NUMBERVALUE(REPLACE(Input!I148,FIND(",",Input!I148),1,"."),"."),_xlfn.NUMBERVALUE(REPLACE(Input!I148,FIND(".",Input!I148),1,","),",")),"")</f>
        <v>0.78286999999999995</v>
      </c>
      <c r="J148" s="7">
        <f>IFERROR(IFERROR(_xlfn.NUMBERVALUE(REPLACE(Input!J148,FIND(",",Input!J148),1,"."),"."),_xlfn.NUMBERVALUE(REPLACE(Input!J148,FIND(".",Input!J148),1,","),",")),"")</f>
        <v>0.78981000000000001</v>
      </c>
      <c r="K148" s="7">
        <f>IFERROR(IFERROR(_xlfn.NUMBERVALUE(REPLACE(Input!K148,FIND(",",Input!K148),1,"."),"."),_xlfn.NUMBERVALUE(REPLACE(Input!K148,FIND(".",Input!K148),1,","),",")),"")</f>
        <v>0</v>
      </c>
      <c r="L148" s="7">
        <f>IFERROR(IFERROR(_xlfn.NUMBERVALUE(REPLACE(Input!L148,FIND(",",Input!L148),1,"."),"."),_xlfn.NUMBERVALUE(REPLACE(Input!L148,FIND(".",Input!L148),1,","),",")),"")</f>
        <v>5.774E-2</v>
      </c>
      <c r="M148" s="7">
        <f>IFERROR(IFERROR(_xlfn.NUMBERVALUE(REPLACE(Input!M148,FIND(",",Input!M148),1,"."),"."),_xlfn.NUMBERVALUE(REPLACE(Input!M148,FIND(".",Input!M148),1,","),",")),"")</f>
        <v>1.5726800000000001</v>
      </c>
      <c r="N148" s="10" t="str">
        <f>IFERROR(IF(LEFT(Input!N148,LEN("boa-,Users,"))="boa-,Users,","Win.Win",LEFT(Input!N148,FIND("@",Input!N148)-1)),"")</f>
        <v>Win.Win</v>
      </c>
      <c r="O148" s="10" t="str">
        <f>IFERROR(IF(LEFT(Input!O148,LEN("boa-,Users,"))="boa-,Users,","Win.Win",LEFT(Input!O148,FIND("@",Input!O148)-1)),"")</f>
        <v>Win.Win</v>
      </c>
      <c r="P148" s="7">
        <f>IFERROR(IFERROR(_xlfn.NUMBERVALUE(REPLACE(Input!P148,FIND(",",Input!P148),1,"."),"."),_xlfn.NUMBERVALUE(REPLACE(Input!P148,FIND(".",Input!P148),1,","),",")),"")</f>
        <v>0.78981419890080495</v>
      </c>
      <c r="Q148" s="7">
        <f>IFERROR(IFERROR(_xlfn.NUMBERVALUE(REPLACE(Input!Q148,FIND(",",Input!Q148),1,"."),"."),_xlfn.NUMBERVALUE(REPLACE(Input!Q148,FIND(".",Input!Q148),1,","),",")),"")</f>
        <v>0.78286718624737395</v>
      </c>
      <c r="R148" s="7">
        <f>IFERROR(IFERROR(_xlfn.NUMBERVALUE(REPLACE(Input!R148,FIND(",",Input!R148),1,"."),"."),_xlfn.NUMBERVALUE(REPLACE(Input!R148,FIND(".",Input!R148),1,","),",")),"")</f>
        <v>0.78981419890080495</v>
      </c>
      <c r="S148" s="7">
        <f>IFERROR(IFERROR(_xlfn.NUMBERVALUE(REPLACE(Input!S148,FIND(",",Input!S148),1,"."),"."),_xlfn.NUMBERVALUE(REPLACE(Input!S148,FIND(".",Input!S148),1,","),",")),"")</f>
        <v>0.78286718624737395</v>
      </c>
      <c r="T148" s="7">
        <f>IFERROR(IFERROR(_xlfn.NUMBERVALUE(REPLACE(Input!T148,FIND(",",Input!T148),1,"."),"."),_xlfn.NUMBERVALUE(REPLACE(Input!T148,FIND(".",Input!T148),1,","),",")),"")</f>
        <v>0.78981419890080495</v>
      </c>
      <c r="U148" s="7">
        <f>IFERROR(IFERROR(_xlfn.NUMBERVALUE(REPLACE(Input!U148,FIND(",",Input!U148),1,"."),"."),_xlfn.NUMBERVALUE(REPLACE(Input!U148,FIND(".",Input!U148),1,","),",")),"")</f>
        <v>0.78286718624737395</v>
      </c>
      <c r="V148" s="7">
        <f>IFERROR(IFERROR(_xlfn.NUMBERVALUE(REPLACE(Input!V148,FIND(",",Input!V148),1,"."),"."),_xlfn.NUMBERVALUE(REPLACE(Input!V148,FIND(".",Input!V148),1,","),",")),"")</f>
        <v>0</v>
      </c>
      <c r="W148" s="7">
        <f>IFERROR(IFERROR(_xlfn.NUMBERVALUE(REPLACE(Input!W148,FIND(",",Input!W148),1,"."),"."),_xlfn.NUMBERVALUE(REPLACE(Input!W148,FIND(".",Input!W148),1,","),",")),"")</f>
        <v>0</v>
      </c>
      <c r="X148" s="7">
        <f>IFERROR(IFERROR(_xlfn.NUMBERVALUE(REPLACE(Input!X148,FIND(",",Input!X148),1,"."),"."),_xlfn.NUMBERVALUE(REPLACE(Input!X148,FIND(".",Input!X148),1,","),",")),"")</f>
        <v>0.78981419890080495</v>
      </c>
      <c r="Y148" s="7">
        <f>IFERROR(IFERROR(_xlfn.NUMBERVALUE(REPLACE(Input!Y148,FIND(",",Input!Y148),1,"."),"."),_xlfn.NUMBERVALUE(REPLACE(Input!Y148,FIND(".",Input!Y148),1,","),",")),"")</f>
        <v>0.78286718624737395</v>
      </c>
      <c r="Z148" s="8" t="str">
        <f>LEFT(LEFT(Input!Z148,IFERROR(FIND("_",Input!Z148)-1,LEN(Input!Z148))),IFERROR(FIND("-",Input!Z148)-1,LEN(Input!Z148)))</f>
        <v>Domain8</v>
      </c>
      <c r="AA148" s="8" t="str">
        <f>LEFT(LEFT(Input!AA148,IFERROR(FIND("_",Input!AA148)-1,LEN(Input!AA148))),IFERROR(FIND("-",Input!AA148)-1,LEN(Input!AA148)))</f>
        <v>Domain8</v>
      </c>
      <c r="AB148" s="4"/>
      <c r="AC148" s="4"/>
    </row>
    <row r="149" spans="1:29">
      <c r="A149" s="6">
        <f>IF(Input!A149=0,"",Input!A149)</f>
        <v>109</v>
      </c>
      <c r="B149" s="7">
        <f>IFERROR(IFERROR(_xlfn.NUMBERVALUE(REPLACE(Input!B149,FIND(",",Input!B149),1,"."),"."),_xlfn.NUMBERVALUE(REPLACE(Input!B149,FIND(".",Input!B149),1,","),",")),"")</f>
        <v>0.64500000000000002</v>
      </c>
      <c r="C149" s="6">
        <f>IF(Input!C149=0,"",Input!C149)</f>
        <v>35</v>
      </c>
      <c r="D149" s="9" t="str">
        <f>IF(Input!D149=0,"",Input!D149)</f>
        <v/>
      </c>
      <c r="E149" s="8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8">
        <f>IF(Input!F149="Yes",1,IF(Input!F149=0,"",0))</f>
        <v>1</v>
      </c>
      <c r="G149" s="8">
        <f>IF(Input!G149="Yes",1,IF(Input!G149=0,"",0))</f>
        <v>0</v>
      </c>
      <c r="H149" s="6">
        <f>IF(Input!H149=0,"",Input!H149)</f>
        <v>2</v>
      </c>
      <c r="I149" s="7">
        <f>IFERROR(IFERROR(_xlfn.NUMBERVALUE(REPLACE(Input!I149,FIND(",",Input!I149),1,"."),"."),_xlfn.NUMBERVALUE(REPLACE(Input!I149,FIND(".",Input!I149),1,","),",")),"")</f>
        <v>0.78254000000000001</v>
      </c>
      <c r="J149" s="7">
        <f>IFERROR(IFERROR(_xlfn.NUMBERVALUE(REPLACE(Input!J149,FIND(",",Input!J149),1,"."),"."),_xlfn.NUMBERVALUE(REPLACE(Input!J149,FIND(".",Input!J149),1,","),",")),"")</f>
        <v>0.80030999999999997</v>
      </c>
      <c r="K149" s="7">
        <f>IFERROR(IFERROR(_xlfn.NUMBERVALUE(REPLACE(Input!K149,FIND(",",Input!K149),1,"."),"."),_xlfn.NUMBERVALUE(REPLACE(Input!K149,FIND(".",Input!K149),1,","),",")),"")</f>
        <v>0</v>
      </c>
      <c r="L149" s="7">
        <f>IFERROR(IFERROR(_xlfn.NUMBERVALUE(REPLACE(Input!L149,FIND(",",Input!L149),1,"."),"."),_xlfn.NUMBERVALUE(REPLACE(Input!L149,FIND(".",Input!L149),1,","),",")),"")</f>
        <v>4.8300000000000003E-2</v>
      </c>
      <c r="M149" s="7">
        <f>IFERROR(IFERROR(_xlfn.NUMBERVALUE(REPLACE(Input!M149,FIND(",",Input!M149),1,"."),"."),_xlfn.NUMBERVALUE(REPLACE(Input!M149,FIND(".",Input!M149),1,","),",")),"")</f>
        <v>1.5828500000000001</v>
      </c>
      <c r="N149" s="10" t="str">
        <f>IFERROR(IF(LEFT(Input!N149,LEN("boa-,Users,"))="boa-,Users,","Win.Win",LEFT(Input!N149,FIND("@",Input!N149)-1)),"")</f>
        <v>Win.Win</v>
      </c>
      <c r="O149" s="10" t="str">
        <f>IFERROR(IF(LEFT(Input!O149,LEN("boa-,Users,"))="boa-,Users,","Win.Win",LEFT(Input!O149,FIND("@",Input!O149)-1)),"")</f>
        <v>Win.Win</v>
      </c>
      <c r="P149" s="7">
        <f>IFERROR(IFERROR(_xlfn.NUMBERVALUE(REPLACE(Input!P149,FIND(",",Input!P149),1,"."),"."),_xlfn.NUMBERVALUE(REPLACE(Input!P149,FIND(".",Input!P149),1,","),",")),"")</f>
        <v>0.80030852669302099</v>
      </c>
      <c r="Q149" s="7">
        <f>IFERROR(IFERROR(_xlfn.NUMBERVALUE(REPLACE(Input!Q149,FIND(",",Input!Q149),1,"."),"."),_xlfn.NUMBERVALUE(REPLACE(Input!Q149,FIND(".",Input!Q149),1,","),",")),"")</f>
        <v>0.78254451377817802</v>
      </c>
      <c r="R149" s="7">
        <f>IFERROR(IFERROR(_xlfn.NUMBERVALUE(REPLACE(Input!R149,FIND(",",Input!R149),1,"."),"."),_xlfn.NUMBERVALUE(REPLACE(Input!R149,FIND(".",Input!R149),1,","),",")),"")</f>
        <v>0.80030852669302099</v>
      </c>
      <c r="S149" s="7">
        <f>IFERROR(IFERROR(_xlfn.NUMBERVALUE(REPLACE(Input!S149,FIND(",",Input!S149),1,"."),"."),_xlfn.NUMBERVALUE(REPLACE(Input!S149,FIND(".",Input!S149),1,","),",")),"")</f>
        <v>0.78254451377817802</v>
      </c>
      <c r="T149" s="7">
        <f>IFERROR(IFERROR(_xlfn.NUMBERVALUE(REPLACE(Input!T149,FIND(",",Input!T149),1,"."),"."),_xlfn.NUMBERVALUE(REPLACE(Input!T149,FIND(".",Input!T149),1,","),",")),"")</f>
        <v>0.80030852669302099</v>
      </c>
      <c r="U149" s="7">
        <f>IFERROR(IFERROR(_xlfn.NUMBERVALUE(REPLACE(Input!U149,FIND(",",Input!U149),1,"."),"."),_xlfn.NUMBERVALUE(REPLACE(Input!U149,FIND(".",Input!U149),1,","),",")),"")</f>
        <v>0.78254451377817802</v>
      </c>
      <c r="V149" s="7">
        <f>IFERROR(IFERROR(_xlfn.NUMBERVALUE(REPLACE(Input!V149,FIND(",",Input!V149),1,"."),"."),_xlfn.NUMBERVALUE(REPLACE(Input!V149,FIND(".",Input!V149),1,","),",")),"")</f>
        <v>0</v>
      </c>
      <c r="W149" s="7">
        <f>IFERROR(IFERROR(_xlfn.NUMBERVALUE(REPLACE(Input!W149,FIND(",",Input!W149),1,"."),"."),_xlfn.NUMBERVALUE(REPLACE(Input!W149,FIND(".",Input!W149),1,","),",")),"")</f>
        <v>0</v>
      </c>
      <c r="X149" s="7">
        <f>IFERROR(IFERROR(_xlfn.NUMBERVALUE(REPLACE(Input!X149,FIND(",",Input!X149),1,"."),"."),_xlfn.NUMBERVALUE(REPLACE(Input!X149,FIND(".",Input!X149),1,","),",")),"")</f>
        <v>0.80030852669302099</v>
      </c>
      <c r="Y149" s="7">
        <f>IFERROR(IFERROR(_xlfn.NUMBERVALUE(REPLACE(Input!Y149,FIND(",",Input!Y149),1,"."),"."),_xlfn.NUMBERVALUE(REPLACE(Input!Y149,FIND(".",Input!Y149),1,","),",")),"")</f>
        <v>0.78254451377817802</v>
      </c>
      <c r="Z149" s="8" t="str">
        <f>LEFT(LEFT(Input!Z149,IFERROR(FIND("_",Input!Z149)-1,LEN(Input!Z149))),IFERROR(FIND("-",Input!Z149)-1,LEN(Input!Z149)))</f>
        <v>Domain8</v>
      </c>
      <c r="AA149" s="8" t="str">
        <f>LEFT(LEFT(Input!AA149,IFERROR(FIND("_",Input!AA149)-1,LEN(Input!AA149))),IFERROR(FIND("-",Input!AA149)-1,LEN(Input!AA149)))</f>
        <v>Domain8</v>
      </c>
      <c r="AB149" s="4"/>
      <c r="AC149" s="4"/>
    </row>
    <row r="150" spans="1:29">
      <c r="A150" s="6">
        <f>IF(Input!A150=0,"",Input!A150)</f>
        <v>110</v>
      </c>
      <c r="B150" s="7">
        <f>IFERROR(IFERROR(_xlfn.NUMBERVALUE(REPLACE(Input!B150,FIND(",",Input!B150),1,"."),"."),_xlfn.NUMBERVALUE(REPLACE(Input!B150,FIND(".",Input!B150),1,","),",")),"")</f>
        <v>3.0000000000000001E-3</v>
      </c>
      <c r="C150" s="6">
        <f>IF(Input!C150=0,"",Input!C150)</f>
        <v>4</v>
      </c>
      <c r="D150" s="9" t="str">
        <f>IF(Input!D150=0,"",Input!D150)</f>
        <v/>
      </c>
      <c r="E150" s="8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8">
        <f>IF(Input!F150="Yes",1,IF(Input!F150=0,"",0))</f>
        <v>1</v>
      </c>
      <c r="G150" s="8">
        <f>IF(Input!G150="Yes",1,IF(Input!G150=0,"",0))</f>
        <v>0</v>
      </c>
      <c r="H150" s="6">
        <f>IF(Input!H150=0,"",Input!H150)</f>
        <v>2</v>
      </c>
      <c r="I150" s="7">
        <f>IFERROR(IFERROR(_xlfn.NUMBERVALUE(REPLACE(Input!I150,FIND(",",Input!I150),1,"."),"."),_xlfn.NUMBERVALUE(REPLACE(Input!I150,FIND(".",Input!I150),1,","),",")),"")</f>
        <v>0.71443000000000001</v>
      </c>
      <c r="J150" s="7">
        <f>IFERROR(IFERROR(_xlfn.NUMBERVALUE(REPLACE(Input!J150,FIND(",",Input!J150),1,"."),"."),_xlfn.NUMBERVALUE(REPLACE(Input!J150,FIND(".",Input!J150),1,","),",")),"")</f>
        <v>0.84199000000000002</v>
      </c>
      <c r="K150" s="7">
        <f>IFERROR(IFERROR(_xlfn.NUMBERVALUE(REPLACE(Input!K150,FIND(",",Input!K150),1,"."),"."),_xlfn.NUMBERVALUE(REPLACE(Input!K150,FIND(".",Input!K150),1,","),",")),"")</f>
        <v>1.8859999999999998E-2</v>
      </c>
      <c r="L150" s="7">
        <f>IFERROR(IFERROR(_xlfn.NUMBERVALUE(REPLACE(Input!L150,FIND(",",Input!L150),1,"."),"."),_xlfn.NUMBERVALUE(REPLACE(Input!L150,FIND(".",Input!L150),1,","),",")),"")</f>
        <v>4.3720000000000002E-2</v>
      </c>
      <c r="M150" s="7">
        <f>IFERROR(IFERROR(_xlfn.NUMBERVALUE(REPLACE(Input!M150,FIND(",",Input!M150),1,"."),"."),_xlfn.NUMBERVALUE(REPLACE(Input!M150,FIND(".",Input!M150),1,","),",")),"")</f>
        <v>1.5564199999999999</v>
      </c>
      <c r="N150" s="10" t="str">
        <f>IFERROR(IF(LEFT(Input!N150,LEN("boa-,Users,"))="boa-,Users,","Win.Win",LEFT(Input!N150,FIND("@",Input!N150)-1)),"")</f>
        <v>Win.Win</v>
      </c>
      <c r="O150" s="10" t="str">
        <f>IFERROR(IF(LEFT(Input!O150,LEN("boa-,Users,"))="boa-,Users,","Win.Win",LEFT(Input!O150,FIND("@",Input!O150)-1)),"")</f>
        <v>Win.Win</v>
      </c>
      <c r="P150" s="7">
        <f>IFERROR(IFERROR(_xlfn.NUMBERVALUE(REPLACE(Input!P150,FIND(",",Input!P150),1,"."),"."),_xlfn.NUMBERVALUE(REPLACE(Input!P150,FIND(".",Input!P150),1,","),",")),"")</f>
        <v>0.84199431196170405</v>
      </c>
      <c r="Q150" s="7">
        <f>IFERROR(IFERROR(_xlfn.NUMBERVALUE(REPLACE(Input!Q150,FIND(",",Input!Q150),1,"."),"."),_xlfn.NUMBERVALUE(REPLACE(Input!Q150,FIND(".",Input!Q150),1,","),",")),"")</f>
        <v>0.71442594310178498</v>
      </c>
      <c r="R150" s="7">
        <f>IFERROR(IFERROR(_xlfn.NUMBERVALUE(REPLACE(Input!R150,FIND(",",Input!R150),1,"."),"."),_xlfn.NUMBERVALUE(REPLACE(Input!R150,FIND(".",Input!R150),1,","),",")),"")</f>
        <v>0.84199431196170405</v>
      </c>
      <c r="S150" s="7">
        <f>IFERROR(IFERROR(_xlfn.NUMBERVALUE(REPLACE(Input!S150,FIND(",",Input!S150),1,"."),"."),_xlfn.NUMBERVALUE(REPLACE(Input!S150,FIND(".",Input!S150),1,","),",")),"")</f>
        <v>0.71442594310178498</v>
      </c>
      <c r="T150" s="7">
        <f>IFERROR(IFERROR(_xlfn.NUMBERVALUE(REPLACE(Input!T150,FIND(",",Input!T150),1,"."),"."),_xlfn.NUMBERVALUE(REPLACE(Input!T150,FIND(".",Input!T150),1,","),",")),"")</f>
        <v>0.84199431196170405</v>
      </c>
      <c r="U150" s="7">
        <f>IFERROR(IFERROR(_xlfn.NUMBERVALUE(REPLACE(Input!U150,FIND(",",Input!U150),1,"."),"."),_xlfn.NUMBERVALUE(REPLACE(Input!U150,FIND(".",Input!U150),1,","),",")),"")</f>
        <v>0.71442594310178498</v>
      </c>
      <c r="V150" s="7">
        <f>IFERROR(IFERROR(_xlfn.NUMBERVALUE(REPLACE(Input!V150,FIND(",",Input!V150),1,"."),"."),_xlfn.NUMBERVALUE(REPLACE(Input!V150,FIND(".",Input!V150),1,","),",")),"")</f>
        <v>0</v>
      </c>
      <c r="W150" s="7">
        <f>IFERROR(IFERROR(_xlfn.NUMBERVALUE(REPLACE(Input!W150,FIND(",",Input!W150),1,"."),"."),_xlfn.NUMBERVALUE(REPLACE(Input!W150,FIND(".",Input!W150),1,","),",")),"")</f>
        <v>0</v>
      </c>
      <c r="X150" s="7">
        <f>IFERROR(IFERROR(_xlfn.NUMBERVALUE(REPLACE(Input!X150,FIND(",",Input!X150),1,"."),"."),_xlfn.NUMBERVALUE(REPLACE(Input!X150,FIND(".",Input!X150),1,","),",")),"")</f>
        <v>0.84199431196170405</v>
      </c>
      <c r="Y150" s="7">
        <f>IFERROR(IFERROR(_xlfn.NUMBERVALUE(REPLACE(Input!Y150,FIND(",",Input!Y150),1,"."),"."),_xlfn.NUMBERVALUE(REPLACE(Input!Y150,FIND(".",Input!Y150),1,","),",")),"")</f>
        <v>0.71442594310178498</v>
      </c>
      <c r="Z150" s="8" t="str">
        <f>LEFT(LEFT(Input!Z150,IFERROR(FIND("_",Input!Z150)-1,LEN(Input!Z150))),IFERROR(FIND("-",Input!Z150)-1,LEN(Input!Z150)))</f>
        <v>Domain8</v>
      </c>
      <c r="AA150" s="8" t="str">
        <f>LEFT(LEFT(Input!AA150,IFERROR(FIND("_",Input!AA150)-1,LEN(Input!AA150))),IFERROR(FIND("-",Input!AA150)-1,LEN(Input!AA150)))</f>
        <v>Domain8</v>
      </c>
      <c r="AB150" s="4"/>
      <c r="AC150" s="4"/>
    </row>
    <row r="151" spans="1:29">
      <c r="A151" s="6">
        <f>IF(Input!A151=0,"",Input!A151)</f>
        <v>111</v>
      </c>
      <c r="B151" s="7">
        <f>IFERROR(IFERROR(_xlfn.NUMBERVALUE(REPLACE(Input!B151,FIND(",",Input!B151),1,"."),"."),_xlfn.NUMBERVALUE(REPLACE(Input!B151,FIND(".",Input!B151),1,","),",")),"")</f>
        <v>4.1000000000000002E-2</v>
      </c>
      <c r="C151" s="6">
        <f>IF(Input!C151=0,"",Input!C151)</f>
        <v>3</v>
      </c>
      <c r="D151" s="9" t="str">
        <f>IF(Input!D151=0,"",Input!D151)</f>
        <v/>
      </c>
      <c r="E151" s="8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8">
        <f>IF(Input!F151="Yes",1,IF(Input!F151=0,"",0))</f>
        <v>1</v>
      </c>
      <c r="G151" s="8">
        <f>IF(Input!G151="Yes",1,IF(Input!G151=0,"",0))</f>
        <v>0</v>
      </c>
      <c r="H151" s="6">
        <f>IF(Input!H151=0,"",Input!H151)</f>
        <v>2</v>
      </c>
      <c r="I151" s="7">
        <f>IFERROR(IFERROR(_xlfn.NUMBERVALUE(REPLACE(Input!I151,FIND(",",Input!I151),1,"."),"."),_xlfn.NUMBERVALUE(REPLACE(Input!I151,FIND(".",Input!I151),1,","),",")),"")</f>
        <v>0.78115000000000001</v>
      </c>
      <c r="J151" s="7">
        <f>IFERROR(IFERROR(_xlfn.NUMBERVALUE(REPLACE(Input!J151,FIND(",",Input!J151),1,"."),"."),_xlfn.NUMBERVALUE(REPLACE(Input!J151,FIND(".",Input!J151),1,","),",")),"")</f>
        <v>0.78337999999999997</v>
      </c>
      <c r="K151" s="7">
        <f>IFERROR(IFERROR(_xlfn.NUMBERVALUE(REPLACE(Input!K151,FIND(",",Input!K151),1,"."),"."),_xlfn.NUMBERVALUE(REPLACE(Input!K151,FIND(".",Input!K151),1,","),",")),"")</f>
        <v>6.6600000000000001E-3</v>
      </c>
      <c r="L151" s="7">
        <f>IFERROR(IFERROR(_xlfn.NUMBERVALUE(REPLACE(Input!L151,FIND(",",Input!L151),1,"."),"."),_xlfn.NUMBERVALUE(REPLACE(Input!L151,FIND(".",Input!L151),1,","),",")),"")</f>
        <v>6.2969999999999998E-2</v>
      </c>
      <c r="M151" s="7">
        <f>IFERROR(IFERROR(_xlfn.NUMBERVALUE(REPLACE(Input!M151,FIND(",",Input!M151),1,"."),"."),_xlfn.NUMBERVALUE(REPLACE(Input!M151,FIND(".",Input!M151),1,","),",")),"")</f>
        <v>1.56453</v>
      </c>
      <c r="N151" s="10" t="str">
        <f>IFERROR(IF(LEFT(Input!N151,LEN("boa-,Users,"))="boa-,Users,","Win.Win",LEFT(Input!N151,FIND("@",Input!N151)-1)),"")</f>
        <v>Win.Win</v>
      </c>
      <c r="O151" s="10" t="str">
        <f>IFERROR(IF(LEFT(Input!O151,LEN("boa-,Users,"))="boa-,Users,","Win.Win",LEFT(Input!O151,FIND("@",Input!O151)-1)),"")</f>
        <v>Win.Win</v>
      </c>
      <c r="P151" s="7">
        <f>IFERROR(IFERROR(_xlfn.NUMBERVALUE(REPLACE(Input!P151,FIND(",",Input!P151),1,"."),"."),_xlfn.NUMBERVALUE(REPLACE(Input!P151,FIND(".",Input!P151),1,","),",")),"")</f>
        <v>0.78337753140765498</v>
      </c>
      <c r="Q151" s="7">
        <f>IFERROR(IFERROR(_xlfn.NUMBERVALUE(REPLACE(Input!Q151,FIND(",",Input!Q151),1,"."),"."),_xlfn.NUMBERVALUE(REPLACE(Input!Q151,FIND(".",Input!Q151),1,","),",")),"")</f>
        <v>0.78115176015212195</v>
      </c>
      <c r="R151" s="7">
        <f>IFERROR(IFERROR(_xlfn.NUMBERVALUE(REPLACE(Input!R151,FIND(",",Input!R151),1,"."),"."),_xlfn.NUMBERVALUE(REPLACE(Input!R151,FIND(".",Input!R151),1,","),",")),"")</f>
        <v>0.78337753140765498</v>
      </c>
      <c r="S151" s="7">
        <f>IFERROR(IFERROR(_xlfn.NUMBERVALUE(REPLACE(Input!S151,FIND(",",Input!S151),1,"."),"."),_xlfn.NUMBERVALUE(REPLACE(Input!S151,FIND(".",Input!S151),1,","),",")),"")</f>
        <v>0.78115176015212195</v>
      </c>
      <c r="T151" s="7">
        <f>IFERROR(IFERROR(_xlfn.NUMBERVALUE(REPLACE(Input!T151,FIND(",",Input!T151),1,"."),"."),_xlfn.NUMBERVALUE(REPLACE(Input!T151,FIND(".",Input!T151),1,","),",")),"")</f>
        <v>0.78337753140765498</v>
      </c>
      <c r="U151" s="7">
        <f>IFERROR(IFERROR(_xlfn.NUMBERVALUE(REPLACE(Input!U151,FIND(",",Input!U151),1,"."),"."),_xlfn.NUMBERVALUE(REPLACE(Input!U151,FIND(".",Input!U151),1,","),",")),"")</f>
        <v>0.78115176015212195</v>
      </c>
      <c r="V151" s="7">
        <f>IFERROR(IFERROR(_xlfn.NUMBERVALUE(REPLACE(Input!V151,FIND(",",Input!V151),1,"."),"."),_xlfn.NUMBERVALUE(REPLACE(Input!V151,FIND(".",Input!V151),1,","),",")),"")</f>
        <v>0</v>
      </c>
      <c r="W151" s="7">
        <f>IFERROR(IFERROR(_xlfn.NUMBERVALUE(REPLACE(Input!W151,FIND(",",Input!W151),1,"."),"."),_xlfn.NUMBERVALUE(REPLACE(Input!W151,FIND(".",Input!W151),1,","),",")),"")</f>
        <v>0</v>
      </c>
      <c r="X151" s="7">
        <f>IFERROR(IFERROR(_xlfn.NUMBERVALUE(REPLACE(Input!X151,FIND(",",Input!X151),1,"."),"."),_xlfn.NUMBERVALUE(REPLACE(Input!X151,FIND(".",Input!X151),1,","),",")),"")</f>
        <v>0.78337753140765498</v>
      </c>
      <c r="Y151" s="7">
        <f>IFERROR(IFERROR(_xlfn.NUMBERVALUE(REPLACE(Input!Y151,FIND(",",Input!Y151),1,"."),"."),_xlfn.NUMBERVALUE(REPLACE(Input!Y151,FIND(".",Input!Y151),1,","),",")),"")</f>
        <v>0.78115176015212195</v>
      </c>
      <c r="Z151" s="8" t="str">
        <f>LEFT(LEFT(Input!Z151,IFERROR(FIND("_",Input!Z151)-1,LEN(Input!Z151))),IFERROR(FIND("-",Input!Z151)-1,LEN(Input!Z151)))</f>
        <v>Domain8</v>
      </c>
      <c r="AA151" s="8" t="str">
        <f>LEFT(LEFT(Input!AA151,IFERROR(FIND("_",Input!AA151)-1,LEN(Input!AA151))),IFERROR(FIND("-",Input!AA151)-1,LEN(Input!AA151)))</f>
        <v>Domain8</v>
      </c>
      <c r="AB151" s="4"/>
      <c r="AC151" s="4"/>
    </row>
    <row r="152" spans="1:29">
      <c r="A152" s="6">
        <f>IF(Input!A152=0,"",Input!A152)</f>
        <v>112</v>
      </c>
      <c r="B152" s="7">
        <f>IFERROR(IFERROR(_xlfn.NUMBERVALUE(REPLACE(Input!B152,FIND(",",Input!B152),1,"."),"."),_xlfn.NUMBERVALUE(REPLACE(Input!B152,FIND(".",Input!B152),1,","),",")),"")</f>
        <v>0.67900000000000005</v>
      </c>
      <c r="C152" s="6">
        <f>IF(Input!C152=0,"",Input!C152)</f>
        <v>35</v>
      </c>
      <c r="D152" s="9" t="str">
        <f>IF(Input!D152=0,"",Input!D152)</f>
        <v/>
      </c>
      <c r="E152" s="8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8">
        <f>IF(Input!F152="Yes",1,IF(Input!F152=0,"",0))</f>
        <v>1</v>
      </c>
      <c r="G152" s="8">
        <f>IF(Input!G152="Yes",1,IF(Input!G152=0,"",0))</f>
        <v>0</v>
      </c>
      <c r="H152" s="6">
        <f>IF(Input!H152=0,"",Input!H152)</f>
        <v>2</v>
      </c>
      <c r="I152" s="7">
        <f>IFERROR(IFERROR(_xlfn.NUMBERVALUE(REPLACE(Input!I152,FIND(",",Input!I152),1,"."),"."),_xlfn.NUMBERVALUE(REPLACE(Input!I152,FIND(".",Input!I152),1,","),",")),"")</f>
        <v>0.77949999999999997</v>
      </c>
      <c r="J152" s="7">
        <f>IFERROR(IFERROR(_xlfn.NUMBERVALUE(REPLACE(Input!J152,FIND(",",Input!J152),1,"."),"."),_xlfn.NUMBERVALUE(REPLACE(Input!J152,FIND(".",Input!J152),1,","),",")),"")</f>
        <v>0.80645</v>
      </c>
      <c r="K152" s="7">
        <f>IFERROR(IFERROR(_xlfn.NUMBERVALUE(REPLACE(Input!K152,FIND(",",Input!K152),1,"."),"."),_xlfn.NUMBERVALUE(REPLACE(Input!K152,FIND(".",Input!K152),1,","),",")),"")</f>
        <v>0</v>
      </c>
      <c r="L152" s="7">
        <f>IFERROR(IFERROR(_xlfn.NUMBERVALUE(REPLACE(Input!L152,FIND(",",Input!L152),1,"."),"."),_xlfn.NUMBERVALUE(REPLACE(Input!L152,FIND(".",Input!L152),1,","),",")),"")</f>
        <v>4.1459999999999997E-2</v>
      </c>
      <c r="M152" s="7">
        <f>IFERROR(IFERROR(_xlfn.NUMBERVALUE(REPLACE(Input!M152,FIND(",",Input!M152),1,"."),"."),_xlfn.NUMBERVALUE(REPLACE(Input!M152,FIND(".",Input!M152),1,","),",")),"")</f>
        <v>1.58595</v>
      </c>
      <c r="N152" s="10" t="str">
        <f>IFERROR(IF(LEFT(Input!N152,LEN("boa-,Users,"))="boa-,Users,","Win.Win",LEFT(Input!N152,FIND("@",Input!N152)-1)),"")</f>
        <v>Win.Win</v>
      </c>
      <c r="O152" s="10" t="str">
        <f>IFERROR(IF(LEFT(Input!O152,LEN("boa-,Users,"))="boa-,Users,","Win.Win",LEFT(Input!O152,FIND("@",Input!O152)-1)),"")</f>
        <v>Win.Win</v>
      </c>
      <c r="P152" s="7">
        <f>IFERROR(IFERROR(_xlfn.NUMBERVALUE(REPLACE(Input!P152,FIND(",",Input!P152),1,"."),"."),_xlfn.NUMBERVALUE(REPLACE(Input!P152,FIND(".",Input!P152),1,","),",")),"")</f>
        <v>0.80644945664469203</v>
      </c>
      <c r="Q152" s="7">
        <f>IFERROR(IFERROR(_xlfn.NUMBERVALUE(REPLACE(Input!Q152,FIND(",",Input!Q152),1,"."),"."),_xlfn.NUMBERVALUE(REPLACE(Input!Q152,FIND(".",Input!Q152),1,","),",")),"")</f>
        <v>0.77949818596531295</v>
      </c>
      <c r="R152" s="7">
        <f>IFERROR(IFERROR(_xlfn.NUMBERVALUE(REPLACE(Input!R152,FIND(",",Input!R152),1,"."),"."),_xlfn.NUMBERVALUE(REPLACE(Input!R152,FIND(".",Input!R152),1,","),",")),"")</f>
        <v>0.80644945664469203</v>
      </c>
      <c r="S152" s="7">
        <f>IFERROR(IFERROR(_xlfn.NUMBERVALUE(REPLACE(Input!S152,FIND(",",Input!S152),1,"."),"."),_xlfn.NUMBERVALUE(REPLACE(Input!S152,FIND(".",Input!S152),1,","),",")),"")</f>
        <v>0.77949818596531295</v>
      </c>
      <c r="T152" s="7">
        <f>IFERROR(IFERROR(_xlfn.NUMBERVALUE(REPLACE(Input!T152,FIND(",",Input!T152),1,"."),"."),_xlfn.NUMBERVALUE(REPLACE(Input!T152,FIND(".",Input!T152),1,","),",")),"")</f>
        <v>0.80644945664469203</v>
      </c>
      <c r="U152" s="7">
        <f>IFERROR(IFERROR(_xlfn.NUMBERVALUE(REPLACE(Input!U152,FIND(",",Input!U152),1,"."),"."),_xlfn.NUMBERVALUE(REPLACE(Input!U152,FIND(".",Input!U152),1,","),",")),"")</f>
        <v>0.77949818596531295</v>
      </c>
      <c r="V152" s="7">
        <f>IFERROR(IFERROR(_xlfn.NUMBERVALUE(REPLACE(Input!V152,FIND(",",Input!V152),1,"."),"."),_xlfn.NUMBERVALUE(REPLACE(Input!V152,FIND(".",Input!V152),1,","),",")),"")</f>
        <v>0</v>
      </c>
      <c r="W152" s="7">
        <f>IFERROR(IFERROR(_xlfn.NUMBERVALUE(REPLACE(Input!W152,FIND(",",Input!W152),1,"."),"."),_xlfn.NUMBERVALUE(REPLACE(Input!W152,FIND(".",Input!W152),1,","),",")),"")</f>
        <v>0</v>
      </c>
      <c r="X152" s="7">
        <f>IFERROR(IFERROR(_xlfn.NUMBERVALUE(REPLACE(Input!X152,FIND(",",Input!X152),1,"."),"."),_xlfn.NUMBERVALUE(REPLACE(Input!X152,FIND(".",Input!X152),1,","),",")),"")</f>
        <v>0.80644945664469203</v>
      </c>
      <c r="Y152" s="7">
        <f>IFERROR(IFERROR(_xlfn.NUMBERVALUE(REPLACE(Input!Y152,FIND(",",Input!Y152),1,"."),"."),_xlfn.NUMBERVALUE(REPLACE(Input!Y152,FIND(".",Input!Y152),1,","),",")),"")</f>
        <v>0.77949818596531295</v>
      </c>
      <c r="Z152" s="8" t="str">
        <f>LEFT(LEFT(Input!Z152,IFERROR(FIND("_",Input!Z152)-1,LEN(Input!Z152))),IFERROR(FIND("-",Input!Z152)-1,LEN(Input!Z152)))</f>
        <v>Domain8</v>
      </c>
      <c r="AA152" s="8" t="str">
        <f>LEFT(LEFT(Input!AA152,IFERROR(FIND("_",Input!AA152)-1,LEN(Input!AA152))),IFERROR(FIND("-",Input!AA152)-1,LEN(Input!AA152)))</f>
        <v>Domain8</v>
      </c>
      <c r="AB152" s="4"/>
      <c r="AC152" s="4"/>
    </row>
    <row r="153" spans="1:29">
      <c r="A153" s="6">
        <f>IF(Input!A153=0,"",Input!A153)</f>
        <v>113</v>
      </c>
      <c r="B153" s="7">
        <f>IFERROR(IFERROR(_xlfn.NUMBERVALUE(REPLACE(Input!B153,FIND(",",Input!B153),1,"."),"."),_xlfn.NUMBERVALUE(REPLACE(Input!B153,FIND(".",Input!B153),1,","),",")),"")</f>
        <v>2E-3</v>
      </c>
      <c r="C153" s="6">
        <f>IF(Input!C153=0,"",Input!C153)</f>
        <v>4</v>
      </c>
      <c r="D153" s="9" t="str">
        <f>IF(Input!D153=0,"",Input!D153)</f>
        <v/>
      </c>
      <c r="E153" s="8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8">
        <f>IF(Input!F153="Yes",1,IF(Input!F153=0,"",0))</f>
        <v>1</v>
      </c>
      <c r="G153" s="8">
        <f>IF(Input!G153="Yes",1,IF(Input!G153=0,"",0))</f>
        <v>0</v>
      </c>
      <c r="H153" s="6">
        <f>IF(Input!H153=0,"",Input!H153)</f>
        <v>2</v>
      </c>
      <c r="I153" s="7">
        <f>IFERROR(IFERROR(_xlfn.NUMBERVALUE(REPLACE(Input!I153,FIND(",",Input!I153),1,"."),"."),_xlfn.NUMBERVALUE(REPLACE(Input!I153,FIND(".",Input!I153),1,","),",")),"")</f>
        <v>0.74041999999999997</v>
      </c>
      <c r="J153" s="7">
        <f>IFERROR(IFERROR(_xlfn.NUMBERVALUE(REPLACE(Input!J153,FIND(",",Input!J153),1,"."),"."),_xlfn.NUMBERVALUE(REPLACE(Input!J153,FIND(".",Input!J153),1,","),",")),"")</f>
        <v>0.75102000000000002</v>
      </c>
      <c r="K153" s="7">
        <f>IFERROR(IFERROR(_xlfn.NUMBERVALUE(REPLACE(Input!K153,FIND(",",Input!K153),1,"."),"."),_xlfn.NUMBERVALUE(REPLACE(Input!K153,FIND(".",Input!K153),1,","),",")),"")</f>
        <v>5.7500000000000002E-2</v>
      </c>
      <c r="L153" s="7">
        <f>IFERROR(IFERROR(_xlfn.NUMBERVALUE(REPLACE(Input!L153,FIND(",",Input!L153),1,"."),"."),_xlfn.NUMBERVALUE(REPLACE(Input!L153,FIND(".",Input!L153),1,","),",")),"")</f>
        <v>9.2679999999999998E-2</v>
      </c>
      <c r="M153" s="7">
        <f>IFERROR(IFERROR(_xlfn.NUMBERVALUE(REPLACE(Input!M153,FIND(",",Input!M153),1,"."),"."),_xlfn.NUMBERVALUE(REPLACE(Input!M153,FIND(".",Input!M153),1,","),",")),"")</f>
        <v>1.4914499999999999</v>
      </c>
      <c r="N153" s="10" t="str">
        <f>IFERROR(IF(LEFT(Input!N153,LEN("boa-,Users,"))="boa-,Users,","Win.Win",LEFT(Input!N153,FIND("@",Input!N153)-1)),"")</f>
        <v>Win.Win</v>
      </c>
      <c r="O153" s="10" t="str">
        <f>IFERROR(IF(LEFT(Input!O153,LEN("boa-,Users,"))="boa-,Users,","Win.Win",LEFT(Input!O153,FIND("@",Input!O153)-1)),"")</f>
        <v>Win.Win</v>
      </c>
      <c r="P153" s="7">
        <f>IFERROR(IFERROR(_xlfn.NUMBERVALUE(REPLACE(Input!P153,FIND(",",Input!P153),1,"."),"."),_xlfn.NUMBERVALUE(REPLACE(Input!P153,FIND(".",Input!P153),1,","),",")),"")</f>
        <v>0.75102320611079698</v>
      </c>
      <c r="Q153" s="7">
        <f>IFERROR(IFERROR(_xlfn.NUMBERVALUE(REPLACE(Input!Q153,FIND(",",Input!Q153),1,"."),"."),_xlfn.NUMBERVALUE(REPLACE(Input!Q153,FIND(".",Input!Q153),1,","),",")),"")</f>
        <v>0.740424487565012</v>
      </c>
      <c r="R153" s="7">
        <f>IFERROR(IFERROR(_xlfn.NUMBERVALUE(REPLACE(Input!R153,FIND(",",Input!R153),1,"."),"."),_xlfn.NUMBERVALUE(REPLACE(Input!R153,FIND(".",Input!R153),1,","),",")),"")</f>
        <v>0.75102320611079698</v>
      </c>
      <c r="S153" s="7">
        <f>IFERROR(IFERROR(_xlfn.NUMBERVALUE(REPLACE(Input!S153,FIND(",",Input!S153),1,"."),"."),_xlfn.NUMBERVALUE(REPLACE(Input!S153,FIND(".",Input!S153),1,","),",")),"")</f>
        <v>0.740424487565012</v>
      </c>
      <c r="T153" s="7">
        <f>IFERROR(IFERROR(_xlfn.NUMBERVALUE(REPLACE(Input!T153,FIND(",",Input!T153),1,"."),"."),_xlfn.NUMBERVALUE(REPLACE(Input!T153,FIND(".",Input!T153),1,","),",")),"")</f>
        <v>0.75102320611079698</v>
      </c>
      <c r="U153" s="7">
        <f>IFERROR(IFERROR(_xlfn.NUMBERVALUE(REPLACE(Input!U153,FIND(",",Input!U153),1,"."),"."),_xlfn.NUMBERVALUE(REPLACE(Input!U153,FIND(".",Input!U153),1,","),",")),"")</f>
        <v>0.740424487565012</v>
      </c>
      <c r="V153" s="7">
        <f>IFERROR(IFERROR(_xlfn.NUMBERVALUE(REPLACE(Input!V153,FIND(",",Input!V153),1,"."),"."),_xlfn.NUMBERVALUE(REPLACE(Input!V153,FIND(".",Input!V153),1,","),",")),"")</f>
        <v>0</v>
      </c>
      <c r="W153" s="7">
        <f>IFERROR(IFERROR(_xlfn.NUMBERVALUE(REPLACE(Input!W153,FIND(",",Input!W153),1,"."),"."),_xlfn.NUMBERVALUE(REPLACE(Input!W153,FIND(".",Input!W153),1,","),",")),"")</f>
        <v>0</v>
      </c>
      <c r="X153" s="7">
        <f>IFERROR(IFERROR(_xlfn.NUMBERVALUE(REPLACE(Input!X153,FIND(",",Input!X153),1,"."),"."),_xlfn.NUMBERVALUE(REPLACE(Input!X153,FIND(".",Input!X153),1,","),",")),"")</f>
        <v>0.75102320611079698</v>
      </c>
      <c r="Y153" s="7">
        <f>IFERROR(IFERROR(_xlfn.NUMBERVALUE(REPLACE(Input!Y153,FIND(",",Input!Y153),1,"."),"."),_xlfn.NUMBERVALUE(REPLACE(Input!Y153,FIND(".",Input!Y153),1,","),",")),"")</f>
        <v>0.740424487565012</v>
      </c>
      <c r="Z153" s="8" t="str">
        <f>LEFT(LEFT(Input!Z153,IFERROR(FIND("_",Input!Z153)-1,LEN(Input!Z153))),IFERROR(FIND("-",Input!Z153)-1,LEN(Input!Z153)))</f>
        <v>Domain8</v>
      </c>
      <c r="AA153" s="8" t="str">
        <f>LEFT(LEFT(Input!AA153,IFERROR(FIND("_",Input!AA153)-1,LEN(Input!AA153))),IFERROR(FIND("-",Input!AA153)-1,LEN(Input!AA153)))</f>
        <v>Domain8</v>
      </c>
      <c r="AB153" s="4"/>
      <c r="AC153" s="4"/>
    </row>
    <row r="154" spans="1:29">
      <c r="A154" s="6">
        <f>IF(Input!A154=0,"",Input!A154)</f>
        <v>114</v>
      </c>
      <c r="B154" s="7">
        <f>IFERROR(IFERROR(_xlfn.NUMBERVALUE(REPLACE(Input!B154,FIND(",",Input!B154),1,"."),"."),_xlfn.NUMBERVALUE(REPLACE(Input!B154,FIND(".",Input!B154),1,","),",")),"")</f>
        <v>1E-3</v>
      </c>
      <c r="C154" s="6">
        <f>IF(Input!C154=0,"",Input!C154)</f>
        <v>3</v>
      </c>
      <c r="D154" s="9" t="str">
        <f>IF(Input!D154=0,"",Input!D154)</f>
        <v/>
      </c>
      <c r="E154" s="8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8">
        <f>IF(Input!F154="Yes",1,IF(Input!F154=0,"",0))</f>
        <v>1</v>
      </c>
      <c r="G154" s="8">
        <f>IF(Input!G154="Yes",1,IF(Input!G154=0,"",0))</f>
        <v>0</v>
      </c>
      <c r="H154" s="6">
        <f>IF(Input!H154=0,"",Input!H154)</f>
        <v>2</v>
      </c>
      <c r="I154" s="7">
        <f>IFERROR(IFERROR(_xlfn.NUMBERVALUE(REPLACE(Input!I154,FIND(",",Input!I154),1,"."),"."),_xlfn.NUMBERVALUE(REPLACE(Input!I154,FIND(".",Input!I154),1,","),",")),"")</f>
        <v>0.71201000000000003</v>
      </c>
      <c r="J154" s="7">
        <f>IFERROR(IFERROR(_xlfn.NUMBERVALUE(REPLACE(Input!J154,FIND(",",Input!J154),1,"."),"."),_xlfn.NUMBERVALUE(REPLACE(Input!J154,FIND(".",Input!J154),1,","),",")),"")</f>
        <v>0.81996999999999998</v>
      </c>
      <c r="K154" s="7">
        <f>IFERROR(IFERROR(_xlfn.NUMBERVALUE(REPLACE(Input!K154,FIND(",",Input!K154),1,"."),"."),_xlfn.NUMBERVALUE(REPLACE(Input!K154,FIND(".",Input!K154),1,","),",")),"")</f>
        <v>3.2399999999999998E-2</v>
      </c>
      <c r="L154" s="7">
        <f>IFERROR(IFERROR(_xlfn.NUMBERVALUE(REPLACE(Input!L154,FIND(",",Input!L154),1,"."),"."),_xlfn.NUMBERVALUE(REPLACE(Input!L154,FIND(".",Input!L154),1,","),",")),"")</f>
        <v>5.1130000000000002E-2</v>
      </c>
      <c r="M154" s="7">
        <f>IFERROR(IFERROR(_xlfn.NUMBERVALUE(REPLACE(Input!M154,FIND(",",Input!M154),1,"."),"."),_xlfn.NUMBERVALUE(REPLACE(Input!M154,FIND(".",Input!M154),1,","),",")),"")</f>
        <v>1.5319799999999999</v>
      </c>
      <c r="N154" s="10" t="str">
        <f>IFERROR(IF(LEFT(Input!N154,LEN("boa-,Users,"))="boa-,Users,","Win.Win",LEFT(Input!N154,FIND("@",Input!N154)-1)),"")</f>
        <v>Win.Win</v>
      </c>
      <c r="O154" s="10" t="str">
        <f>IFERROR(IF(LEFT(Input!O154,LEN("boa-,Users,"))="boa-,Users,","Win.Win",LEFT(Input!O154,FIND("@",Input!O154)-1)),"")</f>
        <v>Win.Win</v>
      </c>
      <c r="P154" s="7">
        <f>IFERROR(IFERROR(_xlfn.NUMBERVALUE(REPLACE(Input!P154,FIND(",",Input!P154),1,"."),"."),_xlfn.NUMBERVALUE(REPLACE(Input!P154,FIND(".",Input!P154),1,","),",")),"")</f>
        <v>0.81996532591978699</v>
      </c>
      <c r="Q154" s="7">
        <f>IFERROR(IFERROR(_xlfn.NUMBERVALUE(REPLACE(Input!Q154,FIND(",",Input!Q154),1,"."),"."),_xlfn.NUMBERVALUE(REPLACE(Input!Q154,FIND(".",Input!Q154),1,","),",")),"")</f>
        <v>0.712011667230113</v>
      </c>
      <c r="R154" s="7">
        <f>IFERROR(IFERROR(_xlfn.NUMBERVALUE(REPLACE(Input!R154,FIND(",",Input!R154),1,"."),"."),_xlfn.NUMBERVALUE(REPLACE(Input!R154,FIND(".",Input!R154),1,","),",")),"")</f>
        <v>0.81996532591978699</v>
      </c>
      <c r="S154" s="7">
        <f>IFERROR(IFERROR(_xlfn.NUMBERVALUE(REPLACE(Input!S154,FIND(",",Input!S154),1,"."),"."),_xlfn.NUMBERVALUE(REPLACE(Input!S154,FIND(".",Input!S154),1,","),",")),"")</f>
        <v>0.712011667230113</v>
      </c>
      <c r="T154" s="7">
        <f>IFERROR(IFERROR(_xlfn.NUMBERVALUE(REPLACE(Input!T154,FIND(",",Input!T154),1,"."),"."),_xlfn.NUMBERVALUE(REPLACE(Input!T154,FIND(".",Input!T154),1,","),",")),"")</f>
        <v>0.81996532591978699</v>
      </c>
      <c r="U154" s="7">
        <f>IFERROR(IFERROR(_xlfn.NUMBERVALUE(REPLACE(Input!U154,FIND(",",Input!U154),1,"."),"."),_xlfn.NUMBERVALUE(REPLACE(Input!U154,FIND(".",Input!U154),1,","),",")),"")</f>
        <v>0.712011667230113</v>
      </c>
      <c r="V154" s="7">
        <f>IFERROR(IFERROR(_xlfn.NUMBERVALUE(REPLACE(Input!V154,FIND(",",Input!V154),1,"."),"."),_xlfn.NUMBERVALUE(REPLACE(Input!V154,FIND(".",Input!V154),1,","),",")),"")</f>
        <v>0</v>
      </c>
      <c r="W154" s="7">
        <f>IFERROR(IFERROR(_xlfn.NUMBERVALUE(REPLACE(Input!W154,FIND(",",Input!W154),1,"."),"."),_xlfn.NUMBERVALUE(REPLACE(Input!W154,FIND(".",Input!W154),1,","),",")),"")</f>
        <v>0</v>
      </c>
      <c r="X154" s="7">
        <f>IFERROR(IFERROR(_xlfn.NUMBERVALUE(REPLACE(Input!X154,FIND(",",Input!X154),1,"."),"."),_xlfn.NUMBERVALUE(REPLACE(Input!X154,FIND(".",Input!X154),1,","),",")),"")</f>
        <v>0.81996532591978699</v>
      </c>
      <c r="Y154" s="7">
        <f>IFERROR(IFERROR(_xlfn.NUMBERVALUE(REPLACE(Input!Y154,FIND(",",Input!Y154),1,"."),"."),_xlfn.NUMBERVALUE(REPLACE(Input!Y154,FIND(".",Input!Y154),1,","),",")),"")</f>
        <v>0.712011667230113</v>
      </c>
      <c r="Z154" s="8" t="str">
        <f>LEFT(LEFT(Input!Z154,IFERROR(FIND("_",Input!Z154)-1,LEN(Input!Z154))),IFERROR(FIND("-",Input!Z154)-1,LEN(Input!Z154)))</f>
        <v>Domain8</v>
      </c>
      <c r="AA154" s="8" t="str">
        <f>LEFT(LEFT(Input!AA154,IFERROR(FIND("_",Input!AA154)-1,LEN(Input!AA154))),IFERROR(FIND("-",Input!AA154)-1,LEN(Input!AA154)))</f>
        <v>Domain8</v>
      </c>
      <c r="AB154" s="4"/>
      <c r="AC154" s="4"/>
    </row>
    <row r="155" spans="1:29">
      <c r="A155" s="6">
        <f>IF(Input!A155=0,"",Input!A155)</f>
        <v>115</v>
      </c>
      <c r="B155" s="7">
        <f>IFERROR(IFERROR(_xlfn.NUMBERVALUE(REPLACE(Input!B155,FIND(",",Input!B155),1,"."),"."),_xlfn.NUMBERVALUE(REPLACE(Input!B155,FIND(".",Input!B155),1,","),",")),"")</f>
        <v>2E-3</v>
      </c>
      <c r="C155" s="6">
        <f>IF(Input!C155=0,"",Input!C155)</f>
        <v>3</v>
      </c>
      <c r="D155" s="9" t="str">
        <f>IF(Input!D155=0,"",Input!D155)</f>
        <v/>
      </c>
      <c r="E155" s="8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8">
        <f>IF(Input!F155="Yes",1,IF(Input!F155=0,"",0))</f>
        <v>1</v>
      </c>
      <c r="G155" s="8">
        <f>IF(Input!G155="Yes",1,IF(Input!G155=0,"",0))</f>
        <v>0</v>
      </c>
      <c r="H155" s="6">
        <f>IF(Input!H155=0,"",Input!H155)</f>
        <v>2</v>
      </c>
      <c r="I155" s="7">
        <f>IFERROR(IFERROR(_xlfn.NUMBERVALUE(REPLACE(Input!I155,FIND(",",Input!I155),1,"."),"."),_xlfn.NUMBERVALUE(REPLACE(Input!I155,FIND(".",Input!I155),1,","),",")),"")</f>
        <v>0.74168999999999996</v>
      </c>
      <c r="J155" s="7">
        <f>IFERROR(IFERROR(_xlfn.NUMBERVALUE(REPLACE(Input!J155,FIND(",",Input!J155),1,"."),"."),_xlfn.NUMBERVALUE(REPLACE(Input!J155,FIND(".",Input!J155),1,","),",")),"")</f>
        <v>0.76183000000000001</v>
      </c>
      <c r="K155" s="7">
        <f>IFERROR(IFERROR(_xlfn.NUMBERVALUE(REPLACE(Input!K155,FIND(",",Input!K155),1,"."),"."),_xlfn.NUMBERVALUE(REPLACE(Input!K155,FIND(".",Input!K155),1,","),",")),"")</f>
        <v>4.4220000000000002E-2</v>
      </c>
      <c r="L155" s="7">
        <f>IFERROR(IFERROR(_xlfn.NUMBERVALUE(REPLACE(Input!L155,FIND(",",Input!L155),1,"."),"."),_xlfn.NUMBERVALUE(REPLACE(Input!L155,FIND(".",Input!L155),1,","),",")),"")</f>
        <v>0.10037</v>
      </c>
      <c r="M155" s="7">
        <f>IFERROR(IFERROR(_xlfn.NUMBERVALUE(REPLACE(Input!M155,FIND(",",Input!M155),1,"."),"."),_xlfn.NUMBERVALUE(REPLACE(Input!M155,FIND(".",Input!M155),1,","),",")),"")</f>
        <v>1.50352</v>
      </c>
      <c r="N155" s="10" t="str">
        <f>IFERROR(IF(LEFT(Input!N155,LEN("boa-,Users,"))="boa-,Users,","Win.Win",LEFT(Input!N155,FIND("@",Input!N155)-1)),"")</f>
        <v>Win.Win</v>
      </c>
      <c r="O155" s="10" t="str">
        <f>IFERROR(IF(LEFT(Input!O155,LEN("boa-,Users,"))="boa-,Users,","Win.Win",LEFT(Input!O155,FIND("@",Input!O155)-1)),"")</f>
        <v>Win.Win</v>
      </c>
      <c r="P155" s="7">
        <f>IFERROR(IFERROR(_xlfn.NUMBERVALUE(REPLACE(Input!P155,FIND(",",Input!P155),1,"."),"."),_xlfn.NUMBERVALUE(REPLACE(Input!P155,FIND(".",Input!P155),1,","),",")),"")</f>
        <v>0.74169174613897104</v>
      </c>
      <c r="Q155" s="7">
        <f>IFERROR(IFERROR(_xlfn.NUMBERVALUE(REPLACE(Input!Q155,FIND(",",Input!Q155),1,"."),"."),_xlfn.NUMBERVALUE(REPLACE(Input!Q155,FIND(".",Input!Q155),1,","),",")),"")</f>
        <v>0.76182632551340101</v>
      </c>
      <c r="R155" s="7">
        <f>IFERROR(IFERROR(_xlfn.NUMBERVALUE(REPLACE(Input!R155,FIND(",",Input!R155),1,"."),"."),_xlfn.NUMBERVALUE(REPLACE(Input!R155,FIND(".",Input!R155),1,","),",")),"")</f>
        <v>0.74169174613897104</v>
      </c>
      <c r="S155" s="7">
        <f>IFERROR(IFERROR(_xlfn.NUMBERVALUE(REPLACE(Input!S155,FIND(",",Input!S155),1,"."),"."),_xlfn.NUMBERVALUE(REPLACE(Input!S155,FIND(".",Input!S155),1,","),",")),"")</f>
        <v>0.76182632551340101</v>
      </c>
      <c r="T155" s="7">
        <f>IFERROR(IFERROR(_xlfn.NUMBERVALUE(REPLACE(Input!T155,FIND(",",Input!T155),1,"."),"."),_xlfn.NUMBERVALUE(REPLACE(Input!T155,FIND(".",Input!T155),1,","),",")),"")</f>
        <v>0.74169174613897104</v>
      </c>
      <c r="U155" s="7">
        <f>IFERROR(IFERROR(_xlfn.NUMBERVALUE(REPLACE(Input!U155,FIND(",",Input!U155),1,"."),"."),_xlfn.NUMBERVALUE(REPLACE(Input!U155,FIND(".",Input!U155),1,","),",")),"")</f>
        <v>0.76182632551340101</v>
      </c>
      <c r="V155" s="7">
        <f>IFERROR(IFERROR(_xlfn.NUMBERVALUE(REPLACE(Input!V155,FIND(",",Input!V155),1,"."),"."),_xlfn.NUMBERVALUE(REPLACE(Input!V155,FIND(".",Input!V155),1,","),",")),"")</f>
        <v>0</v>
      </c>
      <c r="W155" s="7">
        <f>IFERROR(IFERROR(_xlfn.NUMBERVALUE(REPLACE(Input!W155,FIND(",",Input!W155),1,"."),"."),_xlfn.NUMBERVALUE(REPLACE(Input!W155,FIND(".",Input!W155),1,","),",")),"")</f>
        <v>0</v>
      </c>
      <c r="X155" s="7">
        <f>IFERROR(IFERROR(_xlfn.NUMBERVALUE(REPLACE(Input!X155,FIND(",",Input!X155),1,"."),"."),_xlfn.NUMBERVALUE(REPLACE(Input!X155,FIND(".",Input!X155),1,","),",")),"")</f>
        <v>0.74169174613897104</v>
      </c>
      <c r="Y155" s="7">
        <f>IFERROR(IFERROR(_xlfn.NUMBERVALUE(REPLACE(Input!Y155,FIND(",",Input!Y155),1,"."),"."),_xlfn.NUMBERVALUE(REPLACE(Input!Y155,FIND(".",Input!Y155),1,","),",")),"")</f>
        <v>0.76182632551340101</v>
      </c>
      <c r="Z155" s="8" t="str">
        <f>LEFT(LEFT(Input!Z155,IFERROR(FIND("_",Input!Z155)-1,LEN(Input!Z155))),IFERROR(FIND("-",Input!Z155)-1,LEN(Input!Z155)))</f>
        <v>Domain8</v>
      </c>
      <c r="AA155" s="8" t="str">
        <f>LEFT(LEFT(Input!AA155,IFERROR(FIND("_",Input!AA155)-1,LEN(Input!AA155))),IFERROR(FIND("-",Input!AA155)-1,LEN(Input!AA155)))</f>
        <v>Domain8</v>
      </c>
      <c r="AB155" s="4"/>
      <c r="AC155" s="4"/>
    </row>
    <row r="156" spans="1:29">
      <c r="A156" s="6">
        <f>IF(Input!A156=0,"",Input!A156)</f>
        <v>116</v>
      </c>
      <c r="B156" s="7">
        <f>IFERROR(IFERROR(_xlfn.NUMBERVALUE(REPLACE(Input!B156,FIND(",",Input!B156),1,"."),"."),_xlfn.NUMBERVALUE(REPLACE(Input!B156,FIND(".",Input!B156),1,","),",")),"")</f>
        <v>2E-3</v>
      </c>
      <c r="C156" s="6">
        <f>IF(Input!C156=0,"",Input!C156)</f>
        <v>3</v>
      </c>
      <c r="D156" s="9" t="str">
        <f>IF(Input!D156=0,"",Input!D156)</f>
        <v/>
      </c>
      <c r="E156" s="8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8">
        <f>IF(Input!F156="Yes",1,IF(Input!F156=0,"",0))</f>
        <v>1</v>
      </c>
      <c r="G156" s="8">
        <f>IF(Input!G156="Yes",1,IF(Input!G156=0,"",0))</f>
        <v>0</v>
      </c>
      <c r="H156" s="6">
        <f>IF(Input!H156=0,"",Input!H156)</f>
        <v>2</v>
      </c>
      <c r="I156" s="7">
        <f>IFERROR(IFERROR(_xlfn.NUMBERVALUE(REPLACE(Input!I156,FIND(",",Input!I156),1,"."),"."),_xlfn.NUMBERVALUE(REPLACE(Input!I156,FIND(".",Input!I156),1,","),",")),"")</f>
        <v>0.7157</v>
      </c>
      <c r="J156" s="7">
        <f>IFERROR(IFERROR(_xlfn.NUMBERVALUE(REPLACE(Input!J156,FIND(",",Input!J156),1,"."),"."),_xlfn.NUMBERVALUE(REPLACE(Input!J156,FIND(".",Input!J156),1,","),",")),"")</f>
        <v>0.749</v>
      </c>
      <c r="K156" s="7">
        <f>IFERROR(IFERROR(_xlfn.NUMBERVALUE(REPLACE(Input!K156,FIND(",",Input!K156),1,"."),"."),_xlfn.NUMBERVALUE(REPLACE(Input!K156,FIND(".",Input!K156),1,","),",")),"")</f>
        <v>7.8589999999999993E-2</v>
      </c>
      <c r="L156" s="7">
        <f>IFERROR(IFERROR(_xlfn.NUMBERVALUE(REPLACE(Input!L156,FIND(",",Input!L156),1,"."),"."),_xlfn.NUMBERVALUE(REPLACE(Input!L156,FIND(".",Input!L156),1,","),",")),"")</f>
        <v>0.10222000000000001</v>
      </c>
      <c r="M156" s="7">
        <f>IFERROR(IFERROR(_xlfn.NUMBERVALUE(REPLACE(Input!M156,FIND(",",Input!M156),1,"."),"."),_xlfn.NUMBERVALUE(REPLACE(Input!M156,FIND(".",Input!M156),1,","),",")),"")</f>
        <v>1.46471</v>
      </c>
      <c r="N156" s="10" t="str">
        <f>IFERROR(IF(LEFT(Input!N156,LEN("boa-,Users,"))="boa-,Users,","Win.Win",LEFT(Input!N156,FIND("@",Input!N156)-1)),"")</f>
        <v>Win.Win</v>
      </c>
      <c r="O156" s="10" t="str">
        <f>IFERROR(IF(LEFT(Input!O156,LEN("boa-,Users,"))="boa-,Users,","Win.Win",LEFT(Input!O156,FIND("@",Input!O156)-1)),"")</f>
        <v>Win.Win</v>
      </c>
      <c r="P156" s="7">
        <f>IFERROR(IFERROR(_xlfn.NUMBERVALUE(REPLACE(Input!P156,FIND(",",Input!P156),1,"."),"."),_xlfn.NUMBERVALUE(REPLACE(Input!P156,FIND(".",Input!P156),1,","),",")),"")</f>
        <v>0.74900236428996603</v>
      </c>
      <c r="Q156" s="7">
        <f>IFERROR(IFERROR(_xlfn.NUMBERVALUE(REPLACE(Input!Q156,FIND(",",Input!Q156),1,"."),"."),_xlfn.NUMBERVALUE(REPLACE(Input!Q156,FIND(".",Input!Q156),1,","),",")),"")</f>
        <v>0.71570429352917397</v>
      </c>
      <c r="R156" s="7">
        <f>IFERROR(IFERROR(_xlfn.NUMBERVALUE(REPLACE(Input!R156,FIND(",",Input!R156),1,"."),"."),_xlfn.NUMBERVALUE(REPLACE(Input!R156,FIND(".",Input!R156),1,","),",")),"")</f>
        <v>0.74900236428996603</v>
      </c>
      <c r="S156" s="7">
        <f>IFERROR(IFERROR(_xlfn.NUMBERVALUE(REPLACE(Input!S156,FIND(",",Input!S156),1,"."),"."),_xlfn.NUMBERVALUE(REPLACE(Input!S156,FIND(".",Input!S156),1,","),",")),"")</f>
        <v>0.71570429352917397</v>
      </c>
      <c r="T156" s="7">
        <f>IFERROR(IFERROR(_xlfn.NUMBERVALUE(REPLACE(Input!T156,FIND(",",Input!T156),1,"."),"."),_xlfn.NUMBERVALUE(REPLACE(Input!T156,FIND(".",Input!T156),1,","),",")),"")</f>
        <v>0.74900236428996603</v>
      </c>
      <c r="U156" s="7">
        <f>IFERROR(IFERROR(_xlfn.NUMBERVALUE(REPLACE(Input!U156,FIND(",",Input!U156),1,"."),"."),_xlfn.NUMBERVALUE(REPLACE(Input!U156,FIND(".",Input!U156),1,","),",")),"")</f>
        <v>0.71570429352917397</v>
      </c>
      <c r="V156" s="7">
        <f>IFERROR(IFERROR(_xlfn.NUMBERVALUE(REPLACE(Input!V156,FIND(",",Input!V156),1,"."),"."),_xlfn.NUMBERVALUE(REPLACE(Input!V156,FIND(".",Input!V156),1,","),",")),"")</f>
        <v>0</v>
      </c>
      <c r="W156" s="7">
        <f>IFERROR(IFERROR(_xlfn.NUMBERVALUE(REPLACE(Input!W156,FIND(",",Input!W156),1,"."),"."),_xlfn.NUMBERVALUE(REPLACE(Input!W156,FIND(".",Input!W156),1,","),",")),"")</f>
        <v>0</v>
      </c>
      <c r="X156" s="7">
        <f>IFERROR(IFERROR(_xlfn.NUMBERVALUE(REPLACE(Input!X156,FIND(",",Input!X156),1,"."),"."),_xlfn.NUMBERVALUE(REPLACE(Input!X156,FIND(".",Input!X156),1,","),",")),"")</f>
        <v>0.74900236428996603</v>
      </c>
      <c r="Y156" s="7">
        <f>IFERROR(IFERROR(_xlfn.NUMBERVALUE(REPLACE(Input!Y156,FIND(",",Input!Y156),1,"."),"."),_xlfn.NUMBERVALUE(REPLACE(Input!Y156,FIND(".",Input!Y156),1,","),",")),"")</f>
        <v>0.71570429352917397</v>
      </c>
      <c r="Z156" s="8" t="str">
        <f>LEFT(LEFT(Input!Z156,IFERROR(FIND("_",Input!Z156)-1,LEN(Input!Z156))),IFERROR(FIND("-",Input!Z156)-1,LEN(Input!Z156)))</f>
        <v>Domain8</v>
      </c>
      <c r="AA156" s="8" t="str">
        <f>LEFT(LEFT(Input!AA156,IFERROR(FIND("_",Input!AA156)-1,LEN(Input!AA156))),IFERROR(FIND("-",Input!AA156)-1,LEN(Input!AA156)))</f>
        <v>Domain8</v>
      </c>
      <c r="AB156" s="4"/>
      <c r="AC156" s="4"/>
    </row>
    <row r="157" spans="1:29">
      <c r="A157" s="6">
        <f>IF(Input!A157=0,"",Input!A157)</f>
        <v>117</v>
      </c>
      <c r="B157" s="7">
        <f>IFERROR(IFERROR(_xlfn.NUMBERVALUE(REPLACE(Input!B157,FIND(",",Input!B157),1,"."),"."),_xlfn.NUMBERVALUE(REPLACE(Input!B157,FIND(".",Input!B157),1,","),",")),"")</f>
        <v>0.57799999999999996</v>
      </c>
      <c r="C157" s="6">
        <f>IF(Input!C157=0,"",Input!C157)</f>
        <v>35</v>
      </c>
      <c r="D157" s="9" t="str">
        <f>IF(Input!D157=0,"",Input!D157)</f>
        <v/>
      </c>
      <c r="E157" s="8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8">
        <f>IF(Input!F157="Yes",1,IF(Input!F157=0,"",0))</f>
        <v>1</v>
      </c>
      <c r="G157" s="8">
        <f>IF(Input!G157="Yes",1,IF(Input!G157=0,"",0))</f>
        <v>0</v>
      </c>
      <c r="H157" s="6">
        <f>IF(Input!H157=0,"",Input!H157)</f>
        <v>2</v>
      </c>
      <c r="I157" s="7">
        <f>IFERROR(IFERROR(_xlfn.NUMBERVALUE(REPLACE(Input!I157,FIND(",",Input!I157),1,"."),"."),_xlfn.NUMBERVALUE(REPLACE(Input!I157,FIND(".",Input!I157),1,","),",")),"")</f>
        <v>0.76476</v>
      </c>
      <c r="J157" s="7">
        <f>IFERROR(IFERROR(_xlfn.NUMBERVALUE(REPLACE(Input!J157,FIND(",",Input!J157),1,"."),"."),_xlfn.NUMBERVALUE(REPLACE(Input!J157,FIND(".",Input!J157),1,","),",")),"")</f>
        <v>0.80388999999999999</v>
      </c>
      <c r="K157" s="7">
        <f>IFERROR(IFERROR(_xlfn.NUMBERVALUE(REPLACE(Input!K157,FIND(",",Input!K157),1,"."),"."),_xlfn.NUMBERVALUE(REPLACE(Input!K157,FIND(".",Input!K157),1,","),",")),"")</f>
        <v>0</v>
      </c>
      <c r="L157" s="7">
        <f>IFERROR(IFERROR(_xlfn.NUMBERVALUE(REPLACE(Input!L157,FIND(",",Input!L157),1,"."),"."),_xlfn.NUMBERVALUE(REPLACE(Input!L157,FIND(".",Input!L157),1,","),",")),"")</f>
        <v>8.9760000000000006E-2</v>
      </c>
      <c r="M157" s="7">
        <f>IFERROR(IFERROR(_xlfn.NUMBERVALUE(REPLACE(Input!M157,FIND(",",Input!M157),1,"."),"."),_xlfn.NUMBERVALUE(REPLACE(Input!M157,FIND(".",Input!M157),1,","),",")),"")</f>
        <v>1.5686599999999999</v>
      </c>
      <c r="N157" s="10" t="str">
        <f>IFERROR(IF(LEFT(Input!N157,LEN("boa-,Users,"))="boa-,Users,","Win.Win",LEFT(Input!N157,FIND("@",Input!N157)-1)),"")</f>
        <v>Win.Win</v>
      </c>
      <c r="O157" s="10" t="str">
        <f>IFERROR(IF(LEFT(Input!O157,LEN("boa-,Users,"))="boa-,Users,","Win.Win",LEFT(Input!O157,FIND("@",Input!O157)-1)),"")</f>
        <v>Win.Win</v>
      </c>
      <c r="P157" s="7">
        <f>IFERROR(IFERROR(_xlfn.NUMBERVALUE(REPLACE(Input!P157,FIND(",",Input!P157),1,"."),"."),_xlfn.NUMBERVALUE(REPLACE(Input!P157,FIND(".",Input!P157),1,","),",")),"")</f>
        <v>0.76476367137600798</v>
      </c>
      <c r="Q157" s="7">
        <f>IFERROR(IFERROR(_xlfn.NUMBERVALUE(REPLACE(Input!Q157,FIND(",",Input!Q157),1,"."),"."),_xlfn.NUMBERVALUE(REPLACE(Input!Q157,FIND(".",Input!Q157),1,","),",")),"")</f>
        <v>0.803894753984149</v>
      </c>
      <c r="R157" s="7">
        <f>IFERROR(IFERROR(_xlfn.NUMBERVALUE(REPLACE(Input!R157,FIND(",",Input!R157),1,"."),"."),_xlfn.NUMBERVALUE(REPLACE(Input!R157,FIND(".",Input!R157),1,","),",")),"")</f>
        <v>0.76476367137600798</v>
      </c>
      <c r="S157" s="7">
        <f>IFERROR(IFERROR(_xlfn.NUMBERVALUE(REPLACE(Input!S157,FIND(",",Input!S157),1,"."),"."),_xlfn.NUMBERVALUE(REPLACE(Input!S157,FIND(".",Input!S157),1,","),",")),"")</f>
        <v>0.803894753984149</v>
      </c>
      <c r="T157" s="7">
        <f>IFERROR(IFERROR(_xlfn.NUMBERVALUE(REPLACE(Input!T157,FIND(",",Input!T157),1,"."),"."),_xlfn.NUMBERVALUE(REPLACE(Input!T157,FIND(".",Input!T157),1,","),",")),"")</f>
        <v>0.76476367137600798</v>
      </c>
      <c r="U157" s="7">
        <f>IFERROR(IFERROR(_xlfn.NUMBERVALUE(REPLACE(Input!U157,FIND(",",Input!U157),1,"."),"."),_xlfn.NUMBERVALUE(REPLACE(Input!U157,FIND(".",Input!U157),1,","),",")),"")</f>
        <v>0.803894753984149</v>
      </c>
      <c r="V157" s="7">
        <f>IFERROR(IFERROR(_xlfn.NUMBERVALUE(REPLACE(Input!V157,FIND(",",Input!V157),1,"."),"."),_xlfn.NUMBERVALUE(REPLACE(Input!V157,FIND(".",Input!V157),1,","),",")),"")</f>
        <v>0</v>
      </c>
      <c r="W157" s="7">
        <f>IFERROR(IFERROR(_xlfn.NUMBERVALUE(REPLACE(Input!W157,FIND(",",Input!W157),1,"."),"."),_xlfn.NUMBERVALUE(REPLACE(Input!W157,FIND(".",Input!W157),1,","),",")),"")</f>
        <v>0</v>
      </c>
      <c r="X157" s="7">
        <f>IFERROR(IFERROR(_xlfn.NUMBERVALUE(REPLACE(Input!X157,FIND(",",Input!X157),1,"."),"."),_xlfn.NUMBERVALUE(REPLACE(Input!X157,FIND(".",Input!X157),1,","),",")),"")</f>
        <v>0.76476367137600798</v>
      </c>
      <c r="Y157" s="7">
        <f>IFERROR(IFERROR(_xlfn.NUMBERVALUE(REPLACE(Input!Y157,FIND(",",Input!Y157),1,"."),"."),_xlfn.NUMBERVALUE(REPLACE(Input!Y157,FIND(".",Input!Y157),1,","),",")),"")</f>
        <v>0.803894753984149</v>
      </c>
      <c r="Z157" s="8" t="str">
        <f>LEFT(LEFT(Input!Z157,IFERROR(FIND("_",Input!Z157)-1,LEN(Input!Z157))),IFERROR(FIND("-",Input!Z157)-1,LEN(Input!Z157)))</f>
        <v>Domain8</v>
      </c>
      <c r="AA157" s="8" t="str">
        <f>LEFT(LEFT(Input!AA157,IFERROR(FIND("_",Input!AA157)-1,LEN(Input!AA157))),IFERROR(FIND("-",Input!AA157)-1,LEN(Input!AA157)))</f>
        <v>Domain8</v>
      </c>
      <c r="AB157" s="4"/>
      <c r="AC157" s="4"/>
    </row>
    <row r="158" spans="1:29">
      <c r="A158" s="6">
        <f>IF(Input!A158=0,"",Input!A158)</f>
        <v>40</v>
      </c>
      <c r="B158" s="7">
        <f>IFERROR(IFERROR(_xlfn.NUMBERVALUE(REPLACE(Input!B158,FIND(",",Input!B158),1,"."),"."),_xlfn.NUMBERVALUE(REPLACE(Input!B158,FIND(".",Input!B158),1,","),",")),"")</f>
        <v>0.02</v>
      </c>
      <c r="C158" s="6">
        <f>IF(Input!C158=0,"",Input!C158)</f>
        <v>33</v>
      </c>
      <c r="D158" s="9" t="str">
        <f>IF(Input!D158=0,"",Input!D158)</f>
        <v/>
      </c>
      <c r="E158" s="8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8">
        <f>IF(Input!F158="Yes",1,IF(Input!F158=0,"",0))</f>
        <v>1</v>
      </c>
      <c r="G158" s="8">
        <f>IF(Input!G158="Yes",1,IF(Input!G158=0,"",0))</f>
        <v>1</v>
      </c>
      <c r="H158" s="6">
        <f>IF(Input!H158=0,"",Input!H158)</f>
        <v>2</v>
      </c>
      <c r="I158" s="7">
        <f>IFERROR(IFERROR(_xlfn.NUMBERVALUE(REPLACE(Input!I158,FIND(",",Input!I158),1,"."),"."),_xlfn.NUMBERVALUE(REPLACE(Input!I158,FIND(".",Input!I158),1,","),",")),"")</f>
        <v>0.12706999999999999</v>
      </c>
      <c r="J158" s="7">
        <f>IFERROR(IFERROR(_xlfn.NUMBERVALUE(REPLACE(Input!J158,FIND(",",Input!J158),1,"."),"."),_xlfn.NUMBERVALUE(REPLACE(Input!J158,FIND(".",Input!J158),1,","),",")),"")</f>
        <v>0.12828999999999999</v>
      </c>
      <c r="K158" s="7">
        <f>IFERROR(IFERROR(_xlfn.NUMBERVALUE(REPLACE(Input!K158,FIND(",",Input!K158),1,"."),"."),_xlfn.NUMBERVALUE(REPLACE(Input!K158,FIND(".",Input!K158),1,","),",")),"")</f>
        <v>0</v>
      </c>
      <c r="L158" s="7">
        <f>IFERROR(IFERROR(_xlfn.NUMBERVALUE(REPLACE(Input!L158,FIND(",",Input!L158),1,"."),"."),_xlfn.NUMBERVALUE(REPLACE(Input!L158,FIND(".",Input!L158),1,","),",")),"")</f>
        <v>0</v>
      </c>
      <c r="M158" s="7">
        <f>IFERROR(IFERROR(_xlfn.NUMBERVALUE(REPLACE(Input!M158,FIND(",",Input!M158),1,"."),"."),_xlfn.NUMBERVALUE(REPLACE(Input!M158,FIND(".",Input!M158),1,","),",")),"")</f>
        <v>0.25535999999999998</v>
      </c>
      <c r="N158" s="10" t="str">
        <f>IFERROR(IF(LEFT(Input!N158,LEN("boa-,Users,"))="boa-,Users,","Win.Win",LEFT(Input!N158,FIND("@",Input!N158)-1)),"")</f>
        <v>Win.Win</v>
      </c>
      <c r="O158" s="10" t="str">
        <f>IFERROR(IF(LEFT(Input!O158,LEN("boa-,Users,"))="boa-,Users,","Win.Win",LEFT(Input!O158,FIND("@",Input!O158)-1)),"")</f>
        <v>Win.Win</v>
      </c>
      <c r="P158" s="7">
        <f>IFERROR(IFERROR(_xlfn.NUMBERVALUE(REPLACE(Input!P158,FIND(",",Input!P158),1,"."),"."),_xlfn.NUMBERVALUE(REPLACE(Input!P158,FIND(".",Input!P158),1,","),",")),"")</f>
        <v>0.61170398261058501</v>
      </c>
      <c r="Q158" s="7">
        <f>IFERROR(IFERROR(_xlfn.NUMBERVALUE(REPLACE(Input!Q158,FIND(",",Input!Q158),1,"."),"."),_xlfn.NUMBERVALUE(REPLACE(Input!Q158,FIND(".",Input!Q158),1,","),",")),"")</f>
        <v>0.61758914058599301</v>
      </c>
      <c r="R158" s="7">
        <f>IFERROR(IFERROR(_xlfn.NUMBERVALUE(REPLACE(Input!R158,FIND(",",Input!R158),1,"."),"."),_xlfn.NUMBERVALUE(REPLACE(Input!R158,FIND(".",Input!R158),1,","),",")),"")</f>
        <v>0.127067290483346</v>
      </c>
      <c r="S158" s="7">
        <f>IFERROR(IFERROR(_xlfn.NUMBERVALUE(REPLACE(Input!S158,FIND(",",Input!S158),1,"."),"."),_xlfn.NUMBERVALUE(REPLACE(Input!S158,FIND(".",Input!S158),1,","),",")),"")</f>
        <v>0.12828979532107801</v>
      </c>
      <c r="T158" s="7">
        <f>IFERROR(IFERROR(_xlfn.NUMBERVALUE(REPLACE(Input!T158,FIND(",",Input!T158),1,"."),"."),_xlfn.NUMBERVALUE(REPLACE(Input!T158,FIND(".",Input!T158),1,","),",")),"")</f>
        <v>0.127067290483346</v>
      </c>
      <c r="U158" s="7">
        <f>IFERROR(IFERROR(_xlfn.NUMBERVALUE(REPLACE(Input!U158,FIND(",",Input!U158),1,"."),"."),_xlfn.NUMBERVALUE(REPLACE(Input!U158,FIND(".",Input!U158),1,","),",")),"")</f>
        <v>0.12828979532107801</v>
      </c>
      <c r="V158" s="7">
        <f>IFERROR(IFERROR(_xlfn.NUMBERVALUE(REPLACE(Input!V158,FIND(",",Input!V158),1,"."),"."),_xlfn.NUMBERVALUE(REPLACE(Input!V158,FIND(".",Input!V158),1,","),",")),"")</f>
        <v>0</v>
      </c>
      <c r="W158" s="7">
        <f>IFERROR(IFERROR(_xlfn.NUMBERVALUE(REPLACE(Input!W158,FIND(",",Input!W158),1,"."),"."),_xlfn.NUMBERVALUE(REPLACE(Input!W158,FIND(".",Input!W158),1,","),",")),"")</f>
        <v>0</v>
      </c>
      <c r="X158" s="7">
        <f>IFERROR(IFERROR(_xlfn.NUMBERVALUE(REPLACE(Input!X158,FIND(",",Input!X158),1,"."),"."),_xlfn.NUMBERVALUE(REPLACE(Input!X158,FIND(".",Input!X158),1,","),",")),"")</f>
        <v>0.127067290483346</v>
      </c>
      <c r="Y158" s="7">
        <f>IFERROR(IFERROR(_xlfn.NUMBERVALUE(REPLACE(Input!Y158,FIND(",",Input!Y158),1,"."),"."),_xlfn.NUMBERVALUE(REPLACE(Input!Y158,FIND(".",Input!Y158),1,","),",")),"")</f>
        <v>0.12828979532107801</v>
      </c>
      <c r="Z158" s="8" t="str">
        <f>LEFT(LEFT(Input!Z158,IFERROR(FIND("_",Input!Z158)-1,LEN(Input!Z158))),IFERROR(FIND("-",Input!Z158)-1,LEN(Input!Z158)))</f>
        <v>Ultimatum</v>
      </c>
      <c r="AA158" s="8" t="str">
        <f>LEFT(LEFT(Input!AA158,IFERROR(FIND("_",Input!AA158)-1,LEN(Input!AA158))),IFERROR(FIND("-",Input!AA158)-1,LEN(Input!AA158)))</f>
        <v>Ultimatum</v>
      </c>
      <c r="AB158" s="4"/>
      <c r="AC158" s="4"/>
    </row>
    <row r="159" spans="1:29">
      <c r="A159" s="6">
        <f>IF(Input!A159=0,"",Input!A159)</f>
        <v>41</v>
      </c>
      <c r="B159" s="7">
        <f>IFERROR(IFERROR(_xlfn.NUMBERVALUE(REPLACE(Input!B159,FIND(",",Input!B159),1,"."),"."),_xlfn.NUMBERVALUE(REPLACE(Input!B159,FIND(".",Input!B159),1,","),",")),"")</f>
        <v>2.3E-2</v>
      </c>
      <c r="C159" s="6">
        <f>IF(Input!C159=0,"",Input!C159)</f>
        <v>33</v>
      </c>
      <c r="D159" s="9" t="str">
        <f>IF(Input!D159=0,"",Input!D159)</f>
        <v/>
      </c>
      <c r="E159" s="8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8">
        <f>IF(Input!F159="Yes",1,IF(Input!F159=0,"",0))</f>
        <v>1</v>
      </c>
      <c r="G159" s="8">
        <f>IF(Input!G159="Yes",1,IF(Input!G159=0,"",0))</f>
        <v>1</v>
      </c>
      <c r="H159" s="6">
        <f>IF(Input!H159=0,"",Input!H159)</f>
        <v>2</v>
      </c>
      <c r="I159" s="7">
        <f>IFERROR(IFERROR(_xlfn.NUMBERVALUE(REPLACE(Input!I159,FIND(",",Input!I159),1,"."),"."),_xlfn.NUMBERVALUE(REPLACE(Input!I159,FIND(".",Input!I159),1,","),",")),"")</f>
        <v>0.12706999999999999</v>
      </c>
      <c r="J159" s="7">
        <f>IFERROR(IFERROR(_xlfn.NUMBERVALUE(REPLACE(Input!J159,FIND(",",Input!J159),1,"."),"."),_xlfn.NUMBERVALUE(REPLACE(Input!J159,FIND(".",Input!J159),1,","),",")),"")</f>
        <v>0.12828999999999999</v>
      </c>
      <c r="K159" s="7">
        <f>IFERROR(IFERROR(_xlfn.NUMBERVALUE(REPLACE(Input!K159,FIND(",",Input!K159),1,"."),"."),_xlfn.NUMBERVALUE(REPLACE(Input!K159,FIND(".",Input!K159),1,","),",")),"")</f>
        <v>0</v>
      </c>
      <c r="L159" s="7">
        <f>IFERROR(IFERROR(_xlfn.NUMBERVALUE(REPLACE(Input!L159,FIND(",",Input!L159),1,"."),"."),_xlfn.NUMBERVALUE(REPLACE(Input!L159,FIND(".",Input!L159),1,","),",")),"")</f>
        <v>0</v>
      </c>
      <c r="M159" s="7">
        <f>IFERROR(IFERROR(_xlfn.NUMBERVALUE(REPLACE(Input!M159,FIND(",",Input!M159),1,"."),"."),_xlfn.NUMBERVALUE(REPLACE(Input!M159,FIND(".",Input!M159),1,","),",")),"")</f>
        <v>0.25535999999999998</v>
      </c>
      <c r="N159" s="10" t="str">
        <f>IFERROR(IF(LEFT(Input!N159,LEN("boa-,Users,"))="boa-,Users,","Win.Win",LEFT(Input!N159,FIND("@",Input!N159)-1)),"")</f>
        <v>Win.Win</v>
      </c>
      <c r="O159" s="10" t="str">
        <f>IFERROR(IF(LEFT(Input!O159,LEN("boa-,Users,"))="boa-,Users,","Win.Win",LEFT(Input!O159,FIND("@",Input!O159)-1)),"")</f>
        <v>Win.Win</v>
      </c>
      <c r="P159" s="7">
        <f>IFERROR(IFERROR(_xlfn.NUMBERVALUE(REPLACE(Input!P159,FIND(",",Input!P159),1,"."),"."),_xlfn.NUMBERVALUE(REPLACE(Input!P159,FIND(".",Input!P159),1,","),",")),"")</f>
        <v>0.61170398261058501</v>
      </c>
      <c r="Q159" s="7">
        <f>IFERROR(IFERROR(_xlfn.NUMBERVALUE(REPLACE(Input!Q159,FIND(",",Input!Q159),1,"."),"."),_xlfn.NUMBERVALUE(REPLACE(Input!Q159,FIND(".",Input!Q159),1,","),",")),"")</f>
        <v>0.61758914058599301</v>
      </c>
      <c r="R159" s="7">
        <f>IFERROR(IFERROR(_xlfn.NUMBERVALUE(REPLACE(Input!R159,FIND(",",Input!R159),1,"."),"."),_xlfn.NUMBERVALUE(REPLACE(Input!R159,FIND(".",Input!R159),1,","),",")),"")</f>
        <v>0.127067290483346</v>
      </c>
      <c r="S159" s="7">
        <f>IFERROR(IFERROR(_xlfn.NUMBERVALUE(REPLACE(Input!S159,FIND(",",Input!S159),1,"."),"."),_xlfn.NUMBERVALUE(REPLACE(Input!S159,FIND(".",Input!S159),1,","),",")),"")</f>
        <v>0.12828979532107801</v>
      </c>
      <c r="T159" s="7">
        <f>IFERROR(IFERROR(_xlfn.NUMBERVALUE(REPLACE(Input!T159,FIND(",",Input!T159),1,"."),"."),_xlfn.NUMBERVALUE(REPLACE(Input!T159,FIND(".",Input!T159),1,","),",")),"")</f>
        <v>0.127067290483346</v>
      </c>
      <c r="U159" s="7">
        <f>IFERROR(IFERROR(_xlfn.NUMBERVALUE(REPLACE(Input!U159,FIND(",",Input!U159),1,"."),"."),_xlfn.NUMBERVALUE(REPLACE(Input!U159,FIND(".",Input!U159),1,","),",")),"")</f>
        <v>0.12828979532107801</v>
      </c>
      <c r="V159" s="7">
        <f>IFERROR(IFERROR(_xlfn.NUMBERVALUE(REPLACE(Input!V159,FIND(",",Input!V159),1,"."),"."),_xlfn.NUMBERVALUE(REPLACE(Input!V159,FIND(".",Input!V159),1,","),",")),"")</f>
        <v>0</v>
      </c>
      <c r="W159" s="7">
        <f>IFERROR(IFERROR(_xlfn.NUMBERVALUE(REPLACE(Input!W159,FIND(",",Input!W159),1,"."),"."),_xlfn.NUMBERVALUE(REPLACE(Input!W159,FIND(".",Input!W159),1,","),",")),"")</f>
        <v>0</v>
      </c>
      <c r="X159" s="7">
        <f>IFERROR(IFERROR(_xlfn.NUMBERVALUE(REPLACE(Input!X159,FIND(",",Input!X159),1,"."),"."),_xlfn.NUMBERVALUE(REPLACE(Input!X159,FIND(".",Input!X159),1,","),",")),"")</f>
        <v>0.127067290483346</v>
      </c>
      <c r="Y159" s="7">
        <f>IFERROR(IFERROR(_xlfn.NUMBERVALUE(REPLACE(Input!Y159,FIND(",",Input!Y159),1,"."),"."),_xlfn.NUMBERVALUE(REPLACE(Input!Y159,FIND(".",Input!Y159),1,","),",")),"")</f>
        <v>0.12828979532107801</v>
      </c>
      <c r="Z159" s="8" t="str">
        <f>LEFT(LEFT(Input!Z159,IFERROR(FIND("_",Input!Z159)-1,LEN(Input!Z159))),IFERROR(FIND("-",Input!Z159)-1,LEN(Input!Z159)))</f>
        <v>Ultimatum</v>
      </c>
      <c r="AA159" s="8" t="str">
        <f>LEFT(LEFT(Input!AA159,IFERROR(FIND("_",Input!AA159)-1,LEN(Input!AA159))),IFERROR(FIND("-",Input!AA159)-1,LEN(Input!AA159)))</f>
        <v>Ultimatum</v>
      </c>
      <c r="AB159" s="4"/>
      <c r="AC159" s="4"/>
    </row>
    <row r="160" spans="1:29">
      <c r="A160" s="6">
        <f>IF(Input!A160=0,"",Input!A160)</f>
        <v>42</v>
      </c>
      <c r="B160" s="7">
        <f>IFERROR(IFERROR(_xlfn.NUMBERVALUE(REPLACE(Input!B160,FIND(",",Input!B160),1,"."),"."),_xlfn.NUMBERVALUE(REPLACE(Input!B160,FIND(".",Input!B160),1,","),",")),"")</f>
        <v>2.1999999999999999E-2</v>
      </c>
      <c r="C160" s="6">
        <f>IF(Input!C160=0,"",Input!C160)</f>
        <v>33</v>
      </c>
      <c r="D160" s="9" t="str">
        <f>IF(Input!D160=0,"",Input!D160)</f>
        <v/>
      </c>
      <c r="E160" s="8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8">
        <f>IF(Input!F160="Yes",1,IF(Input!F160=0,"",0))</f>
        <v>1</v>
      </c>
      <c r="G160" s="8">
        <f>IF(Input!G160="Yes",1,IF(Input!G160=0,"",0))</f>
        <v>1</v>
      </c>
      <c r="H160" s="6">
        <f>IF(Input!H160=0,"",Input!H160)</f>
        <v>2</v>
      </c>
      <c r="I160" s="7">
        <f>IFERROR(IFERROR(_xlfn.NUMBERVALUE(REPLACE(Input!I160,FIND(",",Input!I160),1,"."),"."),_xlfn.NUMBERVALUE(REPLACE(Input!I160,FIND(".",Input!I160),1,","),",")),"")</f>
        <v>0.12706999999999999</v>
      </c>
      <c r="J160" s="7">
        <f>IFERROR(IFERROR(_xlfn.NUMBERVALUE(REPLACE(Input!J160,FIND(",",Input!J160),1,"."),"."),_xlfn.NUMBERVALUE(REPLACE(Input!J160,FIND(".",Input!J160),1,","),",")),"")</f>
        <v>0.12828999999999999</v>
      </c>
      <c r="K160" s="7">
        <f>IFERROR(IFERROR(_xlfn.NUMBERVALUE(REPLACE(Input!K160,FIND(",",Input!K160),1,"."),"."),_xlfn.NUMBERVALUE(REPLACE(Input!K160,FIND(".",Input!K160),1,","),",")),"")</f>
        <v>0</v>
      </c>
      <c r="L160" s="7">
        <f>IFERROR(IFERROR(_xlfn.NUMBERVALUE(REPLACE(Input!L160,FIND(",",Input!L160),1,"."),"."),_xlfn.NUMBERVALUE(REPLACE(Input!L160,FIND(".",Input!L160),1,","),",")),"")</f>
        <v>0</v>
      </c>
      <c r="M160" s="7">
        <f>IFERROR(IFERROR(_xlfn.NUMBERVALUE(REPLACE(Input!M160,FIND(",",Input!M160),1,"."),"."),_xlfn.NUMBERVALUE(REPLACE(Input!M160,FIND(".",Input!M160),1,","),",")),"")</f>
        <v>0.25535999999999998</v>
      </c>
      <c r="N160" s="10" t="str">
        <f>IFERROR(IF(LEFT(Input!N160,LEN("boa-,Users,"))="boa-,Users,","Win.Win",LEFT(Input!N160,FIND("@",Input!N160)-1)),"")</f>
        <v>Win.Win</v>
      </c>
      <c r="O160" s="10" t="str">
        <f>IFERROR(IF(LEFT(Input!O160,LEN("boa-,Users,"))="boa-,Users,","Win.Win",LEFT(Input!O160,FIND("@",Input!O160)-1)),"")</f>
        <v>Win.Win</v>
      </c>
      <c r="P160" s="7">
        <f>IFERROR(IFERROR(_xlfn.NUMBERVALUE(REPLACE(Input!P160,FIND(",",Input!P160),1,"."),"."),_xlfn.NUMBERVALUE(REPLACE(Input!P160,FIND(".",Input!P160),1,","),",")),"")</f>
        <v>0.61170398261058501</v>
      </c>
      <c r="Q160" s="7">
        <f>IFERROR(IFERROR(_xlfn.NUMBERVALUE(REPLACE(Input!Q160,FIND(",",Input!Q160),1,"."),"."),_xlfn.NUMBERVALUE(REPLACE(Input!Q160,FIND(".",Input!Q160),1,","),",")),"")</f>
        <v>0.61758914058599301</v>
      </c>
      <c r="R160" s="7">
        <f>IFERROR(IFERROR(_xlfn.NUMBERVALUE(REPLACE(Input!R160,FIND(",",Input!R160),1,"."),"."),_xlfn.NUMBERVALUE(REPLACE(Input!R160,FIND(".",Input!R160),1,","),",")),"")</f>
        <v>0.127067290483346</v>
      </c>
      <c r="S160" s="7">
        <f>IFERROR(IFERROR(_xlfn.NUMBERVALUE(REPLACE(Input!S160,FIND(",",Input!S160),1,"."),"."),_xlfn.NUMBERVALUE(REPLACE(Input!S160,FIND(".",Input!S160),1,","),",")),"")</f>
        <v>0.12828979532107801</v>
      </c>
      <c r="T160" s="7">
        <f>IFERROR(IFERROR(_xlfn.NUMBERVALUE(REPLACE(Input!T160,FIND(",",Input!T160),1,"."),"."),_xlfn.NUMBERVALUE(REPLACE(Input!T160,FIND(".",Input!T160),1,","),",")),"")</f>
        <v>0.127067290483346</v>
      </c>
      <c r="U160" s="7">
        <f>IFERROR(IFERROR(_xlfn.NUMBERVALUE(REPLACE(Input!U160,FIND(",",Input!U160),1,"."),"."),_xlfn.NUMBERVALUE(REPLACE(Input!U160,FIND(".",Input!U160),1,","),",")),"")</f>
        <v>0.12828979532107801</v>
      </c>
      <c r="V160" s="7">
        <f>IFERROR(IFERROR(_xlfn.NUMBERVALUE(REPLACE(Input!V160,FIND(",",Input!V160),1,"."),"."),_xlfn.NUMBERVALUE(REPLACE(Input!V160,FIND(".",Input!V160),1,","),",")),"")</f>
        <v>0</v>
      </c>
      <c r="W160" s="7">
        <f>IFERROR(IFERROR(_xlfn.NUMBERVALUE(REPLACE(Input!W160,FIND(",",Input!W160),1,"."),"."),_xlfn.NUMBERVALUE(REPLACE(Input!W160,FIND(".",Input!W160),1,","),",")),"")</f>
        <v>0</v>
      </c>
      <c r="X160" s="7">
        <f>IFERROR(IFERROR(_xlfn.NUMBERVALUE(REPLACE(Input!X160,FIND(",",Input!X160),1,"."),"."),_xlfn.NUMBERVALUE(REPLACE(Input!X160,FIND(".",Input!X160),1,","),",")),"")</f>
        <v>0.127067290483346</v>
      </c>
      <c r="Y160" s="7">
        <f>IFERROR(IFERROR(_xlfn.NUMBERVALUE(REPLACE(Input!Y160,FIND(",",Input!Y160),1,"."),"."),_xlfn.NUMBERVALUE(REPLACE(Input!Y160,FIND(".",Input!Y160),1,","),",")),"")</f>
        <v>0.12828979532107801</v>
      </c>
      <c r="Z160" s="8" t="str">
        <f>LEFT(LEFT(Input!Z160,IFERROR(FIND("_",Input!Z160)-1,LEN(Input!Z160))),IFERROR(FIND("-",Input!Z160)-1,LEN(Input!Z160)))</f>
        <v>Ultimatum</v>
      </c>
      <c r="AA160" s="8" t="str">
        <f>LEFT(LEFT(Input!AA160,IFERROR(FIND("_",Input!AA160)-1,LEN(Input!AA160))),IFERROR(FIND("-",Input!AA160)-1,LEN(Input!AA160)))</f>
        <v>Ultimatum</v>
      </c>
      <c r="AB160" s="4"/>
      <c r="AC160" s="4"/>
    </row>
    <row r="161" spans="1:29">
      <c r="A161" s="6">
        <f>IF(Input!A161=0,"",Input!A161)</f>
        <v>43</v>
      </c>
      <c r="B161" s="7">
        <f>IFERROR(IFERROR(_xlfn.NUMBERVALUE(REPLACE(Input!B161,FIND(",",Input!B161),1,"."),"."),_xlfn.NUMBERVALUE(REPLACE(Input!B161,FIND(".",Input!B161),1,","),",")),"")</f>
        <v>0.03</v>
      </c>
      <c r="C161" s="6">
        <f>IF(Input!C161=0,"",Input!C161)</f>
        <v>33</v>
      </c>
      <c r="D161" s="9" t="str">
        <f>IF(Input!D161=0,"",Input!D161)</f>
        <v/>
      </c>
      <c r="E161" s="8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8">
        <f>IF(Input!F161="Yes",1,IF(Input!F161=0,"",0))</f>
        <v>1</v>
      </c>
      <c r="G161" s="8">
        <f>IF(Input!G161="Yes",1,IF(Input!G161=0,"",0))</f>
        <v>1</v>
      </c>
      <c r="H161" s="6">
        <f>IF(Input!H161=0,"",Input!H161)</f>
        <v>2</v>
      </c>
      <c r="I161" s="7">
        <f>IFERROR(IFERROR(_xlfn.NUMBERVALUE(REPLACE(Input!I161,FIND(",",Input!I161),1,"."),"."),_xlfn.NUMBERVALUE(REPLACE(Input!I161,FIND(".",Input!I161),1,","),",")),"")</f>
        <v>0.12706999999999999</v>
      </c>
      <c r="J161" s="7">
        <f>IFERROR(IFERROR(_xlfn.NUMBERVALUE(REPLACE(Input!J161,FIND(",",Input!J161),1,"."),"."),_xlfn.NUMBERVALUE(REPLACE(Input!J161,FIND(".",Input!J161),1,","),",")),"")</f>
        <v>0.12828999999999999</v>
      </c>
      <c r="K161" s="7">
        <f>IFERROR(IFERROR(_xlfn.NUMBERVALUE(REPLACE(Input!K161,FIND(",",Input!K161),1,"."),"."),_xlfn.NUMBERVALUE(REPLACE(Input!K161,FIND(".",Input!K161),1,","),",")),"")</f>
        <v>0</v>
      </c>
      <c r="L161" s="7">
        <f>IFERROR(IFERROR(_xlfn.NUMBERVALUE(REPLACE(Input!L161,FIND(",",Input!L161),1,"."),"."),_xlfn.NUMBERVALUE(REPLACE(Input!L161,FIND(".",Input!L161),1,","),",")),"")</f>
        <v>0</v>
      </c>
      <c r="M161" s="7">
        <f>IFERROR(IFERROR(_xlfn.NUMBERVALUE(REPLACE(Input!M161,FIND(",",Input!M161),1,"."),"."),_xlfn.NUMBERVALUE(REPLACE(Input!M161,FIND(".",Input!M161),1,","),",")),"")</f>
        <v>0.25535999999999998</v>
      </c>
      <c r="N161" s="10" t="str">
        <f>IFERROR(IF(LEFT(Input!N161,LEN("boa-,Users,"))="boa-,Users,","Win.Win",LEFT(Input!N161,FIND("@",Input!N161)-1)),"")</f>
        <v>Win.Win</v>
      </c>
      <c r="O161" s="10" t="str">
        <f>IFERROR(IF(LEFT(Input!O161,LEN("boa-,Users,"))="boa-,Users,","Win.Win",LEFT(Input!O161,FIND("@",Input!O161)-1)),"")</f>
        <v>Win.Win</v>
      </c>
      <c r="P161" s="7">
        <f>IFERROR(IFERROR(_xlfn.NUMBERVALUE(REPLACE(Input!P161,FIND(",",Input!P161),1,"."),"."),_xlfn.NUMBERVALUE(REPLACE(Input!P161,FIND(".",Input!P161),1,","),",")),"")</f>
        <v>0.61170398261058501</v>
      </c>
      <c r="Q161" s="7">
        <f>IFERROR(IFERROR(_xlfn.NUMBERVALUE(REPLACE(Input!Q161,FIND(",",Input!Q161),1,"."),"."),_xlfn.NUMBERVALUE(REPLACE(Input!Q161,FIND(".",Input!Q161),1,","),",")),"")</f>
        <v>0.61758914058599301</v>
      </c>
      <c r="R161" s="7">
        <f>IFERROR(IFERROR(_xlfn.NUMBERVALUE(REPLACE(Input!R161,FIND(",",Input!R161),1,"."),"."),_xlfn.NUMBERVALUE(REPLACE(Input!R161,FIND(".",Input!R161),1,","),",")),"")</f>
        <v>0.127067290483346</v>
      </c>
      <c r="S161" s="7">
        <f>IFERROR(IFERROR(_xlfn.NUMBERVALUE(REPLACE(Input!S161,FIND(",",Input!S161),1,"."),"."),_xlfn.NUMBERVALUE(REPLACE(Input!S161,FIND(".",Input!S161),1,","),",")),"")</f>
        <v>0.12828979532107801</v>
      </c>
      <c r="T161" s="7">
        <f>IFERROR(IFERROR(_xlfn.NUMBERVALUE(REPLACE(Input!T161,FIND(",",Input!T161),1,"."),"."),_xlfn.NUMBERVALUE(REPLACE(Input!T161,FIND(".",Input!T161),1,","),",")),"")</f>
        <v>0.127067290483346</v>
      </c>
      <c r="U161" s="7">
        <f>IFERROR(IFERROR(_xlfn.NUMBERVALUE(REPLACE(Input!U161,FIND(",",Input!U161),1,"."),"."),_xlfn.NUMBERVALUE(REPLACE(Input!U161,FIND(".",Input!U161),1,","),",")),"")</f>
        <v>0.12828979532107801</v>
      </c>
      <c r="V161" s="7">
        <f>IFERROR(IFERROR(_xlfn.NUMBERVALUE(REPLACE(Input!V161,FIND(",",Input!V161),1,"."),"."),_xlfn.NUMBERVALUE(REPLACE(Input!V161,FIND(".",Input!V161),1,","),",")),"")</f>
        <v>0</v>
      </c>
      <c r="W161" s="7">
        <f>IFERROR(IFERROR(_xlfn.NUMBERVALUE(REPLACE(Input!W161,FIND(",",Input!W161),1,"."),"."),_xlfn.NUMBERVALUE(REPLACE(Input!W161,FIND(".",Input!W161),1,","),",")),"")</f>
        <v>0</v>
      </c>
      <c r="X161" s="7">
        <f>IFERROR(IFERROR(_xlfn.NUMBERVALUE(REPLACE(Input!X161,FIND(",",Input!X161),1,"."),"."),_xlfn.NUMBERVALUE(REPLACE(Input!X161,FIND(".",Input!X161),1,","),",")),"")</f>
        <v>0.127067290483346</v>
      </c>
      <c r="Y161" s="7">
        <f>IFERROR(IFERROR(_xlfn.NUMBERVALUE(REPLACE(Input!Y161,FIND(",",Input!Y161),1,"."),"."),_xlfn.NUMBERVALUE(REPLACE(Input!Y161,FIND(".",Input!Y161),1,","),",")),"")</f>
        <v>0.12828979532107801</v>
      </c>
      <c r="Z161" s="8" t="str">
        <f>LEFT(LEFT(Input!Z161,IFERROR(FIND("_",Input!Z161)-1,LEN(Input!Z161))),IFERROR(FIND("-",Input!Z161)-1,LEN(Input!Z161)))</f>
        <v>Ultimatum</v>
      </c>
      <c r="AA161" s="8" t="str">
        <f>LEFT(LEFT(Input!AA161,IFERROR(FIND("_",Input!AA161)-1,LEN(Input!AA161))),IFERROR(FIND("-",Input!AA161)-1,LEN(Input!AA161)))</f>
        <v>Ultimatum</v>
      </c>
      <c r="AB161" s="4"/>
      <c r="AC161" s="4"/>
    </row>
    <row r="162" spans="1:29">
      <c r="A162" s="6">
        <f>IF(Input!A162=0,"",Input!A162)</f>
        <v>44</v>
      </c>
      <c r="B162" s="7">
        <f>IFERROR(IFERROR(_xlfn.NUMBERVALUE(REPLACE(Input!B162,FIND(",",Input!B162),1,"."),"."),_xlfn.NUMBERVALUE(REPLACE(Input!B162,FIND(".",Input!B162),1,","),",")),"")</f>
        <v>2.3E-2</v>
      </c>
      <c r="C162" s="6">
        <f>IF(Input!C162=0,"",Input!C162)</f>
        <v>33</v>
      </c>
      <c r="D162" s="9" t="str">
        <f>IF(Input!D162=0,"",Input!D162)</f>
        <v/>
      </c>
      <c r="E162" s="8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8">
        <f>IF(Input!F162="Yes",1,IF(Input!F162=0,"",0))</f>
        <v>1</v>
      </c>
      <c r="G162" s="8">
        <f>IF(Input!G162="Yes",1,IF(Input!G162=0,"",0))</f>
        <v>1</v>
      </c>
      <c r="H162" s="6">
        <f>IF(Input!H162=0,"",Input!H162)</f>
        <v>2</v>
      </c>
      <c r="I162" s="7">
        <f>IFERROR(IFERROR(_xlfn.NUMBERVALUE(REPLACE(Input!I162,FIND(",",Input!I162),1,"."),"."),_xlfn.NUMBERVALUE(REPLACE(Input!I162,FIND(".",Input!I162),1,","),",")),"")</f>
        <v>0.12706999999999999</v>
      </c>
      <c r="J162" s="7">
        <f>IFERROR(IFERROR(_xlfn.NUMBERVALUE(REPLACE(Input!J162,FIND(",",Input!J162),1,"."),"."),_xlfn.NUMBERVALUE(REPLACE(Input!J162,FIND(".",Input!J162),1,","),",")),"")</f>
        <v>0.12828999999999999</v>
      </c>
      <c r="K162" s="7">
        <f>IFERROR(IFERROR(_xlfn.NUMBERVALUE(REPLACE(Input!K162,FIND(",",Input!K162),1,"."),"."),_xlfn.NUMBERVALUE(REPLACE(Input!K162,FIND(".",Input!K162),1,","),",")),"")</f>
        <v>0</v>
      </c>
      <c r="L162" s="7">
        <f>IFERROR(IFERROR(_xlfn.NUMBERVALUE(REPLACE(Input!L162,FIND(",",Input!L162),1,"."),"."),_xlfn.NUMBERVALUE(REPLACE(Input!L162,FIND(".",Input!L162),1,","),",")),"")</f>
        <v>0</v>
      </c>
      <c r="M162" s="7">
        <f>IFERROR(IFERROR(_xlfn.NUMBERVALUE(REPLACE(Input!M162,FIND(",",Input!M162),1,"."),"."),_xlfn.NUMBERVALUE(REPLACE(Input!M162,FIND(".",Input!M162),1,","),",")),"")</f>
        <v>0.25535999999999998</v>
      </c>
      <c r="N162" s="10" t="str">
        <f>IFERROR(IF(LEFT(Input!N162,LEN("boa-,Users,"))="boa-,Users,","Win.Win",LEFT(Input!N162,FIND("@",Input!N162)-1)),"")</f>
        <v>Win.Win</v>
      </c>
      <c r="O162" s="10" t="str">
        <f>IFERROR(IF(LEFT(Input!O162,LEN("boa-,Users,"))="boa-,Users,","Win.Win",LEFT(Input!O162,FIND("@",Input!O162)-1)),"")</f>
        <v>Win.Win</v>
      </c>
      <c r="P162" s="7">
        <f>IFERROR(IFERROR(_xlfn.NUMBERVALUE(REPLACE(Input!P162,FIND(",",Input!P162),1,"."),"."),_xlfn.NUMBERVALUE(REPLACE(Input!P162,FIND(".",Input!P162),1,","),",")),"")</f>
        <v>0.61170398261058501</v>
      </c>
      <c r="Q162" s="7">
        <f>IFERROR(IFERROR(_xlfn.NUMBERVALUE(REPLACE(Input!Q162,FIND(",",Input!Q162),1,"."),"."),_xlfn.NUMBERVALUE(REPLACE(Input!Q162,FIND(".",Input!Q162),1,","),",")),"")</f>
        <v>0.61758914058599301</v>
      </c>
      <c r="R162" s="7">
        <f>IFERROR(IFERROR(_xlfn.NUMBERVALUE(REPLACE(Input!R162,FIND(",",Input!R162),1,"."),"."),_xlfn.NUMBERVALUE(REPLACE(Input!R162,FIND(".",Input!R162),1,","),",")),"")</f>
        <v>0.127067290483346</v>
      </c>
      <c r="S162" s="7">
        <f>IFERROR(IFERROR(_xlfn.NUMBERVALUE(REPLACE(Input!S162,FIND(",",Input!S162),1,"."),"."),_xlfn.NUMBERVALUE(REPLACE(Input!S162,FIND(".",Input!S162),1,","),",")),"")</f>
        <v>0.12828979532107801</v>
      </c>
      <c r="T162" s="7">
        <f>IFERROR(IFERROR(_xlfn.NUMBERVALUE(REPLACE(Input!T162,FIND(",",Input!T162),1,"."),"."),_xlfn.NUMBERVALUE(REPLACE(Input!T162,FIND(".",Input!T162),1,","),",")),"")</f>
        <v>0.127067290483346</v>
      </c>
      <c r="U162" s="7">
        <f>IFERROR(IFERROR(_xlfn.NUMBERVALUE(REPLACE(Input!U162,FIND(",",Input!U162),1,"."),"."),_xlfn.NUMBERVALUE(REPLACE(Input!U162,FIND(".",Input!U162),1,","),",")),"")</f>
        <v>0.12828979532107801</v>
      </c>
      <c r="V162" s="7">
        <f>IFERROR(IFERROR(_xlfn.NUMBERVALUE(REPLACE(Input!V162,FIND(",",Input!V162),1,"."),"."),_xlfn.NUMBERVALUE(REPLACE(Input!V162,FIND(".",Input!V162),1,","),",")),"")</f>
        <v>0</v>
      </c>
      <c r="W162" s="7">
        <f>IFERROR(IFERROR(_xlfn.NUMBERVALUE(REPLACE(Input!W162,FIND(",",Input!W162),1,"."),"."),_xlfn.NUMBERVALUE(REPLACE(Input!W162,FIND(".",Input!W162),1,","),",")),"")</f>
        <v>0</v>
      </c>
      <c r="X162" s="7">
        <f>IFERROR(IFERROR(_xlfn.NUMBERVALUE(REPLACE(Input!X162,FIND(",",Input!X162),1,"."),"."),_xlfn.NUMBERVALUE(REPLACE(Input!X162,FIND(".",Input!X162),1,","),",")),"")</f>
        <v>0.127067290483346</v>
      </c>
      <c r="Y162" s="7">
        <f>IFERROR(IFERROR(_xlfn.NUMBERVALUE(REPLACE(Input!Y162,FIND(",",Input!Y162),1,"."),"."),_xlfn.NUMBERVALUE(REPLACE(Input!Y162,FIND(".",Input!Y162),1,","),",")),"")</f>
        <v>0.12828979532107801</v>
      </c>
      <c r="Z162" s="8" t="str">
        <f>LEFT(LEFT(Input!Z162,IFERROR(FIND("_",Input!Z162)-1,LEN(Input!Z162))),IFERROR(FIND("-",Input!Z162)-1,LEN(Input!Z162)))</f>
        <v>Ultimatum</v>
      </c>
      <c r="AA162" s="8" t="str">
        <f>LEFT(LEFT(Input!AA162,IFERROR(FIND("_",Input!AA162)-1,LEN(Input!AA162))),IFERROR(FIND("-",Input!AA162)-1,LEN(Input!AA162)))</f>
        <v>Ultimatum</v>
      </c>
      <c r="AB162" s="4"/>
      <c r="AC162" s="4"/>
    </row>
    <row r="163" spans="1:29">
      <c r="A163" s="6">
        <f>IF(Input!A163=0,"",Input!A163)</f>
        <v>45</v>
      </c>
      <c r="B163" s="7">
        <f>IFERROR(IFERROR(_xlfn.NUMBERVALUE(REPLACE(Input!B163,FIND(",",Input!B163),1,"."),"."),_xlfn.NUMBERVALUE(REPLACE(Input!B163,FIND(".",Input!B163),1,","),",")),"")</f>
        <v>2.4E-2</v>
      </c>
      <c r="C163" s="6">
        <f>IF(Input!C163=0,"",Input!C163)</f>
        <v>33</v>
      </c>
      <c r="D163" s="9" t="str">
        <f>IF(Input!D163=0,"",Input!D163)</f>
        <v/>
      </c>
      <c r="E163" s="8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8">
        <f>IF(Input!F163="Yes",1,IF(Input!F163=0,"",0))</f>
        <v>1</v>
      </c>
      <c r="G163" s="8">
        <f>IF(Input!G163="Yes",1,IF(Input!G163=0,"",0))</f>
        <v>1</v>
      </c>
      <c r="H163" s="6">
        <f>IF(Input!H163=0,"",Input!H163)</f>
        <v>2</v>
      </c>
      <c r="I163" s="7">
        <f>IFERROR(IFERROR(_xlfn.NUMBERVALUE(REPLACE(Input!I163,FIND(",",Input!I163),1,"."),"."),_xlfn.NUMBERVALUE(REPLACE(Input!I163,FIND(".",Input!I163),1,","),",")),"")</f>
        <v>0.12706999999999999</v>
      </c>
      <c r="J163" s="7">
        <f>IFERROR(IFERROR(_xlfn.NUMBERVALUE(REPLACE(Input!J163,FIND(",",Input!J163),1,"."),"."),_xlfn.NUMBERVALUE(REPLACE(Input!J163,FIND(".",Input!J163),1,","),",")),"")</f>
        <v>0.12828999999999999</v>
      </c>
      <c r="K163" s="7">
        <f>IFERROR(IFERROR(_xlfn.NUMBERVALUE(REPLACE(Input!K163,FIND(",",Input!K163),1,"."),"."),_xlfn.NUMBERVALUE(REPLACE(Input!K163,FIND(".",Input!K163),1,","),",")),"")</f>
        <v>0</v>
      </c>
      <c r="L163" s="7">
        <f>IFERROR(IFERROR(_xlfn.NUMBERVALUE(REPLACE(Input!L163,FIND(",",Input!L163),1,"."),"."),_xlfn.NUMBERVALUE(REPLACE(Input!L163,FIND(".",Input!L163),1,","),",")),"")</f>
        <v>0</v>
      </c>
      <c r="M163" s="7">
        <f>IFERROR(IFERROR(_xlfn.NUMBERVALUE(REPLACE(Input!M163,FIND(",",Input!M163),1,"."),"."),_xlfn.NUMBERVALUE(REPLACE(Input!M163,FIND(".",Input!M163),1,","),",")),"")</f>
        <v>0.25535999999999998</v>
      </c>
      <c r="N163" s="10" t="str">
        <f>IFERROR(IF(LEFT(Input!N163,LEN("boa-,Users,"))="boa-,Users,","Win.Win",LEFT(Input!N163,FIND("@",Input!N163)-1)),"")</f>
        <v>Win.Win</v>
      </c>
      <c r="O163" s="10" t="str">
        <f>IFERROR(IF(LEFT(Input!O163,LEN("boa-,Users,"))="boa-,Users,","Win.Win",LEFT(Input!O163,FIND("@",Input!O163)-1)),"")</f>
        <v>Win.Win</v>
      </c>
      <c r="P163" s="7">
        <f>IFERROR(IFERROR(_xlfn.NUMBERVALUE(REPLACE(Input!P163,FIND(",",Input!P163),1,"."),"."),_xlfn.NUMBERVALUE(REPLACE(Input!P163,FIND(".",Input!P163),1,","),",")),"")</f>
        <v>0.61170398261058501</v>
      </c>
      <c r="Q163" s="7">
        <f>IFERROR(IFERROR(_xlfn.NUMBERVALUE(REPLACE(Input!Q163,FIND(",",Input!Q163),1,"."),"."),_xlfn.NUMBERVALUE(REPLACE(Input!Q163,FIND(".",Input!Q163),1,","),",")),"")</f>
        <v>0.61758914058599301</v>
      </c>
      <c r="R163" s="7">
        <f>IFERROR(IFERROR(_xlfn.NUMBERVALUE(REPLACE(Input!R163,FIND(",",Input!R163),1,"."),"."),_xlfn.NUMBERVALUE(REPLACE(Input!R163,FIND(".",Input!R163),1,","),",")),"")</f>
        <v>0.127067290483346</v>
      </c>
      <c r="S163" s="7">
        <f>IFERROR(IFERROR(_xlfn.NUMBERVALUE(REPLACE(Input!S163,FIND(",",Input!S163),1,"."),"."),_xlfn.NUMBERVALUE(REPLACE(Input!S163,FIND(".",Input!S163),1,","),",")),"")</f>
        <v>0.12828979532107801</v>
      </c>
      <c r="T163" s="7">
        <f>IFERROR(IFERROR(_xlfn.NUMBERVALUE(REPLACE(Input!T163,FIND(",",Input!T163),1,"."),"."),_xlfn.NUMBERVALUE(REPLACE(Input!T163,FIND(".",Input!T163),1,","),",")),"")</f>
        <v>0.127067290483346</v>
      </c>
      <c r="U163" s="7">
        <f>IFERROR(IFERROR(_xlfn.NUMBERVALUE(REPLACE(Input!U163,FIND(",",Input!U163),1,"."),"."),_xlfn.NUMBERVALUE(REPLACE(Input!U163,FIND(".",Input!U163),1,","),",")),"")</f>
        <v>0.12828979532107801</v>
      </c>
      <c r="V163" s="7">
        <f>IFERROR(IFERROR(_xlfn.NUMBERVALUE(REPLACE(Input!V163,FIND(",",Input!V163),1,"."),"."),_xlfn.NUMBERVALUE(REPLACE(Input!V163,FIND(".",Input!V163),1,","),",")),"")</f>
        <v>0</v>
      </c>
      <c r="W163" s="7">
        <f>IFERROR(IFERROR(_xlfn.NUMBERVALUE(REPLACE(Input!W163,FIND(",",Input!W163),1,"."),"."),_xlfn.NUMBERVALUE(REPLACE(Input!W163,FIND(".",Input!W163),1,","),",")),"")</f>
        <v>0</v>
      </c>
      <c r="X163" s="7">
        <f>IFERROR(IFERROR(_xlfn.NUMBERVALUE(REPLACE(Input!X163,FIND(",",Input!X163),1,"."),"."),_xlfn.NUMBERVALUE(REPLACE(Input!X163,FIND(".",Input!X163),1,","),",")),"")</f>
        <v>0.127067290483346</v>
      </c>
      <c r="Y163" s="7">
        <f>IFERROR(IFERROR(_xlfn.NUMBERVALUE(REPLACE(Input!Y163,FIND(",",Input!Y163),1,"."),"."),_xlfn.NUMBERVALUE(REPLACE(Input!Y163,FIND(".",Input!Y163),1,","),",")),"")</f>
        <v>0.12828979532107801</v>
      </c>
      <c r="Z163" s="8" t="str">
        <f>LEFT(LEFT(Input!Z163,IFERROR(FIND("_",Input!Z163)-1,LEN(Input!Z163))),IFERROR(FIND("-",Input!Z163)-1,LEN(Input!Z163)))</f>
        <v>Ultimatum</v>
      </c>
      <c r="AA163" s="8" t="str">
        <f>LEFT(LEFT(Input!AA163,IFERROR(FIND("_",Input!AA163)-1,LEN(Input!AA163))),IFERROR(FIND("-",Input!AA163)-1,LEN(Input!AA163)))</f>
        <v>Ultimatum</v>
      </c>
      <c r="AB163" s="4"/>
      <c r="AC163" s="4"/>
    </row>
    <row r="164" spans="1:29">
      <c r="A164" s="6">
        <f>IF(Input!A164=0,"",Input!A164)</f>
        <v>46</v>
      </c>
      <c r="B164" s="7">
        <f>IFERROR(IFERROR(_xlfn.NUMBERVALUE(REPLACE(Input!B164,FIND(",",Input!B164),1,"."),"."),_xlfn.NUMBERVALUE(REPLACE(Input!B164,FIND(".",Input!B164),1,","),",")),"")</f>
        <v>3.7999999999999999E-2</v>
      </c>
      <c r="C164" s="6">
        <f>IF(Input!C164=0,"",Input!C164)</f>
        <v>33</v>
      </c>
      <c r="D164" s="9" t="str">
        <f>IF(Input!D164=0,"",Input!D164)</f>
        <v/>
      </c>
      <c r="E164" s="8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8">
        <f>IF(Input!F164="Yes",1,IF(Input!F164=0,"",0))</f>
        <v>1</v>
      </c>
      <c r="G164" s="8">
        <f>IF(Input!G164="Yes",1,IF(Input!G164=0,"",0))</f>
        <v>1</v>
      </c>
      <c r="H164" s="6">
        <f>IF(Input!H164=0,"",Input!H164)</f>
        <v>2</v>
      </c>
      <c r="I164" s="7">
        <f>IFERROR(IFERROR(_xlfn.NUMBERVALUE(REPLACE(Input!I164,FIND(",",Input!I164),1,"."),"."),_xlfn.NUMBERVALUE(REPLACE(Input!I164,FIND(".",Input!I164),1,","),",")),"")</f>
        <v>0.12706999999999999</v>
      </c>
      <c r="J164" s="7">
        <f>IFERROR(IFERROR(_xlfn.NUMBERVALUE(REPLACE(Input!J164,FIND(",",Input!J164),1,"."),"."),_xlfn.NUMBERVALUE(REPLACE(Input!J164,FIND(".",Input!J164),1,","),",")),"")</f>
        <v>0.12828999999999999</v>
      </c>
      <c r="K164" s="7">
        <f>IFERROR(IFERROR(_xlfn.NUMBERVALUE(REPLACE(Input!K164,FIND(",",Input!K164),1,"."),"."),_xlfn.NUMBERVALUE(REPLACE(Input!K164,FIND(".",Input!K164),1,","),",")),"")</f>
        <v>0</v>
      </c>
      <c r="L164" s="7">
        <f>IFERROR(IFERROR(_xlfn.NUMBERVALUE(REPLACE(Input!L164,FIND(",",Input!L164),1,"."),"."),_xlfn.NUMBERVALUE(REPLACE(Input!L164,FIND(".",Input!L164),1,","),",")),"")</f>
        <v>0</v>
      </c>
      <c r="M164" s="7">
        <f>IFERROR(IFERROR(_xlfn.NUMBERVALUE(REPLACE(Input!M164,FIND(",",Input!M164),1,"."),"."),_xlfn.NUMBERVALUE(REPLACE(Input!M164,FIND(".",Input!M164),1,","),",")),"")</f>
        <v>0.25535999999999998</v>
      </c>
      <c r="N164" s="10" t="str">
        <f>IFERROR(IF(LEFT(Input!N164,LEN("boa-,Users,"))="boa-,Users,","Win.Win",LEFT(Input!N164,FIND("@",Input!N164)-1)),"")</f>
        <v>Win.Win</v>
      </c>
      <c r="O164" s="10" t="str">
        <f>IFERROR(IF(LEFT(Input!O164,LEN("boa-,Users,"))="boa-,Users,","Win.Win",LEFT(Input!O164,FIND("@",Input!O164)-1)),"")</f>
        <v>Win.Win</v>
      </c>
      <c r="P164" s="7">
        <f>IFERROR(IFERROR(_xlfn.NUMBERVALUE(REPLACE(Input!P164,FIND(",",Input!P164),1,"."),"."),_xlfn.NUMBERVALUE(REPLACE(Input!P164,FIND(".",Input!P164),1,","),",")),"")</f>
        <v>0.61170398261058501</v>
      </c>
      <c r="Q164" s="7">
        <f>IFERROR(IFERROR(_xlfn.NUMBERVALUE(REPLACE(Input!Q164,FIND(",",Input!Q164),1,"."),"."),_xlfn.NUMBERVALUE(REPLACE(Input!Q164,FIND(".",Input!Q164),1,","),",")),"")</f>
        <v>0.61758914058599301</v>
      </c>
      <c r="R164" s="7">
        <f>IFERROR(IFERROR(_xlfn.NUMBERVALUE(REPLACE(Input!R164,FIND(",",Input!R164),1,"."),"."),_xlfn.NUMBERVALUE(REPLACE(Input!R164,FIND(".",Input!R164),1,","),",")),"")</f>
        <v>0.127067290483346</v>
      </c>
      <c r="S164" s="7">
        <f>IFERROR(IFERROR(_xlfn.NUMBERVALUE(REPLACE(Input!S164,FIND(",",Input!S164),1,"."),"."),_xlfn.NUMBERVALUE(REPLACE(Input!S164,FIND(".",Input!S164),1,","),",")),"")</f>
        <v>0.12828979532107801</v>
      </c>
      <c r="T164" s="7">
        <f>IFERROR(IFERROR(_xlfn.NUMBERVALUE(REPLACE(Input!T164,FIND(",",Input!T164),1,"."),"."),_xlfn.NUMBERVALUE(REPLACE(Input!T164,FIND(".",Input!T164),1,","),",")),"")</f>
        <v>0.127067290483346</v>
      </c>
      <c r="U164" s="7">
        <f>IFERROR(IFERROR(_xlfn.NUMBERVALUE(REPLACE(Input!U164,FIND(",",Input!U164),1,"."),"."),_xlfn.NUMBERVALUE(REPLACE(Input!U164,FIND(".",Input!U164),1,","),",")),"")</f>
        <v>0.12828979532107801</v>
      </c>
      <c r="V164" s="7">
        <f>IFERROR(IFERROR(_xlfn.NUMBERVALUE(REPLACE(Input!V164,FIND(",",Input!V164),1,"."),"."),_xlfn.NUMBERVALUE(REPLACE(Input!V164,FIND(".",Input!V164),1,","),",")),"")</f>
        <v>0</v>
      </c>
      <c r="W164" s="7">
        <f>IFERROR(IFERROR(_xlfn.NUMBERVALUE(REPLACE(Input!W164,FIND(",",Input!W164),1,"."),"."),_xlfn.NUMBERVALUE(REPLACE(Input!W164,FIND(".",Input!W164),1,","),",")),"")</f>
        <v>0</v>
      </c>
      <c r="X164" s="7">
        <f>IFERROR(IFERROR(_xlfn.NUMBERVALUE(REPLACE(Input!X164,FIND(",",Input!X164),1,"."),"."),_xlfn.NUMBERVALUE(REPLACE(Input!X164,FIND(".",Input!X164),1,","),",")),"")</f>
        <v>0.127067290483346</v>
      </c>
      <c r="Y164" s="7">
        <f>IFERROR(IFERROR(_xlfn.NUMBERVALUE(REPLACE(Input!Y164,FIND(",",Input!Y164),1,"."),"."),_xlfn.NUMBERVALUE(REPLACE(Input!Y164,FIND(".",Input!Y164),1,","),",")),"")</f>
        <v>0.12828979532107801</v>
      </c>
      <c r="Z164" s="8" t="str">
        <f>LEFT(LEFT(Input!Z164,IFERROR(FIND("_",Input!Z164)-1,LEN(Input!Z164))),IFERROR(FIND("-",Input!Z164)-1,LEN(Input!Z164)))</f>
        <v>Ultimatum</v>
      </c>
      <c r="AA164" s="8" t="str">
        <f>LEFT(LEFT(Input!AA164,IFERROR(FIND("_",Input!AA164)-1,LEN(Input!AA164))),IFERROR(FIND("-",Input!AA164)-1,LEN(Input!AA164)))</f>
        <v>Ultimatum</v>
      </c>
      <c r="AB164" s="4"/>
      <c r="AC164" s="4"/>
    </row>
    <row r="165" spans="1:29">
      <c r="A165" s="6">
        <f>IF(Input!A165=0,"",Input!A165)</f>
        <v>47</v>
      </c>
      <c r="B165" s="7">
        <f>IFERROR(IFERROR(_xlfn.NUMBERVALUE(REPLACE(Input!B165,FIND(",",Input!B165),1,"."),"."),_xlfn.NUMBERVALUE(REPLACE(Input!B165,FIND(".",Input!B165),1,","),",")),"")</f>
        <v>3.7999999999999999E-2</v>
      </c>
      <c r="C165" s="6">
        <f>IF(Input!C165=0,"",Input!C165)</f>
        <v>33</v>
      </c>
      <c r="D165" s="9" t="str">
        <f>IF(Input!D165=0,"",Input!D165)</f>
        <v/>
      </c>
      <c r="E165" s="8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8">
        <f>IF(Input!F165="Yes",1,IF(Input!F165=0,"",0))</f>
        <v>1</v>
      </c>
      <c r="G165" s="8">
        <f>IF(Input!G165="Yes",1,IF(Input!G165=0,"",0))</f>
        <v>1</v>
      </c>
      <c r="H165" s="6">
        <f>IF(Input!H165=0,"",Input!H165)</f>
        <v>2</v>
      </c>
      <c r="I165" s="7">
        <f>IFERROR(IFERROR(_xlfn.NUMBERVALUE(REPLACE(Input!I165,FIND(",",Input!I165),1,"."),"."),_xlfn.NUMBERVALUE(REPLACE(Input!I165,FIND(".",Input!I165),1,","),",")),"")</f>
        <v>0.12706999999999999</v>
      </c>
      <c r="J165" s="7">
        <f>IFERROR(IFERROR(_xlfn.NUMBERVALUE(REPLACE(Input!J165,FIND(",",Input!J165),1,"."),"."),_xlfn.NUMBERVALUE(REPLACE(Input!J165,FIND(".",Input!J165),1,","),",")),"")</f>
        <v>0.12828999999999999</v>
      </c>
      <c r="K165" s="7">
        <f>IFERROR(IFERROR(_xlfn.NUMBERVALUE(REPLACE(Input!K165,FIND(",",Input!K165),1,"."),"."),_xlfn.NUMBERVALUE(REPLACE(Input!K165,FIND(".",Input!K165),1,","),",")),"")</f>
        <v>0</v>
      </c>
      <c r="L165" s="7">
        <f>IFERROR(IFERROR(_xlfn.NUMBERVALUE(REPLACE(Input!L165,FIND(",",Input!L165),1,"."),"."),_xlfn.NUMBERVALUE(REPLACE(Input!L165,FIND(".",Input!L165),1,","),",")),"")</f>
        <v>0</v>
      </c>
      <c r="M165" s="7">
        <f>IFERROR(IFERROR(_xlfn.NUMBERVALUE(REPLACE(Input!M165,FIND(",",Input!M165),1,"."),"."),_xlfn.NUMBERVALUE(REPLACE(Input!M165,FIND(".",Input!M165),1,","),",")),"")</f>
        <v>0.25535999999999998</v>
      </c>
      <c r="N165" s="10" t="str">
        <f>IFERROR(IF(LEFT(Input!N165,LEN("boa-,Users,"))="boa-,Users,","Win.Win",LEFT(Input!N165,FIND("@",Input!N165)-1)),"")</f>
        <v>Win.Win</v>
      </c>
      <c r="O165" s="10" t="str">
        <f>IFERROR(IF(LEFT(Input!O165,LEN("boa-,Users,"))="boa-,Users,","Win.Win",LEFT(Input!O165,FIND("@",Input!O165)-1)),"")</f>
        <v>Win.Win</v>
      </c>
      <c r="P165" s="7">
        <f>IFERROR(IFERROR(_xlfn.NUMBERVALUE(REPLACE(Input!P165,FIND(",",Input!P165),1,"."),"."),_xlfn.NUMBERVALUE(REPLACE(Input!P165,FIND(".",Input!P165),1,","),",")),"")</f>
        <v>0.61170398261058501</v>
      </c>
      <c r="Q165" s="7">
        <f>IFERROR(IFERROR(_xlfn.NUMBERVALUE(REPLACE(Input!Q165,FIND(",",Input!Q165),1,"."),"."),_xlfn.NUMBERVALUE(REPLACE(Input!Q165,FIND(".",Input!Q165),1,","),",")),"")</f>
        <v>0.61758914058599301</v>
      </c>
      <c r="R165" s="7">
        <f>IFERROR(IFERROR(_xlfn.NUMBERVALUE(REPLACE(Input!R165,FIND(",",Input!R165),1,"."),"."),_xlfn.NUMBERVALUE(REPLACE(Input!R165,FIND(".",Input!R165),1,","),",")),"")</f>
        <v>0.127067290483346</v>
      </c>
      <c r="S165" s="7">
        <f>IFERROR(IFERROR(_xlfn.NUMBERVALUE(REPLACE(Input!S165,FIND(",",Input!S165),1,"."),"."),_xlfn.NUMBERVALUE(REPLACE(Input!S165,FIND(".",Input!S165),1,","),",")),"")</f>
        <v>0.12828979532107801</v>
      </c>
      <c r="T165" s="7">
        <f>IFERROR(IFERROR(_xlfn.NUMBERVALUE(REPLACE(Input!T165,FIND(",",Input!T165),1,"."),"."),_xlfn.NUMBERVALUE(REPLACE(Input!T165,FIND(".",Input!T165),1,","),",")),"")</f>
        <v>0.127067290483346</v>
      </c>
      <c r="U165" s="7">
        <f>IFERROR(IFERROR(_xlfn.NUMBERVALUE(REPLACE(Input!U165,FIND(",",Input!U165),1,"."),"."),_xlfn.NUMBERVALUE(REPLACE(Input!U165,FIND(".",Input!U165),1,","),",")),"")</f>
        <v>0.12828979532107801</v>
      </c>
      <c r="V165" s="7">
        <f>IFERROR(IFERROR(_xlfn.NUMBERVALUE(REPLACE(Input!V165,FIND(",",Input!V165),1,"."),"."),_xlfn.NUMBERVALUE(REPLACE(Input!V165,FIND(".",Input!V165),1,","),",")),"")</f>
        <v>0</v>
      </c>
      <c r="W165" s="7">
        <f>IFERROR(IFERROR(_xlfn.NUMBERVALUE(REPLACE(Input!W165,FIND(",",Input!W165),1,"."),"."),_xlfn.NUMBERVALUE(REPLACE(Input!W165,FIND(".",Input!W165),1,","),",")),"")</f>
        <v>0</v>
      </c>
      <c r="X165" s="7">
        <f>IFERROR(IFERROR(_xlfn.NUMBERVALUE(REPLACE(Input!X165,FIND(",",Input!X165),1,"."),"."),_xlfn.NUMBERVALUE(REPLACE(Input!X165,FIND(".",Input!X165),1,","),",")),"")</f>
        <v>0.127067290483346</v>
      </c>
      <c r="Y165" s="7">
        <f>IFERROR(IFERROR(_xlfn.NUMBERVALUE(REPLACE(Input!Y165,FIND(",",Input!Y165),1,"."),"."),_xlfn.NUMBERVALUE(REPLACE(Input!Y165,FIND(".",Input!Y165),1,","),",")),"")</f>
        <v>0.12828979532107801</v>
      </c>
      <c r="Z165" s="8" t="str">
        <f>LEFT(LEFT(Input!Z165,IFERROR(FIND("_",Input!Z165)-1,LEN(Input!Z165))),IFERROR(FIND("-",Input!Z165)-1,LEN(Input!Z165)))</f>
        <v>Ultimatum</v>
      </c>
      <c r="AA165" s="8" t="str">
        <f>LEFT(LEFT(Input!AA165,IFERROR(FIND("_",Input!AA165)-1,LEN(Input!AA165))),IFERROR(FIND("-",Input!AA165)-1,LEN(Input!AA165)))</f>
        <v>Ultimatum</v>
      </c>
      <c r="AB165" s="4"/>
      <c r="AC165" s="4"/>
    </row>
    <row r="166" spans="1:29">
      <c r="A166" s="6">
        <f>IF(Input!A166=0,"",Input!A166)</f>
        <v>48</v>
      </c>
      <c r="B166" s="7" t="str">
        <f>IFERROR(IFERROR(_xlfn.NUMBERVALUE(REPLACE(Input!B166,FIND(",",Input!B166),1,"."),"."),_xlfn.NUMBERVALUE(REPLACE(Input!B166,FIND(".",Input!B166),1,","),",")),"")</f>
        <v/>
      </c>
      <c r="C166" s="6">
        <f>IF(Input!C166=0,"",Input!C166)</f>
        <v>3</v>
      </c>
      <c r="D166" s="9" t="str">
        <f>IF(Input!D166=0,"",Input!D166)</f>
        <v>Session genius,core,session,Session@8ebebd7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718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66" s="8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8">
        <f>IF(Input!F166="Yes",1,IF(Input!F166=0,"",0))</f>
        <v>0</v>
      </c>
      <c r="G166" s="8" t="str">
        <f>IF(Input!G166="Yes",1,IF(Input!G166=0,"",0))</f>
        <v/>
      </c>
      <c r="H166" s="6" t="str">
        <f>IF(Input!H166=0,"",Input!H166)</f>
        <v/>
      </c>
      <c r="I166" s="7" t="str">
        <f>IFERROR(IFERROR(_xlfn.NUMBERVALUE(REPLACE(Input!I166,FIND(",",Input!I166),1,"."),"."),_xlfn.NUMBERVALUE(REPLACE(Input!I166,FIND(".",Input!I166),1,","),",")),"")</f>
        <v/>
      </c>
      <c r="J166" s="7" t="str">
        <f>IFERROR(IFERROR(_xlfn.NUMBERVALUE(REPLACE(Input!J166,FIND(",",Input!J166),1,"."),"."),_xlfn.NUMBERVALUE(REPLACE(Input!J166,FIND(".",Input!J166),1,","),",")),"")</f>
        <v/>
      </c>
      <c r="K166" s="7" t="str">
        <f>IFERROR(IFERROR(_xlfn.NUMBERVALUE(REPLACE(Input!K166,FIND(",",Input!K166),1,"."),"."),_xlfn.NUMBERVALUE(REPLACE(Input!K166,FIND(".",Input!K166),1,","),",")),"")</f>
        <v/>
      </c>
      <c r="L166" s="7" t="str">
        <f>IFERROR(IFERROR(_xlfn.NUMBERVALUE(REPLACE(Input!L166,FIND(",",Input!L166),1,"."),"."),_xlfn.NUMBERVALUE(REPLACE(Input!L166,FIND(".",Input!L166),1,","),",")),"")</f>
        <v/>
      </c>
      <c r="M166" s="7" t="str">
        <f>IFERROR(IFERROR(_xlfn.NUMBERVALUE(REPLACE(Input!M166,FIND(",",Input!M166),1,"."),"."),_xlfn.NUMBERVALUE(REPLACE(Input!M166,FIND(".",Input!M166),1,","),",")),"")</f>
        <v/>
      </c>
      <c r="N166" s="10" t="str">
        <f>IFERROR(IF(LEFT(Input!N166,LEN("boa-,Users,"))="boa-,Users,","Win.Win",LEFT(Input!N166,FIND("@",Input!N166)-1)),"")</f>
        <v>Win.Win</v>
      </c>
      <c r="O166" s="10" t="str">
        <f>IFERROR(IF(LEFT(Input!O166,LEN("boa-,Users,"))="boa-,Users,","Win.Win",LEFT(Input!O166,FIND("@",Input!O166)-1)),"")</f>
        <v>Win.Win</v>
      </c>
      <c r="P166" s="7">
        <f>IFERROR(IFERROR(_xlfn.NUMBERVALUE(REPLACE(Input!P166,FIND(",",Input!P166),1,"."),"."),_xlfn.NUMBERVALUE(REPLACE(Input!P166,FIND(".",Input!P166),1,","),",")),"")</f>
        <v>0.1</v>
      </c>
      <c r="Q166" s="7">
        <f>IFERROR(IFERROR(_xlfn.NUMBERVALUE(REPLACE(Input!Q166,FIND(",",Input!Q166),1,"."),"."),_xlfn.NUMBERVALUE(REPLACE(Input!Q166,FIND(".",Input!Q166),1,","),",")),"")</f>
        <v>0.1</v>
      </c>
      <c r="R166" s="7">
        <f>IFERROR(IFERROR(_xlfn.NUMBERVALUE(REPLACE(Input!R166,FIND(",",Input!R166),1,"."),"."),_xlfn.NUMBERVALUE(REPLACE(Input!R166,FIND(".",Input!R166),1,","),",")),"")</f>
        <v>0.1</v>
      </c>
      <c r="S166" s="7">
        <f>IFERROR(IFERROR(_xlfn.NUMBERVALUE(REPLACE(Input!S166,FIND(",",Input!S166),1,"."),"."),_xlfn.NUMBERVALUE(REPLACE(Input!S166,FIND(".",Input!S166),1,","),",")),"")</f>
        <v>0.1</v>
      </c>
      <c r="T166" s="7" t="str">
        <f>IFERROR(IFERROR(_xlfn.NUMBERVALUE(REPLACE(Input!T166,FIND(",",Input!T166),1,"."),"."),_xlfn.NUMBERVALUE(REPLACE(Input!T166,FIND(".",Input!T166),1,","),",")),"")</f>
        <v/>
      </c>
      <c r="U166" s="7" t="str">
        <f>IFERROR(IFERROR(_xlfn.NUMBERVALUE(REPLACE(Input!U166,FIND(",",Input!U166),1,"."),"."),_xlfn.NUMBERVALUE(REPLACE(Input!U166,FIND(".",Input!U166),1,","),",")),"")</f>
        <v/>
      </c>
      <c r="V166" s="7" t="str">
        <f>IFERROR(IFERROR(_xlfn.NUMBERVALUE(REPLACE(Input!V166,FIND(",",Input!V166),1,"."),"."),_xlfn.NUMBERVALUE(REPLACE(Input!V166,FIND(".",Input!V166),1,","),",")),"")</f>
        <v/>
      </c>
      <c r="W166" s="7" t="str">
        <f>IFERROR(IFERROR(_xlfn.NUMBERVALUE(REPLACE(Input!W166,FIND(",",Input!W166),1,"."),"."),_xlfn.NUMBERVALUE(REPLACE(Input!W166,FIND(".",Input!W166),1,","),",")),"")</f>
        <v/>
      </c>
      <c r="X166" s="7" t="str">
        <f>IFERROR(IFERROR(_xlfn.NUMBERVALUE(REPLACE(Input!X166,FIND(",",Input!X166),1,"."),"."),_xlfn.NUMBERVALUE(REPLACE(Input!X166,FIND(".",Input!X166),1,","),",")),"")</f>
        <v/>
      </c>
      <c r="Y166" s="7" t="str">
        <f>IFERROR(IFERROR(_xlfn.NUMBERVALUE(REPLACE(Input!Y166,FIND(",",Input!Y166),1,"."),"."),_xlfn.NUMBERVALUE(REPLACE(Input!Y166,FIND(".",Input!Y166),1,","),",")),"")</f>
        <v/>
      </c>
      <c r="Z166" s="8" t="str">
        <f>LEFT(LEFT(Input!Z166,IFERROR(FIND("_",Input!Z166)-1,LEN(Input!Z166))),IFERROR(FIND("-",Input!Z166)-1,LEN(Input!Z166)))</f>
        <v>Ultimatum</v>
      </c>
      <c r="AA166" s="8" t="str">
        <f>LEFT(LEFT(Input!AA166,IFERROR(FIND("_",Input!AA166)-1,LEN(Input!AA166))),IFERROR(FIND("-",Input!AA166)-1,LEN(Input!AA166)))</f>
        <v>Ultimatum</v>
      </c>
      <c r="AB166" s="4"/>
      <c r="AC166" s="4"/>
    </row>
    <row r="167" spans="1:29">
      <c r="A167" s="6">
        <f>IF(Input!A167=0,"",Input!A167)</f>
        <v>49</v>
      </c>
      <c r="B167" s="7">
        <f>IFERROR(IFERROR(_xlfn.NUMBERVALUE(REPLACE(Input!B167,FIND(",",Input!B167),1,"."),"."),_xlfn.NUMBERVALUE(REPLACE(Input!B167,FIND(".",Input!B167),1,","),",")),"")</f>
        <v>2.8000000000000001E-2</v>
      </c>
      <c r="C167" s="6">
        <f>IF(Input!C167=0,"",Input!C167)</f>
        <v>33</v>
      </c>
      <c r="D167" s="9" t="str">
        <f>IF(Input!D167=0,"",Input!D167)</f>
        <v/>
      </c>
      <c r="E167" s="8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8">
        <f>IF(Input!F167="Yes",1,IF(Input!F167=0,"",0))</f>
        <v>1</v>
      </c>
      <c r="G167" s="8">
        <f>IF(Input!G167="Yes",1,IF(Input!G167=0,"",0))</f>
        <v>1</v>
      </c>
      <c r="H167" s="6">
        <f>IF(Input!H167=0,"",Input!H167)</f>
        <v>2</v>
      </c>
      <c r="I167" s="7">
        <f>IFERROR(IFERROR(_xlfn.NUMBERVALUE(REPLACE(Input!I167,FIND(",",Input!I167),1,"."),"."),_xlfn.NUMBERVALUE(REPLACE(Input!I167,FIND(".",Input!I167),1,","),",")),"")</f>
        <v>0.12706999999999999</v>
      </c>
      <c r="J167" s="7">
        <f>IFERROR(IFERROR(_xlfn.NUMBERVALUE(REPLACE(Input!J167,FIND(",",Input!J167),1,"."),"."),_xlfn.NUMBERVALUE(REPLACE(Input!J167,FIND(".",Input!J167),1,","),",")),"")</f>
        <v>0.12828999999999999</v>
      </c>
      <c r="K167" s="7">
        <f>IFERROR(IFERROR(_xlfn.NUMBERVALUE(REPLACE(Input!K167,FIND(",",Input!K167),1,"."),"."),_xlfn.NUMBERVALUE(REPLACE(Input!K167,FIND(".",Input!K167),1,","),",")),"")</f>
        <v>0</v>
      </c>
      <c r="L167" s="7">
        <f>IFERROR(IFERROR(_xlfn.NUMBERVALUE(REPLACE(Input!L167,FIND(",",Input!L167),1,"."),"."),_xlfn.NUMBERVALUE(REPLACE(Input!L167,FIND(".",Input!L167),1,","),",")),"")</f>
        <v>0</v>
      </c>
      <c r="M167" s="7">
        <f>IFERROR(IFERROR(_xlfn.NUMBERVALUE(REPLACE(Input!M167,FIND(",",Input!M167),1,"."),"."),_xlfn.NUMBERVALUE(REPLACE(Input!M167,FIND(".",Input!M167),1,","),",")),"")</f>
        <v>0.25535999999999998</v>
      </c>
      <c r="N167" s="10" t="str">
        <f>IFERROR(IF(LEFT(Input!N167,LEN("boa-,Users,"))="boa-,Users,","Win.Win",LEFT(Input!N167,FIND("@",Input!N167)-1)),"")</f>
        <v>Win.Win</v>
      </c>
      <c r="O167" s="10" t="str">
        <f>IFERROR(IF(LEFT(Input!O167,LEN("boa-,Users,"))="boa-,Users,","Win.Win",LEFT(Input!O167,FIND("@",Input!O167)-1)),"")</f>
        <v>Win.Win</v>
      </c>
      <c r="P167" s="7">
        <f>IFERROR(IFERROR(_xlfn.NUMBERVALUE(REPLACE(Input!P167,FIND(",",Input!P167),1,"."),"."),_xlfn.NUMBERVALUE(REPLACE(Input!P167,FIND(".",Input!P167),1,","),",")),"")</f>
        <v>0.61170398261058501</v>
      </c>
      <c r="Q167" s="7">
        <f>IFERROR(IFERROR(_xlfn.NUMBERVALUE(REPLACE(Input!Q167,FIND(",",Input!Q167),1,"."),"."),_xlfn.NUMBERVALUE(REPLACE(Input!Q167,FIND(".",Input!Q167),1,","),",")),"")</f>
        <v>0.61758914058599301</v>
      </c>
      <c r="R167" s="7">
        <f>IFERROR(IFERROR(_xlfn.NUMBERVALUE(REPLACE(Input!R167,FIND(",",Input!R167),1,"."),"."),_xlfn.NUMBERVALUE(REPLACE(Input!R167,FIND(".",Input!R167),1,","),",")),"")</f>
        <v>0.127067290483346</v>
      </c>
      <c r="S167" s="7">
        <f>IFERROR(IFERROR(_xlfn.NUMBERVALUE(REPLACE(Input!S167,FIND(",",Input!S167),1,"."),"."),_xlfn.NUMBERVALUE(REPLACE(Input!S167,FIND(".",Input!S167),1,","),",")),"")</f>
        <v>0.12828979532107801</v>
      </c>
      <c r="T167" s="7">
        <f>IFERROR(IFERROR(_xlfn.NUMBERVALUE(REPLACE(Input!T167,FIND(",",Input!T167),1,"."),"."),_xlfn.NUMBERVALUE(REPLACE(Input!T167,FIND(".",Input!T167),1,","),",")),"")</f>
        <v>0.127067290483346</v>
      </c>
      <c r="U167" s="7">
        <f>IFERROR(IFERROR(_xlfn.NUMBERVALUE(REPLACE(Input!U167,FIND(",",Input!U167),1,"."),"."),_xlfn.NUMBERVALUE(REPLACE(Input!U167,FIND(".",Input!U167),1,","),",")),"")</f>
        <v>0.12828979532107801</v>
      </c>
      <c r="V167" s="7">
        <f>IFERROR(IFERROR(_xlfn.NUMBERVALUE(REPLACE(Input!V167,FIND(",",Input!V167),1,"."),"."),_xlfn.NUMBERVALUE(REPLACE(Input!V167,FIND(".",Input!V167),1,","),",")),"")</f>
        <v>0</v>
      </c>
      <c r="W167" s="7">
        <f>IFERROR(IFERROR(_xlfn.NUMBERVALUE(REPLACE(Input!W167,FIND(",",Input!W167),1,"."),"."),_xlfn.NUMBERVALUE(REPLACE(Input!W167,FIND(".",Input!W167),1,","),",")),"")</f>
        <v>0</v>
      </c>
      <c r="X167" s="7">
        <f>IFERROR(IFERROR(_xlfn.NUMBERVALUE(REPLACE(Input!X167,FIND(",",Input!X167),1,"."),"."),_xlfn.NUMBERVALUE(REPLACE(Input!X167,FIND(".",Input!X167),1,","),",")),"")</f>
        <v>0.127067290483346</v>
      </c>
      <c r="Y167" s="7">
        <f>IFERROR(IFERROR(_xlfn.NUMBERVALUE(REPLACE(Input!Y167,FIND(",",Input!Y167),1,"."),"."),_xlfn.NUMBERVALUE(REPLACE(Input!Y167,FIND(".",Input!Y167),1,","),",")),"")</f>
        <v>0.12828979532107801</v>
      </c>
      <c r="Z167" s="8" t="str">
        <f>LEFT(LEFT(Input!Z167,IFERROR(FIND("_",Input!Z167)-1,LEN(Input!Z167))),IFERROR(FIND("-",Input!Z167)-1,LEN(Input!Z167)))</f>
        <v>Ultimatum</v>
      </c>
      <c r="AA167" s="8" t="str">
        <f>LEFT(LEFT(Input!AA167,IFERROR(FIND("_",Input!AA167)-1,LEN(Input!AA167))),IFERROR(FIND("-",Input!AA167)-1,LEN(Input!AA167)))</f>
        <v>Ultimatum</v>
      </c>
      <c r="AB167" s="4"/>
      <c r="AC167" s="4"/>
    </row>
    <row r="168" spans="1:29">
      <c r="A168" s="6">
        <f>IF(Input!A168=0,"",Input!A168)</f>
        <v>50</v>
      </c>
      <c r="B168" s="7">
        <f>IFERROR(IFERROR(_xlfn.NUMBERVALUE(REPLACE(Input!B168,FIND(",",Input!B168),1,"."),"."),_xlfn.NUMBERVALUE(REPLACE(Input!B168,FIND(".",Input!B168),1,","),",")),"")</f>
        <v>2.5999999999999999E-2</v>
      </c>
      <c r="C168" s="6">
        <f>IF(Input!C168=0,"",Input!C168)</f>
        <v>33</v>
      </c>
      <c r="D168" s="9" t="str">
        <f>IF(Input!D168=0,"",Input!D168)</f>
        <v/>
      </c>
      <c r="E168" s="8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8">
        <f>IF(Input!F168="Yes",1,IF(Input!F168=0,"",0))</f>
        <v>1</v>
      </c>
      <c r="G168" s="8">
        <f>IF(Input!G168="Yes",1,IF(Input!G168=0,"",0))</f>
        <v>1</v>
      </c>
      <c r="H168" s="6">
        <f>IF(Input!H168=0,"",Input!H168)</f>
        <v>2</v>
      </c>
      <c r="I168" s="7">
        <f>IFERROR(IFERROR(_xlfn.NUMBERVALUE(REPLACE(Input!I168,FIND(",",Input!I168),1,"."),"."),_xlfn.NUMBERVALUE(REPLACE(Input!I168,FIND(".",Input!I168),1,","),",")),"")</f>
        <v>0.12706999999999999</v>
      </c>
      <c r="J168" s="7">
        <f>IFERROR(IFERROR(_xlfn.NUMBERVALUE(REPLACE(Input!J168,FIND(",",Input!J168),1,"."),"."),_xlfn.NUMBERVALUE(REPLACE(Input!J168,FIND(".",Input!J168),1,","),",")),"")</f>
        <v>0.12828999999999999</v>
      </c>
      <c r="K168" s="7">
        <f>IFERROR(IFERROR(_xlfn.NUMBERVALUE(REPLACE(Input!K168,FIND(",",Input!K168),1,"."),"."),_xlfn.NUMBERVALUE(REPLACE(Input!K168,FIND(".",Input!K168),1,","),",")),"")</f>
        <v>0</v>
      </c>
      <c r="L168" s="7">
        <f>IFERROR(IFERROR(_xlfn.NUMBERVALUE(REPLACE(Input!L168,FIND(",",Input!L168),1,"."),"."),_xlfn.NUMBERVALUE(REPLACE(Input!L168,FIND(".",Input!L168),1,","),",")),"")</f>
        <v>0</v>
      </c>
      <c r="M168" s="7">
        <f>IFERROR(IFERROR(_xlfn.NUMBERVALUE(REPLACE(Input!M168,FIND(",",Input!M168),1,"."),"."),_xlfn.NUMBERVALUE(REPLACE(Input!M168,FIND(".",Input!M168),1,","),",")),"")</f>
        <v>0.25535999999999998</v>
      </c>
      <c r="N168" s="10" t="str">
        <f>IFERROR(IF(LEFT(Input!N168,LEN("boa-,Users,"))="boa-,Users,","Win.Win",LEFT(Input!N168,FIND("@",Input!N168)-1)),"")</f>
        <v>Win.Win</v>
      </c>
      <c r="O168" s="10" t="str">
        <f>IFERROR(IF(LEFT(Input!O168,LEN("boa-,Users,"))="boa-,Users,","Win.Win",LEFT(Input!O168,FIND("@",Input!O168)-1)),"")</f>
        <v>Win.Win</v>
      </c>
      <c r="P168" s="7">
        <f>IFERROR(IFERROR(_xlfn.NUMBERVALUE(REPLACE(Input!P168,FIND(",",Input!P168),1,"."),"."),_xlfn.NUMBERVALUE(REPLACE(Input!P168,FIND(".",Input!P168),1,","),",")),"")</f>
        <v>0.61170398261058501</v>
      </c>
      <c r="Q168" s="7">
        <f>IFERROR(IFERROR(_xlfn.NUMBERVALUE(REPLACE(Input!Q168,FIND(",",Input!Q168),1,"."),"."),_xlfn.NUMBERVALUE(REPLACE(Input!Q168,FIND(".",Input!Q168),1,","),",")),"")</f>
        <v>0.61758914058599301</v>
      </c>
      <c r="R168" s="7">
        <f>IFERROR(IFERROR(_xlfn.NUMBERVALUE(REPLACE(Input!R168,FIND(",",Input!R168),1,"."),"."),_xlfn.NUMBERVALUE(REPLACE(Input!R168,FIND(".",Input!R168),1,","),",")),"")</f>
        <v>0.127067290483346</v>
      </c>
      <c r="S168" s="7">
        <f>IFERROR(IFERROR(_xlfn.NUMBERVALUE(REPLACE(Input!S168,FIND(",",Input!S168),1,"."),"."),_xlfn.NUMBERVALUE(REPLACE(Input!S168,FIND(".",Input!S168),1,","),",")),"")</f>
        <v>0.12828979532107801</v>
      </c>
      <c r="T168" s="7">
        <f>IFERROR(IFERROR(_xlfn.NUMBERVALUE(REPLACE(Input!T168,FIND(",",Input!T168),1,"."),"."),_xlfn.NUMBERVALUE(REPLACE(Input!T168,FIND(".",Input!T168),1,","),",")),"")</f>
        <v>0.127067290483346</v>
      </c>
      <c r="U168" s="7">
        <f>IFERROR(IFERROR(_xlfn.NUMBERVALUE(REPLACE(Input!U168,FIND(",",Input!U168),1,"."),"."),_xlfn.NUMBERVALUE(REPLACE(Input!U168,FIND(".",Input!U168),1,","),",")),"")</f>
        <v>0.12828979532107801</v>
      </c>
      <c r="V168" s="7">
        <f>IFERROR(IFERROR(_xlfn.NUMBERVALUE(REPLACE(Input!V168,FIND(",",Input!V168),1,"."),"."),_xlfn.NUMBERVALUE(REPLACE(Input!V168,FIND(".",Input!V168),1,","),",")),"")</f>
        <v>0</v>
      </c>
      <c r="W168" s="7">
        <f>IFERROR(IFERROR(_xlfn.NUMBERVALUE(REPLACE(Input!W168,FIND(",",Input!W168),1,"."),"."),_xlfn.NUMBERVALUE(REPLACE(Input!W168,FIND(".",Input!W168),1,","),",")),"")</f>
        <v>0</v>
      </c>
      <c r="X168" s="7">
        <f>IFERROR(IFERROR(_xlfn.NUMBERVALUE(REPLACE(Input!X168,FIND(",",Input!X168),1,"."),"."),_xlfn.NUMBERVALUE(REPLACE(Input!X168,FIND(".",Input!X168),1,","),",")),"")</f>
        <v>0.127067290483346</v>
      </c>
      <c r="Y168" s="7">
        <f>IFERROR(IFERROR(_xlfn.NUMBERVALUE(REPLACE(Input!Y168,FIND(",",Input!Y168),1,"."),"."),_xlfn.NUMBERVALUE(REPLACE(Input!Y168,FIND(".",Input!Y168),1,","),",")),"")</f>
        <v>0.12828979532107801</v>
      </c>
      <c r="Z168" s="8" t="str">
        <f>LEFT(LEFT(Input!Z168,IFERROR(FIND("_",Input!Z168)-1,LEN(Input!Z168))),IFERROR(FIND("-",Input!Z168)-1,LEN(Input!Z168)))</f>
        <v>Ultimatum</v>
      </c>
      <c r="AA168" s="8" t="str">
        <f>LEFT(LEFT(Input!AA168,IFERROR(FIND("_",Input!AA168)-1,LEN(Input!AA168))),IFERROR(FIND("-",Input!AA168)-1,LEN(Input!AA168)))</f>
        <v>Ultimatum</v>
      </c>
      <c r="AB168" s="4"/>
      <c r="AC168" s="4"/>
    </row>
    <row r="169" spans="1:29">
      <c r="A169" s="6">
        <f>IF(Input!A169=0,"",Input!A169)</f>
        <v>51</v>
      </c>
      <c r="B169" s="7">
        <f>IFERROR(IFERROR(_xlfn.NUMBERVALUE(REPLACE(Input!B169,FIND(",",Input!B169),1,"."),"."),_xlfn.NUMBERVALUE(REPLACE(Input!B169,FIND(".",Input!B169),1,","),",")),"")</f>
        <v>3.1E-2</v>
      </c>
      <c r="C169" s="6">
        <f>IF(Input!C169=0,"",Input!C169)</f>
        <v>33</v>
      </c>
      <c r="D169" s="9" t="str">
        <f>IF(Input!D169=0,"",Input!D169)</f>
        <v/>
      </c>
      <c r="E169" s="8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8">
        <f>IF(Input!F169="Yes",1,IF(Input!F169=0,"",0))</f>
        <v>1</v>
      </c>
      <c r="G169" s="8">
        <f>IF(Input!G169="Yes",1,IF(Input!G169=0,"",0))</f>
        <v>1</v>
      </c>
      <c r="H169" s="6">
        <f>IF(Input!H169=0,"",Input!H169)</f>
        <v>2</v>
      </c>
      <c r="I169" s="7">
        <f>IFERROR(IFERROR(_xlfn.NUMBERVALUE(REPLACE(Input!I169,FIND(",",Input!I169),1,"."),"."),_xlfn.NUMBERVALUE(REPLACE(Input!I169,FIND(".",Input!I169),1,","),",")),"")</f>
        <v>0.12706999999999999</v>
      </c>
      <c r="J169" s="7">
        <f>IFERROR(IFERROR(_xlfn.NUMBERVALUE(REPLACE(Input!J169,FIND(",",Input!J169),1,"."),"."),_xlfn.NUMBERVALUE(REPLACE(Input!J169,FIND(".",Input!J169),1,","),",")),"")</f>
        <v>0.12828999999999999</v>
      </c>
      <c r="K169" s="7">
        <f>IFERROR(IFERROR(_xlfn.NUMBERVALUE(REPLACE(Input!K169,FIND(",",Input!K169),1,"."),"."),_xlfn.NUMBERVALUE(REPLACE(Input!K169,FIND(".",Input!K169),1,","),",")),"")</f>
        <v>0</v>
      </c>
      <c r="L169" s="7">
        <f>IFERROR(IFERROR(_xlfn.NUMBERVALUE(REPLACE(Input!L169,FIND(",",Input!L169),1,"."),"."),_xlfn.NUMBERVALUE(REPLACE(Input!L169,FIND(".",Input!L169),1,","),",")),"")</f>
        <v>0</v>
      </c>
      <c r="M169" s="7">
        <f>IFERROR(IFERROR(_xlfn.NUMBERVALUE(REPLACE(Input!M169,FIND(",",Input!M169),1,"."),"."),_xlfn.NUMBERVALUE(REPLACE(Input!M169,FIND(".",Input!M169),1,","),",")),"")</f>
        <v>0.25535999999999998</v>
      </c>
      <c r="N169" s="10" t="str">
        <f>IFERROR(IF(LEFT(Input!N169,LEN("boa-,Users,"))="boa-,Users,","Win.Win",LEFT(Input!N169,FIND("@",Input!N169)-1)),"")</f>
        <v>Win.Win</v>
      </c>
      <c r="O169" s="10" t="str">
        <f>IFERROR(IF(LEFT(Input!O169,LEN("boa-,Users,"))="boa-,Users,","Win.Win",LEFT(Input!O169,FIND("@",Input!O169)-1)),"")</f>
        <v>Win.Win</v>
      </c>
      <c r="P169" s="7">
        <f>IFERROR(IFERROR(_xlfn.NUMBERVALUE(REPLACE(Input!P169,FIND(",",Input!P169),1,"."),"."),_xlfn.NUMBERVALUE(REPLACE(Input!P169,FIND(".",Input!P169),1,","),",")),"")</f>
        <v>0.61170398261058501</v>
      </c>
      <c r="Q169" s="7">
        <f>IFERROR(IFERROR(_xlfn.NUMBERVALUE(REPLACE(Input!Q169,FIND(",",Input!Q169),1,"."),"."),_xlfn.NUMBERVALUE(REPLACE(Input!Q169,FIND(".",Input!Q169),1,","),",")),"")</f>
        <v>0.61758914058599301</v>
      </c>
      <c r="R169" s="7">
        <f>IFERROR(IFERROR(_xlfn.NUMBERVALUE(REPLACE(Input!R169,FIND(",",Input!R169),1,"."),"."),_xlfn.NUMBERVALUE(REPLACE(Input!R169,FIND(".",Input!R169),1,","),",")),"")</f>
        <v>0.127067290483346</v>
      </c>
      <c r="S169" s="7">
        <f>IFERROR(IFERROR(_xlfn.NUMBERVALUE(REPLACE(Input!S169,FIND(",",Input!S169),1,"."),"."),_xlfn.NUMBERVALUE(REPLACE(Input!S169,FIND(".",Input!S169),1,","),",")),"")</f>
        <v>0.12828979532107801</v>
      </c>
      <c r="T169" s="7">
        <f>IFERROR(IFERROR(_xlfn.NUMBERVALUE(REPLACE(Input!T169,FIND(",",Input!T169),1,"."),"."),_xlfn.NUMBERVALUE(REPLACE(Input!T169,FIND(".",Input!T169),1,","),",")),"")</f>
        <v>0.127067290483346</v>
      </c>
      <c r="U169" s="7">
        <f>IFERROR(IFERROR(_xlfn.NUMBERVALUE(REPLACE(Input!U169,FIND(",",Input!U169),1,"."),"."),_xlfn.NUMBERVALUE(REPLACE(Input!U169,FIND(".",Input!U169),1,","),",")),"")</f>
        <v>0.12828979532107801</v>
      </c>
      <c r="V169" s="7">
        <f>IFERROR(IFERROR(_xlfn.NUMBERVALUE(REPLACE(Input!V169,FIND(",",Input!V169),1,"."),"."),_xlfn.NUMBERVALUE(REPLACE(Input!V169,FIND(".",Input!V169),1,","),",")),"")</f>
        <v>0</v>
      </c>
      <c r="W169" s="7">
        <f>IFERROR(IFERROR(_xlfn.NUMBERVALUE(REPLACE(Input!W169,FIND(",",Input!W169),1,"."),"."),_xlfn.NUMBERVALUE(REPLACE(Input!W169,FIND(".",Input!W169),1,","),",")),"")</f>
        <v>0</v>
      </c>
      <c r="X169" s="7">
        <f>IFERROR(IFERROR(_xlfn.NUMBERVALUE(REPLACE(Input!X169,FIND(",",Input!X169),1,"."),"."),_xlfn.NUMBERVALUE(REPLACE(Input!X169,FIND(".",Input!X169),1,","),",")),"")</f>
        <v>0.127067290483346</v>
      </c>
      <c r="Y169" s="7">
        <f>IFERROR(IFERROR(_xlfn.NUMBERVALUE(REPLACE(Input!Y169,FIND(",",Input!Y169),1,"."),"."),_xlfn.NUMBERVALUE(REPLACE(Input!Y169,FIND(".",Input!Y169),1,","),",")),"")</f>
        <v>0.12828979532107801</v>
      </c>
      <c r="Z169" s="8" t="str">
        <f>LEFT(LEFT(Input!Z169,IFERROR(FIND("_",Input!Z169)-1,LEN(Input!Z169))),IFERROR(FIND("-",Input!Z169)-1,LEN(Input!Z169)))</f>
        <v>Ultimatum</v>
      </c>
      <c r="AA169" s="8" t="str">
        <f>LEFT(LEFT(Input!AA169,IFERROR(FIND("_",Input!AA169)-1,LEN(Input!AA169))),IFERROR(FIND("-",Input!AA169)-1,LEN(Input!AA169)))</f>
        <v>Ultimatum</v>
      </c>
      <c r="AB169" s="4"/>
      <c r="AC169" s="4"/>
    </row>
    <row r="170" spans="1:29">
      <c r="A170" s="6">
        <f>IF(Input!A170=0,"",Input!A170)</f>
        <v>52</v>
      </c>
      <c r="B170" s="7">
        <f>IFERROR(IFERROR(_xlfn.NUMBERVALUE(REPLACE(Input!B170,FIND(",",Input!B170),1,"."),"."),_xlfn.NUMBERVALUE(REPLACE(Input!B170,FIND(".",Input!B170),1,","),",")),"")</f>
        <v>1.9E-2</v>
      </c>
      <c r="C170" s="6">
        <f>IF(Input!C170=0,"",Input!C170)</f>
        <v>33</v>
      </c>
      <c r="D170" s="9" t="str">
        <f>IF(Input!D170=0,"",Input!D170)</f>
        <v/>
      </c>
      <c r="E170" s="8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8">
        <f>IF(Input!F170="Yes",1,IF(Input!F170=0,"",0))</f>
        <v>1</v>
      </c>
      <c r="G170" s="8">
        <f>IF(Input!G170="Yes",1,IF(Input!G170=0,"",0))</f>
        <v>1</v>
      </c>
      <c r="H170" s="6">
        <f>IF(Input!H170=0,"",Input!H170)</f>
        <v>2</v>
      </c>
      <c r="I170" s="7">
        <f>IFERROR(IFERROR(_xlfn.NUMBERVALUE(REPLACE(Input!I170,FIND(",",Input!I170),1,"."),"."),_xlfn.NUMBERVALUE(REPLACE(Input!I170,FIND(".",Input!I170),1,","),",")),"")</f>
        <v>0.12706999999999999</v>
      </c>
      <c r="J170" s="7">
        <f>IFERROR(IFERROR(_xlfn.NUMBERVALUE(REPLACE(Input!J170,FIND(",",Input!J170),1,"."),"."),_xlfn.NUMBERVALUE(REPLACE(Input!J170,FIND(".",Input!J170),1,","),",")),"")</f>
        <v>0.12828999999999999</v>
      </c>
      <c r="K170" s="7">
        <f>IFERROR(IFERROR(_xlfn.NUMBERVALUE(REPLACE(Input!K170,FIND(",",Input!K170),1,"."),"."),_xlfn.NUMBERVALUE(REPLACE(Input!K170,FIND(".",Input!K170),1,","),",")),"")</f>
        <v>0</v>
      </c>
      <c r="L170" s="7">
        <f>IFERROR(IFERROR(_xlfn.NUMBERVALUE(REPLACE(Input!L170,FIND(",",Input!L170),1,"."),"."),_xlfn.NUMBERVALUE(REPLACE(Input!L170,FIND(".",Input!L170),1,","),",")),"")</f>
        <v>0</v>
      </c>
      <c r="M170" s="7">
        <f>IFERROR(IFERROR(_xlfn.NUMBERVALUE(REPLACE(Input!M170,FIND(",",Input!M170),1,"."),"."),_xlfn.NUMBERVALUE(REPLACE(Input!M170,FIND(".",Input!M170),1,","),",")),"")</f>
        <v>0.25535999999999998</v>
      </c>
      <c r="N170" s="10" t="str">
        <f>IFERROR(IF(LEFT(Input!N170,LEN("boa-,Users,"))="boa-,Users,","Win.Win",LEFT(Input!N170,FIND("@",Input!N170)-1)),"")</f>
        <v>Win.Win</v>
      </c>
      <c r="O170" s="10" t="str">
        <f>IFERROR(IF(LEFT(Input!O170,LEN("boa-,Users,"))="boa-,Users,","Win.Win",LEFT(Input!O170,FIND("@",Input!O170)-1)),"")</f>
        <v>Win.Win</v>
      </c>
      <c r="P170" s="7">
        <f>IFERROR(IFERROR(_xlfn.NUMBERVALUE(REPLACE(Input!P170,FIND(",",Input!P170),1,"."),"."),_xlfn.NUMBERVALUE(REPLACE(Input!P170,FIND(".",Input!P170),1,","),",")),"")</f>
        <v>0.61170398261058501</v>
      </c>
      <c r="Q170" s="7">
        <f>IFERROR(IFERROR(_xlfn.NUMBERVALUE(REPLACE(Input!Q170,FIND(",",Input!Q170),1,"."),"."),_xlfn.NUMBERVALUE(REPLACE(Input!Q170,FIND(".",Input!Q170),1,","),",")),"")</f>
        <v>0.61758914058599301</v>
      </c>
      <c r="R170" s="7">
        <f>IFERROR(IFERROR(_xlfn.NUMBERVALUE(REPLACE(Input!R170,FIND(",",Input!R170),1,"."),"."),_xlfn.NUMBERVALUE(REPLACE(Input!R170,FIND(".",Input!R170),1,","),",")),"")</f>
        <v>0.127067290483346</v>
      </c>
      <c r="S170" s="7">
        <f>IFERROR(IFERROR(_xlfn.NUMBERVALUE(REPLACE(Input!S170,FIND(",",Input!S170),1,"."),"."),_xlfn.NUMBERVALUE(REPLACE(Input!S170,FIND(".",Input!S170),1,","),",")),"")</f>
        <v>0.12828979532107801</v>
      </c>
      <c r="T170" s="7">
        <f>IFERROR(IFERROR(_xlfn.NUMBERVALUE(REPLACE(Input!T170,FIND(",",Input!T170),1,"."),"."),_xlfn.NUMBERVALUE(REPLACE(Input!T170,FIND(".",Input!T170),1,","),",")),"")</f>
        <v>0.127067290483346</v>
      </c>
      <c r="U170" s="7">
        <f>IFERROR(IFERROR(_xlfn.NUMBERVALUE(REPLACE(Input!U170,FIND(",",Input!U170),1,"."),"."),_xlfn.NUMBERVALUE(REPLACE(Input!U170,FIND(".",Input!U170),1,","),",")),"")</f>
        <v>0.12828979532107801</v>
      </c>
      <c r="V170" s="7">
        <f>IFERROR(IFERROR(_xlfn.NUMBERVALUE(REPLACE(Input!V170,FIND(",",Input!V170),1,"."),"."),_xlfn.NUMBERVALUE(REPLACE(Input!V170,FIND(".",Input!V170),1,","),",")),"")</f>
        <v>0</v>
      </c>
      <c r="W170" s="7">
        <f>IFERROR(IFERROR(_xlfn.NUMBERVALUE(REPLACE(Input!W170,FIND(",",Input!W170),1,"."),"."),_xlfn.NUMBERVALUE(REPLACE(Input!W170,FIND(".",Input!W170),1,","),",")),"")</f>
        <v>0</v>
      </c>
      <c r="X170" s="7">
        <f>IFERROR(IFERROR(_xlfn.NUMBERVALUE(REPLACE(Input!X170,FIND(",",Input!X170),1,"."),"."),_xlfn.NUMBERVALUE(REPLACE(Input!X170,FIND(".",Input!X170),1,","),",")),"")</f>
        <v>0.127067290483346</v>
      </c>
      <c r="Y170" s="7">
        <f>IFERROR(IFERROR(_xlfn.NUMBERVALUE(REPLACE(Input!Y170,FIND(",",Input!Y170),1,"."),"."),_xlfn.NUMBERVALUE(REPLACE(Input!Y170,FIND(".",Input!Y170),1,","),",")),"")</f>
        <v>0.12828979532107801</v>
      </c>
      <c r="Z170" s="8" t="str">
        <f>LEFT(LEFT(Input!Z170,IFERROR(FIND("_",Input!Z170)-1,LEN(Input!Z170))),IFERROR(FIND("-",Input!Z170)-1,LEN(Input!Z170)))</f>
        <v>Ultimatum</v>
      </c>
      <c r="AA170" s="8" t="str">
        <f>LEFT(LEFT(Input!AA170,IFERROR(FIND("_",Input!AA170)-1,LEN(Input!AA170))),IFERROR(FIND("-",Input!AA170)-1,LEN(Input!AA170)))</f>
        <v>Ultimatum</v>
      </c>
      <c r="AB170" s="4"/>
      <c r="AC170" s="4"/>
    </row>
    <row r="171" spans="1:29">
      <c r="A171" s="6">
        <f>IF(Input!A171=0,"",Input!A171)</f>
        <v>53</v>
      </c>
      <c r="B171" s="7">
        <f>IFERROR(IFERROR(_xlfn.NUMBERVALUE(REPLACE(Input!B171,FIND(",",Input!B171),1,"."),"."),_xlfn.NUMBERVALUE(REPLACE(Input!B171,FIND(".",Input!B171),1,","),",")),"")</f>
        <v>3.1E-2</v>
      </c>
      <c r="C171" s="6">
        <f>IF(Input!C171=0,"",Input!C171)</f>
        <v>33</v>
      </c>
      <c r="D171" s="9" t="str">
        <f>IF(Input!D171=0,"",Input!D171)</f>
        <v/>
      </c>
      <c r="E171" s="8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8">
        <f>IF(Input!F171="Yes",1,IF(Input!F171=0,"",0))</f>
        <v>1</v>
      </c>
      <c r="G171" s="8">
        <f>IF(Input!G171="Yes",1,IF(Input!G171=0,"",0))</f>
        <v>1</v>
      </c>
      <c r="H171" s="6">
        <f>IF(Input!H171=0,"",Input!H171)</f>
        <v>2</v>
      </c>
      <c r="I171" s="7">
        <f>IFERROR(IFERROR(_xlfn.NUMBERVALUE(REPLACE(Input!I171,FIND(",",Input!I171),1,"."),"."),_xlfn.NUMBERVALUE(REPLACE(Input!I171,FIND(".",Input!I171),1,","),",")),"")</f>
        <v>0.12706999999999999</v>
      </c>
      <c r="J171" s="7">
        <f>IFERROR(IFERROR(_xlfn.NUMBERVALUE(REPLACE(Input!J171,FIND(",",Input!J171),1,"."),"."),_xlfn.NUMBERVALUE(REPLACE(Input!J171,FIND(".",Input!J171),1,","),",")),"")</f>
        <v>0.12828999999999999</v>
      </c>
      <c r="K171" s="7">
        <f>IFERROR(IFERROR(_xlfn.NUMBERVALUE(REPLACE(Input!K171,FIND(",",Input!K171),1,"."),"."),_xlfn.NUMBERVALUE(REPLACE(Input!K171,FIND(".",Input!K171),1,","),",")),"")</f>
        <v>0</v>
      </c>
      <c r="L171" s="7">
        <f>IFERROR(IFERROR(_xlfn.NUMBERVALUE(REPLACE(Input!L171,FIND(",",Input!L171),1,"."),"."),_xlfn.NUMBERVALUE(REPLACE(Input!L171,FIND(".",Input!L171),1,","),",")),"")</f>
        <v>0</v>
      </c>
      <c r="M171" s="7">
        <f>IFERROR(IFERROR(_xlfn.NUMBERVALUE(REPLACE(Input!M171,FIND(",",Input!M171),1,"."),"."),_xlfn.NUMBERVALUE(REPLACE(Input!M171,FIND(".",Input!M171),1,","),",")),"")</f>
        <v>0.25535999999999998</v>
      </c>
      <c r="N171" s="10" t="str">
        <f>IFERROR(IF(LEFT(Input!N171,LEN("boa-,Users,"))="boa-,Users,","Win.Win",LEFT(Input!N171,FIND("@",Input!N171)-1)),"")</f>
        <v>Win.Win</v>
      </c>
      <c r="O171" s="10" t="str">
        <f>IFERROR(IF(LEFT(Input!O171,LEN("boa-,Users,"))="boa-,Users,","Win.Win",LEFT(Input!O171,FIND("@",Input!O171)-1)),"")</f>
        <v>Win.Win</v>
      </c>
      <c r="P171" s="7">
        <f>IFERROR(IFERROR(_xlfn.NUMBERVALUE(REPLACE(Input!P171,FIND(",",Input!P171),1,"."),"."),_xlfn.NUMBERVALUE(REPLACE(Input!P171,FIND(".",Input!P171),1,","),",")),"")</f>
        <v>0.61170398261058501</v>
      </c>
      <c r="Q171" s="7">
        <f>IFERROR(IFERROR(_xlfn.NUMBERVALUE(REPLACE(Input!Q171,FIND(",",Input!Q171),1,"."),"."),_xlfn.NUMBERVALUE(REPLACE(Input!Q171,FIND(".",Input!Q171),1,","),",")),"")</f>
        <v>0.61758914058599301</v>
      </c>
      <c r="R171" s="7">
        <f>IFERROR(IFERROR(_xlfn.NUMBERVALUE(REPLACE(Input!R171,FIND(",",Input!R171),1,"."),"."),_xlfn.NUMBERVALUE(REPLACE(Input!R171,FIND(".",Input!R171),1,","),",")),"")</f>
        <v>0.127067290483346</v>
      </c>
      <c r="S171" s="7">
        <f>IFERROR(IFERROR(_xlfn.NUMBERVALUE(REPLACE(Input!S171,FIND(",",Input!S171),1,"."),"."),_xlfn.NUMBERVALUE(REPLACE(Input!S171,FIND(".",Input!S171),1,","),",")),"")</f>
        <v>0.12828979532107801</v>
      </c>
      <c r="T171" s="7">
        <f>IFERROR(IFERROR(_xlfn.NUMBERVALUE(REPLACE(Input!T171,FIND(",",Input!T171),1,"."),"."),_xlfn.NUMBERVALUE(REPLACE(Input!T171,FIND(".",Input!T171),1,","),",")),"")</f>
        <v>0.127067290483346</v>
      </c>
      <c r="U171" s="7">
        <f>IFERROR(IFERROR(_xlfn.NUMBERVALUE(REPLACE(Input!U171,FIND(",",Input!U171),1,"."),"."),_xlfn.NUMBERVALUE(REPLACE(Input!U171,FIND(".",Input!U171),1,","),",")),"")</f>
        <v>0.12828979532107801</v>
      </c>
      <c r="V171" s="7">
        <f>IFERROR(IFERROR(_xlfn.NUMBERVALUE(REPLACE(Input!V171,FIND(",",Input!V171),1,"."),"."),_xlfn.NUMBERVALUE(REPLACE(Input!V171,FIND(".",Input!V171),1,","),",")),"")</f>
        <v>0</v>
      </c>
      <c r="W171" s="7">
        <f>IFERROR(IFERROR(_xlfn.NUMBERVALUE(REPLACE(Input!W171,FIND(",",Input!W171),1,"."),"."),_xlfn.NUMBERVALUE(REPLACE(Input!W171,FIND(".",Input!W171),1,","),",")),"")</f>
        <v>0</v>
      </c>
      <c r="X171" s="7">
        <f>IFERROR(IFERROR(_xlfn.NUMBERVALUE(REPLACE(Input!X171,FIND(",",Input!X171),1,"."),"."),_xlfn.NUMBERVALUE(REPLACE(Input!X171,FIND(".",Input!X171),1,","),",")),"")</f>
        <v>0.127067290483346</v>
      </c>
      <c r="Y171" s="7">
        <f>IFERROR(IFERROR(_xlfn.NUMBERVALUE(REPLACE(Input!Y171,FIND(",",Input!Y171),1,"."),"."),_xlfn.NUMBERVALUE(REPLACE(Input!Y171,FIND(".",Input!Y171),1,","),",")),"")</f>
        <v>0.12828979532107801</v>
      </c>
      <c r="Z171" s="8" t="str">
        <f>LEFT(LEFT(Input!Z171,IFERROR(FIND("_",Input!Z171)-1,LEN(Input!Z171))),IFERROR(FIND("-",Input!Z171)-1,LEN(Input!Z171)))</f>
        <v>Ultimatum</v>
      </c>
      <c r="AA171" s="8" t="str">
        <f>LEFT(LEFT(Input!AA171,IFERROR(FIND("_",Input!AA171)-1,LEN(Input!AA171))),IFERROR(FIND("-",Input!AA171)-1,LEN(Input!AA171)))</f>
        <v>Ultimatum</v>
      </c>
      <c r="AB171" s="4"/>
      <c r="AC171" s="4"/>
    </row>
    <row r="172" spans="1:29">
      <c r="A172" s="6">
        <f>IF(Input!A172=0,"",Input!A172)</f>
        <v>54</v>
      </c>
      <c r="B172" s="7">
        <f>IFERROR(IFERROR(_xlfn.NUMBERVALUE(REPLACE(Input!B172,FIND(",",Input!B172),1,"."),"."),_xlfn.NUMBERVALUE(REPLACE(Input!B172,FIND(".",Input!B172),1,","),",")),"")</f>
        <v>2.5000000000000001E-2</v>
      </c>
      <c r="C172" s="6">
        <f>IF(Input!C172=0,"",Input!C172)</f>
        <v>33</v>
      </c>
      <c r="D172" s="9" t="str">
        <f>IF(Input!D172=0,"",Input!D172)</f>
        <v/>
      </c>
      <c r="E172" s="8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8">
        <f>IF(Input!F172="Yes",1,IF(Input!F172=0,"",0))</f>
        <v>1</v>
      </c>
      <c r="G172" s="8">
        <f>IF(Input!G172="Yes",1,IF(Input!G172=0,"",0))</f>
        <v>1</v>
      </c>
      <c r="H172" s="6">
        <f>IF(Input!H172=0,"",Input!H172)</f>
        <v>2</v>
      </c>
      <c r="I172" s="7">
        <f>IFERROR(IFERROR(_xlfn.NUMBERVALUE(REPLACE(Input!I172,FIND(",",Input!I172),1,"."),"."),_xlfn.NUMBERVALUE(REPLACE(Input!I172,FIND(".",Input!I172),1,","),",")),"")</f>
        <v>0.12706999999999999</v>
      </c>
      <c r="J172" s="7">
        <f>IFERROR(IFERROR(_xlfn.NUMBERVALUE(REPLACE(Input!J172,FIND(",",Input!J172),1,"."),"."),_xlfn.NUMBERVALUE(REPLACE(Input!J172,FIND(".",Input!J172),1,","),",")),"")</f>
        <v>0.12828999999999999</v>
      </c>
      <c r="K172" s="7">
        <f>IFERROR(IFERROR(_xlfn.NUMBERVALUE(REPLACE(Input!K172,FIND(",",Input!K172),1,"."),"."),_xlfn.NUMBERVALUE(REPLACE(Input!K172,FIND(".",Input!K172),1,","),",")),"")</f>
        <v>0</v>
      </c>
      <c r="L172" s="7">
        <f>IFERROR(IFERROR(_xlfn.NUMBERVALUE(REPLACE(Input!L172,FIND(",",Input!L172),1,"."),"."),_xlfn.NUMBERVALUE(REPLACE(Input!L172,FIND(".",Input!L172),1,","),",")),"")</f>
        <v>0</v>
      </c>
      <c r="M172" s="7">
        <f>IFERROR(IFERROR(_xlfn.NUMBERVALUE(REPLACE(Input!M172,FIND(",",Input!M172),1,"."),"."),_xlfn.NUMBERVALUE(REPLACE(Input!M172,FIND(".",Input!M172),1,","),",")),"")</f>
        <v>0.25535999999999998</v>
      </c>
      <c r="N172" s="10" t="str">
        <f>IFERROR(IF(LEFT(Input!N172,LEN("boa-,Users,"))="boa-,Users,","Win.Win",LEFT(Input!N172,FIND("@",Input!N172)-1)),"")</f>
        <v>Win.Win</v>
      </c>
      <c r="O172" s="10" t="str">
        <f>IFERROR(IF(LEFT(Input!O172,LEN("boa-,Users,"))="boa-,Users,","Win.Win",LEFT(Input!O172,FIND("@",Input!O172)-1)),"")</f>
        <v>Win.Win</v>
      </c>
      <c r="P172" s="7">
        <f>IFERROR(IFERROR(_xlfn.NUMBERVALUE(REPLACE(Input!P172,FIND(",",Input!P172),1,"."),"."),_xlfn.NUMBERVALUE(REPLACE(Input!P172,FIND(".",Input!P172),1,","),",")),"")</f>
        <v>0.61170398261058501</v>
      </c>
      <c r="Q172" s="7">
        <f>IFERROR(IFERROR(_xlfn.NUMBERVALUE(REPLACE(Input!Q172,FIND(",",Input!Q172),1,"."),"."),_xlfn.NUMBERVALUE(REPLACE(Input!Q172,FIND(".",Input!Q172),1,","),",")),"")</f>
        <v>0.61758914058599301</v>
      </c>
      <c r="R172" s="7">
        <f>IFERROR(IFERROR(_xlfn.NUMBERVALUE(REPLACE(Input!R172,FIND(",",Input!R172),1,"."),"."),_xlfn.NUMBERVALUE(REPLACE(Input!R172,FIND(".",Input!R172),1,","),",")),"")</f>
        <v>0.127067290483346</v>
      </c>
      <c r="S172" s="7">
        <f>IFERROR(IFERROR(_xlfn.NUMBERVALUE(REPLACE(Input!S172,FIND(",",Input!S172),1,"."),"."),_xlfn.NUMBERVALUE(REPLACE(Input!S172,FIND(".",Input!S172),1,","),",")),"")</f>
        <v>0.12828979532107801</v>
      </c>
      <c r="T172" s="7">
        <f>IFERROR(IFERROR(_xlfn.NUMBERVALUE(REPLACE(Input!T172,FIND(",",Input!T172),1,"."),"."),_xlfn.NUMBERVALUE(REPLACE(Input!T172,FIND(".",Input!T172),1,","),",")),"")</f>
        <v>0.127067290483346</v>
      </c>
      <c r="U172" s="7">
        <f>IFERROR(IFERROR(_xlfn.NUMBERVALUE(REPLACE(Input!U172,FIND(",",Input!U172),1,"."),"."),_xlfn.NUMBERVALUE(REPLACE(Input!U172,FIND(".",Input!U172),1,","),",")),"")</f>
        <v>0.12828979532107801</v>
      </c>
      <c r="V172" s="7">
        <f>IFERROR(IFERROR(_xlfn.NUMBERVALUE(REPLACE(Input!V172,FIND(",",Input!V172),1,"."),"."),_xlfn.NUMBERVALUE(REPLACE(Input!V172,FIND(".",Input!V172),1,","),",")),"")</f>
        <v>0</v>
      </c>
      <c r="W172" s="7">
        <f>IFERROR(IFERROR(_xlfn.NUMBERVALUE(REPLACE(Input!W172,FIND(",",Input!W172),1,"."),"."),_xlfn.NUMBERVALUE(REPLACE(Input!W172,FIND(".",Input!W172),1,","),",")),"")</f>
        <v>0</v>
      </c>
      <c r="X172" s="7">
        <f>IFERROR(IFERROR(_xlfn.NUMBERVALUE(REPLACE(Input!X172,FIND(",",Input!X172),1,"."),"."),_xlfn.NUMBERVALUE(REPLACE(Input!X172,FIND(".",Input!X172),1,","),",")),"")</f>
        <v>0.127067290483346</v>
      </c>
      <c r="Y172" s="7">
        <f>IFERROR(IFERROR(_xlfn.NUMBERVALUE(REPLACE(Input!Y172,FIND(",",Input!Y172),1,"."),"."),_xlfn.NUMBERVALUE(REPLACE(Input!Y172,FIND(".",Input!Y172),1,","),",")),"")</f>
        <v>0.12828979532107801</v>
      </c>
      <c r="Z172" s="8" t="str">
        <f>LEFT(LEFT(Input!Z172,IFERROR(FIND("_",Input!Z172)-1,LEN(Input!Z172))),IFERROR(FIND("-",Input!Z172)-1,LEN(Input!Z172)))</f>
        <v>Ultimatum</v>
      </c>
      <c r="AA172" s="8" t="str">
        <f>LEFT(LEFT(Input!AA172,IFERROR(FIND("_",Input!AA172)-1,LEN(Input!AA172))),IFERROR(FIND("-",Input!AA172)-1,LEN(Input!AA172)))</f>
        <v>Ultimatum</v>
      </c>
      <c r="AB172" s="4"/>
      <c r="AC172" s="4"/>
    </row>
    <row r="173" spans="1:29">
      <c r="A173" s="6">
        <f>IF(Input!A173=0,"",Input!A173)</f>
        <v>55</v>
      </c>
      <c r="B173" s="7">
        <f>IFERROR(IFERROR(_xlfn.NUMBERVALUE(REPLACE(Input!B173,FIND(",",Input!B173),1,"."),"."),_xlfn.NUMBERVALUE(REPLACE(Input!B173,FIND(".",Input!B173),1,","),",")),"")</f>
        <v>5.2999999999999999E-2</v>
      </c>
      <c r="C173" s="6">
        <f>IF(Input!C173=0,"",Input!C173)</f>
        <v>33</v>
      </c>
      <c r="D173" s="9" t="str">
        <f>IF(Input!D173=0,"",Input!D173)</f>
        <v/>
      </c>
      <c r="E173" s="8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8">
        <f>IF(Input!F173="Yes",1,IF(Input!F173=0,"",0))</f>
        <v>1</v>
      </c>
      <c r="G173" s="8">
        <f>IF(Input!G173="Yes",1,IF(Input!G173=0,"",0))</f>
        <v>1</v>
      </c>
      <c r="H173" s="6">
        <f>IF(Input!H173=0,"",Input!H173)</f>
        <v>2</v>
      </c>
      <c r="I173" s="7">
        <f>IFERROR(IFERROR(_xlfn.NUMBERVALUE(REPLACE(Input!I173,FIND(",",Input!I173),1,"."),"."),_xlfn.NUMBERVALUE(REPLACE(Input!I173,FIND(".",Input!I173),1,","),",")),"")</f>
        <v>0.12706999999999999</v>
      </c>
      <c r="J173" s="7">
        <f>IFERROR(IFERROR(_xlfn.NUMBERVALUE(REPLACE(Input!J173,FIND(",",Input!J173),1,"."),"."),_xlfn.NUMBERVALUE(REPLACE(Input!J173,FIND(".",Input!J173),1,","),",")),"")</f>
        <v>0.12828999999999999</v>
      </c>
      <c r="K173" s="7">
        <f>IFERROR(IFERROR(_xlfn.NUMBERVALUE(REPLACE(Input!K173,FIND(",",Input!K173),1,"."),"."),_xlfn.NUMBERVALUE(REPLACE(Input!K173,FIND(".",Input!K173),1,","),",")),"")</f>
        <v>0</v>
      </c>
      <c r="L173" s="7">
        <f>IFERROR(IFERROR(_xlfn.NUMBERVALUE(REPLACE(Input!L173,FIND(",",Input!L173),1,"."),"."),_xlfn.NUMBERVALUE(REPLACE(Input!L173,FIND(".",Input!L173),1,","),",")),"")</f>
        <v>0</v>
      </c>
      <c r="M173" s="7">
        <f>IFERROR(IFERROR(_xlfn.NUMBERVALUE(REPLACE(Input!M173,FIND(",",Input!M173),1,"."),"."),_xlfn.NUMBERVALUE(REPLACE(Input!M173,FIND(".",Input!M173),1,","),",")),"")</f>
        <v>0.25535999999999998</v>
      </c>
      <c r="N173" s="10" t="str">
        <f>IFERROR(IF(LEFT(Input!N173,LEN("boa-,Users,"))="boa-,Users,","Win.Win",LEFT(Input!N173,FIND("@",Input!N173)-1)),"")</f>
        <v>Win.Win</v>
      </c>
      <c r="O173" s="10" t="str">
        <f>IFERROR(IF(LEFT(Input!O173,LEN("boa-,Users,"))="boa-,Users,","Win.Win",LEFT(Input!O173,FIND("@",Input!O173)-1)),"")</f>
        <v>Win.Win</v>
      </c>
      <c r="P173" s="7">
        <f>IFERROR(IFERROR(_xlfn.NUMBERVALUE(REPLACE(Input!P173,FIND(",",Input!P173),1,"."),"."),_xlfn.NUMBERVALUE(REPLACE(Input!P173,FIND(".",Input!P173),1,","),",")),"")</f>
        <v>0.61170398261058501</v>
      </c>
      <c r="Q173" s="7">
        <f>IFERROR(IFERROR(_xlfn.NUMBERVALUE(REPLACE(Input!Q173,FIND(",",Input!Q173),1,"."),"."),_xlfn.NUMBERVALUE(REPLACE(Input!Q173,FIND(".",Input!Q173),1,","),",")),"")</f>
        <v>0.61758914058599301</v>
      </c>
      <c r="R173" s="7">
        <f>IFERROR(IFERROR(_xlfn.NUMBERVALUE(REPLACE(Input!R173,FIND(",",Input!R173),1,"."),"."),_xlfn.NUMBERVALUE(REPLACE(Input!R173,FIND(".",Input!R173),1,","),",")),"")</f>
        <v>0.127067290483346</v>
      </c>
      <c r="S173" s="7">
        <f>IFERROR(IFERROR(_xlfn.NUMBERVALUE(REPLACE(Input!S173,FIND(",",Input!S173),1,"."),"."),_xlfn.NUMBERVALUE(REPLACE(Input!S173,FIND(".",Input!S173),1,","),",")),"")</f>
        <v>0.12828979532107801</v>
      </c>
      <c r="T173" s="7">
        <f>IFERROR(IFERROR(_xlfn.NUMBERVALUE(REPLACE(Input!T173,FIND(",",Input!T173),1,"."),"."),_xlfn.NUMBERVALUE(REPLACE(Input!T173,FIND(".",Input!T173),1,","),",")),"")</f>
        <v>0.127067290483346</v>
      </c>
      <c r="U173" s="7">
        <f>IFERROR(IFERROR(_xlfn.NUMBERVALUE(REPLACE(Input!U173,FIND(",",Input!U173),1,"."),"."),_xlfn.NUMBERVALUE(REPLACE(Input!U173,FIND(".",Input!U173),1,","),",")),"")</f>
        <v>0.12828979532107801</v>
      </c>
      <c r="V173" s="7">
        <f>IFERROR(IFERROR(_xlfn.NUMBERVALUE(REPLACE(Input!V173,FIND(",",Input!V173),1,"."),"."),_xlfn.NUMBERVALUE(REPLACE(Input!V173,FIND(".",Input!V173),1,","),",")),"")</f>
        <v>0</v>
      </c>
      <c r="W173" s="7">
        <f>IFERROR(IFERROR(_xlfn.NUMBERVALUE(REPLACE(Input!W173,FIND(",",Input!W173),1,"."),"."),_xlfn.NUMBERVALUE(REPLACE(Input!W173,FIND(".",Input!W173),1,","),",")),"")</f>
        <v>0</v>
      </c>
      <c r="X173" s="7">
        <f>IFERROR(IFERROR(_xlfn.NUMBERVALUE(REPLACE(Input!X173,FIND(",",Input!X173),1,"."),"."),_xlfn.NUMBERVALUE(REPLACE(Input!X173,FIND(".",Input!X173),1,","),",")),"")</f>
        <v>0.127067290483346</v>
      </c>
      <c r="Y173" s="7">
        <f>IFERROR(IFERROR(_xlfn.NUMBERVALUE(REPLACE(Input!Y173,FIND(",",Input!Y173),1,"."),"."),_xlfn.NUMBERVALUE(REPLACE(Input!Y173,FIND(".",Input!Y173),1,","),",")),"")</f>
        <v>0.12828979532107801</v>
      </c>
      <c r="Z173" s="8" t="str">
        <f>LEFT(LEFT(Input!Z173,IFERROR(FIND("_",Input!Z173)-1,LEN(Input!Z173))),IFERROR(FIND("-",Input!Z173)-1,LEN(Input!Z173)))</f>
        <v>Ultimatum</v>
      </c>
      <c r="AA173" s="8" t="str">
        <f>LEFT(LEFT(Input!AA173,IFERROR(FIND("_",Input!AA173)-1,LEN(Input!AA173))),IFERROR(FIND("-",Input!AA173)-1,LEN(Input!AA173)))</f>
        <v>Ultimatum</v>
      </c>
      <c r="AB173" s="4"/>
      <c r="AC173" s="4"/>
    </row>
    <row r="174" spans="1:29">
      <c r="A174" s="6">
        <f>IF(Input!A174=0,"",Input!A174)</f>
        <v>56</v>
      </c>
      <c r="B174" s="7">
        <f>IFERROR(IFERROR(_xlfn.NUMBERVALUE(REPLACE(Input!B174,FIND(",",Input!B174),1,"."),"."),_xlfn.NUMBERVALUE(REPLACE(Input!B174,FIND(".",Input!B174),1,","),",")),"")</f>
        <v>3.4000000000000002E-2</v>
      </c>
      <c r="C174" s="6">
        <f>IF(Input!C174=0,"",Input!C174)</f>
        <v>33</v>
      </c>
      <c r="D174" s="9" t="str">
        <f>IF(Input!D174=0,"",Input!D174)</f>
        <v/>
      </c>
      <c r="E174" s="8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8">
        <f>IF(Input!F174="Yes",1,IF(Input!F174=0,"",0))</f>
        <v>1</v>
      </c>
      <c r="G174" s="8">
        <f>IF(Input!G174="Yes",1,IF(Input!G174=0,"",0))</f>
        <v>1</v>
      </c>
      <c r="H174" s="6">
        <f>IF(Input!H174=0,"",Input!H174)</f>
        <v>2</v>
      </c>
      <c r="I174" s="7">
        <f>IFERROR(IFERROR(_xlfn.NUMBERVALUE(REPLACE(Input!I174,FIND(",",Input!I174),1,"."),"."),_xlfn.NUMBERVALUE(REPLACE(Input!I174,FIND(".",Input!I174),1,","),",")),"")</f>
        <v>0.12706999999999999</v>
      </c>
      <c r="J174" s="7">
        <f>IFERROR(IFERROR(_xlfn.NUMBERVALUE(REPLACE(Input!J174,FIND(",",Input!J174),1,"."),"."),_xlfn.NUMBERVALUE(REPLACE(Input!J174,FIND(".",Input!J174),1,","),",")),"")</f>
        <v>0.12828999999999999</v>
      </c>
      <c r="K174" s="7">
        <f>IFERROR(IFERROR(_xlfn.NUMBERVALUE(REPLACE(Input!K174,FIND(",",Input!K174),1,"."),"."),_xlfn.NUMBERVALUE(REPLACE(Input!K174,FIND(".",Input!K174),1,","),",")),"")</f>
        <v>0</v>
      </c>
      <c r="L174" s="7">
        <f>IFERROR(IFERROR(_xlfn.NUMBERVALUE(REPLACE(Input!L174,FIND(",",Input!L174),1,"."),"."),_xlfn.NUMBERVALUE(REPLACE(Input!L174,FIND(".",Input!L174),1,","),",")),"")</f>
        <v>0</v>
      </c>
      <c r="M174" s="7">
        <f>IFERROR(IFERROR(_xlfn.NUMBERVALUE(REPLACE(Input!M174,FIND(",",Input!M174),1,"."),"."),_xlfn.NUMBERVALUE(REPLACE(Input!M174,FIND(".",Input!M174),1,","),",")),"")</f>
        <v>0.25535999999999998</v>
      </c>
      <c r="N174" s="10" t="str">
        <f>IFERROR(IF(LEFT(Input!N174,LEN("boa-,Users,"))="boa-,Users,","Win.Win",LEFT(Input!N174,FIND("@",Input!N174)-1)),"")</f>
        <v>Win.Win</v>
      </c>
      <c r="O174" s="10" t="str">
        <f>IFERROR(IF(LEFT(Input!O174,LEN("boa-,Users,"))="boa-,Users,","Win.Win",LEFT(Input!O174,FIND("@",Input!O174)-1)),"")</f>
        <v>Win.Win</v>
      </c>
      <c r="P174" s="7">
        <f>IFERROR(IFERROR(_xlfn.NUMBERVALUE(REPLACE(Input!P174,FIND(",",Input!P174),1,"."),"."),_xlfn.NUMBERVALUE(REPLACE(Input!P174,FIND(".",Input!P174),1,","),",")),"")</f>
        <v>0.61170398261058501</v>
      </c>
      <c r="Q174" s="7">
        <f>IFERROR(IFERROR(_xlfn.NUMBERVALUE(REPLACE(Input!Q174,FIND(",",Input!Q174),1,"."),"."),_xlfn.NUMBERVALUE(REPLACE(Input!Q174,FIND(".",Input!Q174),1,","),",")),"")</f>
        <v>0.61758914058599301</v>
      </c>
      <c r="R174" s="7">
        <f>IFERROR(IFERROR(_xlfn.NUMBERVALUE(REPLACE(Input!R174,FIND(",",Input!R174),1,"."),"."),_xlfn.NUMBERVALUE(REPLACE(Input!R174,FIND(".",Input!R174),1,","),",")),"")</f>
        <v>0.127067290483346</v>
      </c>
      <c r="S174" s="7">
        <f>IFERROR(IFERROR(_xlfn.NUMBERVALUE(REPLACE(Input!S174,FIND(",",Input!S174),1,"."),"."),_xlfn.NUMBERVALUE(REPLACE(Input!S174,FIND(".",Input!S174),1,","),",")),"")</f>
        <v>0.12828979532107801</v>
      </c>
      <c r="T174" s="7">
        <f>IFERROR(IFERROR(_xlfn.NUMBERVALUE(REPLACE(Input!T174,FIND(",",Input!T174),1,"."),"."),_xlfn.NUMBERVALUE(REPLACE(Input!T174,FIND(".",Input!T174),1,","),",")),"")</f>
        <v>0.127067290483346</v>
      </c>
      <c r="U174" s="7">
        <f>IFERROR(IFERROR(_xlfn.NUMBERVALUE(REPLACE(Input!U174,FIND(",",Input!U174),1,"."),"."),_xlfn.NUMBERVALUE(REPLACE(Input!U174,FIND(".",Input!U174),1,","),",")),"")</f>
        <v>0.12828979532107801</v>
      </c>
      <c r="V174" s="7">
        <f>IFERROR(IFERROR(_xlfn.NUMBERVALUE(REPLACE(Input!V174,FIND(",",Input!V174),1,"."),"."),_xlfn.NUMBERVALUE(REPLACE(Input!V174,FIND(".",Input!V174),1,","),",")),"")</f>
        <v>0</v>
      </c>
      <c r="W174" s="7">
        <f>IFERROR(IFERROR(_xlfn.NUMBERVALUE(REPLACE(Input!W174,FIND(",",Input!W174),1,"."),"."),_xlfn.NUMBERVALUE(REPLACE(Input!W174,FIND(".",Input!W174),1,","),",")),"")</f>
        <v>0</v>
      </c>
      <c r="X174" s="7">
        <f>IFERROR(IFERROR(_xlfn.NUMBERVALUE(REPLACE(Input!X174,FIND(",",Input!X174),1,"."),"."),_xlfn.NUMBERVALUE(REPLACE(Input!X174,FIND(".",Input!X174),1,","),",")),"")</f>
        <v>0.127067290483346</v>
      </c>
      <c r="Y174" s="7">
        <f>IFERROR(IFERROR(_xlfn.NUMBERVALUE(REPLACE(Input!Y174,FIND(",",Input!Y174),1,"."),"."),_xlfn.NUMBERVALUE(REPLACE(Input!Y174,FIND(".",Input!Y174),1,","),",")),"")</f>
        <v>0.12828979532107801</v>
      </c>
      <c r="Z174" s="8" t="str">
        <f>LEFT(LEFT(Input!Z174,IFERROR(FIND("_",Input!Z174)-1,LEN(Input!Z174))),IFERROR(FIND("-",Input!Z174)-1,LEN(Input!Z174)))</f>
        <v>Ultimatum</v>
      </c>
      <c r="AA174" s="8" t="str">
        <f>LEFT(LEFT(Input!AA174,IFERROR(FIND("_",Input!AA174)-1,LEN(Input!AA174))),IFERROR(FIND("-",Input!AA174)-1,LEN(Input!AA174)))</f>
        <v>Ultimatum</v>
      </c>
      <c r="AB174" s="4"/>
      <c r="AC174" s="4"/>
    </row>
    <row r="175" spans="1:29">
      <c r="A175" s="6">
        <f>IF(Input!A175=0,"",Input!A175)</f>
        <v>57</v>
      </c>
      <c r="B175" s="7">
        <f>IFERROR(IFERROR(_xlfn.NUMBERVALUE(REPLACE(Input!B175,FIND(",",Input!B175),1,"."),"."),_xlfn.NUMBERVALUE(REPLACE(Input!B175,FIND(".",Input!B175),1,","),",")),"")</f>
        <v>3.9E-2</v>
      </c>
      <c r="C175" s="6">
        <f>IF(Input!C175=0,"",Input!C175)</f>
        <v>33</v>
      </c>
      <c r="D175" s="9" t="str">
        <f>IF(Input!D175=0,"",Input!D175)</f>
        <v/>
      </c>
      <c r="E175" s="8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8">
        <f>IF(Input!F175="Yes",1,IF(Input!F175=0,"",0))</f>
        <v>1</v>
      </c>
      <c r="G175" s="8">
        <f>IF(Input!G175="Yes",1,IF(Input!G175=0,"",0))</f>
        <v>1</v>
      </c>
      <c r="H175" s="6">
        <f>IF(Input!H175=0,"",Input!H175)</f>
        <v>2</v>
      </c>
      <c r="I175" s="7">
        <f>IFERROR(IFERROR(_xlfn.NUMBERVALUE(REPLACE(Input!I175,FIND(",",Input!I175),1,"."),"."),_xlfn.NUMBERVALUE(REPLACE(Input!I175,FIND(".",Input!I175),1,","),",")),"")</f>
        <v>0.12706999999999999</v>
      </c>
      <c r="J175" s="7">
        <f>IFERROR(IFERROR(_xlfn.NUMBERVALUE(REPLACE(Input!J175,FIND(",",Input!J175),1,"."),"."),_xlfn.NUMBERVALUE(REPLACE(Input!J175,FIND(".",Input!J175),1,","),",")),"")</f>
        <v>0.12828999999999999</v>
      </c>
      <c r="K175" s="7">
        <f>IFERROR(IFERROR(_xlfn.NUMBERVALUE(REPLACE(Input!K175,FIND(",",Input!K175),1,"."),"."),_xlfn.NUMBERVALUE(REPLACE(Input!K175,FIND(".",Input!K175),1,","),",")),"")</f>
        <v>0</v>
      </c>
      <c r="L175" s="7">
        <f>IFERROR(IFERROR(_xlfn.NUMBERVALUE(REPLACE(Input!L175,FIND(",",Input!L175),1,"."),"."),_xlfn.NUMBERVALUE(REPLACE(Input!L175,FIND(".",Input!L175),1,","),",")),"")</f>
        <v>0</v>
      </c>
      <c r="M175" s="7">
        <f>IFERROR(IFERROR(_xlfn.NUMBERVALUE(REPLACE(Input!M175,FIND(",",Input!M175),1,"."),"."),_xlfn.NUMBERVALUE(REPLACE(Input!M175,FIND(".",Input!M175),1,","),",")),"")</f>
        <v>0.25535999999999998</v>
      </c>
      <c r="N175" s="10" t="str">
        <f>IFERROR(IF(LEFT(Input!N175,LEN("boa-,Users,"))="boa-,Users,","Win.Win",LEFT(Input!N175,FIND("@",Input!N175)-1)),"")</f>
        <v>Win.Win</v>
      </c>
      <c r="O175" s="10" t="str">
        <f>IFERROR(IF(LEFT(Input!O175,LEN("boa-,Users,"))="boa-,Users,","Win.Win",LEFT(Input!O175,FIND("@",Input!O175)-1)),"")</f>
        <v>Win.Win</v>
      </c>
      <c r="P175" s="7">
        <f>IFERROR(IFERROR(_xlfn.NUMBERVALUE(REPLACE(Input!P175,FIND(",",Input!P175),1,"."),"."),_xlfn.NUMBERVALUE(REPLACE(Input!P175,FIND(".",Input!P175),1,","),",")),"")</f>
        <v>0.61170398261058501</v>
      </c>
      <c r="Q175" s="7">
        <f>IFERROR(IFERROR(_xlfn.NUMBERVALUE(REPLACE(Input!Q175,FIND(",",Input!Q175),1,"."),"."),_xlfn.NUMBERVALUE(REPLACE(Input!Q175,FIND(".",Input!Q175),1,","),",")),"")</f>
        <v>0.61758914058599301</v>
      </c>
      <c r="R175" s="7">
        <f>IFERROR(IFERROR(_xlfn.NUMBERVALUE(REPLACE(Input!R175,FIND(",",Input!R175),1,"."),"."),_xlfn.NUMBERVALUE(REPLACE(Input!R175,FIND(".",Input!R175),1,","),",")),"")</f>
        <v>0.127067290483346</v>
      </c>
      <c r="S175" s="7">
        <f>IFERROR(IFERROR(_xlfn.NUMBERVALUE(REPLACE(Input!S175,FIND(",",Input!S175),1,"."),"."),_xlfn.NUMBERVALUE(REPLACE(Input!S175,FIND(".",Input!S175),1,","),",")),"")</f>
        <v>0.12828979532107801</v>
      </c>
      <c r="T175" s="7">
        <f>IFERROR(IFERROR(_xlfn.NUMBERVALUE(REPLACE(Input!T175,FIND(",",Input!T175),1,"."),"."),_xlfn.NUMBERVALUE(REPLACE(Input!T175,FIND(".",Input!T175),1,","),",")),"")</f>
        <v>0.127067290483346</v>
      </c>
      <c r="U175" s="7">
        <f>IFERROR(IFERROR(_xlfn.NUMBERVALUE(REPLACE(Input!U175,FIND(",",Input!U175),1,"."),"."),_xlfn.NUMBERVALUE(REPLACE(Input!U175,FIND(".",Input!U175),1,","),",")),"")</f>
        <v>0.12828979532107801</v>
      </c>
      <c r="V175" s="7">
        <f>IFERROR(IFERROR(_xlfn.NUMBERVALUE(REPLACE(Input!V175,FIND(",",Input!V175),1,"."),"."),_xlfn.NUMBERVALUE(REPLACE(Input!V175,FIND(".",Input!V175),1,","),",")),"")</f>
        <v>0</v>
      </c>
      <c r="W175" s="7">
        <f>IFERROR(IFERROR(_xlfn.NUMBERVALUE(REPLACE(Input!W175,FIND(",",Input!W175),1,"."),"."),_xlfn.NUMBERVALUE(REPLACE(Input!W175,FIND(".",Input!W175),1,","),",")),"")</f>
        <v>0</v>
      </c>
      <c r="X175" s="7">
        <f>IFERROR(IFERROR(_xlfn.NUMBERVALUE(REPLACE(Input!X175,FIND(",",Input!X175),1,"."),"."),_xlfn.NUMBERVALUE(REPLACE(Input!X175,FIND(".",Input!X175),1,","),",")),"")</f>
        <v>0.127067290483346</v>
      </c>
      <c r="Y175" s="7">
        <f>IFERROR(IFERROR(_xlfn.NUMBERVALUE(REPLACE(Input!Y175,FIND(",",Input!Y175),1,"."),"."),_xlfn.NUMBERVALUE(REPLACE(Input!Y175,FIND(".",Input!Y175),1,","),",")),"")</f>
        <v>0.12828979532107801</v>
      </c>
      <c r="Z175" s="8" t="str">
        <f>LEFT(LEFT(Input!Z175,IFERROR(FIND("_",Input!Z175)-1,LEN(Input!Z175))),IFERROR(FIND("-",Input!Z175)-1,LEN(Input!Z175)))</f>
        <v>Ultimatum</v>
      </c>
      <c r="AA175" s="8" t="str">
        <f>LEFT(LEFT(Input!AA175,IFERROR(FIND("_",Input!AA175)-1,LEN(Input!AA175))),IFERROR(FIND("-",Input!AA175)-1,LEN(Input!AA175)))</f>
        <v>Ultimatum</v>
      </c>
      <c r="AB175" s="4"/>
      <c r="AC175" s="4"/>
    </row>
    <row r="176" spans="1:29">
      <c r="A176" s="6">
        <f>IF(Input!A176=0,"",Input!A176)</f>
        <v>58</v>
      </c>
      <c r="B176" s="7">
        <f>IFERROR(IFERROR(_xlfn.NUMBERVALUE(REPLACE(Input!B176,FIND(",",Input!B176),1,"."),"."),_xlfn.NUMBERVALUE(REPLACE(Input!B176,FIND(".",Input!B176),1,","),",")),"")</f>
        <v>0.04</v>
      </c>
      <c r="C176" s="6">
        <f>IF(Input!C176=0,"",Input!C176)</f>
        <v>33</v>
      </c>
      <c r="D176" s="9" t="str">
        <f>IF(Input!D176=0,"",Input!D176)</f>
        <v/>
      </c>
      <c r="E176" s="8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8">
        <f>IF(Input!F176="Yes",1,IF(Input!F176=0,"",0))</f>
        <v>1</v>
      </c>
      <c r="G176" s="8">
        <f>IF(Input!G176="Yes",1,IF(Input!G176=0,"",0))</f>
        <v>1</v>
      </c>
      <c r="H176" s="6">
        <f>IF(Input!H176=0,"",Input!H176)</f>
        <v>2</v>
      </c>
      <c r="I176" s="7">
        <f>IFERROR(IFERROR(_xlfn.NUMBERVALUE(REPLACE(Input!I176,FIND(",",Input!I176),1,"."),"."),_xlfn.NUMBERVALUE(REPLACE(Input!I176,FIND(".",Input!I176),1,","),",")),"")</f>
        <v>0.12706999999999999</v>
      </c>
      <c r="J176" s="7">
        <f>IFERROR(IFERROR(_xlfn.NUMBERVALUE(REPLACE(Input!J176,FIND(",",Input!J176),1,"."),"."),_xlfn.NUMBERVALUE(REPLACE(Input!J176,FIND(".",Input!J176),1,","),",")),"")</f>
        <v>0.12828999999999999</v>
      </c>
      <c r="K176" s="7">
        <f>IFERROR(IFERROR(_xlfn.NUMBERVALUE(REPLACE(Input!K176,FIND(",",Input!K176),1,"."),"."),_xlfn.NUMBERVALUE(REPLACE(Input!K176,FIND(".",Input!K176),1,","),",")),"")</f>
        <v>0</v>
      </c>
      <c r="L176" s="7">
        <f>IFERROR(IFERROR(_xlfn.NUMBERVALUE(REPLACE(Input!L176,FIND(",",Input!L176),1,"."),"."),_xlfn.NUMBERVALUE(REPLACE(Input!L176,FIND(".",Input!L176),1,","),",")),"")</f>
        <v>0</v>
      </c>
      <c r="M176" s="7">
        <f>IFERROR(IFERROR(_xlfn.NUMBERVALUE(REPLACE(Input!M176,FIND(",",Input!M176),1,"."),"."),_xlfn.NUMBERVALUE(REPLACE(Input!M176,FIND(".",Input!M176),1,","),",")),"")</f>
        <v>0.25535999999999998</v>
      </c>
      <c r="N176" s="10" t="str">
        <f>IFERROR(IF(LEFT(Input!N176,LEN("boa-,Users,"))="boa-,Users,","Win.Win",LEFT(Input!N176,FIND("@",Input!N176)-1)),"")</f>
        <v>Win.Win</v>
      </c>
      <c r="O176" s="10" t="str">
        <f>IFERROR(IF(LEFT(Input!O176,LEN("boa-,Users,"))="boa-,Users,","Win.Win",LEFT(Input!O176,FIND("@",Input!O176)-1)),"")</f>
        <v>Win.Win</v>
      </c>
      <c r="P176" s="7">
        <f>IFERROR(IFERROR(_xlfn.NUMBERVALUE(REPLACE(Input!P176,FIND(",",Input!P176),1,"."),"."),_xlfn.NUMBERVALUE(REPLACE(Input!P176,FIND(".",Input!P176),1,","),",")),"")</f>
        <v>0.61170398261058501</v>
      </c>
      <c r="Q176" s="7">
        <f>IFERROR(IFERROR(_xlfn.NUMBERVALUE(REPLACE(Input!Q176,FIND(",",Input!Q176),1,"."),"."),_xlfn.NUMBERVALUE(REPLACE(Input!Q176,FIND(".",Input!Q176),1,","),",")),"")</f>
        <v>0.61758914058599301</v>
      </c>
      <c r="R176" s="7">
        <f>IFERROR(IFERROR(_xlfn.NUMBERVALUE(REPLACE(Input!R176,FIND(",",Input!R176),1,"."),"."),_xlfn.NUMBERVALUE(REPLACE(Input!R176,FIND(".",Input!R176),1,","),",")),"")</f>
        <v>0.127067290483346</v>
      </c>
      <c r="S176" s="7">
        <f>IFERROR(IFERROR(_xlfn.NUMBERVALUE(REPLACE(Input!S176,FIND(",",Input!S176),1,"."),"."),_xlfn.NUMBERVALUE(REPLACE(Input!S176,FIND(".",Input!S176),1,","),",")),"")</f>
        <v>0.12828979532107801</v>
      </c>
      <c r="T176" s="7">
        <f>IFERROR(IFERROR(_xlfn.NUMBERVALUE(REPLACE(Input!T176,FIND(",",Input!T176),1,"."),"."),_xlfn.NUMBERVALUE(REPLACE(Input!T176,FIND(".",Input!T176),1,","),",")),"")</f>
        <v>0.127067290483346</v>
      </c>
      <c r="U176" s="7">
        <f>IFERROR(IFERROR(_xlfn.NUMBERVALUE(REPLACE(Input!U176,FIND(",",Input!U176),1,"."),"."),_xlfn.NUMBERVALUE(REPLACE(Input!U176,FIND(".",Input!U176),1,","),",")),"")</f>
        <v>0.12828979532107801</v>
      </c>
      <c r="V176" s="7">
        <f>IFERROR(IFERROR(_xlfn.NUMBERVALUE(REPLACE(Input!V176,FIND(",",Input!V176),1,"."),"."),_xlfn.NUMBERVALUE(REPLACE(Input!V176,FIND(".",Input!V176),1,","),",")),"")</f>
        <v>0</v>
      </c>
      <c r="W176" s="7">
        <f>IFERROR(IFERROR(_xlfn.NUMBERVALUE(REPLACE(Input!W176,FIND(",",Input!W176),1,"."),"."),_xlfn.NUMBERVALUE(REPLACE(Input!W176,FIND(".",Input!W176),1,","),",")),"")</f>
        <v>0</v>
      </c>
      <c r="X176" s="7">
        <f>IFERROR(IFERROR(_xlfn.NUMBERVALUE(REPLACE(Input!X176,FIND(",",Input!X176),1,"."),"."),_xlfn.NUMBERVALUE(REPLACE(Input!X176,FIND(".",Input!X176),1,","),",")),"")</f>
        <v>0.127067290483346</v>
      </c>
      <c r="Y176" s="7">
        <f>IFERROR(IFERROR(_xlfn.NUMBERVALUE(REPLACE(Input!Y176,FIND(",",Input!Y176),1,"."),"."),_xlfn.NUMBERVALUE(REPLACE(Input!Y176,FIND(".",Input!Y176),1,","),",")),"")</f>
        <v>0.12828979532107801</v>
      </c>
      <c r="Z176" s="8" t="str">
        <f>LEFT(LEFT(Input!Z176,IFERROR(FIND("_",Input!Z176)-1,LEN(Input!Z176))),IFERROR(FIND("-",Input!Z176)-1,LEN(Input!Z176)))</f>
        <v>Ultimatum</v>
      </c>
      <c r="AA176" s="8" t="str">
        <f>LEFT(LEFT(Input!AA176,IFERROR(FIND("_",Input!AA176)-1,LEN(Input!AA176))),IFERROR(FIND("-",Input!AA176)-1,LEN(Input!AA176)))</f>
        <v>Ultimatum</v>
      </c>
      <c r="AB176" s="4"/>
      <c r="AC176" s="4"/>
    </row>
    <row r="177" spans="1:29">
      <c r="A177" s="6">
        <f>IF(Input!A177=0,"",Input!A177)</f>
        <v>59</v>
      </c>
      <c r="B177" s="7">
        <f>IFERROR(IFERROR(_xlfn.NUMBERVALUE(REPLACE(Input!B177,FIND(",",Input!B177),1,"."),"."),_xlfn.NUMBERVALUE(REPLACE(Input!B177,FIND(".",Input!B177),1,","),",")),"")</f>
        <v>4.2999999999999997E-2</v>
      </c>
      <c r="C177" s="6">
        <f>IF(Input!C177=0,"",Input!C177)</f>
        <v>33</v>
      </c>
      <c r="D177" s="9" t="str">
        <f>IF(Input!D177=0,"",Input!D177)</f>
        <v/>
      </c>
      <c r="E177" s="8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8">
        <f>IF(Input!F177="Yes",1,IF(Input!F177=0,"",0))</f>
        <v>1</v>
      </c>
      <c r="G177" s="8">
        <f>IF(Input!G177="Yes",1,IF(Input!G177=0,"",0))</f>
        <v>1</v>
      </c>
      <c r="H177" s="6">
        <f>IF(Input!H177=0,"",Input!H177)</f>
        <v>2</v>
      </c>
      <c r="I177" s="7">
        <f>IFERROR(IFERROR(_xlfn.NUMBERVALUE(REPLACE(Input!I177,FIND(",",Input!I177),1,"."),"."),_xlfn.NUMBERVALUE(REPLACE(Input!I177,FIND(".",Input!I177),1,","),",")),"")</f>
        <v>0.12706999999999999</v>
      </c>
      <c r="J177" s="7">
        <f>IFERROR(IFERROR(_xlfn.NUMBERVALUE(REPLACE(Input!J177,FIND(",",Input!J177),1,"."),"."),_xlfn.NUMBERVALUE(REPLACE(Input!J177,FIND(".",Input!J177),1,","),",")),"")</f>
        <v>0.12828999999999999</v>
      </c>
      <c r="K177" s="7">
        <f>IFERROR(IFERROR(_xlfn.NUMBERVALUE(REPLACE(Input!K177,FIND(",",Input!K177),1,"."),"."),_xlfn.NUMBERVALUE(REPLACE(Input!K177,FIND(".",Input!K177),1,","),",")),"")</f>
        <v>0</v>
      </c>
      <c r="L177" s="7">
        <f>IFERROR(IFERROR(_xlfn.NUMBERVALUE(REPLACE(Input!L177,FIND(",",Input!L177),1,"."),"."),_xlfn.NUMBERVALUE(REPLACE(Input!L177,FIND(".",Input!L177),1,","),",")),"")</f>
        <v>0</v>
      </c>
      <c r="M177" s="7">
        <f>IFERROR(IFERROR(_xlfn.NUMBERVALUE(REPLACE(Input!M177,FIND(",",Input!M177),1,"."),"."),_xlfn.NUMBERVALUE(REPLACE(Input!M177,FIND(".",Input!M177),1,","),",")),"")</f>
        <v>0.25535999999999998</v>
      </c>
      <c r="N177" s="10" t="str">
        <f>IFERROR(IF(LEFT(Input!N177,LEN("boa-,Users,"))="boa-,Users,","Win.Win",LEFT(Input!N177,FIND("@",Input!N177)-1)),"")</f>
        <v>Win.Win</v>
      </c>
      <c r="O177" s="10" t="str">
        <f>IFERROR(IF(LEFT(Input!O177,LEN("boa-,Users,"))="boa-,Users,","Win.Win",LEFT(Input!O177,FIND("@",Input!O177)-1)),"")</f>
        <v>Win.Win</v>
      </c>
      <c r="P177" s="7">
        <f>IFERROR(IFERROR(_xlfn.NUMBERVALUE(REPLACE(Input!P177,FIND(",",Input!P177),1,"."),"."),_xlfn.NUMBERVALUE(REPLACE(Input!P177,FIND(".",Input!P177),1,","),",")),"")</f>
        <v>0.61170398261058501</v>
      </c>
      <c r="Q177" s="7">
        <f>IFERROR(IFERROR(_xlfn.NUMBERVALUE(REPLACE(Input!Q177,FIND(",",Input!Q177),1,"."),"."),_xlfn.NUMBERVALUE(REPLACE(Input!Q177,FIND(".",Input!Q177),1,","),",")),"")</f>
        <v>0.61758914058599301</v>
      </c>
      <c r="R177" s="7">
        <f>IFERROR(IFERROR(_xlfn.NUMBERVALUE(REPLACE(Input!R177,FIND(",",Input!R177),1,"."),"."),_xlfn.NUMBERVALUE(REPLACE(Input!R177,FIND(".",Input!R177),1,","),",")),"")</f>
        <v>0.127067290483346</v>
      </c>
      <c r="S177" s="7">
        <f>IFERROR(IFERROR(_xlfn.NUMBERVALUE(REPLACE(Input!S177,FIND(",",Input!S177),1,"."),"."),_xlfn.NUMBERVALUE(REPLACE(Input!S177,FIND(".",Input!S177),1,","),",")),"")</f>
        <v>0.12828979532107801</v>
      </c>
      <c r="T177" s="7">
        <f>IFERROR(IFERROR(_xlfn.NUMBERVALUE(REPLACE(Input!T177,FIND(",",Input!T177),1,"."),"."),_xlfn.NUMBERVALUE(REPLACE(Input!T177,FIND(".",Input!T177),1,","),",")),"")</f>
        <v>0.127067290483346</v>
      </c>
      <c r="U177" s="7">
        <f>IFERROR(IFERROR(_xlfn.NUMBERVALUE(REPLACE(Input!U177,FIND(",",Input!U177),1,"."),"."),_xlfn.NUMBERVALUE(REPLACE(Input!U177,FIND(".",Input!U177),1,","),",")),"")</f>
        <v>0.12828979532107801</v>
      </c>
      <c r="V177" s="7">
        <f>IFERROR(IFERROR(_xlfn.NUMBERVALUE(REPLACE(Input!V177,FIND(",",Input!V177),1,"."),"."),_xlfn.NUMBERVALUE(REPLACE(Input!V177,FIND(".",Input!V177),1,","),",")),"")</f>
        <v>0</v>
      </c>
      <c r="W177" s="7">
        <f>IFERROR(IFERROR(_xlfn.NUMBERVALUE(REPLACE(Input!W177,FIND(",",Input!W177),1,"."),"."),_xlfn.NUMBERVALUE(REPLACE(Input!W177,FIND(".",Input!W177),1,","),",")),"")</f>
        <v>0</v>
      </c>
      <c r="X177" s="7">
        <f>IFERROR(IFERROR(_xlfn.NUMBERVALUE(REPLACE(Input!X177,FIND(",",Input!X177),1,"."),"."),_xlfn.NUMBERVALUE(REPLACE(Input!X177,FIND(".",Input!X177),1,","),",")),"")</f>
        <v>0.127067290483346</v>
      </c>
      <c r="Y177" s="7">
        <f>IFERROR(IFERROR(_xlfn.NUMBERVALUE(REPLACE(Input!Y177,FIND(",",Input!Y177),1,"."),"."),_xlfn.NUMBERVALUE(REPLACE(Input!Y177,FIND(".",Input!Y177),1,","),",")),"")</f>
        <v>0.12828979532107801</v>
      </c>
      <c r="Z177" s="8" t="str">
        <f>LEFT(LEFT(Input!Z177,IFERROR(FIND("_",Input!Z177)-1,LEN(Input!Z177))),IFERROR(FIND("-",Input!Z177)-1,LEN(Input!Z177)))</f>
        <v>Ultimatum</v>
      </c>
      <c r="AA177" s="8" t="str">
        <f>LEFT(LEFT(Input!AA177,IFERROR(FIND("_",Input!AA177)-1,LEN(Input!AA177))),IFERROR(FIND("-",Input!AA177)-1,LEN(Input!AA177)))</f>
        <v>Ultimatum</v>
      </c>
      <c r="AB177" s="4"/>
      <c r="AC177" s="4"/>
    </row>
    <row r="178" spans="1:29">
      <c r="A178" s="6">
        <f>IF(Input!A178=0,"",Input!A178)</f>
        <v>60</v>
      </c>
      <c r="B178" s="7">
        <f>IFERROR(IFERROR(_xlfn.NUMBERVALUE(REPLACE(Input!B178,FIND(",",Input!B178),1,"."),"."),_xlfn.NUMBERVALUE(REPLACE(Input!B178,FIND(".",Input!B178),1,","),",")),"")</f>
        <v>8.0000000000000002E-3</v>
      </c>
      <c r="C178" s="6">
        <f>IF(Input!C178=0,"",Input!C178)</f>
        <v>3</v>
      </c>
      <c r="D178" s="9" t="str">
        <f>IF(Input!D178=0,"",Input!D178)</f>
        <v/>
      </c>
      <c r="E178" s="8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8">
        <f>IF(Input!F178="Yes",1,IF(Input!F178=0,"",0))</f>
        <v>1</v>
      </c>
      <c r="G178" s="8">
        <f>IF(Input!G178="Yes",1,IF(Input!G178=0,"",0))</f>
        <v>1</v>
      </c>
      <c r="H178" s="6">
        <f>IF(Input!H178=0,"",Input!H178)</f>
        <v>2</v>
      </c>
      <c r="I178" s="7">
        <f>IFERROR(IFERROR(_xlfn.NUMBERVALUE(REPLACE(Input!I178,FIND(",",Input!I178),1,"."),"."),_xlfn.NUMBERVALUE(REPLACE(Input!I178,FIND(".",Input!I178),1,","),",")),"")</f>
        <v>1.813E-2</v>
      </c>
      <c r="J178" s="7">
        <f>IFERROR(IFERROR(_xlfn.NUMBERVALUE(REPLACE(Input!J178,FIND(",",Input!J178),1,"."),"."),_xlfn.NUMBERVALUE(REPLACE(Input!J178,FIND(".",Input!J178),1,","),",")),"")</f>
        <v>0.90644999999999998</v>
      </c>
      <c r="K178" s="7">
        <f>IFERROR(IFERROR(_xlfn.NUMBERVALUE(REPLACE(Input!K178,FIND(",",Input!K178),1,"."),"."),_xlfn.NUMBERVALUE(REPLACE(Input!K178,FIND(".",Input!K178),1,","),",")),"")</f>
        <v>0</v>
      </c>
      <c r="L178" s="7">
        <f>IFERROR(IFERROR(_xlfn.NUMBERVALUE(REPLACE(Input!L178,FIND(",",Input!L178),1,"."),"."),_xlfn.NUMBERVALUE(REPLACE(Input!L178,FIND(".",Input!L178),1,","),",")),"")</f>
        <v>0.63861000000000001</v>
      </c>
      <c r="M178" s="7">
        <f>IFERROR(IFERROR(_xlfn.NUMBERVALUE(REPLACE(Input!M178,FIND(",",Input!M178),1,"."),"."),_xlfn.NUMBERVALUE(REPLACE(Input!M178,FIND(".",Input!M178),1,","),",")),"")</f>
        <v>0.92457999999999996</v>
      </c>
      <c r="N178" s="10" t="str">
        <f>IFERROR(IF(LEFT(Input!N178,LEN("boa-,Users,"))="boa-,Users,","Win.Win",LEFT(Input!N178,FIND("@",Input!N178)-1)),"")</f>
        <v>Win.Win</v>
      </c>
      <c r="O178" s="10" t="str">
        <f>IFERROR(IF(LEFT(Input!O178,LEN("boa-,Users,"))="boa-,Users,","Win.Win",LEFT(Input!O178,FIND("@",Input!O178)-1)),"")</f>
        <v>Win.Win</v>
      </c>
      <c r="P178" s="7">
        <f>IFERROR(IFERROR(_xlfn.NUMBERVALUE(REPLACE(Input!P178,FIND(",",Input!P178),1,"."),"."),_xlfn.NUMBERVALUE(REPLACE(Input!P178,FIND(".",Input!P178),1,","),",")),"")</f>
        <v>0.02</v>
      </c>
      <c r="Q178" s="7">
        <f>IFERROR(IFERROR(_xlfn.NUMBERVALUE(REPLACE(Input!Q178,FIND(",",Input!Q178),1,"."),"."),_xlfn.NUMBERVALUE(REPLACE(Input!Q178,FIND(".",Input!Q178),1,","),",")),"")</f>
        <v>1</v>
      </c>
      <c r="R178" s="7">
        <f>IFERROR(IFERROR(_xlfn.NUMBERVALUE(REPLACE(Input!R178,FIND(",",Input!R178),1,"."),"."),_xlfn.NUMBERVALUE(REPLACE(Input!R178,FIND(".",Input!R178),1,","),",")),"")</f>
        <v>1.8128976019445998E-2</v>
      </c>
      <c r="S178" s="7">
        <f>IFERROR(IFERROR(_xlfn.NUMBERVALUE(REPLACE(Input!S178,FIND(",",Input!S178),1,"."),"."),_xlfn.NUMBERVALUE(REPLACE(Input!S178,FIND(".",Input!S178),1,","),",")),"")</f>
        <v>0.90644880097230096</v>
      </c>
      <c r="T178" s="7">
        <f>IFERROR(IFERROR(_xlfn.NUMBERVALUE(REPLACE(Input!T178,FIND(",",Input!T178),1,"."),"."),_xlfn.NUMBERVALUE(REPLACE(Input!T178,FIND(".",Input!T178),1,","),",")),"")</f>
        <v>1.8128976019445998E-2</v>
      </c>
      <c r="U178" s="7">
        <f>IFERROR(IFERROR(_xlfn.NUMBERVALUE(REPLACE(Input!U178,FIND(",",Input!U178),1,"."),"."),_xlfn.NUMBERVALUE(REPLACE(Input!U178,FIND(".",Input!U178),1,","),",")),"")</f>
        <v>0.90644880097230096</v>
      </c>
      <c r="V178" s="7">
        <f>IFERROR(IFERROR(_xlfn.NUMBERVALUE(REPLACE(Input!V178,FIND(",",Input!V178),1,"."),"."),_xlfn.NUMBERVALUE(REPLACE(Input!V178,FIND(".",Input!V178),1,","),",")),"")</f>
        <v>0</v>
      </c>
      <c r="W178" s="7">
        <f>IFERROR(IFERROR(_xlfn.NUMBERVALUE(REPLACE(Input!W178,FIND(",",Input!W178),1,"."),"."),_xlfn.NUMBERVALUE(REPLACE(Input!W178,FIND(".",Input!W178),1,","),",")),"")</f>
        <v>0</v>
      </c>
      <c r="X178" s="7">
        <f>IFERROR(IFERROR(_xlfn.NUMBERVALUE(REPLACE(Input!X178,FIND(",",Input!X178),1,"."),"."),_xlfn.NUMBERVALUE(REPLACE(Input!X178,FIND(".",Input!X178),1,","),",")),"")</f>
        <v>1.8128976019445998E-2</v>
      </c>
      <c r="Y178" s="7">
        <f>IFERROR(IFERROR(_xlfn.NUMBERVALUE(REPLACE(Input!Y178,FIND(",",Input!Y178),1,"."),"."),_xlfn.NUMBERVALUE(REPLACE(Input!Y178,FIND(".",Input!Y178),1,","),",")),"")</f>
        <v>0.90644880097230096</v>
      </c>
      <c r="Z178" s="8" t="str">
        <f>LEFT(LEFT(Input!Z178,IFERROR(FIND("_",Input!Z178)-1,LEN(Input!Z178))),IFERROR(FIND("-",Input!Z178)-1,LEN(Input!Z178)))</f>
        <v>Ultimatum</v>
      </c>
      <c r="AA178" s="8" t="str">
        <f>LEFT(LEFT(Input!AA178,IFERROR(FIND("_",Input!AA178)-1,LEN(Input!AA178))),IFERROR(FIND("-",Input!AA178)-1,LEN(Input!AA178)))</f>
        <v>Ultimatum</v>
      </c>
      <c r="AB178" s="4"/>
      <c r="AC178" s="4"/>
    </row>
    <row r="179" spans="1:29">
      <c r="A179" s="6">
        <f>IF(Input!A179=0,"",Input!A179)</f>
        <v>61</v>
      </c>
      <c r="B179" s="7">
        <f>IFERROR(IFERROR(_xlfn.NUMBERVALUE(REPLACE(Input!B179,FIND(",",Input!B179),1,"."),"."),_xlfn.NUMBERVALUE(REPLACE(Input!B179,FIND(".",Input!B179),1,","),",")),"")</f>
        <v>2.9000000000000001E-2</v>
      </c>
      <c r="C179" s="6">
        <f>IF(Input!C179=0,"",Input!C179)</f>
        <v>33</v>
      </c>
      <c r="D179" s="9" t="str">
        <f>IF(Input!D179=0,"",Input!D179)</f>
        <v/>
      </c>
      <c r="E179" s="8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8">
        <f>IF(Input!F179="Yes",1,IF(Input!F179=0,"",0))</f>
        <v>1</v>
      </c>
      <c r="G179" s="8">
        <f>IF(Input!G179="Yes",1,IF(Input!G179=0,"",0))</f>
        <v>1</v>
      </c>
      <c r="H179" s="6">
        <f>IF(Input!H179=0,"",Input!H179)</f>
        <v>2</v>
      </c>
      <c r="I179" s="7">
        <f>IFERROR(IFERROR(_xlfn.NUMBERVALUE(REPLACE(Input!I179,FIND(",",Input!I179),1,"."),"."),_xlfn.NUMBERVALUE(REPLACE(Input!I179,FIND(".",Input!I179),1,","),",")),"")</f>
        <v>0.12706999999999999</v>
      </c>
      <c r="J179" s="7">
        <f>IFERROR(IFERROR(_xlfn.NUMBERVALUE(REPLACE(Input!J179,FIND(",",Input!J179),1,"."),"."),_xlfn.NUMBERVALUE(REPLACE(Input!J179,FIND(".",Input!J179),1,","),",")),"")</f>
        <v>0.12828999999999999</v>
      </c>
      <c r="K179" s="7">
        <f>IFERROR(IFERROR(_xlfn.NUMBERVALUE(REPLACE(Input!K179,FIND(",",Input!K179),1,"."),"."),_xlfn.NUMBERVALUE(REPLACE(Input!K179,FIND(".",Input!K179),1,","),",")),"")</f>
        <v>0</v>
      </c>
      <c r="L179" s="7">
        <f>IFERROR(IFERROR(_xlfn.NUMBERVALUE(REPLACE(Input!L179,FIND(",",Input!L179),1,"."),"."),_xlfn.NUMBERVALUE(REPLACE(Input!L179,FIND(".",Input!L179),1,","),",")),"")</f>
        <v>0</v>
      </c>
      <c r="M179" s="7">
        <f>IFERROR(IFERROR(_xlfn.NUMBERVALUE(REPLACE(Input!M179,FIND(",",Input!M179),1,"."),"."),_xlfn.NUMBERVALUE(REPLACE(Input!M179,FIND(".",Input!M179),1,","),",")),"")</f>
        <v>0.25535999999999998</v>
      </c>
      <c r="N179" s="10" t="str">
        <f>IFERROR(IF(LEFT(Input!N179,LEN("boa-,Users,"))="boa-,Users,","Win.Win",LEFT(Input!N179,FIND("@",Input!N179)-1)),"")</f>
        <v>Win.Win</v>
      </c>
      <c r="O179" s="10" t="str">
        <f>IFERROR(IF(LEFT(Input!O179,LEN("boa-,Users,"))="boa-,Users,","Win.Win",LEFT(Input!O179,FIND("@",Input!O179)-1)),"")</f>
        <v>Win.Win</v>
      </c>
      <c r="P179" s="7">
        <f>IFERROR(IFERROR(_xlfn.NUMBERVALUE(REPLACE(Input!P179,FIND(",",Input!P179),1,"."),"."),_xlfn.NUMBERVALUE(REPLACE(Input!P179,FIND(".",Input!P179),1,","),",")),"")</f>
        <v>0.61170398261058501</v>
      </c>
      <c r="Q179" s="7">
        <f>IFERROR(IFERROR(_xlfn.NUMBERVALUE(REPLACE(Input!Q179,FIND(",",Input!Q179),1,"."),"."),_xlfn.NUMBERVALUE(REPLACE(Input!Q179,FIND(".",Input!Q179),1,","),",")),"")</f>
        <v>0.61758914058599301</v>
      </c>
      <c r="R179" s="7">
        <f>IFERROR(IFERROR(_xlfn.NUMBERVALUE(REPLACE(Input!R179,FIND(",",Input!R179),1,"."),"."),_xlfn.NUMBERVALUE(REPLACE(Input!R179,FIND(".",Input!R179),1,","),",")),"")</f>
        <v>0.127067290483346</v>
      </c>
      <c r="S179" s="7">
        <f>IFERROR(IFERROR(_xlfn.NUMBERVALUE(REPLACE(Input!S179,FIND(",",Input!S179),1,"."),"."),_xlfn.NUMBERVALUE(REPLACE(Input!S179,FIND(".",Input!S179),1,","),",")),"")</f>
        <v>0.12828979532107801</v>
      </c>
      <c r="T179" s="7">
        <f>IFERROR(IFERROR(_xlfn.NUMBERVALUE(REPLACE(Input!T179,FIND(",",Input!T179),1,"."),"."),_xlfn.NUMBERVALUE(REPLACE(Input!T179,FIND(".",Input!T179),1,","),",")),"")</f>
        <v>0.127067290483346</v>
      </c>
      <c r="U179" s="7">
        <f>IFERROR(IFERROR(_xlfn.NUMBERVALUE(REPLACE(Input!U179,FIND(",",Input!U179),1,"."),"."),_xlfn.NUMBERVALUE(REPLACE(Input!U179,FIND(".",Input!U179),1,","),",")),"")</f>
        <v>0.12828979532107801</v>
      </c>
      <c r="V179" s="7">
        <f>IFERROR(IFERROR(_xlfn.NUMBERVALUE(REPLACE(Input!V179,FIND(",",Input!V179),1,"."),"."),_xlfn.NUMBERVALUE(REPLACE(Input!V179,FIND(".",Input!V179),1,","),",")),"")</f>
        <v>0</v>
      </c>
      <c r="W179" s="7">
        <f>IFERROR(IFERROR(_xlfn.NUMBERVALUE(REPLACE(Input!W179,FIND(",",Input!W179),1,"."),"."),_xlfn.NUMBERVALUE(REPLACE(Input!W179,FIND(".",Input!W179),1,","),",")),"")</f>
        <v>0</v>
      </c>
      <c r="X179" s="7">
        <f>IFERROR(IFERROR(_xlfn.NUMBERVALUE(REPLACE(Input!X179,FIND(",",Input!X179),1,"."),"."),_xlfn.NUMBERVALUE(REPLACE(Input!X179,FIND(".",Input!X179),1,","),",")),"")</f>
        <v>0.127067290483346</v>
      </c>
      <c r="Y179" s="7">
        <f>IFERROR(IFERROR(_xlfn.NUMBERVALUE(REPLACE(Input!Y179,FIND(",",Input!Y179),1,"."),"."),_xlfn.NUMBERVALUE(REPLACE(Input!Y179,FIND(".",Input!Y179),1,","),",")),"")</f>
        <v>0.12828979532107801</v>
      </c>
      <c r="Z179" s="8" t="str">
        <f>LEFT(LEFT(Input!Z179,IFERROR(FIND("_",Input!Z179)-1,LEN(Input!Z179))),IFERROR(FIND("-",Input!Z179)-1,LEN(Input!Z179)))</f>
        <v>Ultimatum</v>
      </c>
      <c r="AA179" s="8" t="str">
        <f>LEFT(LEFT(Input!AA179,IFERROR(FIND("_",Input!AA179)-1,LEN(Input!AA179))),IFERROR(FIND("-",Input!AA179)-1,LEN(Input!AA179)))</f>
        <v>Ultimatum</v>
      </c>
      <c r="AB179" s="4"/>
      <c r="AC179" s="4"/>
    </row>
    <row r="180" spans="1:29">
      <c r="A180" s="6">
        <f>IF(Input!A180=0,"",Input!A180)</f>
        <v>62</v>
      </c>
      <c r="B180" s="7">
        <f>IFERROR(IFERROR(_xlfn.NUMBERVALUE(REPLACE(Input!B180,FIND(",",Input!B180),1,"."),"."),_xlfn.NUMBERVALUE(REPLACE(Input!B180,FIND(".",Input!B180),1,","),",")),"")</f>
        <v>4.7E-2</v>
      </c>
      <c r="C180" s="6">
        <f>IF(Input!C180=0,"",Input!C180)</f>
        <v>33</v>
      </c>
      <c r="D180" s="9" t="str">
        <f>IF(Input!D180=0,"",Input!D180)</f>
        <v/>
      </c>
      <c r="E180" s="8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8">
        <f>IF(Input!F180="Yes",1,IF(Input!F180=0,"",0))</f>
        <v>1</v>
      </c>
      <c r="G180" s="8">
        <f>IF(Input!G180="Yes",1,IF(Input!G180=0,"",0))</f>
        <v>1</v>
      </c>
      <c r="H180" s="6">
        <f>IF(Input!H180=0,"",Input!H180)</f>
        <v>2</v>
      </c>
      <c r="I180" s="7">
        <f>IFERROR(IFERROR(_xlfn.NUMBERVALUE(REPLACE(Input!I180,FIND(",",Input!I180),1,"."),"."),_xlfn.NUMBERVALUE(REPLACE(Input!I180,FIND(".",Input!I180),1,","),",")),"")</f>
        <v>0.12706999999999999</v>
      </c>
      <c r="J180" s="7">
        <f>IFERROR(IFERROR(_xlfn.NUMBERVALUE(REPLACE(Input!J180,FIND(",",Input!J180),1,"."),"."),_xlfn.NUMBERVALUE(REPLACE(Input!J180,FIND(".",Input!J180),1,","),",")),"")</f>
        <v>0.12828999999999999</v>
      </c>
      <c r="K180" s="7">
        <f>IFERROR(IFERROR(_xlfn.NUMBERVALUE(REPLACE(Input!K180,FIND(",",Input!K180),1,"."),"."),_xlfn.NUMBERVALUE(REPLACE(Input!K180,FIND(".",Input!K180),1,","),",")),"")</f>
        <v>0</v>
      </c>
      <c r="L180" s="7">
        <f>IFERROR(IFERROR(_xlfn.NUMBERVALUE(REPLACE(Input!L180,FIND(",",Input!L180),1,"."),"."),_xlfn.NUMBERVALUE(REPLACE(Input!L180,FIND(".",Input!L180),1,","),",")),"")</f>
        <v>0</v>
      </c>
      <c r="M180" s="7">
        <f>IFERROR(IFERROR(_xlfn.NUMBERVALUE(REPLACE(Input!M180,FIND(",",Input!M180),1,"."),"."),_xlfn.NUMBERVALUE(REPLACE(Input!M180,FIND(".",Input!M180),1,","),",")),"")</f>
        <v>0.25535999999999998</v>
      </c>
      <c r="N180" s="10" t="str">
        <f>IFERROR(IF(LEFT(Input!N180,LEN("boa-,Users,"))="boa-,Users,","Win.Win",LEFT(Input!N180,FIND("@",Input!N180)-1)),"")</f>
        <v>Win.Win</v>
      </c>
      <c r="O180" s="10" t="str">
        <f>IFERROR(IF(LEFT(Input!O180,LEN("boa-,Users,"))="boa-,Users,","Win.Win",LEFT(Input!O180,FIND("@",Input!O180)-1)),"")</f>
        <v>Win.Win</v>
      </c>
      <c r="P180" s="7">
        <f>IFERROR(IFERROR(_xlfn.NUMBERVALUE(REPLACE(Input!P180,FIND(",",Input!P180),1,"."),"."),_xlfn.NUMBERVALUE(REPLACE(Input!P180,FIND(".",Input!P180),1,","),",")),"")</f>
        <v>0.61170398261058501</v>
      </c>
      <c r="Q180" s="7">
        <f>IFERROR(IFERROR(_xlfn.NUMBERVALUE(REPLACE(Input!Q180,FIND(",",Input!Q180),1,"."),"."),_xlfn.NUMBERVALUE(REPLACE(Input!Q180,FIND(".",Input!Q180),1,","),",")),"")</f>
        <v>0.61758914058599301</v>
      </c>
      <c r="R180" s="7">
        <f>IFERROR(IFERROR(_xlfn.NUMBERVALUE(REPLACE(Input!R180,FIND(",",Input!R180),1,"."),"."),_xlfn.NUMBERVALUE(REPLACE(Input!R180,FIND(".",Input!R180),1,","),",")),"")</f>
        <v>0.127067290483346</v>
      </c>
      <c r="S180" s="7">
        <f>IFERROR(IFERROR(_xlfn.NUMBERVALUE(REPLACE(Input!S180,FIND(",",Input!S180),1,"."),"."),_xlfn.NUMBERVALUE(REPLACE(Input!S180,FIND(".",Input!S180),1,","),",")),"")</f>
        <v>0.12828979532107801</v>
      </c>
      <c r="T180" s="7">
        <f>IFERROR(IFERROR(_xlfn.NUMBERVALUE(REPLACE(Input!T180,FIND(",",Input!T180),1,"."),"."),_xlfn.NUMBERVALUE(REPLACE(Input!T180,FIND(".",Input!T180),1,","),",")),"")</f>
        <v>0.127067290483346</v>
      </c>
      <c r="U180" s="7">
        <f>IFERROR(IFERROR(_xlfn.NUMBERVALUE(REPLACE(Input!U180,FIND(",",Input!U180),1,"."),"."),_xlfn.NUMBERVALUE(REPLACE(Input!U180,FIND(".",Input!U180),1,","),",")),"")</f>
        <v>0.12828979532107801</v>
      </c>
      <c r="V180" s="7">
        <f>IFERROR(IFERROR(_xlfn.NUMBERVALUE(REPLACE(Input!V180,FIND(",",Input!V180),1,"."),"."),_xlfn.NUMBERVALUE(REPLACE(Input!V180,FIND(".",Input!V180),1,","),",")),"")</f>
        <v>0</v>
      </c>
      <c r="W180" s="7">
        <f>IFERROR(IFERROR(_xlfn.NUMBERVALUE(REPLACE(Input!W180,FIND(",",Input!W180),1,"."),"."),_xlfn.NUMBERVALUE(REPLACE(Input!W180,FIND(".",Input!W180),1,","),",")),"")</f>
        <v>0</v>
      </c>
      <c r="X180" s="7">
        <f>IFERROR(IFERROR(_xlfn.NUMBERVALUE(REPLACE(Input!X180,FIND(",",Input!X180),1,"."),"."),_xlfn.NUMBERVALUE(REPLACE(Input!X180,FIND(".",Input!X180),1,","),",")),"")</f>
        <v>0.127067290483346</v>
      </c>
      <c r="Y180" s="7">
        <f>IFERROR(IFERROR(_xlfn.NUMBERVALUE(REPLACE(Input!Y180,FIND(",",Input!Y180),1,"."),"."),_xlfn.NUMBERVALUE(REPLACE(Input!Y180,FIND(".",Input!Y180),1,","),",")),"")</f>
        <v>0.12828979532107801</v>
      </c>
      <c r="Z180" s="8" t="str">
        <f>LEFT(LEFT(Input!Z180,IFERROR(FIND("_",Input!Z180)-1,LEN(Input!Z180))),IFERROR(FIND("-",Input!Z180)-1,LEN(Input!Z180)))</f>
        <v>Ultimatum</v>
      </c>
      <c r="AA180" s="8" t="str">
        <f>LEFT(LEFT(Input!AA180,IFERROR(FIND("_",Input!AA180)-1,LEN(Input!AA180))),IFERROR(FIND("-",Input!AA180)-1,LEN(Input!AA180)))</f>
        <v>Ultimatum</v>
      </c>
      <c r="AB180" s="4"/>
      <c r="AC180" s="4"/>
    </row>
    <row r="181" spans="1:29">
      <c r="A181" s="6">
        <f>IF(Input!A181=0,"",Input!A181)</f>
        <v>63</v>
      </c>
      <c r="B181" s="7">
        <f>IFERROR(IFERROR(_xlfn.NUMBERVALUE(REPLACE(Input!B181,FIND(",",Input!B181),1,"."),"."),_xlfn.NUMBERVALUE(REPLACE(Input!B181,FIND(".",Input!B181),1,","),",")),"")</f>
        <v>3.2000000000000001E-2</v>
      </c>
      <c r="C181" s="6">
        <f>IF(Input!C181=0,"",Input!C181)</f>
        <v>33</v>
      </c>
      <c r="D181" s="9" t="str">
        <f>IF(Input!D181=0,"",Input!D181)</f>
        <v/>
      </c>
      <c r="E181" s="8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8">
        <f>IF(Input!F181="Yes",1,IF(Input!F181=0,"",0))</f>
        <v>1</v>
      </c>
      <c r="G181" s="8">
        <f>IF(Input!G181="Yes",1,IF(Input!G181=0,"",0))</f>
        <v>1</v>
      </c>
      <c r="H181" s="6">
        <f>IF(Input!H181=0,"",Input!H181)</f>
        <v>2</v>
      </c>
      <c r="I181" s="7">
        <f>IFERROR(IFERROR(_xlfn.NUMBERVALUE(REPLACE(Input!I181,FIND(",",Input!I181),1,"."),"."),_xlfn.NUMBERVALUE(REPLACE(Input!I181,FIND(".",Input!I181),1,","),",")),"")</f>
        <v>0.12706999999999999</v>
      </c>
      <c r="J181" s="7">
        <f>IFERROR(IFERROR(_xlfn.NUMBERVALUE(REPLACE(Input!J181,FIND(",",Input!J181),1,"."),"."),_xlfn.NUMBERVALUE(REPLACE(Input!J181,FIND(".",Input!J181),1,","),",")),"")</f>
        <v>0.12828999999999999</v>
      </c>
      <c r="K181" s="7">
        <f>IFERROR(IFERROR(_xlfn.NUMBERVALUE(REPLACE(Input!K181,FIND(",",Input!K181),1,"."),"."),_xlfn.NUMBERVALUE(REPLACE(Input!K181,FIND(".",Input!K181),1,","),",")),"")</f>
        <v>0</v>
      </c>
      <c r="L181" s="7">
        <f>IFERROR(IFERROR(_xlfn.NUMBERVALUE(REPLACE(Input!L181,FIND(",",Input!L181),1,"."),"."),_xlfn.NUMBERVALUE(REPLACE(Input!L181,FIND(".",Input!L181),1,","),",")),"")</f>
        <v>0</v>
      </c>
      <c r="M181" s="7">
        <f>IFERROR(IFERROR(_xlfn.NUMBERVALUE(REPLACE(Input!M181,FIND(",",Input!M181),1,"."),"."),_xlfn.NUMBERVALUE(REPLACE(Input!M181,FIND(".",Input!M181),1,","),",")),"")</f>
        <v>0.25535999999999998</v>
      </c>
      <c r="N181" s="10" t="str">
        <f>IFERROR(IF(LEFT(Input!N181,LEN("boa-,Users,"))="boa-,Users,","Win.Win",LEFT(Input!N181,FIND("@",Input!N181)-1)),"")</f>
        <v>Win.Win</v>
      </c>
      <c r="O181" s="10" t="str">
        <f>IFERROR(IF(LEFT(Input!O181,LEN("boa-,Users,"))="boa-,Users,","Win.Win",LEFT(Input!O181,FIND("@",Input!O181)-1)),"")</f>
        <v>Win.Win</v>
      </c>
      <c r="P181" s="7">
        <f>IFERROR(IFERROR(_xlfn.NUMBERVALUE(REPLACE(Input!P181,FIND(",",Input!P181),1,"."),"."),_xlfn.NUMBERVALUE(REPLACE(Input!P181,FIND(".",Input!P181),1,","),",")),"")</f>
        <v>0.61170398261058501</v>
      </c>
      <c r="Q181" s="7">
        <f>IFERROR(IFERROR(_xlfn.NUMBERVALUE(REPLACE(Input!Q181,FIND(",",Input!Q181),1,"."),"."),_xlfn.NUMBERVALUE(REPLACE(Input!Q181,FIND(".",Input!Q181),1,","),",")),"")</f>
        <v>0.61758914058599301</v>
      </c>
      <c r="R181" s="7">
        <f>IFERROR(IFERROR(_xlfn.NUMBERVALUE(REPLACE(Input!R181,FIND(",",Input!R181),1,"."),"."),_xlfn.NUMBERVALUE(REPLACE(Input!R181,FIND(".",Input!R181),1,","),",")),"")</f>
        <v>0.127067290483346</v>
      </c>
      <c r="S181" s="7">
        <f>IFERROR(IFERROR(_xlfn.NUMBERVALUE(REPLACE(Input!S181,FIND(",",Input!S181),1,"."),"."),_xlfn.NUMBERVALUE(REPLACE(Input!S181,FIND(".",Input!S181),1,","),",")),"")</f>
        <v>0.12828979532107801</v>
      </c>
      <c r="T181" s="7">
        <f>IFERROR(IFERROR(_xlfn.NUMBERVALUE(REPLACE(Input!T181,FIND(",",Input!T181),1,"."),"."),_xlfn.NUMBERVALUE(REPLACE(Input!T181,FIND(".",Input!T181),1,","),",")),"")</f>
        <v>0.127067290483346</v>
      </c>
      <c r="U181" s="7">
        <f>IFERROR(IFERROR(_xlfn.NUMBERVALUE(REPLACE(Input!U181,FIND(",",Input!U181),1,"."),"."),_xlfn.NUMBERVALUE(REPLACE(Input!U181,FIND(".",Input!U181),1,","),",")),"")</f>
        <v>0.12828979532107801</v>
      </c>
      <c r="V181" s="7">
        <f>IFERROR(IFERROR(_xlfn.NUMBERVALUE(REPLACE(Input!V181,FIND(",",Input!V181),1,"."),"."),_xlfn.NUMBERVALUE(REPLACE(Input!V181,FIND(".",Input!V181),1,","),",")),"")</f>
        <v>0</v>
      </c>
      <c r="W181" s="7">
        <f>IFERROR(IFERROR(_xlfn.NUMBERVALUE(REPLACE(Input!W181,FIND(",",Input!W181),1,"."),"."),_xlfn.NUMBERVALUE(REPLACE(Input!W181,FIND(".",Input!W181),1,","),",")),"")</f>
        <v>0</v>
      </c>
      <c r="X181" s="7">
        <f>IFERROR(IFERROR(_xlfn.NUMBERVALUE(REPLACE(Input!X181,FIND(",",Input!X181),1,"."),"."),_xlfn.NUMBERVALUE(REPLACE(Input!X181,FIND(".",Input!X181),1,","),",")),"")</f>
        <v>0.127067290483346</v>
      </c>
      <c r="Y181" s="7">
        <f>IFERROR(IFERROR(_xlfn.NUMBERVALUE(REPLACE(Input!Y181,FIND(",",Input!Y181),1,"."),"."),_xlfn.NUMBERVALUE(REPLACE(Input!Y181,FIND(".",Input!Y181),1,","),",")),"")</f>
        <v>0.12828979532107801</v>
      </c>
      <c r="Z181" s="8" t="str">
        <f>LEFT(LEFT(Input!Z181,IFERROR(FIND("_",Input!Z181)-1,LEN(Input!Z181))),IFERROR(FIND("-",Input!Z181)-1,LEN(Input!Z181)))</f>
        <v>Ultimatum</v>
      </c>
      <c r="AA181" s="8" t="str">
        <f>LEFT(LEFT(Input!AA181,IFERROR(FIND("_",Input!AA181)-1,LEN(Input!AA181))),IFERROR(FIND("-",Input!AA181)-1,LEN(Input!AA181)))</f>
        <v>Ultimatum</v>
      </c>
      <c r="AB181" s="4"/>
      <c r="AC181" s="4"/>
    </row>
    <row r="182" spans="1:29">
      <c r="A182" s="6">
        <f>IF(Input!A182=0,"",Input!A182)</f>
        <v>64</v>
      </c>
      <c r="B182" s="7">
        <f>IFERROR(IFERROR(_xlfn.NUMBERVALUE(REPLACE(Input!B182,FIND(",",Input!B182),1,"."),"."),_xlfn.NUMBERVALUE(REPLACE(Input!B182,FIND(".",Input!B182),1,","),",")),"")</f>
        <v>3.5999999999999997E-2</v>
      </c>
      <c r="C182" s="6">
        <f>IF(Input!C182=0,"",Input!C182)</f>
        <v>33</v>
      </c>
      <c r="D182" s="9" t="str">
        <f>IF(Input!D182=0,"",Input!D182)</f>
        <v/>
      </c>
      <c r="E182" s="8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8">
        <f>IF(Input!F182="Yes",1,IF(Input!F182=0,"",0))</f>
        <v>1</v>
      </c>
      <c r="G182" s="8">
        <f>IF(Input!G182="Yes",1,IF(Input!G182=0,"",0))</f>
        <v>1</v>
      </c>
      <c r="H182" s="6">
        <f>IF(Input!H182=0,"",Input!H182)</f>
        <v>2</v>
      </c>
      <c r="I182" s="7">
        <f>IFERROR(IFERROR(_xlfn.NUMBERVALUE(REPLACE(Input!I182,FIND(",",Input!I182),1,"."),"."),_xlfn.NUMBERVALUE(REPLACE(Input!I182,FIND(".",Input!I182),1,","),",")),"")</f>
        <v>0.12706999999999999</v>
      </c>
      <c r="J182" s="7">
        <f>IFERROR(IFERROR(_xlfn.NUMBERVALUE(REPLACE(Input!J182,FIND(",",Input!J182),1,"."),"."),_xlfn.NUMBERVALUE(REPLACE(Input!J182,FIND(".",Input!J182),1,","),",")),"")</f>
        <v>0.12828999999999999</v>
      </c>
      <c r="K182" s="7">
        <f>IFERROR(IFERROR(_xlfn.NUMBERVALUE(REPLACE(Input!K182,FIND(",",Input!K182),1,"."),"."),_xlfn.NUMBERVALUE(REPLACE(Input!K182,FIND(".",Input!K182),1,","),",")),"")</f>
        <v>0</v>
      </c>
      <c r="L182" s="7">
        <f>IFERROR(IFERROR(_xlfn.NUMBERVALUE(REPLACE(Input!L182,FIND(",",Input!L182),1,"."),"."),_xlfn.NUMBERVALUE(REPLACE(Input!L182,FIND(".",Input!L182),1,","),",")),"")</f>
        <v>0</v>
      </c>
      <c r="M182" s="7">
        <f>IFERROR(IFERROR(_xlfn.NUMBERVALUE(REPLACE(Input!M182,FIND(",",Input!M182),1,"."),"."),_xlfn.NUMBERVALUE(REPLACE(Input!M182,FIND(".",Input!M182),1,","),",")),"")</f>
        <v>0.25535999999999998</v>
      </c>
      <c r="N182" s="10" t="str">
        <f>IFERROR(IF(LEFT(Input!N182,LEN("boa-,Users,"))="boa-,Users,","Win.Win",LEFT(Input!N182,FIND("@",Input!N182)-1)),"")</f>
        <v>Win.Win</v>
      </c>
      <c r="O182" s="10" t="str">
        <f>IFERROR(IF(LEFT(Input!O182,LEN("boa-,Users,"))="boa-,Users,","Win.Win",LEFT(Input!O182,FIND("@",Input!O182)-1)),"")</f>
        <v>Win.Win</v>
      </c>
      <c r="P182" s="7">
        <f>IFERROR(IFERROR(_xlfn.NUMBERVALUE(REPLACE(Input!P182,FIND(",",Input!P182),1,"."),"."),_xlfn.NUMBERVALUE(REPLACE(Input!P182,FIND(".",Input!P182),1,","),",")),"")</f>
        <v>0.61170398261058501</v>
      </c>
      <c r="Q182" s="7">
        <f>IFERROR(IFERROR(_xlfn.NUMBERVALUE(REPLACE(Input!Q182,FIND(",",Input!Q182),1,"."),"."),_xlfn.NUMBERVALUE(REPLACE(Input!Q182,FIND(".",Input!Q182),1,","),",")),"")</f>
        <v>0.61758914058599301</v>
      </c>
      <c r="R182" s="7">
        <f>IFERROR(IFERROR(_xlfn.NUMBERVALUE(REPLACE(Input!R182,FIND(",",Input!R182),1,"."),"."),_xlfn.NUMBERVALUE(REPLACE(Input!R182,FIND(".",Input!R182),1,","),",")),"")</f>
        <v>0.127067290483346</v>
      </c>
      <c r="S182" s="7">
        <f>IFERROR(IFERROR(_xlfn.NUMBERVALUE(REPLACE(Input!S182,FIND(",",Input!S182),1,"."),"."),_xlfn.NUMBERVALUE(REPLACE(Input!S182,FIND(".",Input!S182),1,","),",")),"")</f>
        <v>0.12828979532107801</v>
      </c>
      <c r="T182" s="7">
        <f>IFERROR(IFERROR(_xlfn.NUMBERVALUE(REPLACE(Input!T182,FIND(",",Input!T182),1,"."),"."),_xlfn.NUMBERVALUE(REPLACE(Input!T182,FIND(".",Input!T182),1,","),",")),"")</f>
        <v>0.127067290483346</v>
      </c>
      <c r="U182" s="7">
        <f>IFERROR(IFERROR(_xlfn.NUMBERVALUE(REPLACE(Input!U182,FIND(",",Input!U182),1,"."),"."),_xlfn.NUMBERVALUE(REPLACE(Input!U182,FIND(".",Input!U182),1,","),",")),"")</f>
        <v>0.12828979532107801</v>
      </c>
      <c r="V182" s="7">
        <f>IFERROR(IFERROR(_xlfn.NUMBERVALUE(REPLACE(Input!V182,FIND(",",Input!V182),1,"."),"."),_xlfn.NUMBERVALUE(REPLACE(Input!V182,FIND(".",Input!V182),1,","),",")),"")</f>
        <v>0</v>
      </c>
      <c r="W182" s="7">
        <f>IFERROR(IFERROR(_xlfn.NUMBERVALUE(REPLACE(Input!W182,FIND(",",Input!W182),1,"."),"."),_xlfn.NUMBERVALUE(REPLACE(Input!W182,FIND(".",Input!W182),1,","),",")),"")</f>
        <v>0</v>
      </c>
      <c r="X182" s="7">
        <f>IFERROR(IFERROR(_xlfn.NUMBERVALUE(REPLACE(Input!X182,FIND(",",Input!X182),1,"."),"."),_xlfn.NUMBERVALUE(REPLACE(Input!X182,FIND(".",Input!X182),1,","),",")),"")</f>
        <v>0.127067290483346</v>
      </c>
      <c r="Y182" s="7">
        <f>IFERROR(IFERROR(_xlfn.NUMBERVALUE(REPLACE(Input!Y182,FIND(",",Input!Y182),1,"."),"."),_xlfn.NUMBERVALUE(REPLACE(Input!Y182,FIND(".",Input!Y182),1,","),",")),"")</f>
        <v>0.12828979532107801</v>
      </c>
      <c r="Z182" s="8" t="str">
        <f>LEFT(LEFT(Input!Z182,IFERROR(FIND("_",Input!Z182)-1,LEN(Input!Z182))),IFERROR(FIND("-",Input!Z182)-1,LEN(Input!Z182)))</f>
        <v>Ultimatum</v>
      </c>
      <c r="AA182" s="8" t="str">
        <f>LEFT(LEFT(Input!AA182,IFERROR(FIND("_",Input!AA182)-1,LEN(Input!AA182))),IFERROR(FIND("-",Input!AA182)-1,LEN(Input!AA182)))</f>
        <v>Ultimatum</v>
      </c>
      <c r="AB182" s="4"/>
      <c r="AC182" s="4"/>
    </row>
    <row r="183" spans="1:29">
      <c r="A183" s="6">
        <f>IF(Input!A183=0,"",Input!A183)</f>
        <v>65</v>
      </c>
      <c r="B183" s="7" t="str">
        <f>IFERROR(IFERROR(_xlfn.NUMBERVALUE(REPLACE(Input!B183,FIND(",",Input!B183),1,"."),"."),_xlfn.NUMBERVALUE(REPLACE(Input!B183,FIND(".",Input!B183),1,","),",")),"")</f>
        <v/>
      </c>
      <c r="C183" s="6">
        <f>IF(Input!C183=0,"",Input!C183)</f>
        <v>3</v>
      </c>
      <c r="D183" s="9" t="str">
        <f>IF(Input!D183=0,"",Input!D183)</f>
        <v>Session genius,core,session,Session@14843bbd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752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83" s="8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8">
        <f>IF(Input!F183="Yes",1,IF(Input!F183=0,"",0))</f>
        <v>0</v>
      </c>
      <c r="G183" s="8" t="str">
        <f>IF(Input!G183="Yes",1,IF(Input!G183=0,"",0))</f>
        <v/>
      </c>
      <c r="H183" s="6" t="str">
        <f>IF(Input!H183=0,"",Input!H183)</f>
        <v/>
      </c>
      <c r="I183" s="7" t="str">
        <f>IFERROR(IFERROR(_xlfn.NUMBERVALUE(REPLACE(Input!I183,FIND(",",Input!I183),1,"."),"."),_xlfn.NUMBERVALUE(REPLACE(Input!I183,FIND(".",Input!I183),1,","),",")),"")</f>
        <v/>
      </c>
      <c r="J183" s="7" t="str">
        <f>IFERROR(IFERROR(_xlfn.NUMBERVALUE(REPLACE(Input!J183,FIND(",",Input!J183),1,"."),"."),_xlfn.NUMBERVALUE(REPLACE(Input!J183,FIND(".",Input!J183),1,","),",")),"")</f>
        <v/>
      </c>
      <c r="K183" s="7" t="str">
        <f>IFERROR(IFERROR(_xlfn.NUMBERVALUE(REPLACE(Input!K183,FIND(",",Input!K183),1,"."),"."),_xlfn.NUMBERVALUE(REPLACE(Input!K183,FIND(".",Input!K183),1,","),",")),"")</f>
        <v/>
      </c>
      <c r="L183" s="7" t="str">
        <f>IFERROR(IFERROR(_xlfn.NUMBERVALUE(REPLACE(Input!L183,FIND(",",Input!L183),1,"."),"."),_xlfn.NUMBERVALUE(REPLACE(Input!L183,FIND(".",Input!L183),1,","),",")),"")</f>
        <v/>
      </c>
      <c r="M183" s="7" t="str">
        <f>IFERROR(IFERROR(_xlfn.NUMBERVALUE(REPLACE(Input!M183,FIND(",",Input!M183),1,"."),"."),_xlfn.NUMBERVALUE(REPLACE(Input!M183,FIND(".",Input!M183),1,","),",")),"")</f>
        <v/>
      </c>
      <c r="N183" s="10" t="str">
        <f>IFERROR(IF(LEFT(Input!N183,LEN("boa-,Users,"))="boa-,Users,","Win.Win",LEFT(Input!N183,FIND("@",Input!N183)-1)),"")</f>
        <v>Win.Win</v>
      </c>
      <c r="O183" s="10" t="str">
        <f>IFERROR(IF(LEFT(Input!O183,LEN("boa-,Users,"))="boa-,Users,","Win.Win",LEFT(Input!O183,FIND("@",Input!O183)-1)),"")</f>
        <v>Win.Win</v>
      </c>
      <c r="P183" s="7">
        <f>IFERROR(IFERROR(_xlfn.NUMBERVALUE(REPLACE(Input!P183,FIND(",",Input!P183),1,"."),"."),_xlfn.NUMBERVALUE(REPLACE(Input!P183,FIND(".",Input!P183),1,","),",")),"")</f>
        <v>0.1</v>
      </c>
      <c r="Q183" s="7">
        <f>IFERROR(IFERROR(_xlfn.NUMBERVALUE(REPLACE(Input!Q183,FIND(",",Input!Q183),1,"."),"."),_xlfn.NUMBERVALUE(REPLACE(Input!Q183,FIND(".",Input!Q183),1,","),",")),"")</f>
        <v>0.1</v>
      </c>
      <c r="R183" s="7">
        <f>IFERROR(IFERROR(_xlfn.NUMBERVALUE(REPLACE(Input!R183,FIND(",",Input!R183),1,"."),"."),_xlfn.NUMBERVALUE(REPLACE(Input!R183,FIND(".",Input!R183),1,","),",")),"")</f>
        <v>0.1</v>
      </c>
      <c r="S183" s="7">
        <f>IFERROR(IFERROR(_xlfn.NUMBERVALUE(REPLACE(Input!S183,FIND(",",Input!S183),1,"."),"."),_xlfn.NUMBERVALUE(REPLACE(Input!S183,FIND(".",Input!S183),1,","),",")),"")</f>
        <v>0.1</v>
      </c>
      <c r="T183" s="7" t="str">
        <f>IFERROR(IFERROR(_xlfn.NUMBERVALUE(REPLACE(Input!T183,FIND(",",Input!T183),1,"."),"."),_xlfn.NUMBERVALUE(REPLACE(Input!T183,FIND(".",Input!T183),1,","),",")),"")</f>
        <v/>
      </c>
      <c r="U183" s="7" t="str">
        <f>IFERROR(IFERROR(_xlfn.NUMBERVALUE(REPLACE(Input!U183,FIND(",",Input!U183),1,"."),"."),_xlfn.NUMBERVALUE(REPLACE(Input!U183,FIND(".",Input!U183),1,","),",")),"")</f>
        <v/>
      </c>
      <c r="V183" s="7" t="str">
        <f>IFERROR(IFERROR(_xlfn.NUMBERVALUE(REPLACE(Input!V183,FIND(",",Input!V183),1,"."),"."),_xlfn.NUMBERVALUE(REPLACE(Input!V183,FIND(".",Input!V183),1,","),",")),"")</f>
        <v/>
      </c>
      <c r="W183" s="7" t="str">
        <f>IFERROR(IFERROR(_xlfn.NUMBERVALUE(REPLACE(Input!W183,FIND(",",Input!W183),1,"."),"."),_xlfn.NUMBERVALUE(REPLACE(Input!W183,FIND(".",Input!W183),1,","),",")),"")</f>
        <v/>
      </c>
      <c r="X183" s="7" t="str">
        <f>IFERROR(IFERROR(_xlfn.NUMBERVALUE(REPLACE(Input!X183,FIND(",",Input!X183),1,"."),"."),_xlfn.NUMBERVALUE(REPLACE(Input!X183,FIND(".",Input!X183),1,","),",")),"")</f>
        <v/>
      </c>
      <c r="Y183" s="7" t="str">
        <f>IFERROR(IFERROR(_xlfn.NUMBERVALUE(REPLACE(Input!Y183,FIND(",",Input!Y183),1,"."),"."),_xlfn.NUMBERVALUE(REPLACE(Input!Y183,FIND(".",Input!Y183),1,","),",")),"")</f>
        <v/>
      </c>
      <c r="Z183" s="8" t="str">
        <f>LEFT(LEFT(Input!Z183,IFERROR(FIND("_",Input!Z183)-1,LEN(Input!Z183))),IFERROR(FIND("-",Input!Z183)-1,LEN(Input!Z183)))</f>
        <v>Ultimatum</v>
      </c>
      <c r="AA183" s="8" t="str">
        <f>LEFT(LEFT(Input!AA183,IFERROR(FIND("_",Input!AA183)-1,LEN(Input!AA183))),IFERROR(FIND("-",Input!AA183)-1,LEN(Input!AA183)))</f>
        <v>Ultimatum</v>
      </c>
      <c r="AB183" s="4"/>
      <c r="AC183" s="4"/>
    </row>
    <row r="184" spans="1:29">
      <c r="A184" s="6">
        <f>IF(Input!A184=0,"",Input!A184)</f>
        <v>66</v>
      </c>
      <c r="B184" s="7">
        <f>IFERROR(IFERROR(_xlfn.NUMBERVALUE(REPLACE(Input!B184,FIND(",",Input!B184),1,"."),"."),_xlfn.NUMBERVALUE(REPLACE(Input!B184,FIND(".",Input!B184),1,","),",")),"")</f>
        <v>2.4E-2</v>
      </c>
      <c r="C184" s="6">
        <f>IF(Input!C184=0,"",Input!C184)</f>
        <v>33</v>
      </c>
      <c r="D184" s="9" t="str">
        <f>IF(Input!D184=0,"",Input!D184)</f>
        <v/>
      </c>
      <c r="E184" s="8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8">
        <f>IF(Input!F184="Yes",1,IF(Input!F184=0,"",0))</f>
        <v>1</v>
      </c>
      <c r="G184" s="8">
        <f>IF(Input!G184="Yes",1,IF(Input!G184=0,"",0))</f>
        <v>1</v>
      </c>
      <c r="H184" s="6">
        <f>IF(Input!H184=0,"",Input!H184)</f>
        <v>2</v>
      </c>
      <c r="I184" s="7">
        <f>IFERROR(IFERROR(_xlfn.NUMBERVALUE(REPLACE(Input!I184,FIND(",",Input!I184),1,"."),"."),_xlfn.NUMBERVALUE(REPLACE(Input!I184,FIND(".",Input!I184),1,","),",")),"")</f>
        <v>0.12706999999999999</v>
      </c>
      <c r="J184" s="7">
        <f>IFERROR(IFERROR(_xlfn.NUMBERVALUE(REPLACE(Input!J184,FIND(",",Input!J184),1,"."),"."),_xlfn.NUMBERVALUE(REPLACE(Input!J184,FIND(".",Input!J184),1,","),",")),"")</f>
        <v>0.12828999999999999</v>
      </c>
      <c r="K184" s="7">
        <f>IFERROR(IFERROR(_xlfn.NUMBERVALUE(REPLACE(Input!K184,FIND(",",Input!K184),1,"."),"."),_xlfn.NUMBERVALUE(REPLACE(Input!K184,FIND(".",Input!K184),1,","),",")),"")</f>
        <v>0</v>
      </c>
      <c r="L184" s="7">
        <f>IFERROR(IFERROR(_xlfn.NUMBERVALUE(REPLACE(Input!L184,FIND(",",Input!L184),1,"."),"."),_xlfn.NUMBERVALUE(REPLACE(Input!L184,FIND(".",Input!L184),1,","),",")),"")</f>
        <v>0</v>
      </c>
      <c r="M184" s="7">
        <f>IFERROR(IFERROR(_xlfn.NUMBERVALUE(REPLACE(Input!M184,FIND(",",Input!M184),1,"."),"."),_xlfn.NUMBERVALUE(REPLACE(Input!M184,FIND(".",Input!M184),1,","),",")),"")</f>
        <v>0.25535999999999998</v>
      </c>
      <c r="N184" s="10" t="str">
        <f>IFERROR(IF(LEFT(Input!N184,LEN("boa-,Users,"))="boa-,Users,","Win.Win",LEFT(Input!N184,FIND("@",Input!N184)-1)),"")</f>
        <v>Win.Win</v>
      </c>
      <c r="O184" s="10" t="str">
        <f>IFERROR(IF(LEFT(Input!O184,LEN("boa-,Users,"))="boa-,Users,","Win.Win",LEFT(Input!O184,FIND("@",Input!O184)-1)),"")</f>
        <v>Win.Win</v>
      </c>
      <c r="P184" s="7">
        <f>IFERROR(IFERROR(_xlfn.NUMBERVALUE(REPLACE(Input!P184,FIND(",",Input!P184),1,"."),"."),_xlfn.NUMBERVALUE(REPLACE(Input!P184,FIND(".",Input!P184),1,","),",")),"")</f>
        <v>0.61170398261058501</v>
      </c>
      <c r="Q184" s="7">
        <f>IFERROR(IFERROR(_xlfn.NUMBERVALUE(REPLACE(Input!Q184,FIND(",",Input!Q184),1,"."),"."),_xlfn.NUMBERVALUE(REPLACE(Input!Q184,FIND(".",Input!Q184),1,","),",")),"")</f>
        <v>0.61758914058599301</v>
      </c>
      <c r="R184" s="7">
        <f>IFERROR(IFERROR(_xlfn.NUMBERVALUE(REPLACE(Input!R184,FIND(",",Input!R184),1,"."),"."),_xlfn.NUMBERVALUE(REPLACE(Input!R184,FIND(".",Input!R184),1,","),",")),"")</f>
        <v>0.127067290483346</v>
      </c>
      <c r="S184" s="7">
        <f>IFERROR(IFERROR(_xlfn.NUMBERVALUE(REPLACE(Input!S184,FIND(",",Input!S184),1,"."),"."),_xlfn.NUMBERVALUE(REPLACE(Input!S184,FIND(".",Input!S184),1,","),",")),"")</f>
        <v>0.12828979532107801</v>
      </c>
      <c r="T184" s="7">
        <f>IFERROR(IFERROR(_xlfn.NUMBERVALUE(REPLACE(Input!T184,FIND(",",Input!T184),1,"."),"."),_xlfn.NUMBERVALUE(REPLACE(Input!T184,FIND(".",Input!T184),1,","),",")),"")</f>
        <v>0.127067290483346</v>
      </c>
      <c r="U184" s="7">
        <f>IFERROR(IFERROR(_xlfn.NUMBERVALUE(REPLACE(Input!U184,FIND(",",Input!U184),1,"."),"."),_xlfn.NUMBERVALUE(REPLACE(Input!U184,FIND(".",Input!U184),1,","),",")),"")</f>
        <v>0.12828979532107801</v>
      </c>
      <c r="V184" s="7">
        <f>IFERROR(IFERROR(_xlfn.NUMBERVALUE(REPLACE(Input!V184,FIND(",",Input!V184),1,"."),"."),_xlfn.NUMBERVALUE(REPLACE(Input!V184,FIND(".",Input!V184),1,","),",")),"")</f>
        <v>0</v>
      </c>
      <c r="W184" s="7">
        <f>IFERROR(IFERROR(_xlfn.NUMBERVALUE(REPLACE(Input!W184,FIND(",",Input!W184),1,"."),"."),_xlfn.NUMBERVALUE(REPLACE(Input!W184,FIND(".",Input!W184),1,","),",")),"")</f>
        <v>0</v>
      </c>
      <c r="X184" s="7">
        <f>IFERROR(IFERROR(_xlfn.NUMBERVALUE(REPLACE(Input!X184,FIND(",",Input!X184),1,"."),"."),_xlfn.NUMBERVALUE(REPLACE(Input!X184,FIND(".",Input!X184),1,","),",")),"")</f>
        <v>0.127067290483346</v>
      </c>
      <c r="Y184" s="7">
        <f>IFERROR(IFERROR(_xlfn.NUMBERVALUE(REPLACE(Input!Y184,FIND(",",Input!Y184),1,"."),"."),_xlfn.NUMBERVALUE(REPLACE(Input!Y184,FIND(".",Input!Y184),1,","),",")),"")</f>
        <v>0.12828979532107801</v>
      </c>
      <c r="Z184" s="8" t="str">
        <f>LEFT(LEFT(Input!Z184,IFERROR(FIND("_",Input!Z184)-1,LEN(Input!Z184))),IFERROR(FIND("-",Input!Z184)-1,LEN(Input!Z184)))</f>
        <v>Ultimatum</v>
      </c>
      <c r="AA184" s="8" t="str">
        <f>LEFT(LEFT(Input!AA184,IFERROR(FIND("_",Input!AA184)-1,LEN(Input!AA184))),IFERROR(FIND("-",Input!AA184)-1,LEN(Input!AA184)))</f>
        <v>Ultimatum</v>
      </c>
      <c r="AB184" s="4"/>
      <c r="AC184" s="4"/>
    </row>
    <row r="185" spans="1:29">
      <c r="A185" s="6">
        <f>IF(Input!A185=0,"",Input!A185)</f>
        <v>67</v>
      </c>
      <c r="B185" s="7">
        <f>IFERROR(IFERROR(_xlfn.NUMBERVALUE(REPLACE(Input!B185,FIND(",",Input!B185),1,"."),"."),_xlfn.NUMBERVALUE(REPLACE(Input!B185,FIND(".",Input!B185),1,","),",")),"")</f>
        <v>0.04</v>
      </c>
      <c r="C185" s="6">
        <f>IF(Input!C185=0,"",Input!C185)</f>
        <v>33</v>
      </c>
      <c r="D185" s="9" t="str">
        <f>IF(Input!D185=0,"",Input!D185)</f>
        <v/>
      </c>
      <c r="E185" s="8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8">
        <f>IF(Input!F185="Yes",1,IF(Input!F185=0,"",0))</f>
        <v>1</v>
      </c>
      <c r="G185" s="8">
        <f>IF(Input!G185="Yes",1,IF(Input!G185=0,"",0))</f>
        <v>1</v>
      </c>
      <c r="H185" s="6">
        <f>IF(Input!H185=0,"",Input!H185)</f>
        <v>2</v>
      </c>
      <c r="I185" s="7">
        <f>IFERROR(IFERROR(_xlfn.NUMBERVALUE(REPLACE(Input!I185,FIND(",",Input!I185),1,"."),"."),_xlfn.NUMBERVALUE(REPLACE(Input!I185,FIND(".",Input!I185),1,","),",")),"")</f>
        <v>0.12706999999999999</v>
      </c>
      <c r="J185" s="7">
        <f>IFERROR(IFERROR(_xlfn.NUMBERVALUE(REPLACE(Input!J185,FIND(",",Input!J185),1,"."),"."),_xlfn.NUMBERVALUE(REPLACE(Input!J185,FIND(".",Input!J185),1,","),",")),"")</f>
        <v>0.12828999999999999</v>
      </c>
      <c r="K185" s="7">
        <f>IFERROR(IFERROR(_xlfn.NUMBERVALUE(REPLACE(Input!K185,FIND(",",Input!K185),1,"."),"."),_xlfn.NUMBERVALUE(REPLACE(Input!K185,FIND(".",Input!K185),1,","),",")),"")</f>
        <v>0</v>
      </c>
      <c r="L185" s="7">
        <f>IFERROR(IFERROR(_xlfn.NUMBERVALUE(REPLACE(Input!L185,FIND(",",Input!L185),1,"."),"."),_xlfn.NUMBERVALUE(REPLACE(Input!L185,FIND(".",Input!L185),1,","),",")),"")</f>
        <v>0</v>
      </c>
      <c r="M185" s="7">
        <f>IFERROR(IFERROR(_xlfn.NUMBERVALUE(REPLACE(Input!M185,FIND(",",Input!M185),1,"."),"."),_xlfn.NUMBERVALUE(REPLACE(Input!M185,FIND(".",Input!M185),1,","),",")),"")</f>
        <v>0.25535999999999998</v>
      </c>
      <c r="N185" s="10" t="str">
        <f>IFERROR(IF(LEFT(Input!N185,LEN("boa-,Users,"))="boa-,Users,","Win.Win",LEFT(Input!N185,FIND("@",Input!N185)-1)),"")</f>
        <v>Win.Win</v>
      </c>
      <c r="O185" s="10" t="str">
        <f>IFERROR(IF(LEFT(Input!O185,LEN("boa-,Users,"))="boa-,Users,","Win.Win",LEFT(Input!O185,FIND("@",Input!O185)-1)),"")</f>
        <v>Win.Win</v>
      </c>
      <c r="P185" s="7">
        <f>IFERROR(IFERROR(_xlfn.NUMBERVALUE(REPLACE(Input!P185,FIND(",",Input!P185),1,"."),"."),_xlfn.NUMBERVALUE(REPLACE(Input!P185,FIND(".",Input!P185),1,","),",")),"")</f>
        <v>0.61170398261058501</v>
      </c>
      <c r="Q185" s="7">
        <f>IFERROR(IFERROR(_xlfn.NUMBERVALUE(REPLACE(Input!Q185,FIND(",",Input!Q185),1,"."),"."),_xlfn.NUMBERVALUE(REPLACE(Input!Q185,FIND(".",Input!Q185),1,","),",")),"")</f>
        <v>0.61758914058599301</v>
      </c>
      <c r="R185" s="7">
        <f>IFERROR(IFERROR(_xlfn.NUMBERVALUE(REPLACE(Input!R185,FIND(",",Input!R185),1,"."),"."),_xlfn.NUMBERVALUE(REPLACE(Input!R185,FIND(".",Input!R185),1,","),",")),"")</f>
        <v>0.127067290483346</v>
      </c>
      <c r="S185" s="7">
        <f>IFERROR(IFERROR(_xlfn.NUMBERVALUE(REPLACE(Input!S185,FIND(",",Input!S185),1,"."),"."),_xlfn.NUMBERVALUE(REPLACE(Input!S185,FIND(".",Input!S185),1,","),",")),"")</f>
        <v>0.12828979532107801</v>
      </c>
      <c r="T185" s="7">
        <f>IFERROR(IFERROR(_xlfn.NUMBERVALUE(REPLACE(Input!T185,FIND(",",Input!T185),1,"."),"."),_xlfn.NUMBERVALUE(REPLACE(Input!T185,FIND(".",Input!T185),1,","),",")),"")</f>
        <v>0.127067290483346</v>
      </c>
      <c r="U185" s="7">
        <f>IFERROR(IFERROR(_xlfn.NUMBERVALUE(REPLACE(Input!U185,FIND(",",Input!U185),1,"."),"."),_xlfn.NUMBERVALUE(REPLACE(Input!U185,FIND(".",Input!U185),1,","),",")),"")</f>
        <v>0.12828979532107801</v>
      </c>
      <c r="V185" s="7">
        <f>IFERROR(IFERROR(_xlfn.NUMBERVALUE(REPLACE(Input!V185,FIND(",",Input!V185),1,"."),"."),_xlfn.NUMBERVALUE(REPLACE(Input!V185,FIND(".",Input!V185),1,","),",")),"")</f>
        <v>0</v>
      </c>
      <c r="W185" s="7">
        <f>IFERROR(IFERROR(_xlfn.NUMBERVALUE(REPLACE(Input!W185,FIND(",",Input!W185),1,"."),"."),_xlfn.NUMBERVALUE(REPLACE(Input!W185,FIND(".",Input!W185),1,","),",")),"")</f>
        <v>0</v>
      </c>
      <c r="X185" s="7">
        <f>IFERROR(IFERROR(_xlfn.NUMBERVALUE(REPLACE(Input!X185,FIND(",",Input!X185),1,"."),"."),_xlfn.NUMBERVALUE(REPLACE(Input!X185,FIND(".",Input!X185),1,","),",")),"")</f>
        <v>0.127067290483346</v>
      </c>
      <c r="Y185" s="7">
        <f>IFERROR(IFERROR(_xlfn.NUMBERVALUE(REPLACE(Input!Y185,FIND(",",Input!Y185),1,"."),"."),_xlfn.NUMBERVALUE(REPLACE(Input!Y185,FIND(".",Input!Y185),1,","),",")),"")</f>
        <v>0.12828979532107801</v>
      </c>
      <c r="Z185" s="8" t="str">
        <f>LEFT(LEFT(Input!Z185,IFERROR(FIND("_",Input!Z185)-1,LEN(Input!Z185))),IFERROR(FIND("-",Input!Z185)-1,LEN(Input!Z185)))</f>
        <v>Ultimatum</v>
      </c>
      <c r="AA185" s="8" t="str">
        <f>LEFT(LEFT(Input!AA185,IFERROR(FIND("_",Input!AA185)-1,LEN(Input!AA185))),IFERROR(FIND("-",Input!AA185)-1,LEN(Input!AA185)))</f>
        <v>Ultimatum</v>
      </c>
      <c r="AB185" s="4"/>
      <c r="AC185" s="4"/>
    </row>
    <row r="186" spans="1:29">
      <c r="A186" s="6">
        <f>IF(Input!A186=0,"",Input!A186)</f>
        <v>68</v>
      </c>
      <c r="B186" s="7">
        <f>IFERROR(IFERROR(_xlfn.NUMBERVALUE(REPLACE(Input!B186,FIND(",",Input!B186),1,"."),"."),_xlfn.NUMBERVALUE(REPLACE(Input!B186,FIND(".",Input!B186),1,","),",")),"")</f>
        <v>3.3000000000000002E-2</v>
      </c>
      <c r="C186" s="6">
        <f>IF(Input!C186=0,"",Input!C186)</f>
        <v>33</v>
      </c>
      <c r="D186" s="9" t="str">
        <f>IF(Input!D186=0,"",Input!D186)</f>
        <v/>
      </c>
      <c r="E186" s="8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8">
        <f>IF(Input!F186="Yes",1,IF(Input!F186=0,"",0))</f>
        <v>1</v>
      </c>
      <c r="G186" s="8">
        <f>IF(Input!G186="Yes",1,IF(Input!G186=0,"",0))</f>
        <v>1</v>
      </c>
      <c r="H186" s="6">
        <f>IF(Input!H186=0,"",Input!H186)</f>
        <v>2</v>
      </c>
      <c r="I186" s="7">
        <f>IFERROR(IFERROR(_xlfn.NUMBERVALUE(REPLACE(Input!I186,FIND(",",Input!I186),1,"."),"."),_xlfn.NUMBERVALUE(REPLACE(Input!I186,FIND(".",Input!I186),1,","),",")),"")</f>
        <v>0.12706999999999999</v>
      </c>
      <c r="J186" s="7">
        <f>IFERROR(IFERROR(_xlfn.NUMBERVALUE(REPLACE(Input!J186,FIND(",",Input!J186),1,"."),"."),_xlfn.NUMBERVALUE(REPLACE(Input!J186,FIND(".",Input!J186),1,","),",")),"")</f>
        <v>0.12828999999999999</v>
      </c>
      <c r="K186" s="7">
        <f>IFERROR(IFERROR(_xlfn.NUMBERVALUE(REPLACE(Input!K186,FIND(",",Input!K186),1,"."),"."),_xlfn.NUMBERVALUE(REPLACE(Input!K186,FIND(".",Input!K186),1,","),",")),"")</f>
        <v>0</v>
      </c>
      <c r="L186" s="7">
        <f>IFERROR(IFERROR(_xlfn.NUMBERVALUE(REPLACE(Input!L186,FIND(",",Input!L186),1,"."),"."),_xlfn.NUMBERVALUE(REPLACE(Input!L186,FIND(".",Input!L186),1,","),",")),"")</f>
        <v>0</v>
      </c>
      <c r="M186" s="7">
        <f>IFERROR(IFERROR(_xlfn.NUMBERVALUE(REPLACE(Input!M186,FIND(",",Input!M186),1,"."),"."),_xlfn.NUMBERVALUE(REPLACE(Input!M186,FIND(".",Input!M186),1,","),",")),"")</f>
        <v>0.25535999999999998</v>
      </c>
      <c r="N186" s="10" t="str">
        <f>IFERROR(IF(LEFT(Input!N186,LEN("boa-,Users,"))="boa-,Users,","Win.Win",LEFT(Input!N186,FIND("@",Input!N186)-1)),"")</f>
        <v>Win.Win</v>
      </c>
      <c r="O186" s="10" t="str">
        <f>IFERROR(IF(LEFT(Input!O186,LEN("boa-,Users,"))="boa-,Users,","Win.Win",LEFT(Input!O186,FIND("@",Input!O186)-1)),"")</f>
        <v>Win.Win</v>
      </c>
      <c r="P186" s="7">
        <f>IFERROR(IFERROR(_xlfn.NUMBERVALUE(REPLACE(Input!P186,FIND(",",Input!P186),1,"."),"."),_xlfn.NUMBERVALUE(REPLACE(Input!P186,FIND(".",Input!P186),1,","),",")),"")</f>
        <v>0.61170398261058501</v>
      </c>
      <c r="Q186" s="7">
        <f>IFERROR(IFERROR(_xlfn.NUMBERVALUE(REPLACE(Input!Q186,FIND(",",Input!Q186),1,"."),"."),_xlfn.NUMBERVALUE(REPLACE(Input!Q186,FIND(".",Input!Q186),1,","),",")),"")</f>
        <v>0.61758914058599301</v>
      </c>
      <c r="R186" s="7">
        <f>IFERROR(IFERROR(_xlfn.NUMBERVALUE(REPLACE(Input!R186,FIND(",",Input!R186),1,"."),"."),_xlfn.NUMBERVALUE(REPLACE(Input!R186,FIND(".",Input!R186),1,","),",")),"")</f>
        <v>0.127067290483346</v>
      </c>
      <c r="S186" s="7">
        <f>IFERROR(IFERROR(_xlfn.NUMBERVALUE(REPLACE(Input!S186,FIND(",",Input!S186),1,"."),"."),_xlfn.NUMBERVALUE(REPLACE(Input!S186,FIND(".",Input!S186),1,","),",")),"")</f>
        <v>0.12828979532107801</v>
      </c>
      <c r="T186" s="7">
        <f>IFERROR(IFERROR(_xlfn.NUMBERVALUE(REPLACE(Input!T186,FIND(",",Input!T186),1,"."),"."),_xlfn.NUMBERVALUE(REPLACE(Input!T186,FIND(".",Input!T186),1,","),",")),"")</f>
        <v>0.127067290483346</v>
      </c>
      <c r="U186" s="7">
        <f>IFERROR(IFERROR(_xlfn.NUMBERVALUE(REPLACE(Input!U186,FIND(",",Input!U186),1,"."),"."),_xlfn.NUMBERVALUE(REPLACE(Input!U186,FIND(".",Input!U186),1,","),",")),"")</f>
        <v>0.12828979532107801</v>
      </c>
      <c r="V186" s="7">
        <f>IFERROR(IFERROR(_xlfn.NUMBERVALUE(REPLACE(Input!V186,FIND(",",Input!V186),1,"."),"."),_xlfn.NUMBERVALUE(REPLACE(Input!V186,FIND(".",Input!V186),1,","),",")),"")</f>
        <v>0</v>
      </c>
      <c r="W186" s="7">
        <f>IFERROR(IFERROR(_xlfn.NUMBERVALUE(REPLACE(Input!W186,FIND(",",Input!W186),1,"."),"."),_xlfn.NUMBERVALUE(REPLACE(Input!W186,FIND(".",Input!W186),1,","),",")),"")</f>
        <v>0</v>
      </c>
      <c r="X186" s="7">
        <f>IFERROR(IFERROR(_xlfn.NUMBERVALUE(REPLACE(Input!X186,FIND(",",Input!X186),1,"."),"."),_xlfn.NUMBERVALUE(REPLACE(Input!X186,FIND(".",Input!X186),1,","),",")),"")</f>
        <v>0.127067290483346</v>
      </c>
      <c r="Y186" s="7">
        <f>IFERROR(IFERROR(_xlfn.NUMBERVALUE(REPLACE(Input!Y186,FIND(",",Input!Y186),1,"."),"."),_xlfn.NUMBERVALUE(REPLACE(Input!Y186,FIND(".",Input!Y186),1,","),",")),"")</f>
        <v>0.12828979532107801</v>
      </c>
      <c r="Z186" s="8" t="str">
        <f>LEFT(LEFT(Input!Z186,IFERROR(FIND("_",Input!Z186)-1,LEN(Input!Z186))),IFERROR(FIND("-",Input!Z186)-1,LEN(Input!Z186)))</f>
        <v>Ultimatum</v>
      </c>
      <c r="AA186" s="8" t="str">
        <f>LEFT(LEFT(Input!AA186,IFERROR(FIND("_",Input!AA186)-1,LEN(Input!AA186))),IFERROR(FIND("-",Input!AA186)-1,LEN(Input!AA186)))</f>
        <v>Ultimatum</v>
      </c>
      <c r="AB186" s="4"/>
      <c r="AC186" s="4"/>
    </row>
    <row r="187" spans="1:29">
      <c r="A187" s="6">
        <f>IF(Input!A187=0,"",Input!A187)</f>
        <v>69</v>
      </c>
      <c r="B187" s="7">
        <f>IFERROR(IFERROR(_xlfn.NUMBERVALUE(REPLACE(Input!B187,FIND(",",Input!B187),1,"."),"."),_xlfn.NUMBERVALUE(REPLACE(Input!B187,FIND(".",Input!B187),1,","),",")),"")</f>
        <v>2.1999999999999999E-2</v>
      </c>
      <c r="C187" s="6">
        <f>IF(Input!C187=0,"",Input!C187)</f>
        <v>33</v>
      </c>
      <c r="D187" s="9" t="str">
        <f>IF(Input!D187=0,"",Input!D187)</f>
        <v/>
      </c>
      <c r="E187" s="8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8">
        <f>IF(Input!F187="Yes",1,IF(Input!F187=0,"",0))</f>
        <v>1</v>
      </c>
      <c r="G187" s="8">
        <f>IF(Input!G187="Yes",1,IF(Input!G187=0,"",0))</f>
        <v>1</v>
      </c>
      <c r="H187" s="6">
        <f>IF(Input!H187=0,"",Input!H187)</f>
        <v>2</v>
      </c>
      <c r="I187" s="7">
        <f>IFERROR(IFERROR(_xlfn.NUMBERVALUE(REPLACE(Input!I187,FIND(",",Input!I187),1,"."),"."),_xlfn.NUMBERVALUE(REPLACE(Input!I187,FIND(".",Input!I187),1,","),",")),"")</f>
        <v>0.12706999999999999</v>
      </c>
      <c r="J187" s="7">
        <f>IFERROR(IFERROR(_xlfn.NUMBERVALUE(REPLACE(Input!J187,FIND(",",Input!J187),1,"."),"."),_xlfn.NUMBERVALUE(REPLACE(Input!J187,FIND(".",Input!J187),1,","),",")),"")</f>
        <v>0.12828999999999999</v>
      </c>
      <c r="K187" s="7">
        <f>IFERROR(IFERROR(_xlfn.NUMBERVALUE(REPLACE(Input!K187,FIND(",",Input!K187),1,"."),"."),_xlfn.NUMBERVALUE(REPLACE(Input!K187,FIND(".",Input!K187),1,","),",")),"")</f>
        <v>0</v>
      </c>
      <c r="L187" s="7">
        <f>IFERROR(IFERROR(_xlfn.NUMBERVALUE(REPLACE(Input!L187,FIND(",",Input!L187),1,"."),"."),_xlfn.NUMBERVALUE(REPLACE(Input!L187,FIND(".",Input!L187),1,","),",")),"")</f>
        <v>0</v>
      </c>
      <c r="M187" s="7">
        <f>IFERROR(IFERROR(_xlfn.NUMBERVALUE(REPLACE(Input!M187,FIND(",",Input!M187),1,"."),"."),_xlfn.NUMBERVALUE(REPLACE(Input!M187,FIND(".",Input!M187),1,","),",")),"")</f>
        <v>0.25535999999999998</v>
      </c>
      <c r="N187" s="10" t="str">
        <f>IFERROR(IF(LEFT(Input!N187,LEN("boa-,Users,"))="boa-,Users,","Win.Win",LEFT(Input!N187,FIND("@",Input!N187)-1)),"")</f>
        <v>Win.Win</v>
      </c>
      <c r="O187" s="10" t="str">
        <f>IFERROR(IF(LEFT(Input!O187,LEN("boa-,Users,"))="boa-,Users,","Win.Win",LEFT(Input!O187,FIND("@",Input!O187)-1)),"")</f>
        <v>Win.Win</v>
      </c>
      <c r="P187" s="7">
        <f>IFERROR(IFERROR(_xlfn.NUMBERVALUE(REPLACE(Input!P187,FIND(",",Input!P187),1,"."),"."),_xlfn.NUMBERVALUE(REPLACE(Input!P187,FIND(".",Input!P187),1,","),",")),"")</f>
        <v>0.61170398261058501</v>
      </c>
      <c r="Q187" s="7">
        <f>IFERROR(IFERROR(_xlfn.NUMBERVALUE(REPLACE(Input!Q187,FIND(",",Input!Q187),1,"."),"."),_xlfn.NUMBERVALUE(REPLACE(Input!Q187,FIND(".",Input!Q187),1,","),",")),"")</f>
        <v>0.61758914058599301</v>
      </c>
      <c r="R187" s="7">
        <f>IFERROR(IFERROR(_xlfn.NUMBERVALUE(REPLACE(Input!R187,FIND(",",Input!R187),1,"."),"."),_xlfn.NUMBERVALUE(REPLACE(Input!R187,FIND(".",Input!R187),1,","),",")),"")</f>
        <v>0.127067290483346</v>
      </c>
      <c r="S187" s="7">
        <f>IFERROR(IFERROR(_xlfn.NUMBERVALUE(REPLACE(Input!S187,FIND(",",Input!S187),1,"."),"."),_xlfn.NUMBERVALUE(REPLACE(Input!S187,FIND(".",Input!S187),1,","),",")),"")</f>
        <v>0.12828979532107801</v>
      </c>
      <c r="T187" s="7">
        <f>IFERROR(IFERROR(_xlfn.NUMBERVALUE(REPLACE(Input!T187,FIND(",",Input!T187),1,"."),"."),_xlfn.NUMBERVALUE(REPLACE(Input!T187,FIND(".",Input!T187),1,","),",")),"")</f>
        <v>0.127067290483346</v>
      </c>
      <c r="U187" s="7">
        <f>IFERROR(IFERROR(_xlfn.NUMBERVALUE(REPLACE(Input!U187,FIND(",",Input!U187),1,"."),"."),_xlfn.NUMBERVALUE(REPLACE(Input!U187,FIND(".",Input!U187),1,","),",")),"")</f>
        <v>0.12828979532107801</v>
      </c>
      <c r="V187" s="7">
        <f>IFERROR(IFERROR(_xlfn.NUMBERVALUE(REPLACE(Input!V187,FIND(",",Input!V187),1,"."),"."),_xlfn.NUMBERVALUE(REPLACE(Input!V187,FIND(".",Input!V187),1,","),",")),"")</f>
        <v>0</v>
      </c>
      <c r="W187" s="7">
        <f>IFERROR(IFERROR(_xlfn.NUMBERVALUE(REPLACE(Input!W187,FIND(",",Input!W187),1,"."),"."),_xlfn.NUMBERVALUE(REPLACE(Input!W187,FIND(".",Input!W187),1,","),",")),"")</f>
        <v>0</v>
      </c>
      <c r="X187" s="7">
        <f>IFERROR(IFERROR(_xlfn.NUMBERVALUE(REPLACE(Input!X187,FIND(",",Input!X187),1,"."),"."),_xlfn.NUMBERVALUE(REPLACE(Input!X187,FIND(".",Input!X187),1,","),",")),"")</f>
        <v>0.127067290483346</v>
      </c>
      <c r="Y187" s="7">
        <f>IFERROR(IFERROR(_xlfn.NUMBERVALUE(REPLACE(Input!Y187,FIND(",",Input!Y187),1,"."),"."),_xlfn.NUMBERVALUE(REPLACE(Input!Y187,FIND(".",Input!Y187),1,","),",")),"")</f>
        <v>0.12828979532107801</v>
      </c>
      <c r="Z187" s="8" t="str">
        <f>LEFT(LEFT(Input!Z187,IFERROR(FIND("_",Input!Z187)-1,LEN(Input!Z187))),IFERROR(FIND("-",Input!Z187)-1,LEN(Input!Z187)))</f>
        <v>Ultimatum</v>
      </c>
      <c r="AA187" s="8" t="str">
        <f>LEFT(LEFT(Input!AA187,IFERROR(FIND("_",Input!AA187)-1,LEN(Input!AA187))),IFERROR(FIND("-",Input!AA187)-1,LEN(Input!AA187)))</f>
        <v>Ultimatum</v>
      </c>
      <c r="AB187" s="4"/>
      <c r="AC187" s="4"/>
    </row>
    <row r="188" spans="1:29">
      <c r="A188" s="6">
        <f>IF(Input!A188=0,"",Input!A188)</f>
        <v>70</v>
      </c>
      <c r="B188" s="7">
        <f>IFERROR(IFERROR(_xlfn.NUMBERVALUE(REPLACE(Input!B188,FIND(",",Input!B188),1,"."),"."),_xlfn.NUMBERVALUE(REPLACE(Input!B188,FIND(".",Input!B188),1,","),",")),"")</f>
        <v>2.7E-2</v>
      </c>
      <c r="C188" s="6">
        <f>IF(Input!C188=0,"",Input!C188)</f>
        <v>33</v>
      </c>
      <c r="D188" s="9" t="str">
        <f>IF(Input!D188=0,"",Input!D188)</f>
        <v/>
      </c>
      <c r="E188" s="8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8">
        <f>IF(Input!F188="Yes",1,IF(Input!F188=0,"",0))</f>
        <v>1</v>
      </c>
      <c r="G188" s="8">
        <f>IF(Input!G188="Yes",1,IF(Input!G188=0,"",0))</f>
        <v>1</v>
      </c>
      <c r="H188" s="6">
        <f>IF(Input!H188=0,"",Input!H188)</f>
        <v>2</v>
      </c>
      <c r="I188" s="7">
        <f>IFERROR(IFERROR(_xlfn.NUMBERVALUE(REPLACE(Input!I188,FIND(",",Input!I188),1,"."),"."),_xlfn.NUMBERVALUE(REPLACE(Input!I188,FIND(".",Input!I188),1,","),",")),"")</f>
        <v>0.12706999999999999</v>
      </c>
      <c r="J188" s="7">
        <f>IFERROR(IFERROR(_xlfn.NUMBERVALUE(REPLACE(Input!J188,FIND(",",Input!J188),1,"."),"."),_xlfn.NUMBERVALUE(REPLACE(Input!J188,FIND(".",Input!J188),1,","),",")),"")</f>
        <v>0.12828999999999999</v>
      </c>
      <c r="K188" s="7">
        <f>IFERROR(IFERROR(_xlfn.NUMBERVALUE(REPLACE(Input!K188,FIND(",",Input!K188),1,"."),"."),_xlfn.NUMBERVALUE(REPLACE(Input!K188,FIND(".",Input!K188),1,","),",")),"")</f>
        <v>0</v>
      </c>
      <c r="L188" s="7">
        <f>IFERROR(IFERROR(_xlfn.NUMBERVALUE(REPLACE(Input!L188,FIND(",",Input!L188),1,"."),"."),_xlfn.NUMBERVALUE(REPLACE(Input!L188,FIND(".",Input!L188),1,","),",")),"")</f>
        <v>0</v>
      </c>
      <c r="M188" s="7">
        <f>IFERROR(IFERROR(_xlfn.NUMBERVALUE(REPLACE(Input!M188,FIND(",",Input!M188),1,"."),"."),_xlfn.NUMBERVALUE(REPLACE(Input!M188,FIND(".",Input!M188),1,","),",")),"")</f>
        <v>0.25535999999999998</v>
      </c>
      <c r="N188" s="10" t="str">
        <f>IFERROR(IF(LEFT(Input!N188,LEN("boa-,Users,"))="boa-,Users,","Win.Win",LEFT(Input!N188,FIND("@",Input!N188)-1)),"")</f>
        <v>Win.Win</v>
      </c>
      <c r="O188" s="10" t="str">
        <f>IFERROR(IF(LEFT(Input!O188,LEN("boa-,Users,"))="boa-,Users,","Win.Win",LEFT(Input!O188,FIND("@",Input!O188)-1)),"")</f>
        <v>Win.Win</v>
      </c>
      <c r="P188" s="7">
        <f>IFERROR(IFERROR(_xlfn.NUMBERVALUE(REPLACE(Input!P188,FIND(",",Input!P188),1,"."),"."),_xlfn.NUMBERVALUE(REPLACE(Input!P188,FIND(".",Input!P188),1,","),",")),"")</f>
        <v>0.61170398261058501</v>
      </c>
      <c r="Q188" s="7">
        <f>IFERROR(IFERROR(_xlfn.NUMBERVALUE(REPLACE(Input!Q188,FIND(",",Input!Q188),1,"."),"."),_xlfn.NUMBERVALUE(REPLACE(Input!Q188,FIND(".",Input!Q188),1,","),",")),"")</f>
        <v>0.61758914058599301</v>
      </c>
      <c r="R188" s="7">
        <f>IFERROR(IFERROR(_xlfn.NUMBERVALUE(REPLACE(Input!R188,FIND(",",Input!R188),1,"."),"."),_xlfn.NUMBERVALUE(REPLACE(Input!R188,FIND(".",Input!R188),1,","),",")),"")</f>
        <v>0.127067290483346</v>
      </c>
      <c r="S188" s="7">
        <f>IFERROR(IFERROR(_xlfn.NUMBERVALUE(REPLACE(Input!S188,FIND(",",Input!S188),1,"."),"."),_xlfn.NUMBERVALUE(REPLACE(Input!S188,FIND(".",Input!S188),1,","),",")),"")</f>
        <v>0.12828979532107801</v>
      </c>
      <c r="T188" s="7">
        <f>IFERROR(IFERROR(_xlfn.NUMBERVALUE(REPLACE(Input!T188,FIND(",",Input!T188),1,"."),"."),_xlfn.NUMBERVALUE(REPLACE(Input!T188,FIND(".",Input!T188),1,","),",")),"")</f>
        <v>0.127067290483346</v>
      </c>
      <c r="U188" s="7">
        <f>IFERROR(IFERROR(_xlfn.NUMBERVALUE(REPLACE(Input!U188,FIND(",",Input!U188),1,"."),"."),_xlfn.NUMBERVALUE(REPLACE(Input!U188,FIND(".",Input!U188),1,","),",")),"")</f>
        <v>0.12828979532107801</v>
      </c>
      <c r="V188" s="7">
        <f>IFERROR(IFERROR(_xlfn.NUMBERVALUE(REPLACE(Input!V188,FIND(",",Input!V188),1,"."),"."),_xlfn.NUMBERVALUE(REPLACE(Input!V188,FIND(".",Input!V188),1,","),",")),"")</f>
        <v>0</v>
      </c>
      <c r="W188" s="7">
        <f>IFERROR(IFERROR(_xlfn.NUMBERVALUE(REPLACE(Input!W188,FIND(",",Input!W188),1,"."),"."),_xlfn.NUMBERVALUE(REPLACE(Input!W188,FIND(".",Input!W188),1,","),",")),"")</f>
        <v>0</v>
      </c>
      <c r="X188" s="7">
        <f>IFERROR(IFERROR(_xlfn.NUMBERVALUE(REPLACE(Input!X188,FIND(",",Input!X188),1,"."),"."),_xlfn.NUMBERVALUE(REPLACE(Input!X188,FIND(".",Input!X188),1,","),",")),"")</f>
        <v>0.127067290483346</v>
      </c>
      <c r="Y188" s="7">
        <f>IFERROR(IFERROR(_xlfn.NUMBERVALUE(REPLACE(Input!Y188,FIND(",",Input!Y188),1,"."),"."),_xlfn.NUMBERVALUE(REPLACE(Input!Y188,FIND(".",Input!Y188),1,","),",")),"")</f>
        <v>0.12828979532107801</v>
      </c>
      <c r="Z188" s="8" t="str">
        <f>LEFT(LEFT(Input!Z188,IFERROR(FIND("_",Input!Z188)-1,LEN(Input!Z188))),IFERROR(FIND("-",Input!Z188)-1,LEN(Input!Z188)))</f>
        <v>Ultimatum</v>
      </c>
      <c r="AA188" s="8" t="str">
        <f>LEFT(LEFT(Input!AA188,IFERROR(FIND("_",Input!AA188)-1,LEN(Input!AA188))),IFERROR(FIND("-",Input!AA188)-1,LEN(Input!AA188)))</f>
        <v>Ultimatum</v>
      </c>
      <c r="AB188" s="4"/>
      <c r="AC188" s="4"/>
    </row>
    <row r="189" spans="1:29">
      <c r="A189" s="6">
        <f>IF(Input!A189=0,"",Input!A189)</f>
        <v>71</v>
      </c>
      <c r="B189" s="7">
        <f>IFERROR(IFERROR(_xlfn.NUMBERVALUE(REPLACE(Input!B189,FIND(",",Input!B189),1,"."),"."),_xlfn.NUMBERVALUE(REPLACE(Input!B189,FIND(".",Input!B189),1,","),",")),"")</f>
        <v>2.8000000000000001E-2</v>
      </c>
      <c r="C189" s="6">
        <f>IF(Input!C189=0,"",Input!C189)</f>
        <v>33</v>
      </c>
      <c r="D189" s="9" t="str">
        <f>IF(Input!D189=0,"",Input!D189)</f>
        <v/>
      </c>
      <c r="E189" s="8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8">
        <f>IF(Input!F189="Yes",1,IF(Input!F189=0,"",0))</f>
        <v>1</v>
      </c>
      <c r="G189" s="8">
        <f>IF(Input!G189="Yes",1,IF(Input!G189=0,"",0))</f>
        <v>1</v>
      </c>
      <c r="H189" s="6">
        <f>IF(Input!H189=0,"",Input!H189)</f>
        <v>2</v>
      </c>
      <c r="I189" s="7">
        <f>IFERROR(IFERROR(_xlfn.NUMBERVALUE(REPLACE(Input!I189,FIND(",",Input!I189),1,"."),"."),_xlfn.NUMBERVALUE(REPLACE(Input!I189,FIND(".",Input!I189),1,","),",")),"")</f>
        <v>0.12706999999999999</v>
      </c>
      <c r="J189" s="7">
        <f>IFERROR(IFERROR(_xlfn.NUMBERVALUE(REPLACE(Input!J189,FIND(",",Input!J189),1,"."),"."),_xlfn.NUMBERVALUE(REPLACE(Input!J189,FIND(".",Input!J189),1,","),",")),"")</f>
        <v>0.12828999999999999</v>
      </c>
      <c r="K189" s="7">
        <f>IFERROR(IFERROR(_xlfn.NUMBERVALUE(REPLACE(Input!K189,FIND(",",Input!K189),1,"."),"."),_xlfn.NUMBERVALUE(REPLACE(Input!K189,FIND(".",Input!K189),1,","),",")),"")</f>
        <v>0</v>
      </c>
      <c r="L189" s="7">
        <f>IFERROR(IFERROR(_xlfn.NUMBERVALUE(REPLACE(Input!L189,FIND(",",Input!L189),1,"."),"."),_xlfn.NUMBERVALUE(REPLACE(Input!L189,FIND(".",Input!L189),1,","),",")),"")</f>
        <v>0</v>
      </c>
      <c r="M189" s="7">
        <f>IFERROR(IFERROR(_xlfn.NUMBERVALUE(REPLACE(Input!M189,FIND(",",Input!M189),1,"."),"."),_xlfn.NUMBERVALUE(REPLACE(Input!M189,FIND(".",Input!M189),1,","),",")),"")</f>
        <v>0.25535999999999998</v>
      </c>
      <c r="N189" s="10" t="str">
        <f>IFERROR(IF(LEFT(Input!N189,LEN("boa-,Users,"))="boa-,Users,","Win.Win",LEFT(Input!N189,FIND("@",Input!N189)-1)),"")</f>
        <v>Win.Win</v>
      </c>
      <c r="O189" s="10" t="str">
        <f>IFERROR(IF(LEFT(Input!O189,LEN("boa-,Users,"))="boa-,Users,","Win.Win",LEFT(Input!O189,FIND("@",Input!O189)-1)),"")</f>
        <v>Win.Win</v>
      </c>
      <c r="P189" s="7">
        <f>IFERROR(IFERROR(_xlfn.NUMBERVALUE(REPLACE(Input!P189,FIND(",",Input!P189),1,"."),"."),_xlfn.NUMBERVALUE(REPLACE(Input!P189,FIND(".",Input!P189),1,","),",")),"")</f>
        <v>0.61170398261058501</v>
      </c>
      <c r="Q189" s="7">
        <f>IFERROR(IFERROR(_xlfn.NUMBERVALUE(REPLACE(Input!Q189,FIND(",",Input!Q189),1,"."),"."),_xlfn.NUMBERVALUE(REPLACE(Input!Q189,FIND(".",Input!Q189),1,","),",")),"")</f>
        <v>0.61758914058599301</v>
      </c>
      <c r="R189" s="7">
        <f>IFERROR(IFERROR(_xlfn.NUMBERVALUE(REPLACE(Input!R189,FIND(",",Input!R189),1,"."),"."),_xlfn.NUMBERVALUE(REPLACE(Input!R189,FIND(".",Input!R189),1,","),",")),"")</f>
        <v>0.127067290483346</v>
      </c>
      <c r="S189" s="7">
        <f>IFERROR(IFERROR(_xlfn.NUMBERVALUE(REPLACE(Input!S189,FIND(",",Input!S189),1,"."),"."),_xlfn.NUMBERVALUE(REPLACE(Input!S189,FIND(".",Input!S189),1,","),",")),"")</f>
        <v>0.12828979532107801</v>
      </c>
      <c r="T189" s="7">
        <f>IFERROR(IFERROR(_xlfn.NUMBERVALUE(REPLACE(Input!T189,FIND(",",Input!T189),1,"."),"."),_xlfn.NUMBERVALUE(REPLACE(Input!T189,FIND(".",Input!T189),1,","),",")),"")</f>
        <v>0.127067290483346</v>
      </c>
      <c r="U189" s="7">
        <f>IFERROR(IFERROR(_xlfn.NUMBERVALUE(REPLACE(Input!U189,FIND(",",Input!U189),1,"."),"."),_xlfn.NUMBERVALUE(REPLACE(Input!U189,FIND(".",Input!U189),1,","),",")),"")</f>
        <v>0.12828979532107801</v>
      </c>
      <c r="V189" s="7">
        <f>IFERROR(IFERROR(_xlfn.NUMBERVALUE(REPLACE(Input!V189,FIND(",",Input!V189),1,"."),"."),_xlfn.NUMBERVALUE(REPLACE(Input!V189,FIND(".",Input!V189),1,","),",")),"")</f>
        <v>0</v>
      </c>
      <c r="W189" s="7">
        <f>IFERROR(IFERROR(_xlfn.NUMBERVALUE(REPLACE(Input!W189,FIND(",",Input!W189),1,"."),"."),_xlfn.NUMBERVALUE(REPLACE(Input!W189,FIND(".",Input!W189),1,","),",")),"")</f>
        <v>0</v>
      </c>
      <c r="X189" s="7">
        <f>IFERROR(IFERROR(_xlfn.NUMBERVALUE(REPLACE(Input!X189,FIND(",",Input!X189),1,"."),"."),_xlfn.NUMBERVALUE(REPLACE(Input!X189,FIND(".",Input!X189),1,","),",")),"")</f>
        <v>0.127067290483346</v>
      </c>
      <c r="Y189" s="7">
        <f>IFERROR(IFERROR(_xlfn.NUMBERVALUE(REPLACE(Input!Y189,FIND(",",Input!Y189),1,"."),"."),_xlfn.NUMBERVALUE(REPLACE(Input!Y189,FIND(".",Input!Y189),1,","),",")),"")</f>
        <v>0.12828979532107801</v>
      </c>
      <c r="Z189" s="8" t="str">
        <f>LEFT(LEFT(Input!Z189,IFERROR(FIND("_",Input!Z189)-1,LEN(Input!Z189))),IFERROR(FIND("-",Input!Z189)-1,LEN(Input!Z189)))</f>
        <v>Ultimatum</v>
      </c>
      <c r="AA189" s="8" t="str">
        <f>LEFT(LEFT(Input!AA189,IFERROR(FIND("_",Input!AA189)-1,LEN(Input!AA189))),IFERROR(FIND("-",Input!AA189)-1,LEN(Input!AA189)))</f>
        <v>Ultimatum</v>
      </c>
      <c r="AB189" s="4"/>
      <c r="AC189" s="4"/>
    </row>
    <row r="190" spans="1:29">
      <c r="A190" s="6">
        <f>IF(Input!A190=0,"",Input!A190)</f>
        <v>72</v>
      </c>
      <c r="B190" s="7">
        <f>IFERROR(IFERROR(_xlfn.NUMBERVALUE(REPLACE(Input!B190,FIND(",",Input!B190),1,"."),"."),_xlfn.NUMBERVALUE(REPLACE(Input!B190,FIND(".",Input!B190),1,","),",")),"")</f>
        <v>2.4E-2</v>
      </c>
      <c r="C190" s="6">
        <f>IF(Input!C190=0,"",Input!C190)</f>
        <v>30</v>
      </c>
      <c r="D190" s="9" t="str">
        <f>IF(Input!D190=0,"",Input!D190)</f>
        <v/>
      </c>
      <c r="E190" s="8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8">
        <f>IF(Input!F190="Yes",1,IF(Input!F190=0,"",0))</f>
        <v>0</v>
      </c>
      <c r="G190" s="8">
        <f>IF(Input!G190="Yes",1,IF(Input!G190=0,"",0))</f>
        <v>1</v>
      </c>
      <c r="H190" s="6" t="str">
        <f>IF(Input!H190=0,"",Input!H190)</f>
        <v/>
      </c>
      <c r="I190" s="7">
        <f>IFERROR(IFERROR(_xlfn.NUMBERVALUE(REPLACE(Input!I190,FIND(",",Input!I190),1,"."),"."),_xlfn.NUMBERVALUE(REPLACE(Input!I190,FIND(".",Input!I190),1,","),",")),"")</f>
        <v>2.4070000000000001E-2</v>
      </c>
      <c r="J190" s="7">
        <f>IFERROR(IFERROR(_xlfn.NUMBERVALUE(REPLACE(Input!J190,FIND(",",Input!J190),1,"."),"."),_xlfn.NUMBERVALUE(REPLACE(Input!J190,FIND(".",Input!J190),1,","),",")),"")</f>
        <v>2.4070000000000001E-2</v>
      </c>
      <c r="K190" s="7">
        <f>IFERROR(IFERROR(_xlfn.NUMBERVALUE(REPLACE(Input!K190,FIND(",",Input!K190),1,"."),"."),_xlfn.NUMBERVALUE(REPLACE(Input!K190,FIND(".",Input!K190),1,","),",")),"")</f>
        <v>0.15659000000000001</v>
      </c>
      <c r="L190" s="7">
        <f>IFERROR(IFERROR(_xlfn.NUMBERVALUE(REPLACE(Input!L190,FIND(",",Input!L190),1,"."),"."),_xlfn.NUMBERVALUE(REPLACE(Input!L190,FIND(".",Input!L190),1,","),",")),"")</f>
        <v>0.20923</v>
      </c>
      <c r="M190" s="7">
        <f>IFERROR(IFERROR(_xlfn.NUMBERVALUE(REPLACE(Input!M190,FIND(",",Input!M190),1,"."),"."),_xlfn.NUMBERVALUE(REPLACE(Input!M190,FIND(".",Input!M190),1,","),",")),"")</f>
        <v>0</v>
      </c>
      <c r="N190" s="10" t="str">
        <f>IFERROR(IF(LEFT(Input!N190,LEN("boa-,Users,"))="boa-,Users,","Win.Win",LEFT(Input!N190,FIND("@",Input!N190)-1)),"")</f>
        <v>Win.Win</v>
      </c>
      <c r="O190" s="10" t="str">
        <f>IFERROR(IF(LEFT(Input!O190,LEN("boa-,Users,"))="boa-,Users,","Win.Win",LEFT(Input!O190,FIND("@",Input!O190)-1)),"")</f>
        <v>Win.Win</v>
      </c>
      <c r="P190" s="7">
        <f>IFERROR(IFERROR(_xlfn.NUMBERVALUE(REPLACE(Input!P190,FIND(",",Input!P190),1,"."),"."),_xlfn.NUMBERVALUE(REPLACE(Input!P190,FIND(".",Input!P190),1,","),",")),"")</f>
        <v>0.1</v>
      </c>
      <c r="Q190" s="7">
        <f>IFERROR(IFERROR(_xlfn.NUMBERVALUE(REPLACE(Input!Q190,FIND(",",Input!Q190),1,"."),"."),_xlfn.NUMBERVALUE(REPLACE(Input!Q190,FIND(".",Input!Q190),1,","),",")),"")</f>
        <v>0.1</v>
      </c>
      <c r="R190" s="7">
        <f>IFERROR(IFERROR(_xlfn.NUMBERVALUE(REPLACE(Input!R190,FIND(",",Input!R190),1,"."),"."),_xlfn.NUMBERVALUE(REPLACE(Input!R190,FIND(".",Input!R190),1,","),",")),"")</f>
        <v>2.40700805173285E-2</v>
      </c>
      <c r="S190" s="7">
        <f>IFERROR(IFERROR(_xlfn.NUMBERVALUE(REPLACE(Input!S190,FIND(",",Input!S190),1,"."),"."),_xlfn.NUMBERVALUE(REPLACE(Input!S190,FIND(".",Input!S190),1,","),",")),"")</f>
        <v>2.40700805173285E-2</v>
      </c>
      <c r="T190" s="7">
        <f>IFERROR(IFERROR(_xlfn.NUMBERVALUE(REPLACE(Input!T190,FIND(",",Input!T190),1,"."),"."),_xlfn.NUMBERVALUE(REPLACE(Input!T190,FIND(".",Input!T190),1,","),",")),"")</f>
        <v>0</v>
      </c>
      <c r="U190" s="7">
        <f>IFERROR(IFERROR(_xlfn.NUMBERVALUE(REPLACE(Input!U190,FIND(",",Input!U190),1,"."),"."),_xlfn.NUMBERVALUE(REPLACE(Input!U190,FIND(".",Input!U190),1,","),",")),"")</f>
        <v>0</v>
      </c>
      <c r="V190" s="7">
        <f>IFERROR(IFERROR(_xlfn.NUMBERVALUE(REPLACE(Input!V190,FIND(",",Input!V190),1,"."),"."),_xlfn.NUMBERVALUE(REPLACE(Input!V190,FIND(".",Input!V190),1,","),",")),"")</f>
        <v>0</v>
      </c>
      <c r="W190" s="7">
        <f>IFERROR(IFERROR(_xlfn.NUMBERVALUE(REPLACE(Input!W190,FIND(",",Input!W190),1,"."),"."),_xlfn.NUMBERVALUE(REPLACE(Input!W190,FIND(".",Input!W190),1,","),",")),"")</f>
        <v>0</v>
      </c>
      <c r="X190" s="7">
        <f>IFERROR(IFERROR(_xlfn.NUMBERVALUE(REPLACE(Input!X190,FIND(",",Input!X190),1,"."),"."),_xlfn.NUMBERVALUE(REPLACE(Input!X190,FIND(".",Input!X190),1,","),",")),"")</f>
        <v>2.40700805173285E-2</v>
      </c>
      <c r="Y190" s="7">
        <f>IFERROR(IFERROR(_xlfn.NUMBERVALUE(REPLACE(Input!Y190,FIND(",",Input!Y190),1,"."),"."),_xlfn.NUMBERVALUE(REPLACE(Input!Y190,FIND(".",Input!Y190),1,","),",")),"")</f>
        <v>2.40700805173285E-2</v>
      </c>
      <c r="Z190" s="8" t="str">
        <f>LEFT(LEFT(Input!Z190,IFERROR(FIND("_",Input!Z190)-1,LEN(Input!Z190))),IFERROR(FIND("-",Input!Z190)-1,LEN(Input!Z190)))</f>
        <v>Ultimatum</v>
      </c>
      <c r="AA190" s="8" t="str">
        <f>LEFT(LEFT(Input!AA190,IFERROR(FIND("_",Input!AA190)-1,LEN(Input!AA190))),IFERROR(FIND("-",Input!AA190)-1,LEN(Input!AA190)))</f>
        <v>Ultimatum</v>
      </c>
      <c r="AB190" s="4"/>
      <c r="AC190" s="4"/>
    </row>
    <row r="191" spans="1:29">
      <c r="A191" s="6">
        <f>IF(Input!A191=0,"",Input!A191)</f>
        <v>73</v>
      </c>
      <c r="B191" s="7">
        <f>IFERROR(IFERROR(_xlfn.NUMBERVALUE(REPLACE(Input!B191,FIND(",",Input!B191),1,"."),"."),_xlfn.NUMBERVALUE(REPLACE(Input!B191,FIND(".",Input!B191),1,","),",")),"")</f>
        <v>2.4E-2</v>
      </c>
      <c r="C191" s="6">
        <f>IF(Input!C191=0,"",Input!C191)</f>
        <v>33</v>
      </c>
      <c r="D191" s="9" t="str">
        <f>IF(Input!D191=0,"",Input!D191)</f>
        <v/>
      </c>
      <c r="E191" s="8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8">
        <f>IF(Input!F191="Yes",1,IF(Input!F191=0,"",0))</f>
        <v>1</v>
      </c>
      <c r="G191" s="8">
        <f>IF(Input!G191="Yes",1,IF(Input!G191=0,"",0))</f>
        <v>1</v>
      </c>
      <c r="H191" s="6">
        <f>IF(Input!H191=0,"",Input!H191)</f>
        <v>2</v>
      </c>
      <c r="I191" s="7">
        <f>IFERROR(IFERROR(_xlfn.NUMBERVALUE(REPLACE(Input!I191,FIND(",",Input!I191),1,"."),"."),_xlfn.NUMBERVALUE(REPLACE(Input!I191,FIND(".",Input!I191),1,","),",")),"")</f>
        <v>0.12706999999999999</v>
      </c>
      <c r="J191" s="7">
        <f>IFERROR(IFERROR(_xlfn.NUMBERVALUE(REPLACE(Input!J191,FIND(",",Input!J191),1,"."),"."),_xlfn.NUMBERVALUE(REPLACE(Input!J191,FIND(".",Input!J191),1,","),",")),"")</f>
        <v>0.12828999999999999</v>
      </c>
      <c r="K191" s="7">
        <f>IFERROR(IFERROR(_xlfn.NUMBERVALUE(REPLACE(Input!K191,FIND(",",Input!K191),1,"."),"."),_xlfn.NUMBERVALUE(REPLACE(Input!K191,FIND(".",Input!K191),1,","),",")),"")</f>
        <v>0</v>
      </c>
      <c r="L191" s="7">
        <f>IFERROR(IFERROR(_xlfn.NUMBERVALUE(REPLACE(Input!L191,FIND(",",Input!L191),1,"."),"."),_xlfn.NUMBERVALUE(REPLACE(Input!L191,FIND(".",Input!L191),1,","),",")),"")</f>
        <v>0</v>
      </c>
      <c r="M191" s="7">
        <f>IFERROR(IFERROR(_xlfn.NUMBERVALUE(REPLACE(Input!M191,FIND(",",Input!M191),1,"."),"."),_xlfn.NUMBERVALUE(REPLACE(Input!M191,FIND(".",Input!M191),1,","),",")),"")</f>
        <v>0.25535999999999998</v>
      </c>
      <c r="N191" s="10" t="str">
        <f>IFERROR(IF(LEFT(Input!N191,LEN("boa-,Users,"))="boa-,Users,","Win.Win",LEFT(Input!N191,FIND("@",Input!N191)-1)),"")</f>
        <v>Win.Win</v>
      </c>
      <c r="O191" s="10" t="str">
        <f>IFERROR(IF(LEFT(Input!O191,LEN("boa-,Users,"))="boa-,Users,","Win.Win",LEFT(Input!O191,FIND("@",Input!O191)-1)),"")</f>
        <v>Win.Win</v>
      </c>
      <c r="P191" s="7">
        <f>IFERROR(IFERROR(_xlfn.NUMBERVALUE(REPLACE(Input!P191,FIND(",",Input!P191),1,"."),"."),_xlfn.NUMBERVALUE(REPLACE(Input!P191,FIND(".",Input!P191),1,","),",")),"")</f>
        <v>0.61170398261058501</v>
      </c>
      <c r="Q191" s="7">
        <f>IFERROR(IFERROR(_xlfn.NUMBERVALUE(REPLACE(Input!Q191,FIND(",",Input!Q191),1,"."),"."),_xlfn.NUMBERVALUE(REPLACE(Input!Q191,FIND(".",Input!Q191),1,","),",")),"")</f>
        <v>0.61758914058599301</v>
      </c>
      <c r="R191" s="7">
        <f>IFERROR(IFERROR(_xlfn.NUMBERVALUE(REPLACE(Input!R191,FIND(",",Input!R191),1,"."),"."),_xlfn.NUMBERVALUE(REPLACE(Input!R191,FIND(".",Input!R191),1,","),",")),"")</f>
        <v>0.127067290483346</v>
      </c>
      <c r="S191" s="7">
        <f>IFERROR(IFERROR(_xlfn.NUMBERVALUE(REPLACE(Input!S191,FIND(",",Input!S191),1,"."),"."),_xlfn.NUMBERVALUE(REPLACE(Input!S191,FIND(".",Input!S191),1,","),",")),"")</f>
        <v>0.12828979532107801</v>
      </c>
      <c r="T191" s="7">
        <f>IFERROR(IFERROR(_xlfn.NUMBERVALUE(REPLACE(Input!T191,FIND(",",Input!T191),1,"."),"."),_xlfn.NUMBERVALUE(REPLACE(Input!T191,FIND(".",Input!T191),1,","),",")),"")</f>
        <v>0.127067290483346</v>
      </c>
      <c r="U191" s="7">
        <f>IFERROR(IFERROR(_xlfn.NUMBERVALUE(REPLACE(Input!U191,FIND(",",Input!U191),1,"."),"."),_xlfn.NUMBERVALUE(REPLACE(Input!U191,FIND(".",Input!U191),1,","),",")),"")</f>
        <v>0.12828979532107801</v>
      </c>
      <c r="V191" s="7">
        <f>IFERROR(IFERROR(_xlfn.NUMBERVALUE(REPLACE(Input!V191,FIND(",",Input!V191),1,"."),"."),_xlfn.NUMBERVALUE(REPLACE(Input!V191,FIND(".",Input!V191),1,","),",")),"")</f>
        <v>0</v>
      </c>
      <c r="W191" s="7">
        <f>IFERROR(IFERROR(_xlfn.NUMBERVALUE(REPLACE(Input!W191,FIND(",",Input!W191),1,"."),"."),_xlfn.NUMBERVALUE(REPLACE(Input!W191,FIND(".",Input!W191),1,","),",")),"")</f>
        <v>0</v>
      </c>
      <c r="X191" s="7">
        <f>IFERROR(IFERROR(_xlfn.NUMBERVALUE(REPLACE(Input!X191,FIND(",",Input!X191),1,"."),"."),_xlfn.NUMBERVALUE(REPLACE(Input!X191,FIND(".",Input!X191),1,","),",")),"")</f>
        <v>0.127067290483346</v>
      </c>
      <c r="Y191" s="7">
        <f>IFERROR(IFERROR(_xlfn.NUMBERVALUE(REPLACE(Input!Y191,FIND(",",Input!Y191),1,"."),"."),_xlfn.NUMBERVALUE(REPLACE(Input!Y191,FIND(".",Input!Y191),1,","),",")),"")</f>
        <v>0.12828979532107801</v>
      </c>
      <c r="Z191" s="8" t="str">
        <f>LEFT(LEFT(Input!Z191,IFERROR(FIND("_",Input!Z191)-1,LEN(Input!Z191))),IFERROR(FIND("-",Input!Z191)-1,LEN(Input!Z191)))</f>
        <v>Ultimatum</v>
      </c>
      <c r="AA191" s="8" t="str">
        <f>LEFT(LEFT(Input!AA191,IFERROR(FIND("_",Input!AA191)-1,LEN(Input!AA191))),IFERROR(FIND("-",Input!AA191)-1,LEN(Input!AA191)))</f>
        <v>Ultimatum</v>
      </c>
      <c r="AB191" s="4"/>
      <c r="AC191" s="4"/>
    </row>
    <row r="192" spans="1:29">
      <c r="A192" s="6">
        <f>IF(Input!A192=0,"",Input!A192)</f>
        <v>74</v>
      </c>
      <c r="B192" s="7">
        <f>IFERROR(IFERROR(_xlfn.NUMBERVALUE(REPLACE(Input!B192,FIND(",",Input!B192),1,"."),"."),_xlfn.NUMBERVALUE(REPLACE(Input!B192,FIND(".",Input!B192),1,","),",")),"")</f>
        <v>3.1E-2</v>
      </c>
      <c r="C192" s="6">
        <f>IF(Input!C192=0,"",Input!C192)</f>
        <v>33</v>
      </c>
      <c r="D192" s="9" t="str">
        <f>IF(Input!D192=0,"",Input!D192)</f>
        <v/>
      </c>
      <c r="E192" s="8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8">
        <f>IF(Input!F192="Yes",1,IF(Input!F192=0,"",0))</f>
        <v>1</v>
      </c>
      <c r="G192" s="8">
        <f>IF(Input!G192="Yes",1,IF(Input!G192=0,"",0))</f>
        <v>1</v>
      </c>
      <c r="H192" s="6">
        <f>IF(Input!H192=0,"",Input!H192)</f>
        <v>2</v>
      </c>
      <c r="I192" s="7">
        <f>IFERROR(IFERROR(_xlfn.NUMBERVALUE(REPLACE(Input!I192,FIND(",",Input!I192),1,"."),"."),_xlfn.NUMBERVALUE(REPLACE(Input!I192,FIND(".",Input!I192),1,","),",")),"")</f>
        <v>0.12706999999999999</v>
      </c>
      <c r="J192" s="7">
        <f>IFERROR(IFERROR(_xlfn.NUMBERVALUE(REPLACE(Input!J192,FIND(",",Input!J192),1,"."),"."),_xlfn.NUMBERVALUE(REPLACE(Input!J192,FIND(".",Input!J192),1,","),",")),"")</f>
        <v>0.12828999999999999</v>
      </c>
      <c r="K192" s="7">
        <f>IFERROR(IFERROR(_xlfn.NUMBERVALUE(REPLACE(Input!K192,FIND(",",Input!K192),1,"."),"."),_xlfn.NUMBERVALUE(REPLACE(Input!K192,FIND(".",Input!K192),1,","),",")),"")</f>
        <v>0</v>
      </c>
      <c r="L192" s="7">
        <f>IFERROR(IFERROR(_xlfn.NUMBERVALUE(REPLACE(Input!L192,FIND(",",Input!L192),1,"."),"."),_xlfn.NUMBERVALUE(REPLACE(Input!L192,FIND(".",Input!L192),1,","),",")),"")</f>
        <v>0</v>
      </c>
      <c r="M192" s="7">
        <f>IFERROR(IFERROR(_xlfn.NUMBERVALUE(REPLACE(Input!M192,FIND(",",Input!M192),1,"."),"."),_xlfn.NUMBERVALUE(REPLACE(Input!M192,FIND(".",Input!M192),1,","),",")),"")</f>
        <v>0.25535999999999998</v>
      </c>
      <c r="N192" s="10" t="str">
        <f>IFERROR(IF(LEFT(Input!N192,LEN("boa-,Users,"))="boa-,Users,","Win.Win",LEFT(Input!N192,FIND("@",Input!N192)-1)),"")</f>
        <v>Win.Win</v>
      </c>
      <c r="O192" s="10" t="str">
        <f>IFERROR(IF(LEFT(Input!O192,LEN("boa-,Users,"))="boa-,Users,","Win.Win",LEFT(Input!O192,FIND("@",Input!O192)-1)),"")</f>
        <v>Win.Win</v>
      </c>
      <c r="P192" s="7">
        <f>IFERROR(IFERROR(_xlfn.NUMBERVALUE(REPLACE(Input!P192,FIND(",",Input!P192),1,"."),"."),_xlfn.NUMBERVALUE(REPLACE(Input!P192,FIND(".",Input!P192),1,","),",")),"")</f>
        <v>0.61170398261058501</v>
      </c>
      <c r="Q192" s="7">
        <f>IFERROR(IFERROR(_xlfn.NUMBERVALUE(REPLACE(Input!Q192,FIND(",",Input!Q192),1,"."),"."),_xlfn.NUMBERVALUE(REPLACE(Input!Q192,FIND(".",Input!Q192),1,","),",")),"")</f>
        <v>0.61758914058599301</v>
      </c>
      <c r="R192" s="7">
        <f>IFERROR(IFERROR(_xlfn.NUMBERVALUE(REPLACE(Input!R192,FIND(",",Input!R192),1,"."),"."),_xlfn.NUMBERVALUE(REPLACE(Input!R192,FIND(".",Input!R192),1,","),",")),"")</f>
        <v>0.127067290483346</v>
      </c>
      <c r="S192" s="7">
        <f>IFERROR(IFERROR(_xlfn.NUMBERVALUE(REPLACE(Input!S192,FIND(",",Input!S192),1,"."),"."),_xlfn.NUMBERVALUE(REPLACE(Input!S192,FIND(".",Input!S192),1,","),",")),"")</f>
        <v>0.12828979532107801</v>
      </c>
      <c r="T192" s="7">
        <f>IFERROR(IFERROR(_xlfn.NUMBERVALUE(REPLACE(Input!T192,FIND(",",Input!T192),1,"."),"."),_xlfn.NUMBERVALUE(REPLACE(Input!T192,FIND(".",Input!T192),1,","),",")),"")</f>
        <v>0.127067290483346</v>
      </c>
      <c r="U192" s="7">
        <f>IFERROR(IFERROR(_xlfn.NUMBERVALUE(REPLACE(Input!U192,FIND(",",Input!U192),1,"."),"."),_xlfn.NUMBERVALUE(REPLACE(Input!U192,FIND(".",Input!U192),1,","),",")),"")</f>
        <v>0.12828979532107801</v>
      </c>
      <c r="V192" s="7">
        <f>IFERROR(IFERROR(_xlfn.NUMBERVALUE(REPLACE(Input!V192,FIND(",",Input!V192),1,"."),"."),_xlfn.NUMBERVALUE(REPLACE(Input!V192,FIND(".",Input!V192),1,","),",")),"")</f>
        <v>0</v>
      </c>
      <c r="W192" s="7">
        <f>IFERROR(IFERROR(_xlfn.NUMBERVALUE(REPLACE(Input!W192,FIND(",",Input!W192),1,"."),"."),_xlfn.NUMBERVALUE(REPLACE(Input!W192,FIND(".",Input!W192),1,","),",")),"")</f>
        <v>0</v>
      </c>
      <c r="X192" s="7">
        <f>IFERROR(IFERROR(_xlfn.NUMBERVALUE(REPLACE(Input!X192,FIND(",",Input!X192),1,"."),"."),_xlfn.NUMBERVALUE(REPLACE(Input!X192,FIND(".",Input!X192),1,","),",")),"")</f>
        <v>0.127067290483346</v>
      </c>
      <c r="Y192" s="7">
        <f>IFERROR(IFERROR(_xlfn.NUMBERVALUE(REPLACE(Input!Y192,FIND(",",Input!Y192),1,"."),"."),_xlfn.NUMBERVALUE(REPLACE(Input!Y192,FIND(".",Input!Y192),1,","),",")),"")</f>
        <v>0.12828979532107801</v>
      </c>
      <c r="Z192" s="8" t="str">
        <f>LEFT(LEFT(Input!Z192,IFERROR(FIND("_",Input!Z192)-1,LEN(Input!Z192))),IFERROR(FIND("-",Input!Z192)-1,LEN(Input!Z192)))</f>
        <v>Ultimatum</v>
      </c>
      <c r="AA192" s="8" t="str">
        <f>LEFT(LEFT(Input!AA192,IFERROR(FIND("_",Input!AA192)-1,LEN(Input!AA192))),IFERROR(FIND("-",Input!AA192)-1,LEN(Input!AA192)))</f>
        <v>Ultimatum</v>
      </c>
      <c r="AB192" s="4"/>
      <c r="AC192" s="4"/>
    </row>
    <row r="193" spans="1:29">
      <c r="A193" s="6">
        <f>IF(Input!A193=0,"",Input!A193)</f>
        <v>75</v>
      </c>
      <c r="B193" s="7">
        <f>IFERROR(IFERROR(_xlfn.NUMBERVALUE(REPLACE(Input!B193,FIND(",",Input!B193),1,"."),"."),_xlfn.NUMBERVALUE(REPLACE(Input!B193,FIND(".",Input!B193),1,","),",")),"")</f>
        <v>3.0000000000000001E-3</v>
      </c>
      <c r="C193" s="6">
        <f>IF(Input!C193=0,"",Input!C193)</f>
        <v>3</v>
      </c>
      <c r="D193" s="9" t="str">
        <f>IF(Input!D193=0,"",Input!D193)</f>
        <v/>
      </c>
      <c r="E193" s="8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8">
        <f>IF(Input!F193="Yes",1,IF(Input!F193=0,"",0))</f>
        <v>1</v>
      </c>
      <c r="G193" s="8">
        <f>IF(Input!G193="Yes",1,IF(Input!G193=0,"",0))</f>
        <v>1</v>
      </c>
      <c r="H193" s="6">
        <f>IF(Input!H193=0,"",Input!H193)</f>
        <v>2</v>
      </c>
      <c r="I193" s="7">
        <f>IFERROR(IFERROR(_xlfn.NUMBERVALUE(REPLACE(Input!I193,FIND(",",Input!I193),1,"."),"."),_xlfn.NUMBERVALUE(REPLACE(Input!I193,FIND(".",Input!I193),1,","),",")),"")</f>
        <v>1.813E-2</v>
      </c>
      <c r="J193" s="7">
        <f>IFERROR(IFERROR(_xlfn.NUMBERVALUE(REPLACE(Input!J193,FIND(",",Input!J193),1,"."),"."),_xlfn.NUMBERVALUE(REPLACE(Input!J193,FIND(".",Input!J193),1,","),",")),"")</f>
        <v>0.90644999999999998</v>
      </c>
      <c r="K193" s="7">
        <f>IFERROR(IFERROR(_xlfn.NUMBERVALUE(REPLACE(Input!K193,FIND(",",Input!K193),1,"."),"."),_xlfn.NUMBERVALUE(REPLACE(Input!K193,FIND(".",Input!K193),1,","),",")),"")</f>
        <v>0</v>
      </c>
      <c r="L193" s="7">
        <f>IFERROR(IFERROR(_xlfn.NUMBERVALUE(REPLACE(Input!L193,FIND(",",Input!L193),1,"."),"."),_xlfn.NUMBERVALUE(REPLACE(Input!L193,FIND(".",Input!L193),1,","),",")),"")</f>
        <v>0.63861000000000001</v>
      </c>
      <c r="M193" s="7">
        <f>IFERROR(IFERROR(_xlfn.NUMBERVALUE(REPLACE(Input!M193,FIND(",",Input!M193),1,"."),"."),_xlfn.NUMBERVALUE(REPLACE(Input!M193,FIND(".",Input!M193),1,","),",")),"")</f>
        <v>0.92457999999999996</v>
      </c>
      <c r="N193" s="10" t="str">
        <f>IFERROR(IF(LEFT(Input!N193,LEN("boa-,Users,"))="boa-,Users,","Win.Win",LEFT(Input!N193,FIND("@",Input!N193)-1)),"")</f>
        <v>Win.Win</v>
      </c>
      <c r="O193" s="10" t="str">
        <f>IFERROR(IF(LEFT(Input!O193,LEN("boa-,Users,"))="boa-,Users,","Win.Win",LEFT(Input!O193,FIND("@",Input!O193)-1)),"")</f>
        <v>Win.Win</v>
      </c>
      <c r="P193" s="7">
        <f>IFERROR(IFERROR(_xlfn.NUMBERVALUE(REPLACE(Input!P193,FIND(",",Input!P193),1,"."),"."),_xlfn.NUMBERVALUE(REPLACE(Input!P193,FIND(".",Input!P193),1,","),",")),"")</f>
        <v>0.02</v>
      </c>
      <c r="Q193" s="7">
        <f>IFERROR(IFERROR(_xlfn.NUMBERVALUE(REPLACE(Input!Q193,FIND(",",Input!Q193),1,"."),"."),_xlfn.NUMBERVALUE(REPLACE(Input!Q193,FIND(".",Input!Q193),1,","),",")),"")</f>
        <v>1</v>
      </c>
      <c r="R193" s="7">
        <f>IFERROR(IFERROR(_xlfn.NUMBERVALUE(REPLACE(Input!R193,FIND(",",Input!R193),1,"."),"."),_xlfn.NUMBERVALUE(REPLACE(Input!R193,FIND(".",Input!R193),1,","),",")),"")</f>
        <v>1.8128976019445998E-2</v>
      </c>
      <c r="S193" s="7">
        <f>IFERROR(IFERROR(_xlfn.NUMBERVALUE(REPLACE(Input!S193,FIND(",",Input!S193),1,"."),"."),_xlfn.NUMBERVALUE(REPLACE(Input!S193,FIND(".",Input!S193),1,","),",")),"")</f>
        <v>0.90644880097230096</v>
      </c>
      <c r="T193" s="7">
        <f>IFERROR(IFERROR(_xlfn.NUMBERVALUE(REPLACE(Input!T193,FIND(",",Input!T193),1,"."),"."),_xlfn.NUMBERVALUE(REPLACE(Input!T193,FIND(".",Input!T193),1,","),",")),"")</f>
        <v>1.8128976019445998E-2</v>
      </c>
      <c r="U193" s="7">
        <f>IFERROR(IFERROR(_xlfn.NUMBERVALUE(REPLACE(Input!U193,FIND(",",Input!U193),1,"."),"."),_xlfn.NUMBERVALUE(REPLACE(Input!U193,FIND(".",Input!U193),1,","),",")),"")</f>
        <v>0.90644880097230096</v>
      </c>
      <c r="V193" s="7">
        <f>IFERROR(IFERROR(_xlfn.NUMBERVALUE(REPLACE(Input!V193,FIND(",",Input!V193),1,"."),"."),_xlfn.NUMBERVALUE(REPLACE(Input!V193,FIND(".",Input!V193),1,","),",")),"")</f>
        <v>0</v>
      </c>
      <c r="W193" s="7">
        <f>IFERROR(IFERROR(_xlfn.NUMBERVALUE(REPLACE(Input!W193,FIND(",",Input!W193),1,"."),"."),_xlfn.NUMBERVALUE(REPLACE(Input!W193,FIND(".",Input!W193),1,","),",")),"")</f>
        <v>0</v>
      </c>
      <c r="X193" s="7">
        <f>IFERROR(IFERROR(_xlfn.NUMBERVALUE(REPLACE(Input!X193,FIND(",",Input!X193),1,"."),"."),_xlfn.NUMBERVALUE(REPLACE(Input!X193,FIND(".",Input!X193),1,","),",")),"")</f>
        <v>1.8128976019445998E-2</v>
      </c>
      <c r="Y193" s="7">
        <f>IFERROR(IFERROR(_xlfn.NUMBERVALUE(REPLACE(Input!Y193,FIND(",",Input!Y193),1,"."),"."),_xlfn.NUMBERVALUE(REPLACE(Input!Y193,FIND(".",Input!Y193),1,","),",")),"")</f>
        <v>0.90644880097230096</v>
      </c>
      <c r="Z193" s="8" t="str">
        <f>LEFT(LEFT(Input!Z193,IFERROR(FIND("_",Input!Z193)-1,LEN(Input!Z193))),IFERROR(FIND("-",Input!Z193)-1,LEN(Input!Z193)))</f>
        <v>Ultimatum</v>
      </c>
      <c r="AA193" s="8" t="str">
        <f>LEFT(LEFT(Input!AA193,IFERROR(FIND("_",Input!AA193)-1,LEN(Input!AA193))),IFERROR(FIND("-",Input!AA193)-1,LEN(Input!AA193)))</f>
        <v>Ultimatum</v>
      </c>
      <c r="AB193" s="4"/>
      <c r="AC193" s="4"/>
    </row>
    <row r="194" spans="1:29">
      <c r="A194" s="6">
        <f>IF(Input!A194=0,"",Input!A194)</f>
        <v>76</v>
      </c>
      <c r="B194" s="7">
        <f>IFERROR(IFERROR(_xlfn.NUMBERVALUE(REPLACE(Input!B194,FIND(",",Input!B194),1,"."),"."),_xlfn.NUMBERVALUE(REPLACE(Input!B194,FIND(".",Input!B194),1,","),",")),"")</f>
        <v>3.2000000000000001E-2</v>
      </c>
      <c r="C194" s="6">
        <f>IF(Input!C194=0,"",Input!C194)</f>
        <v>33</v>
      </c>
      <c r="D194" s="9" t="str">
        <f>IF(Input!D194=0,"",Input!D194)</f>
        <v/>
      </c>
      <c r="E194" s="8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8">
        <f>IF(Input!F194="Yes",1,IF(Input!F194=0,"",0))</f>
        <v>1</v>
      </c>
      <c r="G194" s="8">
        <f>IF(Input!G194="Yes",1,IF(Input!G194=0,"",0))</f>
        <v>1</v>
      </c>
      <c r="H194" s="6">
        <f>IF(Input!H194=0,"",Input!H194)</f>
        <v>2</v>
      </c>
      <c r="I194" s="7">
        <f>IFERROR(IFERROR(_xlfn.NUMBERVALUE(REPLACE(Input!I194,FIND(",",Input!I194),1,"."),"."),_xlfn.NUMBERVALUE(REPLACE(Input!I194,FIND(".",Input!I194),1,","),",")),"")</f>
        <v>0.12706999999999999</v>
      </c>
      <c r="J194" s="7">
        <f>IFERROR(IFERROR(_xlfn.NUMBERVALUE(REPLACE(Input!J194,FIND(",",Input!J194),1,"."),"."),_xlfn.NUMBERVALUE(REPLACE(Input!J194,FIND(".",Input!J194),1,","),",")),"")</f>
        <v>0.12828999999999999</v>
      </c>
      <c r="K194" s="7">
        <f>IFERROR(IFERROR(_xlfn.NUMBERVALUE(REPLACE(Input!K194,FIND(",",Input!K194),1,"."),"."),_xlfn.NUMBERVALUE(REPLACE(Input!K194,FIND(".",Input!K194),1,","),",")),"")</f>
        <v>0</v>
      </c>
      <c r="L194" s="7">
        <f>IFERROR(IFERROR(_xlfn.NUMBERVALUE(REPLACE(Input!L194,FIND(",",Input!L194),1,"."),"."),_xlfn.NUMBERVALUE(REPLACE(Input!L194,FIND(".",Input!L194),1,","),",")),"")</f>
        <v>0</v>
      </c>
      <c r="M194" s="7">
        <f>IFERROR(IFERROR(_xlfn.NUMBERVALUE(REPLACE(Input!M194,FIND(",",Input!M194),1,"."),"."),_xlfn.NUMBERVALUE(REPLACE(Input!M194,FIND(".",Input!M194),1,","),",")),"")</f>
        <v>0.25535999999999998</v>
      </c>
      <c r="N194" s="10" t="str">
        <f>IFERROR(IF(LEFT(Input!N194,LEN("boa-,Users,"))="boa-,Users,","Win.Win",LEFT(Input!N194,FIND("@",Input!N194)-1)),"")</f>
        <v>Win.Win</v>
      </c>
      <c r="O194" s="10" t="str">
        <f>IFERROR(IF(LEFT(Input!O194,LEN("boa-,Users,"))="boa-,Users,","Win.Win",LEFT(Input!O194,FIND("@",Input!O194)-1)),"")</f>
        <v>Win.Win</v>
      </c>
      <c r="P194" s="7">
        <f>IFERROR(IFERROR(_xlfn.NUMBERVALUE(REPLACE(Input!P194,FIND(",",Input!P194),1,"."),"."),_xlfn.NUMBERVALUE(REPLACE(Input!P194,FIND(".",Input!P194),1,","),",")),"")</f>
        <v>0.61170398261058501</v>
      </c>
      <c r="Q194" s="7">
        <f>IFERROR(IFERROR(_xlfn.NUMBERVALUE(REPLACE(Input!Q194,FIND(",",Input!Q194),1,"."),"."),_xlfn.NUMBERVALUE(REPLACE(Input!Q194,FIND(".",Input!Q194),1,","),",")),"")</f>
        <v>0.61758914058599301</v>
      </c>
      <c r="R194" s="7">
        <f>IFERROR(IFERROR(_xlfn.NUMBERVALUE(REPLACE(Input!R194,FIND(",",Input!R194),1,"."),"."),_xlfn.NUMBERVALUE(REPLACE(Input!R194,FIND(".",Input!R194),1,","),",")),"")</f>
        <v>0.127067290483346</v>
      </c>
      <c r="S194" s="7">
        <f>IFERROR(IFERROR(_xlfn.NUMBERVALUE(REPLACE(Input!S194,FIND(",",Input!S194),1,"."),"."),_xlfn.NUMBERVALUE(REPLACE(Input!S194,FIND(".",Input!S194),1,","),",")),"")</f>
        <v>0.12828979532107801</v>
      </c>
      <c r="T194" s="7">
        <f>IFERROR(IFERROR(_xlfn.NUMBERVALUE(REPLACE(Input!T194,FIND(",",Input!T194),1,"."),"."),_xlfn.NUMBERVALUE(REPLACE(Input!T194,FIND(".",Input!T194),1,","),",")),"")</f>
        <v>0.127067290483346</v>
      </c>
      <c r="U194" s="7">
        <f>IFERROR(IFERROR(_xlfn.NUMBERVALUE(REPLACE(Input!U194,FIND(",",Input!U194),1,"."),"."),_xlfn.NUMBERVALUE(REPLACE(Input!U194,FIND(".",Input!U194),1,","),",")),"")</f>
        <v>0.12828979532107801</v>
      </c>
      <c r="V194" s="7">
        <f>IFERROR(IFERROR(_xlfn.NUMBERVALUE(REPLACE(Input!V194,FIND(",",Input!V194),1,"."),"."),_xlfn.NUMBERVALUE(REPLACE(Input!V194,FIND(".",Input!V194),1,","),",")),"")</f>
        <v>0</v>
      </c>
      <c r="W194" s="7">
        <f>IFERROR(IFERROR(_xlfn.NUMBERVALUE(REPLACE(Input!W194,FIND(",",Input!W194),1,"."),"."),_xlfn.NUMBERVALUE(REPLACE(Input!W194,FIND(".",Input!W194),1,","),",")),"")</f>
        <v>0</v>
      </c>
      <c r="X194" s="7">
        <f>IFERROR(IFERROR(_xlfn.NUMBERVALUE(REPLACE(Input!X194,FIND(",",Input!X194),1,"."),"."),_xlfn.NUMBERVALUE(REPLACE(Input!X194,FIND(".",Input!X194),1,","),",")),"")</f>
        <v>0.127067290483346</v>
      </c>
      <c r="Y194" s="7">
        <f>IFERROR(IFERROR(_xlfn.NUMBERVALUE(REPLACE(Input!Y194,FIND(",",Input!Y194),1,"."),"."),_xlfn.NUMBERVALUE(REPLACE(Input!Y194,FIND(".",Input!Y194),1,","),",")),"")</f>
        <v>0.12828979532107801</v>
      </c>
      <c r="Z194" s="8" t="str">
        <f>LEFT(LEFT(Input!Z194,IFERROR(FIND("_",Input!Z194)-1,LEN(Input!Z194))),IFERROR(FIND("-",Input!Z194)-1,LEN(Input!Z194)))</f>
        <v>Ultimatum</v>
      </c>
      <c r="AA194" s="8" t="str">
        <f>LEFT(LEFT(Input!AA194,IFERROR(FIND("_",Input!AA194)-1,LEN(Input!AA194))),IFERROR(FIND("-",Input!AA194)-1,LEN(Input!AA194)))</f>
        <v>Ultimatum</v>
      </c>
      <c r="AB194" s="4"/>
      <c r="AC194" s="4"/>
    </row>
    <row r="195" spans="1:29">
      <c r="A195" s="6">
        <f>IF(Input!A195=0,"",Input!A195)</f>
        <v>77</v>
      </c>
      <c r="B195" s="7">
        <f>IFERROR(IFERROR(_xlfn.NUMBERVALUE(REPLACE(Input!B195,FIND(",",Input!B195),1,"."),"."),_xlfn.NUMBERVALUE(REPLACE(Input!B195,FIND(".",Input!B195),1,","),",")),"")</f>
        <v>3.2000000000000001E-2</v>
      </c>
      <c r="C195" s="6">
        <f>IF(Input!C195=0,"",Input!C195)</f>
        <v>33</v>
      </c>
      <c r="D195" s="9" t="str">
        <f>IF(Input!D195=0,"",Input!D195)</f>
        <v/>
      </c>
      <c r="E195" s="8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8">
        <f>IF(Input!F195="Yes",1,IF(Input!F195=0,"",0))</f>
        <v>1</v>
      </c>
      <c r="G195" s="8">
        <f>IF(Input!G195="Yes",1,IF(Input!G195=0,"",0))</f>
        <v>1</v>
      </c>
      <c r="H195" s="6">
        <f>IF(Input!H195=0,"",Input!H195)</f>
        <v>2</v>
      </c>
      <c r="I195" s="7">
        <f>IFERROR(IFERROR(_xlfn.NUMBERVALUE(REPLACE(Input!I195,FIND(",",Input!I195),1,"."),"."),_xlfn.NUMBERVALUE(REPLACE(Input!I195,FIND(".",Input!I195),1,","),",")),"")</f>
        <v>0.12706999999999999</v>
      </c>
      <c r="J195" s="7">
        <f>IFERROR(IFERROR(_xlfn.NUMBERVALUE(REPLACE(Input!J195,FIND(",",Input!J195),1,"."),"."),_xlfn.NUMBERVALUE(REPLACE(Input!J195,FIND(".",Input!J195),1,","),",")),"")</f>
        <v>0.12828999999999999</v>
      </c>
      <c r="K195" s="7">
        <f>IFERROR(IFERROR(_xlfn.NUMBERVALUE(REPLACE(Input!K195,FIND(",",Input!K195),1,"."),"."),_xlfn.NUMBERVALUE(REPLACE(Input!K195,FIND(".",Input!K195),1,","),",")),"")</f>
        <v>0</v>
      </c>
      <c r="L195" s="7">
        <f>IFERROR(IFERROR(_xlfn.NUMBERVALUE(REPLACE(Input!L195,FIND(",",Input!L195),1,"."),"."),_xlfn.NUMBERVALUE(REPLACE(Input!L195,FIND(".",Input!L195),1,","),",")),"")</f>
        <v>0</v>
      </c>
      <c r="M195" s="7">
        <f>IFERROR(IFERROR(_xlfn.NUMBERVALUE(REPLACE(Input!M195,FIND(",",Input!M195),1,"."),"."),_xlfn.NUMBERVALUE(REPLACE(Input!M195,FIND(".",Input!M195),1,","),",")),"")</f>
        <v>0.25535999999999998</v>
      </c>
      <c r="N195" s="10" t="str">
        <f>IFERROR(IF(LEFT(Input!N195,LEN("boa-,Users,"))="boa-,Users,","Win.Win",LEFT(Input!N195,FIND("@",Input!N195)-1)),"")</f>
        <v>Win.Win</v>
      </c>
      <c r="O195" s="10" t="str">
        <f>IFERROR(IF(LEFT(Input!O195,LEN("boa-,Users,"))="boa-,Users,","Win.Win",LEFT(Input!O195,FIND("@",Input!O195)-1)),"")</f>
        <v>Win.Win</v>
      </c>
      <c r="P195" s="7">
        <f>IFERROR(IFERROR(_xlfn.NUMBERVALUE(REPLACE(Input!P195,FIND(",",Input!P195),1,"."),"."),_xlfn.NUMBERVALUE(REPLACE(Input!P195,FIND(".",Input!P195),1,","),",")),"")</f>
        <v>0.61170398261058501</v>
      </c>
      <c r="Q195" s="7">
        <f>IFERROR(IFERROR(_xlfn.NUMBERVALUE(REPLACE(Input!Q195,FIND(",",Input!Q195),1,"."),"."),_xlfn.NUMBERVALUE(REPLACE(Input!Q195,FIND(".",Input!Q195),1,","),",")),"")</f>
        <v>0.61758914058599301</v>
      </c>
      <c r="R195" s="7">
        <f>IFERROR(IFERROR(_xlfn.NUMBERVALUE(REPLACE(Input!R195,FIND(",",Input!R195),1,"."),"."),_xlfn.NUMBERVALUE(REPLACE(Input!R195,FIND(".",Input!R195),1,","),",")),"")</f>
        <v>0.127067290483346</v>
      </c>
      <c r="S195" s="7">
        <f>IFERROR(IFERROR(_xlfn.NUMBERVALUE(REPLACE(Input!S195,FIND(",",Input!S195),1,"."),"."),_xlfn.NUMBERVALUE(REPLACE(Input!S195,FIND(".",Input!S195),1,","),",")),"")</f>
        <v>0.12828979532107801</v>
      </c>
      <c r="T195" s="7">
        <f>IFERROR(IFERROR(_xlfn.NUMBERVALUE(REPLACE(Input!T195,FIND(",",Input!T195),1,"."),"."),_xlfn.NUMBERVALUE(REPLACE(Input!T195,FIND(".",Input!T195),1,","),",")),"")</f>
        <v>0.127067290483346</v>
      </c>
      <c r="U195" s="7">
        <f>IFERROR(IFERROR(_xlfn.NUMBERVALUE(REPLACE(Input!U195,FIND(",",Input!U195),1,"."),"."),_xlfn.NUMBERVALUE(REPLACE(Input!U195,FIND(".",Input!U195),1,","),",")),"")</f>
        <v>0.12828979532107801</v>
      </c>
      <c r="V195" s="7">
        <f>IFERROR(IFERROR(_xlfn.NUMBERVALUE(REPLACE(Input!V195,FIND(",",Input!V195),1,"."),"."),_xlfn.NUMBERVALUE(REPLACE(Input!V195,FIND(".",Input!V195),1,","),",")),"")</f>
        <v>0</v>
      </c>
      <c r="W195" s="7">
        <f>IFERROR(IFERROR(_xlfn.NUMBERVALUE(REPLACE(Input!W195,FIND(",",Input!W195),1,"."),"."),_xlfn.NUMBERVALUE(REPLACE(Input!W195,FIND(".",Input!W195),1,","),",")),"")</f>
        <v>0</v>
      </c>
      <c r="X195" s="7">
        <f>IFERROR(IFERROR(_xlfn.NUMBERVALUE(REPLACE(Input!X195,FIND(",",Input!X195),1,"."),"."),_xlfn.NUMBERVALUE(REPLACE(Input!X195,FIND(".",Input!X195),1,","),",")),"")</f>
        <v>0.127067290483346</v>
      </c>
      <c r="Y195" s="7">
        <f>IFERROR(IFERROR(_xlfn.NUMBERVALUE(REPLACE(Input!Y195,FIND(",",Input!Y195),1,"."),"."),_xlfn.NUMBERVALUE(REPLACE(Input!Y195,FIND(".",Input!Y195),1,","),",")),"")</f>
        <v>0.12828979532107801</v>
      </c>
      <c r="Z195" s="8" t="str">
        <f>LEFT(LEFT(Input!Z195,IFERROR(FIND("_",Input!Z195)-1,LEN(Input!Z195))),IFERROR(FIND("-",Input!Z195)-1,LEN(Input!Z195)))</f>
        <v>Ultimatum</v>
      </c>
      <c r="AA195" s="8" t="str">
        <f>LEFT(LEFT(Input!AA195,IFERROR(FIND("_",Input!AA195)-1,LEN(Input!AA195))),IFERROR(FIND("-",Input!AA195)-1,LEN(Input!AA195)))</f>
        <v>Ultimatum</v>
      </c>
      <c r="AB195" s="4"/>
      <c r="AC195" s="4"/>
    </row>
    <row r="196" spans="1:29">
      <c r="A196" s="6">
        <f>IF(Input!A196=0,"",Input!A196)</f>
        <v>78</v>
      </c>
      <c r="B196" s="7">
        <f>IFERROR(IFERROR(_xlfn.NUMBERVALUE(REPLACE(Input!B196,FIND(",",Input!B196),1,"."),"."),_xlfn.NUMBERVALUE(REPLACE(Input!B196,FIND(".",Input!B196),1,","),",")),"")</f>
        <v>3.2000000000000001E-2</v>
      </c>
      <c r="C196" s="6">
        <f>IF(Input!C196=0,"",Input!C196)</f>
        <v>33</v>
      </c>
      <c r="D196" s="9" t="str">
        <f>IF(Input!D196=0,"",Input!D196)</f>
        <v/>
      </c>
      <c r="E196" s="8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8">
        <f>IF(Input!F196="Yes",1,IF(Input!F196=0,"",0))</f>
        <v>1</v>
      </c>
      <c r="G196" s="8">
        <f>IF(Input!G196="Yes",1,IF(Input!G196=0,"",0))</f>
        <v>1</v>
      </c>
      <c r="H196" s="6">
        <f>IF(Input!H196=0,"",Input!H196)</f>
        <v>2</v>
      </c>
      <c r="I196" s="7">
        <f>IFERROR(IFERROR(_xlfn.NUMBERVALUE(REPLACE(Input!I196,FIND(",",Input!I196),1,"."),"."),_xlfn.NUMBERVALUE(REPLACE(Input!I196,FIND(".",Input!I196),1,","),",")),"")</f>
        <v>0.12706999999999999</v>
      </c>
      <c r="J196" s="7">
        <f>IFERROR(IFERROR(_xlfn.NUMBERVALUE(REPLACE(Input!J196,FIND(",",Input!J196),1,"."),"."),_xlfn.NUMBERVALUE(REPLACE(Input!J196,FIND(".",Input!J196),1,","),",")),"")</f>
        <v>0.12828999999999999</v>
      </c>
      <c r="K196" s="7">
        <f>IFERROR(IFERROR(_xlfn.NUMBERVALUE(REPLACE(Input!K196,FIND(",",Input!K196),1,"."),"."),_xlfn.NUMBERVALUE(REPLACE(Input!K196,FIND(".",Input!K196),1,","),",")),"")</f>
        <v>0</v>
      </c>
      <c r="L196" s="7">
        <f>IFERROR(IFERROR(_xlfn.NUMBERVALUE(REPLACE(Input!L196,FIND(",",Input!L196),1,"."),"."),_xlfn.NUMBERVALUE(REPLACE(Input!L196,FIND(".",Input!L196),1,","),",")),"")</f>
        <v>0</v>
      </c>
      <c r="M196" s="7">
        <f>IFERROR(IFERROR(_xlfn.NUMBERVALUE(REPLACE(Input!M196,FIND(",",Input!M196),1,"."),"."),_xlfn.NUMBERVALUE(REPLACE(Input!M196,FIND(".",Input!M196),1,","),",")),"")</f>
        <v>0.25535999999999998</v>
      </c>
      <c r="N196" s="10" t="str">
        <f>IFERROR(IF(LEFT(Input!N196,LEN("boa-,Users,"))="boa-,Users,","Win.Win",LEFT(Input!N196,FIND("@",Input!N196)-1)),"")</f>
        <v>Win.Win</v>
      </c>
      <c r="O196" s="10" t="str">
        <f>IFERROR(IF(LEFT(Input!O196,LEN("boa-,Users,"))="boa-,Users,","Win.Win",LEFT(Input!O196,FIND("@",Input!O196)-1)),"")</f>
        <v>Win.Win</v>
      </c>
      <c r="P196" s="7">
        <f>IFERROR(IFERROR(_xlfn.NUMBERVALUE(REPLACE(Input!P196,FIND(",",Input!P196),1,"."),"."),_xlfn.NUMBERVALUE(REPLACE(Input!P196,FIND(".",Input!P196),1,","),",")),"")</f>
        <v>0.61170398261058501</v>
      </c>
      <c r="Q196" s="7">
        <f>IFERROR(IFERROR(_xlfn.NUMBERVALUE(REPLACE(Input!Q196,FIND(",",Input!Q196),1,"."),"."),_xlfn.NUMBERVALUE(REPLACE(Input!Q196,FIND(".",Input!Q196),1,","),",")),"")</f>
        <v>0.61758914058599301</v>
      </c>
      <c r="R196" s="7">
        <f>IFERROR(IFERROR(_xlfn.NUMBERVALUE(REPLACE(Input!R196,FIND(",",Input!R196),1,"."),"."),_xlfn.NUMBERVALUE(REPLACE(Input!R196,FIND(".",Input!R196),1,","),",")),"")</f>
        <v>0.127067290483346</v>
      </c>
      <c r="S196" s="7">
        <f>IFERROR(IFERROR(_xlfn.NUMBERVALUE(REPLACE(Input!S196,FIND(",",Input!S196),1,"."),"."),_xlfn.NUMBERVALUE(REPLACE(Input!S196,FIND(".",Input!S196),1,","),",")),"")</f>
        <v>0.12828979532107801</v>
      </c>
      <c r="T196" s="7">
        <f>IFERROR(IFERROR(_xlfn.NUMBERVALUE(REPLACE(Input!T196,FIND(",",Input!T196),1,"."),"."),_xlfn.NUMBERVALUE(REPLACE(Input!T196,FIND(".",Input!T196),1,","),",")),"")</f>
        <v>0.127067290483346</v>
      </c>
      <c r="U196" s="7">
        <f>IFERROR(IFERROR(_xlfn.NUMBERVALUE(REPLACE(Input!U196,FIND(",",Input!U196),1,"."),"."),_xlfn.NUMBERVALUE(REPLACE(Input!U196,FIND(".",Input!U196),1,","),",")),"")</f>
        <v>0.12828979532107801</v>
      </c>
      <c r="V196" s="7">
        <f>IFERROR(IFERROR(_xlfn.NUMBERVALUE(REPLACE(Input!V196,FIND(",",Input!V196),1,"."),"."),_xlfn.NUMBERVALUE(REPLACE(Input!V196,FIND(".",Input!V196),1,","),",")),"")</f>
        <v>0</v>
      </c>
      <c r="W196" s="7">
        <f>IFERROR(IFERROR(_xlfn.NUMBERVALUE(REPLACE(Input!W196,FIND(",",Input!W196),1,"."),"."),_xlfn.NUMBERVALUE(REPLACE(Input!W196,FIND(".",Input!W196),1,","),",")),"")</f>
        <v>0</v>
      </c>
      <c r="X196" s="7">
        <f>IFERROR(IFERROR(_xlfn.NUMBERVALUE(REPLACE(Input!X196,FIND(",",Input!X196),1,"."),"."),_xlfn.NUMBERVALUE(REPLACE(Input!X196,FIND(".",Input!X196),1,","),",")),"")</f>
        <v>0.127067290483346</v>
      </c>
      <c r="Y196" s="7">
        <f>IFERROR(IFERROR(_xlfn.NUMBERVALUE(REPLACE(Input!Y196,FIND(",",Input!Y196),1,"."),"."),_xlfn.NUMBERVALUE(REPLACE(Input!Y196,FIND(".",Input!Y196),1,","),",")),"")</f>
        <v>0.12828979532107801</v>
      </c>
      <c r="Z196" s="8" t="str">
        <f>LEFT(LEFT(Input!Z196,IFERROR(FIND("_",Input!Z196)-1,LEN(Input!Z196))),IFERROR(FIND("-",Input!Z196)-1,LEN(Input!Z196)))</f>
        <v>Ultimatum</v>
      </c>
      <c r="AA196" s="8" t="str">
        <f>LEFT(LEFT(Input!AA196,IFERROR(FIND("_",Input!AA196)-1,LEN(Input!AA196))),IFERROR(FIND("-",Input!AA196)-1,LEN(Input!AA196)))</f>
        <v>Ultimatum</v>
      </c>
      <c r="AB196" s="4"/>
      <c r="AC196" s="4"/>
    </row>
    <row r="197" spans="1:29">
      <c r="A197" s="6">
        <f>IF(Input!A197=0,"",Input!A197)</f>
        <v>79</v>
      </c>
      <c r="B197" s="7">
        <f>IFERROR(IFERROR(_xlfn.NUMBERVALUE(REPLACE(Input!B197,FIND(",",Input!B197),1,"."),"."),_xlfn.NUMBERVALUE(REPLACE(Input!B197,FIND(".",Input!B197),1,","),",")),"")</f>
        <v>2.7E-2</v>
      </c>
      <c r="C197" s="6">
        <f>IF(Input!C197=0,"",Input!C197)</f>
        <v>34</v>
      </c>
      <c r="D197" s="9" t="str">
        <f>IF(Input!D197=0,"",Input!D197)</f>
        <v/>
      </c>
      <c r="E197" s="8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8">
        <f>IF(Input!F197="Yes",1,IF(Input!F197=0,"",0))</f>
        <v>1</v>
      </c>
      <c r="G197" s="8">
        <f>IF(Input!G197="Yes",1,IF(Input!G197=0,"",0))</f>
        <v>1</v>
      </c>
      <c r="H197" s="6">
        <f>IF(Input!H197=0,"",Input!H197)</f>
        <v>2</v>
      </c>
      <c r="I197" s="7">
        <f>IFERROR(IFERROR(_xlfn.NUMBERVALUE(REPLACE(Input!I197,FIND(",",Input!I197),1,"."),"."),_xlfn.NUMBERVALUE(REPLACE(Input!I197,FIND(".",Input!I197),1,","),",")),"")</f>
        <v>0.12098</v>
      </c>
      <c r="J197" s="7">
        <f>IFERROR(IFERROR(_xlfn.NUMBERVALUE(REPLACE(Input!J197,FIND(",",Input!J197),1,"."),"."),_xlfn.NUMBERVALUE(REPLACE(Input!J197,FIND(".",Input!J197),1,","),",")),"")</f>
        <v>0.12214</v>
      </c>
      <c r="K197" s="7">
        <f>IFERROR(IFERROR(_xlfn.NUMBERVALUE(REPLACE(Input!K197,FIND(",",Input!K197),1,"."),"."),_xlfn.NUMBERVALUE(REPLACE(Input!K197,FIND(".",Input!K197),1,","),",")),"")</f>
        <v>0</v>
      </c>
      <c r="L197" s="7">
        <f>IFERROR(IFERROR(_xlfn.NUMBERVALUE(REPLACE(Input!L197,FIND(",",Input!L197),1,"."),"."),_xlfn.NUMBERVALUE(REPLACE(Input!L197,FIND(".",Input!L197),1,","),",")),"")</f>
        <v>0</v>
      </c>
      <c r="M197" s="7">
        <f>IFERROR(IFERROR(_xlfn.NUMBERVALUE(REPLACE(Input!M197,FIND(",",Input!M197),1,"."),"."),_xlfn.NUMBERVALUE(REPLACE(Input!M197,FIND(".",Input!M197),1,","),",")),"")</f>
        <v>0.24312</v>
      </c>
      <c r="N197" s="10" t="str">
        <f>IFERROR(IF(LEFT(Input!N197,LEN("boa-,Users,"))="boa-,Users,","Win.Win",LEFT(Input!N197,FIND("@",Input!N197)-1)),"")</f>
        <v>Win.Win</v>
      </c>
      <c r="O197" s="10" t="str">
        <f>IFERROR(IF(LEFT(Input!O197,LEN("boa-,Users,"))="boa-,Users,","Win.Win",LEFT(Input!O197,FIND("@",Input!O197)-1)),"")</f>
        <v>Win.Win</v>
      </c>
      <c r="P197" s="7">
        <f>IFERROR(IFERROR(_xlfn.NUMBERVALUE(REPLACE(Input!P197,FIND(",",Input!P197),1,"."),"."),_xlfn.NUMBERVALUE(REPLACE(Input!P197,FIND(".",Input!P197),1,","),",")),"")</f>
        <v>0.61758914058599301</v>
      </c>
      <c r="Q197" s="7">
        <f>IFERROR(IFERROR(_xlfn.NUMBERVALUE(REPLACE(Input!Q197,FIND(",",Input!Q197),1,"."),"."),_xlfn.NUMBERVALUE(REPLACE(Input!Q197,FIND(".",Input!Q197),1,","),",")),"")</f>
        <v>0.61170398261058501</v>
      </c>
      <c r="R197" s="7">
        <f>IFERROR(IFERROR(_xlfn.NUMBERVALUE(REPLACE(Input!R197,FIND(",",Input!R197),1,"."),"."),_xlfn.NUMBERVALUE(REPLACE(Input!R197,FIND(".",Input!R197),1,","),",")),"")</f>
        <v>0.122141641314344</v>
      </c>
      <c r="S197" s="7">
        <f>IFERROR(IFERROR(_xlfn.NUMBERVALUE(REPLACE(Input!S197,FIND(",",Input!S197),1,"."),"."),_xlfn.NUMBERVALUE(REPLACE(Input!S197,FIND(".",Input!S197),1,","),",")),"")</f>
        <v>0.12097772373990601</v>
      </c>
      <c r="T197" s="7">
        <f>IFERROR(IFERROR(_xlfn.NUMBERVALUE(REPLACE(Input!T197,FIND(",",Input!T197),1,"."),"."),_xlfn.NUMBERVALUE(REPLACE(Input!T197,FIND(".",Input!T197),1,","),",")),"")</f>
        <v>0.122141641314344</v>
      </c>
      <c r="U197" s="7">
        <f>IFERROR(IFERROR(_xlfn.NUMBERVALUE(REPLACE(Input!U197,FIND(",",Input!U197),1,"."),"."),_xlfn.NUMBERVALUE(REPLACE(Input!U197,FIND(".",Input!U197),1,","),",")),"")</f>
        <v>0.12097772373990601</v>
      </c>
      <c r="V197" s="7">
        <f>IFERROR(IFERROR(_xlfn.NUMBERVALUE(REPLACE(Input!V197,FIND(",",Input!V197),1,"."),"."),_xlfn.NUMBERVALUE(REPLACE(Input!V197,FIND(".",Input!V197),1,","),",")),"")</f>
        <v>0</v>
      </c>
      <c r="W197" s="7">
        <f>IFERROR(IFERROR(_xlfn.NUMBERVALUE(REPLACE(Input!W197,FIND(",",Input!W197),1,"."),"."),_xlfn.NUMBERVALUE(REPLACE(Input!W197,FIND(".",Input!W197),1,","),",")),"")</f>
        <v>0</v>
      </c>
      <c r="X197" s="7">
        <f>IFERROR(IFERROR(_xlfn.NUMBERVALUE(REPLACE(Input!X197,FIND(",",Input!X197),1,"."),"."),_xlfn.NUMBERVALUE(REPLACE(Input!X197,FIND(".",Input!X197),1,","),",")),"")</f>
        <v>0.122141641314344</v>
      </c>
      <c r="Y197" s="7">
        <f>IFERROR(IFERROR(_xlfn.NUMBERVALUE(REPLACE(Input!Y197,FIND(",",Input!Y197),1,"."),"."),_xlfn.NUMBERVALUE(REPLACE(Input!Y197,FIND(".",Input!Y197),1,","),",")),"")</f>
        <v>0.12097772373990601</v>
      </c>
      <c r="Z197" s="8" t="str">
        <f>LEFT(LEFT(Input!Z197,IFERROR(FIND("_",Input!Z197)-1,LEN(Input!Z197))),IFERROR(FIND("-",Input!Z197)-1,LEN(Input!Z197)))</f>
        <v>Ultimatum</v>
      </c>
      <c r="AA197" s="8" t="str">
        <f>LEFT(LEFT(Input!AA197,IFERROR(FIND("_",Input!AA197)-1,LEN(Input!AA197))),IFERROR(FIND("-",Input!AA197)-1,LEN(Input!AA197)))</f>
        <v>Ultimatum</v>
      </c>
      <c r="AB197" s="4"/>
      <c r="AC197" s="4"/>
    </row>
    <row r="198" spans="1:29">
      <c r="A198" s="6">
        <f>IF(Input!A198=0,"",Input!A198)</f>
        <v>80</v>
      </c>
      <c r="B198" s="7">
        <f>IFERROR(IFERROR(_xlfn.NUMBERVALUE(REPLACE(Input!B198,FIND(",",Input!B198),1,"."),"."),_xlfn.NUMBERVALUE(REPLACE(Input!B198,FIND(".",Input!B198),1,","),",")),"")</f>
        <v>2.9000000000000001E-2</v>
      </c>
      <c r="C198" s="6">
        <f>IF(Input!C198=0,"",Input!C198)</f>
        <v>34</v>
      </c>
      <c r="D198" s="9" t="str">
        <f>IF(Input!D198=0,"",Input!D198)</f>
        <v/>
      </c>
      <c r="E198" s="8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8">
        <f>IF(Input!F198="Yes",1,IF(Input!F198=0,"",0))</f>
        <v>1</v>
      </c>
      <c r="G198" s="8">
        <f>IF(Input!G198="Yes",1,IF(Input!G198=0,"",0))</f>
        <v>1</v>
      </c>
      <c r="H198" s="6">
        <f>IF(Input!H198=0,"",Input!H198)</f>
        <v>2</v>
      </c>
      <c r="I198" s="7">
        <f>IFERROR(IFERROR(_xlfn.NUMBERVALUE(REPLACE(Input!I198,FIND(",",Input!I198),1,"."),"."),_xlfn.NUMBERVALUE(REPLACE(Input!I198,FIND(".",Input!I198),1,","),",")),"")</f>
        <v>0.12098</v>
      </c>
      <c r="J198" s="7">
        <f>IFERROR(IFERROR(_xlfn.NUMBERVALUE(REPLACE(Input!J198,FIND(",",Input!J198),1,"."),"."),_xlfn.NUMBERVALUE(REPLACE(Input!J198,FIND(".",Input!J198),1,","),",")),"")</f>
        <v>0.12214</v>
      </c>
      <c r="K198" s="7">
        <f>IFERROR(IFERROR(_xlfn.NUMBERVALUE(REPLACE(Input!K198,FIND(",",Input!K198),1,"."),"."),_xlfn.NUMBERVALUE(REPLACE(Input!K198,FIND(".",Input!K198),1,","),",")),"")</f>
        <v>0</v>
      </c>
      <c r="L198" s="7">
        <f>IFERROR(IFERROR(_xlfn.NUMBERVALUE(REPLACE(Input!L198,FIND(",",Input!L198),1,"."),"."),_xlfn.NUMBERVALUE(REPLACE(Input!L198,FIND(".",Input!L198),1,","),",")),"")</f>
        <v>0</v>
      </c>
      <c r="M198" s="7">
        <f>IFERROR(IFERROR(_xlfn.NUMBERVALUE(REPLACE(Input!M198,FIND(",",Input!M198),1,"."),"."),_xlfn.NUMBERVALUE(REPLACE(Input!M198,FIND(".",Input!M198),1,","),",")),"")</f>
        <v>0.24312</v>
      </c>
      <c r="N198" s="10" t="str">
        <f>IFERROR(IF(LEFT(Input!N198,LEN("boa-,Users,"))="boa-,Users,","Win.Win",LEFT(Input!N198,FIND("@",Input!N198)-1)),"")</f>
        <v>Win.Win</v>
      </c>
      <c r="O198" s="10" t="str">
        <f>IFERROR(IF(LEFT(Input!O198,LEN("boa-,Users,"))="boa-,Users,","Win.Win",LEFT(Input!O198,FIND("@",Input!O198)-1)),"")</f>
        <v>Win.Win</v>
      </c>
      <c r="P198" s="7">
        <f>IFERROR(IFERROR(_xlfn.NUMBERVALUE(REPLACE(Input!P198,FIND(",",Input!P198),1,"."),"."),_xlfn.NUMBERVALUE(REPLACE(Input!P198,FIND(".",Input!P198),1,","),",")),"")</f>
        <v>0.61758914058599301</v>
      </c>
      <c r="Q198" s="7">
        <f>IFERROR(IFERROR(_xlfn.NUMBERVALUE(REPLACE(Input!Q198,FIND(",",Input!Q198),1,"."),"."),_xlfn.NUMBERVALUE(REPLACE(Input!Q198,FIND(".",Input!Q198),1,","),",")),"")</f>
        <v>0.61170398261058501</v>
      </c>
      <c r="R198" s="7">
        <f>IFERROR(IFERROR(_xlfn.NUMBERVALUE(REPLACE(Input!R198,FIND(",",Input!R198),1,"."),"."),_xlfn.NUMBERVALUE(REPLACE(Input!R198,FIND(".",Input!R198),1,","),",")),"")</f>
        <v>0.122141641314344</v>
      </c>
      <c r="S198" s="7">
        <f>IFERROR(IFERROR(_xlfn.NUMBERVALUE(REPLACE(Input!S198,FIND(",",Input!S198),1,"."),"."),_xlfn.NUMBERVALUE(REPLACE(Input!S198,FIND(".",Input!S198),1,","),",")),"")</f>
        <v>0.12097772373990601</v>
      </c>
      <c r="T198" s="7">
        <f>IFERROR(IFERROR(_xlfn.NUMBERVALUE(REPLACE(Input!T198,FIND(",",Input!T198),1,"."),"."),_xlfn.NUMBERVALUE(REPLACE(Input!T198,FIND(".",Input!T198),1,","),",")),"")</f>
        <v>0.122141641314344</v>
      </c>
      <c r="U198" s="7">
        <f>IFERROR(IFERROR(_xlfn.NUMBERVALUE(REPLACE(Input!U198,FIND(",",Input!U198),1,"."),"."),_xlfn.NUMBERVALUE(REPLACE(Input!U198,FIND(".",Input!U198),1,","),",")),"")</f>
        <v>0.12097772373990601</v>
      </c>
      <c r="V198" s="7">
        <f>IFERROR(IFERROR(_xlfn.NUMBERVALUE(REPLACE(Input!V198,FIND(",",Input!V198),1,"."),"."),_xlfn.NUMBERVALUE(REPLACE(Input!V198,FIND(".",Input!V198),1,","),",")),"")</f>
        <v>0</v>
      </c>
      <c r="W198" s="7">
        <f>IFERROR(IFERROR(_xlfn.NUMBERVALUE(REPLACE(Input!W198,FIND(",",Input!W198),1,"."),"."),_xlfn.NUMBERVALUE(REPLACE(Input!W198,FIND(".",Input!W198),1,","),",")),"")</f>
        <v>0</v>
      </c>
      <c r="X198" s="7">
        <f>IFERROR(IFERROR(_xlfn.NUMBERVALUE(REPLACE(Input!X198,FIND(",",Input!X198),1,"."),"."),_xlfn.NUMBERVALUE(REPLACE(Input!X198,FIND(".",Input!X198),1,","),",")),"")</f>
        <v>0.122141641314344</v>
      </c>
      <c r="Y198" s="7">
        <f>IFERROR(IFERROR(_xlfn.NUMBERVALUE(REPLACE(Input!Y198,FIND(",",Input!Y198),1,"."),"."),_xlfn.NUMBERVALUE(REPLACE(Input!Y198,FIND(".",Input!Y198),1,","),",")),"")</f>
        <v>0.12097772373990601</v>
      </c>
      <c r="Z198" s="8" t="str">
        <f>LEFT(LEFT(Input!Z198,IFERROR(FIND("_",Input!Z198)-1,LEN(Input!Z198))),IFERROR(FIND("-",Input!Z198)-1,LEN(Input!Z198)))</f>
        <v>Ultimatum</v>
      </c>
      <c r="AA198" s="8" t="str">
        <f>LEFT(LEFT(Input!AA198,IFERROR(FIND("_",Input!AA198)-1,LEN(Input!AA198))),IFERROR(FIND("-",Input!AA198)-1,LEN(Input!AA198)))</f>
        <v>Ultimatum</v>
      </c>
      <c r="AB198" s="4"/>
      <c r="AC198" s="4"/>
    </row>
    <row r="199" spans="1:29">
      <c r="A199" s="6">
        <f>IF(Input!A199=0,"",Input!A199)</f>
        <v>81</v>
      </c>
      <c r="B199" s="7">
        <f>IFERROR(IFERROR(_xlfn.NUMBERVALUE(REPLACE(Input!B199,FIND(",",Input!B199),1,"."),"."),_xlfn.NUMBERVALUE(REPLACE(Input!B199,FIND(".",Input!B199),1,","),",")),"")</f>
        <v>2.5999999999999999E-2</v>
      </c>
      <c r="C199" s="6">
        <f>IF(Input!C199=0,"",Input!C199)</f>
        <v>34</v>
      </c>
      <c r="D199" s="9" t="str">
        <f>IF(Input!D199=0,"",Input!D199)</f>
        <v/>
      </c>
      <c r="E199" s="8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8">
        <f>IF(Input!F199="Yes",1,IF(Input!F199=0,"",0))</f>
        <v>1</v>
      </c>
      <c r="G199" s="8">
        <f>IF(Input!G199="Yes",1,IF(Input!G199=0,"",0))</f>
        <v>1</v>
      </c>
      <c r="H199" s="6">
        <f>IF(Input!H199=0,"",Input!H199)</f>
        <v>2</v>
      </c>
      <c r="I199" s="7">
        <f>IFERROR(IFERROR(_xlfn.NUMBERVALUE(REPLACE(Input!I199,FIND(",",Input!I199),1,"."),"."),_xlfn.NUMBERVALUE(REPLACE(Input!I199,FIND(".",Input!I199),1,","),",")),"")</f>
        <v>0.12098</v>
      </c>
      <c r="J199" s="7">
        <f>IFERROR(IFERROR(_xlfn.NUMBERVALUE(REPLACE(Input!J199,FIND(",",Input!J199),1,"."),"."),_xlfn.NUMBERVALUE(REPLACE(Input!J199,FIND(".",Input!J199),1,","),",")),"")</f>
        <v>0.12214</v>
      </c>
      <c r="K199" s="7">
        <f>IFERROR(IFERROR(_xlfn.NUMBERVALUE(REPLACE(Input!K199,FIND(",",Input!K199),1,"."),"."),_xlfn.NUMBERVALUE(REPLACE(Input!K199,FIND(".",Input!K199),1,","),",")),"")</f>
        <v>0</v>
      </c>
      <c r="L199" s="7">
        <f>IFERROR(IFERROR(_xlfn.NUMBERVALUE(REPLACE(Input!L199,FIND(",",Input!L199),1,"."),"."),_xlfn.NUMBERVALUE(REPLACE(Input!L199,FIND(".",Input!L199),1,","),",")),"")</f>
        <v>0</v>
      </c>
      <c r="M199" s="7">
        <f>IFERROR(IFERROR(_xlfn.NUMBERVALUE(REPLACE(Input!M199,FIND(",",Input!M199),1,"."),"."),_xlfn.NUMBERVALUE(REPLACE(Input!M199,FIND(".",Input!M199),1,","),",")),"")</f>
        <v>0.24312</v>
      </c>
      <c r="N199" s="10" t="str">
        <f>IFERROR(IF(LEFT(Input!N199,LEN("boa-,Users,"))="boa-,Users,","Win.Win",LEFT(Input!N199,FIND("@",Input!N199)-1)),"")</f>
        <v>Win.Win</v>
      </c>
      <c r="O199" s="10" t="str">
        <f>IFERROR(IF(LEFT(Input!O199,LEN("boa-,Users,"))="boa-,Users,","Win.Win",LEFT(Input!O199,FIND("@",Input!O199)-1)),"")</f>
        <v>Win.Win</v>
      </c>
      <c r="P199" s="7">
        <f>IFERROR(IFERROR(_xlfn.NUMBERVALUE(REPLACE(Input!P199,FIND(",",Input!P199),1,"."),"."),_xlfn.NUMBERVALUE(REPLACE(Input!P199,FIND(".",Input!P199),1,","),",")),"")</f>
        <v>0.61758914058599301</v>
      </c>
      <c r="Q199" s="7">
        <f>IFERROR(IFERROR(_xlfn.NUMBERVALUE(REPLACE(Input!Q199,FIND(",",Input!Q199),1,"."),"."),_xlfn.NUMBERVALUE(REPLACE(Input!Q199,FIND(".",Input!Q199),1,","),",")),"")</f>
        <v>0.61170398261058501</v>
      </c>
      <c r="R199" s="7">
        <f>IFERROR(IFERROR(_xlfn.NUMBERVALUE(REPLACE(Input!R199,FIND(",",Input!R199),1,"."),"."),_xlfn.NUMBERVALUE(REPLACE(Input!R199,FIND(".",Input!R199),1,","),",")),"")</f>
        <v>0.122141641314344</v>
      </c>
      <c r="S199" s="7">
        <f>IFERROR(IFERROR(_xlfn.NUMBERVALUE(REPLACE(Input!S199,FIND(",",Input!S199),1,"."),"."),_xlfn.NUMBERVALUE(REPLACE(Input!S199,FIND(".",Input!S199),1,","),",")),"")</f>
        <v>0.12097772373990601</v>
      </c>
      <c r="T199" s="7">
        <f>IFERROR(IFERROR(_xlfn.NUMBERVALUE(REPLACE(Input!T199,FIND(",",Input!T199),1,"."),"."),_xlfn.NUMBERVALUE(REPLACE(Input!T199,FIND(".",Input!T199),1,","),",")),"")</f>
        <v>0.122141641314344</v>
      </c>
      <c r="U199" s="7">
        <f>IFERROR(IFERROR(_xlfn.NUMBERVALUE(REPLACE(Input!U199,FIND(",",Input!U199),1,"."),"."),_xlfn.NUMBERVALUE(REPLACE(Input!U199,FIND(".",Input!U199),1,","),",")),"")</f>
        <v>0.12097772373990601</v>
      </c>
      <c r="V199" s="7">
        <f>IFERROR(IFERROR(_xlfn.NUMBERVALUE(REPLACE(Input!V199,FIND(",",Input!V199),1,"."),"."),_xlfn.NUMBERVALUE(REPLACE(Input!V199,FIND(".",Input!V199),1,","),",")),"")</f>
        <v>0</v>
      </c>
      <c r="W199" s="7">
        <f>IFERROR(IFERROR(_xlfn.NUMBERVALUE(REPLACE(Input!W199,FIND(",",Input!W199),1,"."),"."),_xlfn.NUMBERVALUE(REPLACE(Input!W199,FIND(".",Input!W199),1,","),",")),"")</f>
        <v>0</v>
      </c>
      <c r="X199" s="7">
        <f>IFERROR(IFERROR(_xlfn.NUMBERVALUE(REPLACE(Input!X199,FIND(",",Input!X199),1,"."),"."),_xlfn.NUMBERVALUE(REPLACE(Input!X199,FIND(".",Input!X199),1,","),",")),"")</f>
        <v>0.122141641314344</v>
      </c>
      <c r="Y199" s="7">
        <f>IFERROR(IFERROR(_xlfn.NUMBERVALUE(REPLACE(Input!Y199,FIND(",",Input!Y199),1,"."),"."),_xlfn.NUMBERVALUE(REPLACE(Input!Y199,FIND(".",Input!Y199),1,","),",")),"")</f>
        <v>0.12097772373990601</v>
      </c>
      <c r="Z199" s="8" t="str">
        <f>LEFT(LEFT(Input!Z199,IFERROR(FIND("_",Input!Z199)-1,LEN(Input!Z199))),IFERROR(FIND("-",Input!Z199)-1,LEN(Input!Z199)))</f>
        <v>Ultimatum</v>
      </c>
      <c r="AA199" s="8" t="str">
        <f>LEFT(LEFT(Input!AA199,IFERROR(FIND("_",Input!AA199)-1,LEN(Input!AA199))),IFERROR(FIND("-",Input!AA199)-1,LEN(Input!AA199)))</f>
        <v>Ultimatum</v>
      </c>
      <c r="AB199" s="4"/>
      <c r="AC199" s="4"/>
    </row>
    <row r="200" spans="1:29">
      <c r="A200" s="6">
        <f>IF(Input!A200=0,"",Input!A200)</f>
        <v>82</v>
      </c>
      <c r="B200" s="7">
        <f>IFERROR(IFERROR(_xlfn.NUMBERVALUE(REPLACE(Input!B200,FIND(",",Input!B200),1,"."),"."),_xlfn.NUMBERVALUE(REPLACE(Input!B200,FIND(".",Input!B200),1,","),",")),"")</f>
        <v>3.7999999999999999E-2</v>
      </c>
      <c r="C200" s="6">
        <f>IF(Input!C200=0,"",Input!C200)</f>
        <v>34</v>
      </c>
      <c r="D200" s="9" t="str">
        <f>IF(Input!D200=0,"",Input!D200)</f>
        <v/>
      </c>
      <c r="E200" s="8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8">
        <f>IF(Input!F200="Yes",1,IF(Input!F200=0,"",0))</f>
        <v>1</v>
      </c>
      <c r="G200" s="8">
        <f>IF(Input!G200="Yes",1,IF(Input!G200=0,"",0))</f>
        <v>1</v>
      </c>
      <c r="H200" s="6">
        <f>IF(Input!H200=0,"",Input!H200)</f>
        <v>2</v>
      </c>
      <c r="I200" s="7">
        <f>IFERROR(IFERROR(_xlfn.NUMBERVALUE(REPLACE(Input!I200,FIND(",",Input!I200),1,"."),"."),_xlfn.NUMBERVALUE(REPLACE(Input!I200,FIND(".",Input!I200),1,","),",")),"")</f>
        <v>0.12098</v>
      </c>
      <c r="J200" s="7">
        <f>IFERROR(IFERROR(_xlfn.NUMBERVALUE(REPLACE(Input!J200,FIND(",",Input!J200),1,"."),"."),_xlfn.NUMBERVALUE(REPLACE(Input!J200,FIND(".",Input!J200),1,","),",")),"")</f>
        <v>0.12214</v>
      </c>
      <c r="K200" s="7">
        <f>IFERROR(IFERROR(_xlfn.NUMBERVALUE(REPLACE(Input!K200,FIND(",",Input!K200),1,"."),"."),_xlfn.NUMBERVALUE(REPLACE(Input!K200,FIND(".",Input!K200),1,","),",")),"")</f>
        <v>0</v>
      </c>
      <c r="L200" s="7">
        <f>IFERROR(IFERROR(_xlfn.NUMBERVALUE(REPLACE(Input!L200,FIND(",",Input!L200),1,"."),"."),_xlfn.NUMBERVALUE(REPLACE(Input!L200,FIND(".",Input!L200),1,","),",")),"")</f>
        <v>0</v>
      </c>
      <c r="M200" s="7">
        <f>IFERROR(IFERROR(_xlfn.NUMBERVALUE(REPLACE(Input!M200,FIND(",",Input!M200),1,"."),"."),_xlfn.NUMBERVALUE(REPLACE(Input!M200,FIND(".",Input!M200),1,","),",")),"")</f>
        <v>0.24312</v>
      </c>
      <c r="N200" s="10" t="str">
        <f>IFERROR(IF(LEFT(Input!N200,LEN("boa-,Users,"))="boa-,Users,","Win.Win",LEFT(Input!N200,FIND("@",Input!N200)-1)),"")</f>
        <v>Win.Win</v>
      </c>
      <c r="O200" s="10" t="str">
        <f>IFERROR(IF(LEFT(Input!O200,LEN("boa-,Users,"))="boa-,Users,","Win.Win",LEFT(Input!O200,FIND("@",Input!O200)-1)),"")</f>
        <v>Win.Win</v>
      </c>
      <c r="P200" s="7">
        <f>IFERROR(IFERROR(_xlfn.NUMBERVALUE(REPLACE(Input!P200,FIND(",",Input!P200),1,"."),"."),_xlfn.NUMBERVALUE(REPLACE(Input!P200,FIND(".",Input!P200),1,","),",")),"")</f>
        <v>0.61758914058599301</v>
      </c>
      <c r="Q200" s="7">
        <f>IFERROR(IFERROR(_xlfn.NUMBERVALUE(REPLACE(Input!Q200,FIND(",",Input!Q200),1,"."),"."),_xlfn.NUMBERVALUE(REPLACE(Input!Q200,FIND(".",Input!Q200),1,","),",")),"")</f>
        <v>0.61170398261058501</v>
      </c>
      <c r="R200" s="7">
        <f>IFERROR(IFERROR(_xlfn.NUMBERVALUE(REPLACE(Input!R200,FIND(",",Input!R200),1,"."),"."),_xlfn.NUMBERVALUE(REPLACE(Input!R200,FIND(".",Input!R200),1,","),",")),"")</f>
        <v>0.122141641314344</v>
      </c>
      <c r="S200" s="7">
        <f>IFERROR(IFERROR(_xlfn.NUMBERVALUE(REPLACE(Input!S200,FIND(",",Input!S200),1,"."),"."),_xlfn.NUMBERVALUE(REPLACE(Input!S200,FIND(".",Input!S200),1,","),",")),"")</f>
        <v>0.12097772373990601</v>
      </c>
      <c r="T200" s="7">
        <f>IFERROR(IFERROR(_xlfn.NUMBERVALUE(REPLACE(Input!T200,FIND(",",Input!T200),1,"."),"."),_xlfn.NUMBERVALUE(REPLACE(Input!T200,FIND(".",Input!T200),1,","),",")),"")</f>
        <v>0.122141641314344</v>
      </c>
      <c r="U200" s="7">
        <f>IFERROR(IFERROR(_xlfn.NUMBERVALUE(REPLACE(Input!U200,FIND(",",Input!U200),1,"."),"."),_xlfn.NUMBERVALUE(REPLACE(Input!U200,FIND(".",Input!U200),1,","),",")),"")</f>
        <v>0.12097772373990601</v>
      </c>
      <c r="V200" s="7">
        <f>IFERROR(IFERROR(_xlfn.NUMBERVALUE(REPLACE(Input!V200,FIND(",",Input!V200),1,"."),"."),_xlfn.NUMBERVALUE(REPLACE(Input!V200,FIND(".",Input!V200),1,","),",")),"")</f>
        <v>0</v>
      </c>
      <c r="W200" s="7">
        <f>IFERROR(IFERROR(_xlfn.NUMBERVALUE(REPLACE(Input!W200,FIND(",",Input!W200),1,"."),"."),_xlfn.NUMBERVALUE(REPLACE(Input!W200,FIND(".",Input!W200),1,","),",")),"")</f>
        <v>0</v>
      </c>
      <c r="X200" s="7">
        <f>IFERROR(IFERROR(_xlfn.NUMBERVALUE(REPLACE(Input!X200,FIND(",",Input!X200),1,"."),"."),_xlfn.NUMBERVALUE(REPLACE(Input!X200,FIND(".",Input!X200),1,","),",")),"")</f>
        <v>0.122141641314344</v>
      </c>
      <c r="Y200" s="7">
        <f>IFERROR(IFERROR(_xlfn.NUMBERVALUE(REPLACE(Input!Y200,FIND(",",Input!Y200),1,"."),"."),_xlfn.NUMBERVALUE(REPLACE(Input!Y200,FIND(".",Input!Y200),1,","),",")),"")</f>
        <v>0.12097772373990601</v>
      </c>
      <c r="Z200" s="8" t="str">
        <f>LEFT(LEFT(Input!Z200,IFERROR(FIND("_",Input!Z200)-1,LEN(Input!Z200))),IFERROR(FIND("-",Input!Z200)-1,LEN(Input!Z200)))</f>
        <v>Ultimatum</v>
      </c>
      <c r="AA200" s="8" t="str">
        <f>LEFT(LEFT(Input!AA200,IFERROR(FIND("_",Input!AA200)-1,LEN(Input!AA200))),IFERROR(FIND("-",Input!AA200)-1,LEN(Input!AA200)))</f>
        <v>Ultimatum</v>
      </c>
      <c r="AB200" s="4"/>
      <c r="AC200" s="4"/>
    </row>
    <row r="201" spans="1:29">
      <c r="A201" s="6">
        <f>IF(Input!A201=0,"",Input!A201)</f>
        <v>83</v>
      </c>
      <c r="B201" s="7">
        <f>IFERROR(IFERROR(_xlfn.NUMBERVALUE(REPLACE(Input!B201,FIND(",",Input!B201),1,"."),"."),_xlfn.NUMBERVALUE(REPLACE(Input!B201,FIND(".",Input!B201),1,","),",")),"")</f>
        <v>3.1E-2</v>
      </c>
      <c r="C201" s="6">
        <f>IF(Input!C201=0,"",Input!C201)</f>
        <v>34</v>
      </c>
      <c r="D201" s="9" t="str">
        <f>IF(Input!D201=0,"",Input!D201)</f>
        <v/>
      </c>
      <c r="E201" s="8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8">
        <f>IF(Input!F201="Yes",1,IF(Input!F201=0,"",0))</f>
        <v>1</v>
      </c>
      <c r="G201" s="8">
        <f>IF(Input!G201="Yes",1,IF(Input!G201=0,"",0))</f>
        <v>1</v>
      </c>
      <c r="H201" s="6">
        <f>IF(Input!H201=0,"",Input!H201)</f>
        <v>2</v>
      </c>
      <c r="I201" s="7">
        <f>IFERROR(IFERROR(_xlfn.NUMBERVALUE(REPLACE(Input!I201,FIND(",",Input!I201),1,"."),"."),_xlfn.NUMBERVALUE(REPLACE(Input!I201,FIND(".",Input!I201),1,","),",")),"")</f>
        <v>0.12098</v>
      </c>
      <c r="J201" s="7">
        <f>IFERROR(IFERROR(_xlfn.NUMBERVALUE(REPLACE(Input!J201,FIND(",",Input!J201),1,"."),"."),_xlfn.NUMBERVALUE(REPLACE(Input!J201,FIND(".",Input!J201),1,","),",")),"")</f>
        <v>0.12214</v>
      </c>
      <c r="K201" s="7">
        <f>IFERROR(IFERROR(_xlfn.NUMBERVALUE(REPLACE(Input!K201,FIND(",",Input!K201),1,"."),"."),_xlfn.NUMBERVALUE(REPLACE(Input!K201,FIND(".",Input!K201),1,","),",")),"")</f>
        <v>0</v>
      </c>
      <c r="L201" s="7">
        <f>IFERROR(IFERROR(_xlfn.NUMBERVALUE(REPLACE(Input!L201,FIND(",",Input!L201),1,"."),"."),_xlfn.NUMBERVALUE(REPLACE(Input!L201,FIND(".",Input!L201),1,","),",")),"")</f>
        <v>0</v>
      </c>
      <c r="M201" s="7">
        <f>IFERROR(IFERROR(_xlfn.NUMBERVALUE(REPLACE(Input!M201,FIND(",",Input!M201),1,"."),"."),_xlfn.NUMBERVALUE(REPLACE(Input!M201,FIND(".",Input!M201),1,","),",")),"")</f>
        <v>0.24312</v>
      </c>
      <c r="N201" s="10" t="str">
        <f>IFERROR(IF(LEFT(Input!N201,LEN("boa-,Users,"))="boa-,Users,","Win.Win",LEFT(Input!N201,FIND("@",Input!N201)-1)),"")</f>
        <v>Win.Win</v>
      </c>
      <c r="O201" s="10" t="str">
        <f>IFERROR(IF(LEFT(Input!O201,LEN("boa-,Users,"))="boa-,Users,","Win.Win",LEFT(Input!O201,FIND("@",Input!O201)-1)),"")</f>
        <v>Win.Win</v>
      </c>
      <c r="P201" s="7">
        <f>IFERROR(IFERROR(_xlfn.NUMBERVALUE(REPLACE(Input!P201,FIND(",",Input!P201),1,"."),"."),_xlfn.NUMBERVALUE(REPLACE(Input!P201,FIND(".",Input!P201),1,","),",")),"")</f>
        <v>0.61758914058599301</v>
      </c>
      <c r="Q201" s="7">
        <f>IFERROR(IFERROR(_xlfn.NUMBERVALUE(REPLACE(Input!Q201,FIND(",",Input!Q201),1,"."),"."),_xlfn.NUMBERVALUE(REPLACE(Input!Q201,FIND(".",Input!Q201),1,","),",")),"")</f>
        <v>0.61170398261058501</v>
      </c>
      <c r="R201" s="7">
        <f>IFERROR(IFERROR(_xlfn.NUMBERVALUE(REPLACE(Input!R201,FIND(",",Input!R201),1,"."),"."),_xlfn.NUMBERVALUE(REPLACE(Input!R201,FIND(".",Input!R201),1,","),",")),"")</f>
        <v>0.122141641314344</v>
      </c>
      <c r="S201" s="7">
        <f>IFERROR(IFERROR(_xlfn.NUMBERVALUE(REPLACE(Input!S201,FIND(",",Input!S201),1,"."),"."),_xlfn.NUMBERVALUE(REPLACE(Input!S201,FIND(".",Input!S201),1,","),",")),"")</f>
        <v>0.12097772373990601</v>
      </c>
      <c r="T201" s="7">
        <f>IFERROR(IFERROR(_xlfn.NUMBERVALUE(REPLACE(Input!T201,FIND(",",Input!T201),1,"."),"."),_xlfn.NUMBERVALUE(REPLACE(Input!T201,FIND(".",Input!T201),1,","),",")),"")</f>
        <v>0.122141641314344</v>
      </c>
      <c r="U201" s="7">
        <f>IFERROR(IFERROR(_xlfn.NUMBERVALUE(REPLACE(Input!U201,FIND(",",Input!U201),1,"."),"."),_xlfn.NUMBERVALUE(REPLACE(Input!U201,FIND(".",Input!U201),1,","),",")),"")</f>
        <v>0.12097772373990601</v>
      </c>
      <c r="V201" s="7">
        <f>IFERROR(IFERROR(_xlfn.NUMBERVALUE(REPLACE(Input!V201,FIND(",",Input!V201),1,"."),"."),_xlfn.NUMBERVALUE(REPLACE(Input!V201,FIND(".",Input!V201),1,","),",")),"")</f>
        <v>0</v>
      </c>
      <c r="W201" s="7">
        <f>IFERROR(IFERROR(_xlfn.NUMBERVALUE(REPLACE(Input!W201,FIND(",",Input!W201),1,"."),"."),_xlfn.NUMBERVALUE(REPLACE(Input!W201,FIND(".",Input!W201),1,","),",")),"")</f>
        <v>0</v>
      </c>
      <c r="X201" s="7">
        <f>IFERROR(IFERROR(_xlfn.NUMBERVALUE(REPLACE(Input!X201,FIND(",",Input!X201),1,"."),"."),_xlfn.NUMBERVALUE(REPLACE(Input!X201,FIND(".",Input!X201),1,","),",")),"")</f>
        <v>0.122141641314344</v>
      </c>
      <c r="Y201" s="7">
        <f>IFERROR(IFERROR(_xlfn.NUMBERVALUE(REPLACE(Input!Y201,FIND(",",Input!Y201),1,"."),"."),_xlfn.NUMBERVALUE(REPLACE(Input!Y201,FIND(".",Input!Y201),1,","),",")),"")</f>
        <v>0.12097772373990601</v>
      </c>
      <c r="Z201" s="8" t="str">
        <f>LEFT(LEFT(Input!Z201,IFERROR(FIND("_",Input!Z201)-1,LEN(Input!Z201))),IFERROR(FIND("-",Input!Z201)-1,LEN(Input!Z201)))</f>
        <v>Ultimatum</v>
      </c>
      <c r="AA201" s="8" t="str">
        <f>LEFT(LEFT(Input!AA201,IFERROR(FIND("_",Input!AA201)-1,LEN(Input!AA201))),IFERROR(FIND("-",Input!AA201)-1,LEN(Input!AA201)))</f>
        <v>Ultimatum</v>
      </c>
      <c r="AB201" s="4"/>
      <c r="AC201" s="4"/>
    </row>
    <row r="202" spans="1:29">
      <c r="A202" s="6">
        <f>IF(Input!A202=0,"",Input!A202)</f>
        <v>84</v>
      </c>
      <c r="B202" s="7">
        <f>IFERROR(IFERROR(_xlfn.NUMBERVALUE(REPLACE(Input!B202,FIND(",",Input!B202),1,"."),"."),_xlfn.NUMBERVALUE(REPLACE(Input!B202,FIND(".",Input!B202),1,","),",")),"")</f>
        <v>3.2000000000000001E-2</v>
      </c>
      <c r="C202" s="6">
        <f>IF(Input!C202=0,"",Input!C202)</f>
        <v>34</v>
      </c>
      <c r="D202" s="9" t="str">
        <f>IF(Input!D202=0,"",Input!D202)</f>
        <v/>
      </c>
      <c r="E202" s="8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8">
        <f>IF(Input!F202="Yes",1,IF(Input!F202=0,"",0))</f>
        <v>1</v>
      </c>
      <c r="G202" s="8">
        <f>IF(Input!G202="Yes",1,IF(Input!G202=0,"",0))</f>
        <v>1</v>
      </c>
      <c r="H202" s="6">
        <f>IF(Input!H202=0,"",Input!H202)</f>
        <v>2</v>
      </c>
      <c r="I202" s="7">
        <f>IFERROR(IFERROR(_xlfn.NUMBERVALUE(REPLACE(Input!I202,FIND(",",Input!I202),1,"."),"."),_xlfn.NUMBERVALUE(REPLACE(Input!I202,FIND(".",Input!I202),1,","),",")),"")</f>
        <v>0.12098</v>
      </c>
      <c r="J202" s="7">
        <f>IFERROR(IFERROR(_xlfn.NUMBERVALUE(REPLACE(Input!J202,FIND(",",Input!J202),1,"."),"."),_xlfn.NUMBERVALUE(REPLACE(Input!J202,FIND(".",Input!J202),1,","),",")),"")</f>
        <v>0.12214</v>
      </c>
      <c r="K202" s="7">
        <f>IFERROR(IFERROR(_xlfn.NUMBERVALUE(REPLACE(Input!K202,FIND(",",Input!K202),1,"."),"."),_xlfn.NUMBERVALUE(REPLACE(Input!K202,FIND(".",Input!K202),1,","),",")),"")</f>
        <v>0</v>
      </c>
      <c r="L202" s="7">
        <f>IFERROR(IFERROR(_xlfn.NUMBERVALUE(REPLACE(Input!L202,FIND(",",Input!L202),1,"."),"."),_xlfn.NUMBERVALUE(REPLACE(Input!L202,FIND(".",Input!L202),1,","),",")),"")</f>
        <v>0</v>
      </c>
      <c r="M202" s="7">
        <f>IFERROR(IFERROR(_xlfn.NUMBERVALUE(REPLACE(Input!M202,FIND(",",Input!M202),1,"."),"."),_xlfn.NUMBERVALUE(REPLACE(Input!M202,FIND(".",Input!M202),1,","),",")),"")</f>
        <v>0.24312</v>
      </c>
      <c r="N202" s="10" t="str">
        <f>IFERROR(IF(LEFT(Input!N202,LEN("boa-,Users,"))="boa-,Users,","Win.Win",LEFT(Input!N202,FIND("@",Input!N202)-1)),"")</f>
        <v>Win.Win</v>
      </c>
      <c r="O202" s="10" t="str">
        <f>IFERROR(IF(LEFT(Input!O202,LEN("boa-,Users,"))="boa-,Users,","Win.Win",LEFT(Input!O202,FIND("@",Input!O202)-1)),"")</f>
        <v>Win.Win</v>
      </c>
      <c r="P202" s="7">
        <f>IFERROR(IFERROR(_xlfn.NUMBERVALUE(REPLACE(Input!P202,FIND(",",Input!P202),1,"."),"."),_xlfn.NUMBERVALUE(REPLACE(Input!P202,FIND(".",Input!P202),1,","),",")),"")</f>
        <v>0.61758914058599301</v>
      </c>
      <c r="Q202" s="7">
        <f>IFERROR(IFERROR(_xlfn.NUMBERVALUE(REPLACE(Input!Q202,FIND(",",Input!Q202),1,"."),"."),_xlfn.NUMBERVALUE(REPLACE(Input!Q202,FIND(".",Input!Q202),1,","),",")),"")</f>
        <v>0.61170398261058501</v>
      </c>
      <c r="R202" s="7">
        <f>IFERROR(IFERROR(_xlfn.NUMBERVALUE(REPLACE(Input!R202,FIND(",",Input!R202),1,"."),"."),_xlfn.NUMBERVALUE(REPLACE(Input!R202,FIND(".",Input!R202),1,","),",")),"")</f>
        <v>0.122141641314344</v>
      </c>
      <c r="S202" s="7">
        <f>IFERROR(IFERROR(_xlfn.NUMBERVALUE(REPLACE(Input!S202,FIND(",",Input!S202),1,"."),"."),_xlfn.NUMBERVALUE(REPLACE(Input!S202,FIND(".",Input!S202),1,","),",")),"")</f>
        <v>0.12097772373990601</v>
      </c>
      <c r="T202" s="7">
        <f>IFERROR(IFERROR(_xlfn.NUMBERVALUE(REPLACE(Input!T202,FIND(",",Input!T202),1,"."),"."),_xlfn.NUMBERVALUE(REPLACE(Input!T202,FIND(".",Input!T202),1,","),",")),"")</f>
        <v>0.122141641314344</v>
      </c>
      <c r="U202" s="7">
        <f>IFERROR(IFERROR(_xlfn.NUMBERVALUE(REPLACE(Input!U202,FIND(",",Input!U202),1,"."),"."),_xlfn.NUMBERVALUE(REPLACE(Input!U202,FIND(".",Input!U202),1,","),",")),"")</f>
        <v>0.12097772373990601</v>
      </c>
      <c r="V202" s="7">
        <f>IFERROR(IFERROR(_xlfn.NUMBERVALUE(REPLACE(Input!V202,FIND(",",Input!V202),1,"."),"."),_xlfn.NUMBERVALUE(REPLACE(Input!V202,FIND(".",Input!V202),1,","),",")),"")</f>
        <v>0</v>
      </c>
      <c r="W202" s="7">
        <f>IFERROR(IFERROR(_xlfn.NUMBERVALUE(REPLACE(Input!W202,FIND(",",Input!W202),1,"."),"."),_xlfn.NUMBERVALUE(REPLACE(Input!W202,FIND(".",Input!W202),1,","),",")),"")</f>
        <v>0</v>
      </c>
      <c r="X202" s="7">
        <f>IFERROR(IFERROR(_xlfn.NUMBERVALUE(REPLACE(Input!X202,FIND(",",Input!X202),1,"."),"."),_xlfn.NUMBERVALUE(REPLACE(Input!X202,FIND(".",Input!X202),1,","),",")),"")</f>
        <v>0.122141641314344</v>
      </c>
      <c r="Y202" s="7">
        <f>IFERROR(IFERROR(_xlfn.NUMBERVALUE(REPLACE(Input!Y202,FIND(",",Input!Y202),1,"."),"."),_xlfn.NUMBERVALUE(REPLACE(Input!Y202,FIND(".",Input!Y202),1,","),",")),"")</f>
        <v>0.12097772373990601</v>
      </c>
      <c r="Z202" s="8" t="str">
        <f>LEFT(LEFT(Input!Z202,IFERROR(FIND("_",Input!Z202)-1,LEN(Input!Z202))),IFERROR(FIND("-",Input!Z202)-1,LEN(Input!Z202)))</f>
        <v>Ultimatum</v>
      </c>
      <c r="AA202" s="8" t="str">
        <f>LEFT(LEFT(Input!AA202,IFERROR(FIND("_",Input!AA202)-1,LEN(Input!AA202))),IFERROR(FIND("-",Input!AA202)-1,LEN(Input!AA202)))</f>
        <v>Ultimatum</v>
      </c>
    </row>
    <row r="203" spans="1:29">
      <c r="A203" s="6">
        <f>IF(Input!A203=0,"",Input!A203)</f>
        <v>85</v>
      </c>
      <c r="B203" s="7">
        <f>IFERROR(IFERROR(_xlfn.NUMBERVALUE(REPLACE(Input!B203,FIND(",",Input!B203),1,"."),"."),_xlfn.NUMBERVALUE(REPLACE(Input!B203,FIND(".",Input!B203),1,","),",")),"")</f>
        <v>3.2000000000000001E-2</v>
      </c>
      <c r="C203" s="6">
        <f>IF(Input!C203=0,"",Input!C203)</f>
        <v>34</v>
      </c>
      <c r="D203" s="9" t="str">
        <f>IF(Input!D203=0,"",Input!D203)</f>
        <v/>
      </c>
      <c r="E203" s="8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8">
        <f>IF(Input!F203="Yes",1,IF(Input!F203=0,"",0))</f>
        <v>1</v>
      </c>
      <c r="G203" s="8">
        <f>IF(Input!G203="Yes",1,IF(Input!G203=0,"",0))</f>
        <v>1</v>
      </c>
      <c r="H203" s="6">
        <f>IF(Input!H203=0,"",Input!H203)</f>
        <v>2</v>
      </c>
      <c r="I203" s="7">
        <f>IFERROR(IFERROR(_xlfn.NUMBERVALUE(REPLACE(Input!I203,FIND(",",Input!I203),1,"."),"."),_xlfn.NUMBERVALUE(REPLACE(Input!I203,FIND(".",Input!I203),1,","),",")),"")</f>
        <v>0.12098</v>
      </c>
      <c r="J203" s="7">
        <f>IFERROR(IFERROR(_xlfn.NUMBERVALUE(REPLACE(Input!J203,FIND(",",Input!J203),1,"."),"."),_xlfn.NUMBERVALUE(REPLACE(Input!J203,FIND(".",Input!J203),1,","),",")),"")</f>
        <v>0.12214</v>
      </c>
      <c r="K203" s="7">
        <f>IFERROR(IFERROR(_xlfn.NUMBERVALUE(REPLACE(Input!K203,FIND(",",Input!K203),1,"."),"."),_xlfn.NUMBERVALUE(REPLACE(Input!K203,FIND(".",Input!K203),1,","),",")),"")</f>
        <v>0</v>
      </c>
      <c r="L203" s="7">
        <f>IFERROR(IFERROR(_xlfn.NUMBERVALUE(REPLACE(Input!L203,FIND(",",Input!L203),1,"."),"."),_xlfn.NUMBERVALUE(REPLACE(Input!L203,FIND(".",Input!L203),1,","),",")),"")</f>
        <v>0</v>
      </c>
      <c r="M203" s="7">
        <f>IFERROR(IFERROR(_xlfn.NUMBERVALUE(REPLACE(Input!M203,FIND(",",Input!M203),1,"."),"."),_xlfn.NUMBERVALUE(REPLACE(Input!M203,FIND(".",Input!M203),1,","),",")),"")</f>
        <v>0.24312</v>
      </c>
      <c r="N203" s="10" t="str">
        <f>IFERROR(IF(LEFT(Input!N203,LEN("boa-,Users,"))="boa-,Users,","Win.Win",LEFT(Input!N203,FIND("@",Input!N203)-1)),"")</f>
        <v>Win.Win</v>
      </c>
      <c r="O203" s="10" t="str">
        <f>IFERROR(IF(LEFT(Input!O203,LEN("boa-,Users,"))="boa-,Users,","Win.Win",LEFT(Input!O203,FIND("@",Input!O203)-1)),"")</f>
        <v>Win.Win</v>
      </c>
      <c r="P203" s="7">
        <f>IFERROR(IFERROR(_xlfn.NUMBERVALUE(REPLACE(Input!P203,FIND(",",Input!P203),1,"."),"."),_xlfn.NUMBERVALUE(REPLACE(Input!P203,FIND(".",Input!P203),1,","),",")),"")</f>
        <v>0.61758914058599301</v>
      </c>
      <c r="Q203" s="7">
        <f>IFERROR(IFERROR(_xlfn.NUMBERVALUE(REPLACE(Input!Q203,FIND(",",Input!Q203),1,"."),"."),_xlfn.NUMBERVALUE(REPLACE(Input!Q203,FIND(".",Input!Q203),1,","),",")),"")</f>
        <v>0.61170398261058501</v>
      </c>
      <c r="R203" s="7">
        <f>IFERROR(IFERROR(_xlfn.NUMBERVALUE(REPLACE(Input!R203,FIND(",",Input!R203),1,"."),"."),_xlfn.NUMBERVALUE(REPLACE(Input!R203,FIND(".",Input!R203),1,","),",")),"")</f>
        <v>0.122141641314344</v>
      </c>
      <c r="S203" s="7">
        <f>IFERROR(IFERROR(_xlfn.NUMBERVALUE(REPLACE(Input!S203,FIND(",",Input!S203),1,"."),"."),_xlfn.NUMBERVALUE(REPLACE(Input!S203,FIND(".",Input!S203),1,","),",")),"")</f>
        <v>0.12097772373990601</v>
      </c>
      <c r="T203" s="7">
        <f>IFERROR(IFERROR(_xlfn.NUMBERVALUE(REPLACE(Input!T203,FIND(",",Input!T203),1,"."),"."),_xlfn.NUMBERVALUE(REPLACE(Input!T203,FIND(".",Input!T203),1,","),",")),"")</f>
        <v>0.122141641314344</v>
      </c>
      <c r="U203" s="7">
        <f>IFERROR(IFERROR(_xlfn.NUMBERVALUE(REPLACE(Input!U203,FIND(",",Input!U203),1,"."),"."),_xlfn.NUMBERVALUE(REPLACE(Input!U203,FIND(".",Input!U203),1,","),",")),"")</f>
        <v>0.12097772373990601</v>
      </c>
      <c r="V203" s="7">
        <f>IFERROR(IFERROR(_xlfn.NUMBERVALUE(REPLACE(Input!V203,FIND(",",Input!V203),1,"."),"."),_xlfn.NUMBERVALUE(REPLACE(Input!V203,FIND(".",Input!V203),1,","),",")),"")</f>
        <v>0</v>
      </c>
      <c r="W203" s="7">
        <f>IFERROR(IFERROR(_xlfn.NUMBERVALUE(REPLACE(Input!W203,FIND(",",Input!W203),1,"."),"."),_xlfn.NUMBERVALUE(REPLACE(Input!W203,FIND(".",Input!W203),1,","),",")),"")</f>
        <v>0</v>
      </c>
      <c r="X203" s="7">
        <f>IFERROR(IFERROR(_xlfn.NUMBERVALUE(REPLACE(Input!X203,FIND(",",Input!X203),1,"."),"."),_xlfn.NUMBERVALUE(REPLACE(Input!X203,FIND(".",Input!X203),1,","),",")),"")</f>
        <v>0.122141641314344</v>
      </c>
      <c r="Y203" s="7">
        <f>IFERROR(IFERROR(_xlfn.NUMBERVALUE(REPLACE(Input!Y203,FIND(",",Input!Y203),1,"."),"."),_xlfn.NUMBERVALUE(REPLACE(Input!Y203,FIND(".",Input!Y203),1,","),",")),"")</f>
        <v>0.12097772373990601</v>
      </c>
      <c r="Z203" s="8" t="str">
        <f>LEFT(LEFT(Input!Z203,IFERROR(FIND("_",Input!Z203)-1,LEN(Input!Z203))),IFERROR(FIND("-",Input!Z203)-1,LEN(Input!Z203)))</f>
        <v>Ultimatum</v>
      </c>
      <c r="AA203" s="8" t="str">
        <f>LEFT(LEFT(Input!AA203,IFERROR(FIND("_",Input!AA203)-1,LEN(Input!AA203))),IFERROR(FIND("-",Input!AA203)-1,LEN(Input!AA203)))</f>
        <v>Ultimatum</v>
      </c>
    </row>
    <row r="204" spans="1:29">
      <c r="A204" s="6">
        <f>IF(Input!A204=0,"",Input!A204)</f>
        <v>86</v>
      </c>
      <c r="B204" s="7">
        <f>IFERROR(IFERROR(_xlfn.NUMBERVALUE(REPLACE(Input!B204,FIND(",",Input!B204),1,"."),"."),_xlfn.NUMBERVALUE(REPLACE(Input!B204,FIND(".",Input!B204),1,","),",")),"")</f>
        <v>2.5999999999999999E-2</v>
      </c>
      <c r="C204" s="6">
        <f>IF(Input!C204=0,"",Input!C204)</f>
        <v>34</v>
      </c>
      <c r="D204" s="9" t="str">
        <f>IF(Input!D204=0,"",Input!D204)</f>
        <v/>
      </c>
      <c r="E204" s="8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8">
        <f>IF(Input!F204="Yes",1,IF(Input!F204=0,"",0))</f>
        <v>1</v>
      </c>
      <c r="G204" s="8">
        <f>IF(Input!G204="Yes",1,IF(Input!G204=0,"",0))</f>
        <v>1</v>
      </c>
      <c r="H204" s="6">
        <f>IF(Input!H204=0,"",Input!H204)</f>
        <v>2</v>
      </c>
      <c r="I204" s="7">
        <f>IFERROR(IFERROR(_xlfn.NUMBERVALUE(REPLACE(Input!I204,FIND(",",Input!I204),1,"."),"."),_xlfn.NUMBERVALUE(REPLACE(Input!I204,FIND(".",Input!I204),1,","),",")),"")</f>
        <v>0.12098</v>
      </c>
      <c r="J204" s="7">
        <f>IFERROR(IFERROR(_xlfn.NUMBERVALUE(REPLACE(Input!J204,FIND(",",Input!J204),1,"."),"."),_xlfn.NUMBERVALUE(REPLACE(Input!J204,FIND(".",Input!J204),1,","),",")),"")</f>
        <v>0.12214</v>
      </c>
      <c r="K204" s="7">
        <f>IFERROR(IFERROR(_xlfn.NUMBERVALUE(REPLACE(Input!K204,FIND(",",Input!K204),1,"."),"."),_xlfn.NUMBERVALUE(REPLACE(Input!K204,FIND(".",Input!K204),1,","),",")),"")</f>
        <v>0</v>
      </c>
      <c r="L204" s="7">
        <f>IFERROR(IFERROR(_xlfn.NUMBERVALUE(REPLACE(Input!L204,FIND(",",Input!L204),1,"."),"."),_xlfn.NUMBERVALUE(REPLACE(Input!L204,FIND(".",Input!L204),1,","),",")),"")</f>
        <v>0</v>
      </c>
      <c r="M204" s="7">
        <f>IFERROR(IFERROR(_xlfn.NUMBERVALUE(REPLACE(Input!M204,FIND(",",Input!M204),1,"."),"."),_xlfn.NUMBERVALUE(REPLACE(Input!M204,FIND(".",Input!M204),1,","),",")),"")</f>
        <v>0.24312</v>
      </c>
      <c r="N204" s="10" t="str">
        <f>IFERROR(IF(LEFT(Input!N204,LEN("boa-,Users,"))="boa-,Users,","Win.Win",LEFT(Input!N204,FIND("@",Input!N204)-1)),"")</f>
        <v>Win.Win</v>
      </c>
      <c r="O204" s="10" t="str">
        <f>IFERROR(IF(LEFT(Input!O204,LEN("boa-,Users,"))="boa-,Users,","Win.Win",LEFT(Input!O204,FIND("@",Input!O204)-1)),"")</f>
        <v>Win.Win</v>
      </c>
      <c r="P204" s="7">
        <f>IFERROR(IFERROR(_xlfn.NUMBERVALUE(REPLACE(Input!P204,FIND(",",Input!P204),1,"."),"."),_xlfn.NUMBERVALUE(REPLACE(Input!P204,FIND(".",Input!P204),1,","),",")),"")</f>
        <v>0.61758914058599301</v>
      </c>
      <c r="Q204" s="7">
        <f>IFERROR(IFERROR(_xlfn.NUMBERVALUE(REPLACE(Input!Q204,FIND(",",Input!Q204),1,"."),"."),_xlfn.NUMBERVALUE(REPLACE(Input!Q204,FIND(".",Input!Q204),1,","),",")),"")</f>
        <v>0.61170398261058501</v>
      </c>
      <c r="R204" s="7">
        <f>IFERROR(IFERROR(_xlfn.NUMBERVALUE(REPLACE(Input!R204,FIND(",",Input!R204),1,"."),"."),_xlfn.NUMBERVALUE(REPLACE(Input!R204,FIND(".",Input!R204),1,","),",")),"")</f>
        <v>0.122141641314344</v>
      </c>
      <c r="S204" s="7">
        <f>IFERROR(IFERROR(_xlfn.NUMBERVALUE(REPLACE(Input!S204,FIND(",",Input!S204),1,"."),"."),_xlfn.NUMBERVALUE(REPLACE(Input!S204,FIND(".",Input!S204),1,","),",")),"")</f>
        <v>0.12097772373990601</v>
      </c>
      <c r="T204" s="7">
        <f>IFERROR(IFERROR(_xlfn.NUMBERVALUE(REPLACE(Input!T204,FIND(",",Input!T204),1,"."),"."),_xlfn.NUMBERVALUE(REPLACE(Input!T204,FIND(".",Input!T204),1,","),",")),"")</f>
        <v>0.122141641314344</v>
      </c>
      <c r="U204" s="7">
        <f>IFERROR(IFERROR(_xlfn.NUMBERVALUE(REPLACE(Input!U204,FIND(",",Input!U204),1,"."),"."),_xlfn.NUMBERVALUE(REPLACE(Input!U204,FIND(".",Input!U204),1,","),",")),"")</f>
        <v>0.12097772373990601</v>
      </c>
      <c r="V204" s="7">
        <f>IFERROR(IFERROR(_xlfn.NUMBERVALUE(REPLACE(Input!V204,FIND(",",Input!V204),1,"."),"."),_xlfn.NUMBERVALUE(REPLACE(Input!V204,FIND(".",Input!V204),1,","),",")),"")</f>
        <v>0</v>
      </c>
      <c r="W204" s="7">
        <f>IFERROR(IFERROR(_xlfn.NUMBERVALUE(REPLACE(Input!W204,FIND(",",Input!W204),1,"."),"."),_xlfn.NUMBERVALUE(REPLACE(Input!W204,FIND(".",Input!W204),1,","),",")),"")</f>
        <v>0</v>
      </c>
      <c r="X204" s="7">
        <f>IFERROR(IFERROR(_xlfn.NUMBERVALUE(REPLACE(Input!X204,FIND(",",Input!X204),1,"."),"."),_xlfn.NUMBERVALUE(REPLACE(Input!X204,FIND(".",Input!X204),1,","),",")),"")</f>
        <v>0.122141641314344</v>
      </c>
      <c r="Y204" s="7">
        <f>IFERROR(IFERROR(_xlfn.NUMBERVALUE(REPLACE(Input!Y204,FIND(",",Input!Y204),1,"."),"."),_xlfn.NUMBERVALUE(REPLACE(Input!Y204,FIND(".",Input!Y204),1,","),",")),"")</f>
        <v>0.12097772373990601</v>
      </c>
      <c r="Z204" s="8" t="str">
        <f>LEFT(LEFT(Input!Z204,IFERROR(FIND("_",Input!Z204)-1,LEN(Input!Z204))),IFERROR(FIND("-",Input!Z204)-1,LEN(Input!Z204)))</f>
        <v>Ultimatum</v>
      </c>
      <c r="AA204" s="8" t="str">
        <f>LEFT(LEFT(Input!AA204,IFERROR(FIND("_",Input!AA204)-1,LEN(Input!AA204))),IFERROR(FIND("-",Input!AA204)-1,LEN(Input!AA204)))</f>
        <v>Ultimatum</v>
      </c>
    </row>
    <row r="205" spans="1:29">
      <c r="A205" s="6">
        <f>IF(Input!A205=0,"",Input!A205)</f>
        <v>87</v>
      </c>
      <c r="B205" s="7" t="str">
        <f>IFERROR(IFERROR(_xlfn.NUMBERVALUE(REPLACE(Input!B205,FIND(",",Input!B205),1,"."),"."),_xlfn.NUMBERVALUE(REPLACE(Input!B205,FIND(".",Input!B205),1,","),",")),"")</f>
        <v/>
      </c>
      <c r="C205" s="6">
        <f>IF(Input!C205=0,"",Input!C205)</f>
        <v>3</v>
      </c>
      <c r="D205" s="9" t="str">
        <f>IF(Input!D205=0,"",Input!D205)</f>
        <v>Session genius,core,session,Session@5ab6c239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796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05" s="8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8">
        <f>IF(Input!F205="Yes",1,IF(Input!F205=0,"",0))</f>
        <v>0</v>
      </c>
      <c r="G205" s="8" t="str">
        <f>IF(Input!G205="Yes",1,IF(Input!G205=0,"",0))</f>
        <v/>
      </c>
      <c r="H205" s="6" t="str">
        <f>IF(Input!H205=0,"",Input!H205)</f>
        <v/>
      </c>
      <c r="I205" s="7" t="str">
        <f>IFERROR(IFERROR(_xlfn.NUMBERVALUE(REPLACE(Input!I205,FIND(",",Input!I205),1,"."),"."),_xlfn.NUMBERVALUE(REPLACE(Input!I205,FIND(".",Input!I205),1,","),",")),"")</f>
        <v/>
      </c>
      <c r="J205" s="7" t="str">
        <f>IFERROR(IFERROR(_xlfn.NUMBERVALUE(REPLACE(Input!J205,FIND(",",Input!J205),1,"."),"."),_xlfn.NUMBERVALUE(REPLACE(Input!J205,FIND(".",Input!J205),1,","),",")),"")</f>
        <v/>
      </c>
      <c r="K205" s="7" t="str">
        <f>IFERROR(IFERROR(_xlfn.NUMBERVALUE(REPLACE(Input!K205,FIND(",",Input!K205),1,"."),"."),_xlfn.NUMBERVALUE(REPLACE(Input!K205,FIND(".",Input!K205),1,","),",")),"")</f>
        <v/>
      </c>
      <c r="L205" s="7" t="str">
        <f>IFERROR(IFERROR(_xlfn.NUMBERVALUE(REPLACE(Input!L205,FIND(",",Input!L205),1,"."),"."),_xlfn.NUMBERVALUE(REPLACE(Input!L205,FIND(".",Input!L205),1,","),",")),"")</f>
        <v/>
      </c>
      <c r="M205" s="7" t="str">
        <f>IFERROR(IFERROR(_xlfn.NUMBERVALUE(REPLACE(Input!M205,FIND(",",Input!M205),1,"."),"."),_xlfn.NUMBERVALUE(REPLACE(Input!M205,FIND(".",Input!M205),1,","),",")),"")</f>
        <v/>
      </c>
      <c r="N205" s="10" t="str">
        <f>IFERROR(IF(LEFT(Input!N205,LEN("boa-,Users,"))="boa-,Users,","Win.Win",LEFT(Input!N205,FIND("@",Input!N205)-1)),"")</f>
        <v>Win.Win</v>
      </c>
      <c r="O205" s="10" t="str">
        <f>IFERROR(IF(LEFT(Input!O205,LEN("boa-,Users,"))="boa-,Users,","Win.Win",LEFT(Input!O205,FIND("@",Input!O205)-1)),"")</f>
        <v>Win.Win</v>
      </c>
      <c r="P205" s="7">
        <f>IFERROR(IFERROR(_xlfn.NUMBERVALUE(REPLACE(Input!P205,FIND(",",Input!P205),1,"."),"."),_xlfn.NUMBERVALUE(REPLACE(Input!P205,FIND(".",Input!P205),1,","),",")),"")</f>
        <v>0.1</v>
      </c>
      <c r="Q205" s="7">
        <f>IFERROR(IFERROR(_xlfn.NUMBERVALUE(REPLACE(Input!Q205,FIND(",",Input!Q205),1,"."),"."),_xlfn.NUMBERVALUE(REPLACE(Input!Q205,FIND(".",Input!Q205),1,","),",")),"")</f>
        <v>0.1</v>
      </c>
      <c r="R205" s="7">
        <f>IFERROR(IFERROR(_xlfn.NUMBERVALUE(REPLACE(Input!R205,FIND(",",Input!R205),1,"."),"."),_xlfn.NUMBERVALUE(REPLACE(Input!R205,FIND(".",Input!R205),1,","),",")),"")</f>
        <v>0.1</v>
      </c>
      <c r="S205" s="7">
        <f>IFERROR(IFERROR(_xlfn.NUMBERVALUE(REPLACE(Input!S205,FIND(",",Input!S205),1,"."),"."),_xlfn.NUMBERVALUE(REPLACE(Input!S205,FIND(".",Input!S205),1,","),",")),"")</f>
        <v>0.1</v>
      </c>
      <c r="T205" s="7" t="str">
        <f>IFERROR(IFERROR(_xlfn.NUMBERVALUE(REPLACE(Input!T205,FIND(",",Input!T205),1,"."),"."),_xlfn.NUMBERVALUE(REPLACE(Input!T205,FIND(".",Input!T205),1,","),",")),"")</f>
        <v/>
      </c>
      <c r="U205" s="7" t="str">
        <f>IFERROR(IFERROR(_xlfn.NUMBERVALUE(REPLACE(Input!U205,FIND(",",Input!U205),1,"."),"."),_xlfn.NUMBERVALUE(REPLACE(Input!U205,FIND(".",Input!U205),1,","),",")),"")</f>
        <v/>
      </c>
      <c r="V205" s="7" t="str">
        <f>IFERROR(IFERROR(_xlfn.NUMBERVALUE(REPLACE(Input!V205,FIND(",",Input!V205),1,"."),"."),_xlfn.NUMBERVALUE(REPLACE(Input!V205,FIND(".",Input!V205),1,","),",")),"")</f>
        <v/>
      </c>
      <c r="W205" s="7" t="str">
        <f>IFERROR(IFERROR(_xlfn.NUMBERVALUE(REPLACE(Input!W205,FIND(",",Input!W205),1,"."),"."),_xlfn.NUMBERVALUE(REPLACE(Input!W205,FIND(".",Input!W205),1,","),",")),"")</f>
        <v/>
      </c>
      <c r="X205" s="7" t="str">
        <f>IFERROR(IFERROR(_xlfn.NUMBERVALUE(REPLACE(Input!X205,FIND(",",Input!X205),1,"."),"."),_xlfn.NUMBERVALUE(REPLACE(Input!X205,FIND(".",Input!X205),1,","),",")),"")</f>
        <v/>
      </c>
      <c r="Y205" s="7" t="str">
        <f>IFERROR(IFERROR(_xlfn.NUMBERVALUE(REPLACE(Input!Y205,FIND(",",Input!Y205),1,"."),"."),_xlfn.NUMBERVALUE(REPLACE(Input!Y205,FIND(".",Input!Y205),1,","),",")),"")</f>
        <v/>
      </c>
      <c r="Z205" s="8" t="str">
        <f>LEFT(LEFT(Input!Z205,IFERROR(FIND("_",Input!Z205)-1,LEN(Input!Z205))),IFERROR(FIND("-",Input!Z205)-1,LEN(Input!Z205)))</f>
        <v>Ultimatum</v>
      </c>
      <c r="AA205" s="8" t="str">
        <f>LEFT(LEFT(Input!AA205,IFERROR(FIND("_",Input!AA205)-1,LEN(Input!AA205))),IFERROR(FIND("-",Input!AA205)-1,LEN(Input!AA205)))</f>
        <v>Ultimatum</v>
      </c>
    </row>
    <row r="206" spans="1:29">
      <c r="A206" s="6">
        <f>IF(Input!A206=0,"",Input!A206)</f>
        <v>88</v>
      </c>
      <c r="B206" s="7">
        <f>IFERROR(IFERROR(_xlfn.NUMBERVALUE(REPLACE(Input!B206,FIND(",",Input!B206),1,"."),"."),_xlfn.NUMBERVALUE(REPLACE(Input!B206,FIND(".",Input!B206),1,","),",")),"")</f>
        <v>2.8000000000000001E-2</v>
      </c>
      <c r="C206" s="6">
        <f>IF(Input!C206=0,"",Input!C206)</f>
        <v>34</v>
      </c>
      <c r="D206" s="9" t="str">
        <f>IF(Input!D206=0,"",Input!D206)</f>
        <v/>
      </c>
      <c r="E206" s="8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8">
        <f>IF(Input!F206="Yes",1,IF(Input!F206=0,"",0))</f>
        <v>1</v>
      </c>
      <c r="G206" s="8">
        <f>IF(Input!G206="Yes",1,IF(Input!G206=0,"",0))</f>
        <v>1</v>
      </c>
      <c r="H206" s="6">
        <f>IF(Input!H206=0,"",Input!H206)</f>
        <v>2</v>
      </c>
      <c r="I206" s="7">
        <f>IFERROR(IFERROR(_xlfn.NUMBERVALUE(REPLACE(Input!I206,FIND(",",Input!I206),1,"."),"."),_xlfn.NUMBERVALUE(REPLACE(Input!I206,FIND(".",Input!I206),1,","),",")),"")</f>
        <v>0.12098</v>
      </c>
      <c r="J206" s="7">
        <f>IFERROR(IFERROR(_xlfn.NUMBERVALUE(REPLACE(Input!J206,FIND(",",Input!J206),1,"."),"."),_xlfn.NUMBERVALUE(REPLACE(Input!J206,FIND(".",Input!J206),1,","),",")),"")</f>
        <v>0.12214</v>
      </c>
      <c r="K206" s="7">
        <f>IFERROR(IFERROR(_xlfn.NUMBERVALUE(REPLACE(Input!K206,FIND(",",Input!K206),1,"."),"."),_xlfn.NUMBERVALUE(REPLACE(Input!K206,FIND(".",Input!K206),1,","),",")),"")</f>
        <v>0</v>
      </c>
      <c r="L206" s="7">
        <f>IFERROR(IFERROR(_xlfn.NUMBERVALUE(REPLACE(Input!L206,FIND(",",Input!L206),1,"."),"."),_xlfn.NUMBERVALUE(REPLACE(Input!L206,FIND(".",Input!L206),1,","),",")),"")</f>
        <v>0</v>
      </c>
      <c r="M206" s="7">
        <f>IFERROR(IFERROR(_xlfn.NUMBERVALUE(REPLACE(Input!M206,FIND(",",Input!M206),1,"."),"."),_xlfn.NUMBERVALUE(REPLACE(Input!M206,FIND(".",Input!M206),1,","),",")),"")</f>
        <v>0.24312</v>
      </c>
      <c r="N206" s="10" t="str">
        <f>IFERROR(IF(LEFT(Input!N206,LEN("boa-,Users,"))="boa-,Users,","Win.Win",LEFT(Input!N206,FIND("@",Input!N206)-1)),"")</f>
        <v>Win.Win</v>
      </c>
      <c r="O206" s="10" t="str">
        <f>IFERROR(IF(LEFT(Input!O206,LEN("boa-,Users,"))="boa-,Users,","Win.Win",LEFT(Input!O206,FIND("@",Input!O206)-1)),"")</f>
        <v>Win.Win</v>
      </c>
      <c r="P206" s="7">
        <f>IFERROR(IFERROR(_xlfn.NUMBERVALUE(REPLACE(Input!P206,FIND(",",Input!P206),1,"."),"."),_xlfn.NUMBERVALUE(REPLACE(Input!P206,FIND(".",Input!P206),1,","),",")),"")</f>
        <v>0.61758914058599301</v>
      </c>
      <c r="Q206" s="7">
        <f>IFERROR(IFERROR(_xlfn.NUMBERVALUE(REPLACE(Input!Q206,FIND(",",Input!Q206),1,"."),"."),_xlfn.NUMBERVALUE(REPLACE(Input!Q206,FIND(".",Input!Q206),1,","),",")),"")</f>
        <v>0.61170398261058501</v>
      </c>
      <c r="R206" s="7">
        <f>IFERROR(IFERROR(_xlfn.NUMBERVALUE(REPLACE(Input!R206,FIND(",",Input!R206),1,"."),"."),_xlfn.NUMBERVALUE(REPLACE(Input!R206,FIND(".",Input!R206),1,","),",")),"")</f>
        <v>0.122141641314344</v>
      </c>
      <c r="S206" s="7">
        <f>IFERROR(IFERROR(_xlfn.NUMBERVALUE(REPLACE(Input!S206,FIND(",",Input!S206),1,"."),"."),_xlfn.NUMBERVALUE(REPLACE(Input!S206,FIND(".",Input!S206),1,","),",")),"")</f>
        <v>0.12097772373990601</v>
      </c>
      <c r="T206" s="7">
        <f>IFERROR(IFERROR(_xlfn.NUMBERVALUE(REPLACE(Input!T206,FIND(",",Input!T206),1,"."),"."),_xlfn.NUMBERVALUE(REPLACE(Input!T206,FIND(".",Input!T206),1,","),",")),"")</f>
        <v>0.122141641314344</v>
      </c>
      <c r="U206" s="7">
        <f>IFERROR(IFERROR(_xlfn.NUMBERVALUE(REPLACE(Input!U206,FIND(",",Input!U206),1,"."),"."),_xlfn.NUMBERVALUE(REPLACE(Input!U206,FIND(".",Input!U206),1,","),",")),"")</f>
        <v>0.12097772373990601</v>
      </c>
      <c r="V206" s="7">
        <f>IFERROR(IFERROR(_xlfn.NUMBERVALUE(REPLACE(Input!V206,FIND(",",Input!V206),1,"."),"."),_xlfn.NUMBERVALUE(REPLACE(Input!V206,FIND(".",Input!V206),1,","),",")),"")</f>
        <v>0</v>
      </c>
      <c r="W206" s="7">
        <f>IFERROR(IFERROR(_xlfn.NUMBERVALUE(REPLACE(Input!W206,FIND(",",Input!W206),1,"."),"."),_xlfn.NUMBERVALUE(REPLACE(Input!W206,FIND(".",Input!W206),1,","),",")),"")</f>
        <v>0</v>
      </c>
      <c r="X206" s="7">
        <f>IFERROR(IFERROR(_xlfn.NUMBERVALUE(REPLACE(Input!X206,FIND(",",Input!X206),1,"."),"."),_xlfn.NUMBERVALUE(REPLACE(Input!X206,FIND(".",Input!X206),1,","),",")),"")</f>
        <v>0.122141641314344</v>
      </c>
      <c r="Y206" s="7">
        <f>IFERROR(IFERROR(_xlfn.NUMBERVALUE(REPLACE(Input!Y206,FIND(",",Input!Y206),1,"."),"."),_xlfn.NUMBERVALUE(REPLACE(Input!Y206,FIND(".",Input!Y206),1,","),",")),"")</f>
        <v>0.12097772373990601</v>
      </c>
      <c r="Z206" s="8" t="str">
        <f>LEFT(LEFT(Input!Z206,IFERROR(FIND("_",Input!Z206)-1,LEN(Input!Z206))),IFERROR(FIND("-",Input!Z206)-1,LEN(Input!Z206)))</f>
        <v>Ultimatum</v>
      </c>
      <c r="AA206" s="8" t="str">
        <f>LEFT(LEFT(Input!AA206,IFERROR(FIND("_",Input!AA206)-1,LEN(Input!AA206))),IFERROR(FIND("-",Input!AA206)-1,LEN(Input!AA206)))</f>
        <v>Ultimatum</v>
      </c>
    </row>
    <row r="207" spans="1:29">
      <c r="A207" s="6">
        <f>IF(Input!A207=0,"",Input!A207)</f>
        <v>89</v>
      </c>
      <c r="B207" s="7">
        <f>IFERROR(IFERROR(_xlfn.NUMBERVALUE(REPLACE(Input!B207,FIND(",",Input!B207),1,"."),"."),_xlfn.NUMBERVALUE(REPLACE(Input!B207,FIND(".",Input!B207),1,","),",")),"")</f>
        <v>2.3E-2</v>
      </c>
      <c r="C207" s="6">
        <f>IF(Input!C207=0,"",Input!C207)</f>
        <v>34</v>
      </c>
      <c r="D207" s="9" t="str">
        <f>IF(Input!D207=0,"",Input!D207)</f>
        <v/>
      </c>
      <c r="E207" s="8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8">
        <f>IF(Input!F207="Yes",1,IF(Input!F207=0,"",0))</f>
        <v>1</v>
      </c>
      <c r="G207" s="8">
        <f>IF(Input!G207="Yes",1,IF(Input!G207=0,"",0))</f>
        <v>1</v>
      </c>
      <c r="H207" s="6">
        <f>IF(Input!H207=0,"",Input!H207)</f>
        <v>2</v>
      </c>
      <c r="I207" s="7">
        <f>IFERROR(IFERROR(_xlfn.NUMBERVALUE(REPLACE(Input!I207,FIND(",",Input!I207),1,"."),"."),_xlfn.NUMBERVALUE(REPLACE(Input!I207,FIND(".",Input!I207),1,","),",")),"")</f>
        <v>0.12098</v>
      </c>
      <c r="J207" s="7">
        <f>IFERROR(IFERROR(_xlfn.NUMBERVALUE(REPLACE(Input!J207,FIND(",",Input!J207),1,"."),"."),_xlfn.NUMBERVALUE(REPLACE(Input!J207,FIND(".",Input!J207),1,","),",")),"")</f>
        <v>0.12214</v>
      </c>
      <c r="K207" s="7">
        <f>IFERROR(IFERROR(_xlfn.NUMBERVALUE(REPLACE(Input!K207,FIND(",",Input!K207),1,"."),"."),_xlfn.NUMBERVALUE(REPLACE(Input!K207,FIND(".",Input!K207),1,","),",")),"")</f>
        <v>0</v>
      </c>
      <c r="L207" s="7">
        <f>IFERROR(IFERROR(_xlfn.NUMBERVALUE(REPLACE(Input!L207,FIND(",",Input!L207),1,"."),"."),_xlfn.NUMBERVALUE(REPLACE(Input!L207,FIND(".",Input!L207),1,","),",")),"")</f>
        <v>0</v>
      </c>
      <c r="M207" s="7">
        <f>IFERROR(IFERROR(_xlfn.NUMBERVALUE(REPLACE(Input!M207,FIND(",",Input!M207),1,"."),"."),_xlfn.NUMBERVALUE(REPLACE(Input!M207,FIND(".",Input!M207),1,","),",")),"")</f>
        <v>0.24312</v>
      </c>
      <c r="N207" s="10" t="str">
        <f>IFERROR(IF(LEFT(Input!N207,LEN("boa-,Users,"))="boa-,Users,","Win.Win",LEFT(Input!N207,FIND("@",Input!N207)-1)),"")</f>
        <v>Win.Win</v>
      </c>
      <c r="O207" s="10" t="str">
        <f>IFERROR(IF(LEFT(Input!O207,LEN("boa-,Users,"))="boa-,Users,","Win.Win",LEFT(Input!O207,FIND("@",Input!O207)-1)),"")</f>
        <v>Win.Win</v>
      </c>
      <c r="P207" s="7">
        <f>IFERROR(IFERROR(_xlfn.NUMBERVALUE(REPLACE(Input!P207,FIND(",",Input!P207),1,"."),"."),_xlfn.NUMBERVALUE(REPLACE(Input!P207,FIND(".",Input!P207),1,","),",")),"")</f>
        <v>0.61758914058599301</v>
      </c>
      <c r="Q207" s="7">
        <f>IFERROR(IFERROR(_xlfn.NUMBERVALUE(REPLACE(Input!Q207,FIND(",",Input!Q207),1,"."),"."),_xlfn.NUMBERVALUE(REPLACE(Input!Q207,FIND(".",Input!Q207),1,","),",")),"")</f>
        <v>0.61170398261058501</v>
      </c>
      <c r="R207" s="7">
        <f>IFERROR(IFERROR(_xlfn.NUMBERVALUE(REPLACE(Input!R207,FIND(",",Input!R207),1,"."),"."),_xlfn.NUMBERVALUE(REPLACE(Input!R207,FIND(".",Input!R207),1,","),",")),"")</f>
        <v>0.122141641314344</v>
      </c>
      <c r="S207" s="7">
        <f>IFERROR(IFERROR(_xlfn.NUMBERVALUE(REPLACE(Input!S207,FIND(",",Input!S207),1,"."),"."),_xlfn.NUMBERVALUE(REPLACE(Input!S207,FIND(".",Input!S207),1,","),",")),"")</f>
        <v>0.12097772373990601</v>
      </c>
      <c r="T207" s="7">
        <f>IFERROR(IFERROR(_xlfn.NUMBERVALUE(REPLACE(Input!T207,FIND(",",Input!T207),1,"."),"."),_xlfn.NUMBERVALUE(REPLACE(Input!T207,FIND(".",Input!T207),1,","),",")),"")</f>
        <v>0.122141641314344</v>
      </c>
      <c r="U207" s="7">
        <f>IFERROR(IFERROR(_xlfn.NUMBERVALUE(REPLACE(Input!U207,FIND(",",Input!U207),1,"."),"."),_xlfn.NUMBERVALUE(REPLACE(Input!U207,FIND(".",Input!U207),1,","),",")),"")</f>
        <v>0.12097772373990601</v>
      </c>
      <c r="V207" s="7">
        <f>IFERROR(IFERROR(_xlfn.NUMBERVALUE(REPLACE(Input!V207,FIND(",",Input!V207),1,"."),"."),_xlfn.NUMBERVALUE(REPLACE(Input!V207,FIND(".",Input!V207),1,","),",")),"")</f>
        <v>0</v>
      </c>
      <c r="W207" s="7">
        <f>IFERROR(IFERROR(_xlfn.NUMBERVALUE(REPLACE(Input!W207,FIND(",",Input!W207),1,"."),"."),_xlfn.NUMBERVALUE(REPLACE(Input!W207,FIND(".",Input!W207),1,","),",")),"")</f>
        <v>0</v>
      </c>
      <c r="X207" s="7">
        <f>IFERROR(IFERROR(_xlfn.NUMBERVALUE(REPLACE(Input!X207,FIND(",",Input!X207),1,"."),"."),_xlfn.NUMBERVALUE(REPLACE(Input!X207,FIND(".",Input!X207),1,","),",")),"")</f>
        <v>0.122141641314344</v>
      </c>
      <c r="Y207" s="7">
        <f>IFERROR(IFERROR(_xlfn.NUMBERVALUE(REPLACE(Input!Y207,FIND(",",Input!Y207),1,"."),"."),_xlfn.NUMBERVALUE(REPLACE(Input!Y207,FIND(".",Input!Y207),1,","),",")),"")</f>
        <v>0.12097772373990601</v>
      </c>
      <c r="Z207" s="8" t="str">
        <f>LEFT(LEFT(Input!Z207,IFERROR(FIND("_",Input!Z207)-1,LEN(Input!Z207))),IFERROR(FIND("-",Input!Z207)-1,LEN(Input!Z207)))</f>
        <v>Ultimatum</v>
      </c>
      <c r="AA207" s="8" t="str">
        <f>LEFT(LEFT(Input!AA207,IFERROR(FIND("_",Input!AA207)-1,LEN(Input!AA207))),IFERROR(FIND("-",Input!AA207)-1,LEN(Input!AA207)))</f>
        <v>Ultimatum</v>
      </c>
    </row>
    <row r="208" spans="1:29">
      <c r="A208" s="6">
        <f>IF(Input!A208=0,"",Input!A208)</f>
        <v>90</v>
      </c>
      <c r="B208" s="7">
        <f>IFERROR(IFERROR(_xlfn.NUMBERVALUE(REPLACE(Input!B208,FIND(",",Input!B208),1,"."),"."),_xlfn.NUMBERVALUE(REPLACE(Input!B208,FIND(".",Input!B208),1,","),",")),"")</f>
        <v>2.3E-2</v>
      </c>
      <c r="C208" s="6">
        <f>IF(Input!C208=0,"",Input!C208)</f>
        <v>34</v>
      </c>
      <c r="D208" s="9" t="str">
        <f>IF(Input!D208=0,"",Input!D208)</f>
        <v/>
      </c>
      <c r="E208" s="8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8">
        <f>IF(Input!F208="Yes",1,IF(Input!F208=0,"",0))</f>
        <v>1</v>
      </c>
      <c r="G208" s="8">
        <f>IF(Input!G208="Yes",1,IF(Input!G208=0,"",0))</f>
        <v>1</v>
      </c>
      <c r="H208" s="6">
        <f>IF(Input!H208=0,"",Input!H208)</f>
        <v>2</v>
      </c>
      <c r="I208" s="7">
        <f>IFERROR(IFERROR(_xlfn.NUMBERVALUE(REPLACE(Input!I208,FIND(",",Input!I208),1,"."),"."),_xlfn.NUMBERVALUE(REPLACE(Input!I208,FIND(".",Input!I208),1,","),",")),"")</f>
        <v>0.12098</v>
      </c>
      <c r="J208" s="7">
        <f>IFERROR(IFERROR(_xlfn.NUMBERVALUE(REPLACE(Input!J208,FIND(",",Input!J208),1,"."),"."),_xlfn.NUMBERVALUE(REPLACE(Input!J208,FIND(".",Input!J208),1,","),",")),"")</f>
        <v>0.12214</v>
      </c>
      <c r="K208" s="7">
        <f>IFERROR(IFERROR(_xlfn.NUMBERVALUE(REPLACE(Input!K208,FIND(",",Input!K208),1,"."),"."),_xlfn.NUMBERVALUE(REPLACE(Input!K208,FIND(".",Input!K208),1,","),",")),"")</f>
        <v>0</v>
      </c>
      <c r="L208" s="7">
        <f>IFERROR(IFERROR(_xlfn.NUMBERVALUE(REPLACE(Input!L208,FIND(",",Input!L208),1,"."),"."),_xlfn.NUMBERVALUE(REPLACE(Input!L208,FIND(".",Input!L208),1,","),",")),"")</f>
        <v>0</v>
      </c>
      <c r="M208" s="7">
        <f>IFERROR(IFERROR(_xlfn.NUMBERVALUE(REPLACE(Input!M208,FIND(",",Input!M208),1,"."),"."),_xlfn.NUMBERVALUE(REPLACE(Input!M208,FIND(".",Input!M208),1,","),",")),"")</f>
        <v>0.24312</v>
      </c>
      <c r="N208" s="10" t="str">
        <f>IFERROR(IF(LEFT(Input!N208,LEN("boa-,Users,"))="boa-,Users,","Win.Win",LEFT(Input!N208,FIND("@",Input!N208)-1)),"")</f>
        <v>Win.Win</v>
      </c>
      <c r="O208" s="10" t="str">
        <f>IFERROR(IF(LEFT(Input!O208,LEN("boa-,Users,"))="boa-,Users,","Win.Win",LEFT(Input!O208,FIND("@",Input!O208)-1)),"")</f>
        <v>Win.Win</v>
      </c>
      <c r="P208" s="7">
        <f>IFERROR(IFERROR(_xlfn.NUMBERVALUE(REPLACE(Input!P208,FIND(",",Input!P208),1,"."),"."),_xlfn.NUMBERVALUE(REPLACE(Input!P208,FIND(".",Input!P208),1,","),",")),"")</f>
        <v>0.61758914058599301</v>
      </c>
      <c r="Q208" s="7">
        <f>IFERROR(IFERROR(_xlfn.NUMBERVALUE(REPLACE(Input!Q208,FIND(",",Input!Q208),1,"."),"."),_xlfn.NUMBERVALUE(REPLACE(Input!Q208,FIND(".",Input!Q208),1,","),",")),"")</f>
        <v>0.61170398261058501</v>
      </c>
      <c r="R208" s="7">
        <f>IFERROR(IFERROR(_xlfn.NUMBERVALUE(REPLACE(Input!R208,FIND(",",Input!R208),1,"."),"."),_xlfn.NUMBERVALUE(REPLACE(Input!R208,FIND(".",Input!R208),1,","),",")),"")</f>
        <v>0.122141641314344</v>
      </c>
      <c r="S208" s="7">
        <f>IFERROR(IFERROR(_xlfn.NUMBERVALUE(REPLACE(Input!S208,FIND(",",Input!S208),1,"."),"."),_xlfn.NUMBERVALUE(REPLACE(Input!S208,FIND(".",Input!S208),1,","),",")),"")</f>
        <v>0.12097772373990601</v>
      </c>
      <c r="T208" s="7">
        <f>IFERROR(IFERROR(_xlfn.NUMBERVALUE(REPLACE(Input!T208,FIND(",",Input!T208),1,"."),"."),_xlfn.NUMBERVALUE(REPLACE(Input!T208,FIND(".",Input!T208),1,","),",")),"")</f>
        <v>0.122141641314344</v>
      </c>
      <c r="U208" s="7">
        <f>IFERROR(IFERROR(_xlfn.NUMBERVALUE(REPLACE(Input!U208,FIND(",",Input!U208),1,"."),"."),_xlfn.NUMBERVALUE(REPLACE(Input!U208,FIND(".",Input!U208),1,","),",")),"")</f>
        <v>0.12097772373990601</v>
      </c>
      <c r="V208" s="7">
        <f>IFERROR(IFERROR(_xlfn.NUMBERVALUE(REPLACE(Input!V208,FIND(",",Input!V208),1,"."),"."),_xlfn.NUMBERVALUE(REPLACE(Input!V208,FIND(".",Input!V208),1,","),",")),"")</f>
        <v>0</v>
      </c>
      <c r="W208" s="7">
        <f>IFERROR(IFERROR(_xlfn.NUMBERVALUE(REPLACE(Input!W208,FIND(",",Input!W208),1,"."),"."),_xlfn.NUMBERVALUE(REPLACE(Input!W208,FIND(".",Input!W208),1,","),",")),"")</f>
        <v>0</v>
      </c>
      <c r="X208" s="7">
        <f>IFERROR(IFERROR(_xlfn.NUMBERVALUE(REPLACE(Input!X208,FIND(",",Input!X208),1,"."),"."),_xlfn.NUMBERVALUE(REPLACE(Input!X208,FIND(".",Input!X208),1,","),",")),"")</f>
        <v>0.122141641314344</v>
      </c>
      <c r="Y208" s="7">
        <f>IFERROR(IFERROR(_xlfn.NUMBERVALUE(REPLACE(Input!Y208,FIND(",",Input!Y208),1,"."),"."),_xlfn.NUMBERVALUE(REPLACE(Input!Y208,FIND(".",Input!Y208),1,","),",")),"")</f>
        <v>0.12097772373990601</v>
      </c>
      <c r="Z208" s="8" t="str">
        <f>LEFT(LEFT(Input!Z208,IFERROR(FIND("_",Input!Z208)-1,LEN(Input!Z208))),IFERROR(FIND("-",Input!Z208)-1,LEN(Input!Z208)))</f>
        <v>Ultimatum</v>
      </c>
      <c r="AA208" s="8" t="str">
        <f>LEFT(LEFT(Input!AA208,IFERROR(FIND("_",Input!AA208)-1,LEN(Input!AA208))),IFERROR(FIND("-",Input!AA208)-1,LEN(Input!AA208)))</f>
        <v>Ultimatum</v>
      </c>
    </row>
    <row r="209" spans="1:27">
      <c r="A209" s="6">
        <f>IF(Input!A209=0,"",Input!A209)</f>
        <v>91</v>
      </c>
      <c r="B209" s="7">
        <f>IFERROR(IFERROR(_xlfn.NUMBERVALUE(REPLACE(Input!B209,FIND(",",Input!B209),1,"."),"."),_xlfn.NUMBERVALUE(REPLACE(Input!B209,FIND(".",Input!B209),1,","),",")),"")</f>
        <v>2.1999999999999999E-2</v>
      </c>
      <c r="C209" s="6">
        <f>IF(Input!C209=0,"",Input!C209)</f>
        <v>34</v>
      </c>
      <c r="D209" s="9" t="str">
        <f>IF(Input!D209=0,"",Input!D209)</f>
        <v/>
      </c>
      <c r="E209" s="8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8">
        <f>IF(Input!F209="Yes",1,IF(Input!F209=0,"",0))</f>
        <v>1</v>
      </c>
      <c r="G209" s="8">
        <f>IF(Input!G209="Yes",1,IF(Input!G209=0,"",0))</f>
        <v>1</v>
      </c>
      <c r="H209" s="6">
        <f>IF(Input!H209=0,"",Input!H209)</f>
        <v>2</v>
      </c>
      <c r="I209" s="7">
        <f>IFERROR(IFERROR(_xlfn.NUMBERVALUE(REPLACE(Input!I209,FIND(",",Input!I209),1,"."),"."),_xlfn.NUMBERVALUE(REPLACE(Input!I209,FIND(".",Input!I209),1,","),",")),"")</f>
        <v>0.12098</v>
      </c>
      <c r="J209" s="7">
        <f>IFERROR(IFERROR(_xlfn.NUMBERVALUE(REPLACE(Input!J209,FIND(",",Input!J209),1,"."),"."),_xlfn.NUMBERVALUE(REPLACE(Input!J209,FIND(".",Input!J209),1,","),",")),"")</f>
        <v>0.12214</v>
      </c>
      <c r="K209" s="7">
        <f>IFERROR(IFERROR(_xlfn.NUMBERVALUE(REPLACE(Input!K209,FIND(",",Input!K209),1,"."),"."),_xlfn.NUMBERVALUE(REPLACE(Input!K209,FIND(".",Input!K209),1,","),",")),"")</f>
        <v>0</v>
      </c>
      <c r="L209" s="7">
        <f>IFERROR(IFERROR(_xlfn.NUMBERVALUE(REPLACE(Input!L209,FIND(",",Input!L209),1,"."),"."),_xlfn.NUMBERVALUE(REPLACE(Input!L209,FIND(".",Input!L209),1,","),",")),"")</f>
        <v>0</v>
      </c>
      <c r="M209" s="7">
        <f>IFERROR(IFERROR(_xlfn.NUMBERVALUE(REPLACE(Input!M209,FIND(",",Input!M209),1,"."),"."),_xlfn.NUMBERVALUE(REPLACE(Input!M209,FIND(".",Input!M209),1,","),",")),"")</f>
        <v>0.24312</v>
      </c>
      <c r="N209" s="10" t="str">
        <f>IFERROR(IF(LEFT(Input!N209,LEN("boa-,Users,"))="boa-,Users,","Win.Win",LEFT(Input!N209,FIND("@",Input!N209)-1)),"")</f>
        <v>Win.Win</v>
      </c>
      <c r="O209" s="10" t="str">
        <f>IFERROR(IF(LEFT(Input!O209,LEN("boa-,Users,"))="boa-,Users,","Win.Win",LEFT(Input!O209,FIND("@",Input!O209)-1)),"")</f>
        <v>Win.Win</v>
      </c>
      <c r="P209" s="7">
        <f>IFERROR(IFERROR(_xlfn.NUMBERVALUE(REPLACE(Input!P209,FIND(",",Input!P209),1,"."),"."),_xlfn.NUMBERVALUE(REPLACE(Input!P209,FIND(".",Input!P209),1,","),",")),"")</f>
        <v>0.61758914058599301</v>
      </c>
      <c r="Q209" s="7">
        <f>IFERROR(IFERROR(_xlfn.NUMBERVALUE(REPLACE(Input!Q209,FIND(",",Input!Q209),1,"."),"."),_xlfn.NUMBERVALUE(REPLACE(Input!Q209,FIND(".",Input!Q209),1,","),",")),"")</f>
        <v>0.61170398261058501</v>
      </c>
      <c r="R209" s="7">
        <f>IFERROR(IFERROR(_xlfn.NUMBERVALUE(REPLACE(Input!R209,FIND(",",Input!R209),1,"."),"."),_xlfn.NUMBERVALUE(REPLACE(Input!R209,FIND(".",Input!R209),1,","),",")),"")</f>
        <v>0.122141641314344</v>
      </c>
      <c r="S209" s="7">
        <f>IFERROR(IFERROR(_xlfn.NUMBERVALUE(REPLACE(Input!S209,FIND(",",Input!S209),1,"."),"."),_xlfn.NUMBERVALUE(REPLACE(Input!S209,FIND(".",Input!S209),1,","),",")),"")</f>
        <v>0.12097772373990601</v>
      </c>
      <c r="T209" s="7">
        <f>IFERROR(IFERROR(_xlfn.NUMBERVALUE(REPLACE(Input!T209,FIND(",",Input!T209),1,"."),"."),_xlfn.NUMBERVALUE(REPLACE(Input!T209,FIND(".",Input!T209),1,","),",")),"")</f>
        <v>0.122141641314344</v>
      </c>
      <c r="U209" s="7">
        <f>IFERROR(IFERROR(_xlfn.NUMBERVALUE(REPLACE(Input!U209,FIND(",",Input!U209),1,"."),"."),_xlfn.NUMBERVALUE(REPLACE(Input!U209,FIND(".",Input!U209),1,","),",")),"")</f>
        <v>0.12097772373990601</v>
      </c>
      <c r="V209" s="7">
        <f>IFERROR(IFERROR(_xlfn.NUMBERVALUE(REPLACE(Input!V209,FIND(",",Input!V209),1,"."),"."),_xlfn.NUMBERVALUE(REPLACE(Input!V209,FIND(".",Input!V209),1,","),",")),"")</f>
        <v>0</v>
      </c>
      <c r="W209" s="7">
        <f>IFERROR(IFERROR(_xlfn.NUMBERVALUE(REPLACE(Input!W209,FIND(",",Input!W209),1,"."),"."),_xlfn.NUMBERVALUE(REPLACE(Input!W209,FIND(".",Input!W209),1,","),",")),"")</f>
        <v>0</v>
      </c>
      <c r="X209" s="7">
        <f>IFERROR(IFERROR(_xlfn.NUMBERVALUE(REPLACE(Input!X209,FIND(",",Input!X209),1,"."),"."),_xlfn.NUMBERVALUE(REPLACE(Input!X209,FIND(".",Input!X209),1,","),",")),"")</f>
        <v>0.122141641314344</v>
      </c>
      <c r="Y209" s="7">
        <f>IFERROR(IFERROR(_xlfn.NUMBERVALUE(REPLACE(Input!Y209,FIND(",",Input!Y209),1,"."),"."),_xlfn.NUMBERVALUE(REPLACE(Input!Y209,FIND(".",Input!Y209),1,","),",")),"")</f>
        <v>0.12097772373990601</v>
      </c>
      <c r="Z209" s="8" t="str">
        <f>LEFT(LEFT(Input!Z209,IFERROR(FIND("_",Input!Z209)-1,LEN(Input!Z209))),IFERROR(FIND("-",Input!Z209)-1,LEN(Input!Z209)))</f>
        <v>Ultimatum</v>
      </c>
      <c r="AA209" s="8" t="str">
        <f>LEFT(LEFT(Input!AA209,IFERROR(FIND("_",Input!AA209)-1,LEN(Input!AA209))),IFERROR(FIND("-",Input!AA209)-1,LEN(Input!AA209)))</f>
        <v>Ultimatum</v>
      </c>
    </row>
    <row r="210" spans="1:27">
      <c r="A210" s="6">
        <f>IF(Input!A210=0,"",Input!A210)</f>
        <v>92</v>
      </c>
      <c r="B210" s="7">
        <f>IFERROR(IFERROR(_xlfn.NUMBERVALUE(REPLACE(Input!B210,FIND(",",Input!B210),1,"."),"."),_xlfn.NUMBERVALUE(REPLACE(Input!B210,FIND(".",Input!B210),1,","),",")),"")</f>
        <v>2.3E-2</v>
      </c>
      <c r="C210" s="6">
        <f>IF(Input!C210=0,"",Input!C210)</f>
        <v>34</v>
      </c>
      <c r="D210" s="9" t="str">
        <f>IF(Input!D210=0,"",Input!D210)</f>
        <v/>
      </c>
      <c r="E210" s="8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8">
        <f>IF(Input!F210="Yes",1,IF(Input!F210=0,"",0))</f>
        <v>1</v>
      </c>
      <c r="G210" s="8">
        <f>IF(Input!G210="Yes",1,IF(Input!G210=0,"",0))</f>
        <v>1</v>
      </c>
      <c r="H210" s="6">
        <f>IF(Input!H210=0,"",Input!H210)</f>
        <v>2</v>
      </c>
      <c r="I210" s="7">
        <f>IFERROR(IFERROR(_xlfn.NUMBERVALUE(REPLACE(Input!I210,FIND(",",Input!I210),1,"."),"."),_xlfn.NUMBERVALUE(REPLACE(Input!I210,FIND(".",Input!I210),1,","),",")),"")</f>
        <v>0.12098</v>
      </c>
      <c r="J210" s="7">
        <f>IFERROR(IFERROR(_xlfn.NUMBERVALUE(REPLACE(Input!J210,FIND(",",Input!J210),1,"."),"."),_xlfn.NUMBERVALUE(REPLACE(Input!J210,FIND(".",Input!J210),1,","),",")),"")</f>
        <v>0.12214</v>
      </c>
      <c r="K210" s="7">
        <f>IFERROR(IFERROR(_xlfn.NUMBERVALUE(REPLACE(Input!K210,FIND(",",Input!K210),1,"."),"."),_xlfn.NUMBERVALUE(REPLACE(Input!K210,FIND(".",Input!K210),1,","),",")),"")</f>
        <v>0</v>
      </c>
      <c r="L210" s="7">
        <f>IFERROR(IFERROR(_xlfn.NUMBERVALUE(REPLACE(Input!L210,FIND(",",Input!L210),1,"."),"."),_xlfn.NUMBERVALUE(REPLACE(Input!L210,FIND(".",Input!L210),1,","),",")),"")</f>
        <v>0</v>
      </c>
      <c r="M210" s="7">
        <f>IFERROR(IFERROR(_xlfn.NUMBERVALUE(REPLACE(Input!M210,FIND(",",Input!M210),1,"."),"."),_xlfn.NUMBERVALUE(REPLACE(Input!M210,FIND(".",Input!M210),1,","),",")),"")</f>
        <v>0.24312</v>
      </c>
      <c r="N210" s="10" t="str">
        <f>IFERROR(IF(LEFT(Input!N210,LEN("boa-,Users,"))="boa-,Users,","Win.Win",LEFT(Input!N210,FIND("@",Input!N210)-1)),"")</f>
        <v>Win.Win</v>
      </c>
      <c r="O210" s="10" t="str">
        <f>IFERROR(IF(LEFT(Input!O210,LEN("boa-,Users,"))="boa-,Users,","Win.Win",LEFT(Input!O210,FIND("@",Input!O210)-1)),"")</f>
        <v>Win.Win</v>
      </c>
      <c r="P210" s="7">
        <f>IFERROR(IFERROR(_xlfn.NUMBERVALUE(REPLACE(Input!P210,FIND(",",Input!P210),1,"."),"."),_xlfn.NUMBERVALUE(REPLACE(Input!P210,FIND(".",Input!P210),1,","),",")),"")</f>
        <v>0.61758914058599301</v>
      </c>
      <c r="Q210" s="7">
        <f>IFERROR(IFERROR(_xlfn.NUMBERVALUE(REPLACE(Input!Q210,FIND(",",Input!Q210),1,"."),"."),_xlfn.NUMBERVALUE(REPLACE(Input!Q210,FIND(".",Input!Q210),1,","),",")),"")</f>
        <v>0.61170398261058501</v>
      </c>
      <c r="R210" s="7">
        <f>IFERROR(IFERROR(_xlfn.NUMBERVALUE(REPLACE(Input!R210,FIND(",",Input!R210),1,"."),"."),_xlfn.NUMBERVALUE(REPLACE(Input!R210,FIND(".",Input!R210),1,","),",")),"")</f>
        <v>0.122141641314344</v>
      </c>
      <c r="S210" s="7">
        <f>IFERROR(IFERROR(_xlfn.NUMBERVALUE(REPLACE(Input!S210,FIND(",",Input!S210),1,"."),"."),_xlfn.NUMBERVALUE(REPLACE(Input!S210,FIND(".",Input!S210),1,","),",")),"")</f>
        <v>0.12097772373990601</v>
      </c>
      <c r="T210" s="7">
        <f>IFERROR(IFERROR(_xlfn.NUMBERVALUE(REPLACE(Input!T210,FIND(",",Input!T210),1,"."),"."),_xlfn.NUMBERVALUE(REPLACE(Input!T210,FIND(".",Input!T210),1,","),",")),"")</f>
        <v>0.122141641314344</v>
      </c>
      <c r="U210" s="7">
        <f>IFERROR(IFERROR(_xlfn.NUMBERVALUE(REPLACE(Input!U210,FIND(",",Input!U210),1,"."),"."),_xlfn.NUMBERVALUE(REPLACE(Input!U210,FIND(".",Input!U210),1,","),",")),"")</f>
        <v>0.12097772373990601</v>
      </c>
      <c r="V210" s="7">
        <f>IFERROR(IFERROR(_xlfn.NUMBERVALUE(REPLACE(Input!V210,FIND(",",Input!V210),1,"."),"."),_xlfn.NUMBERVALUE(REPLACE(Input!V210,FIND(".",Input!V210),1,","),",")),"")</f>
        <v>0</v>
      </c>
      <c r="W210" s="7">
        <f>IFERROR(IFERROR(_xlfn.NUMBERVALUE(REPLACE(Input!W210,FIND(",",Input!W210),1,"."),"."),_xlfn.NUMBERVALUE(REPLACE(Input!W210,FIND(".",Input!W210),1,","),",")),"")</f>
        <v>0</v>
      </c>
      <c r="X210" s="7">
        <f>IFERROR(IFERROR(_xlfn.NUMBERVALUE(REPLACE(Input!X210,FIND(",",Input!X210),1,"."),"."),_xlfn.NUMBERVALUE(REPLACE(Input!X210,FIND(".",Input!X210),1,","),",")),"")</f>
        <v>0.122141641314344</v>
      </c>
      <c r="Y210" s="7">
        <f>IFERROR(IFERROR(_xlfn.NUMBERVALUE(REPLACE(Input!Y210,FIND(",",Input!Y210),1,"."),"."),_xlfn.NUMBERVALUE(REPLACE(Input!Y210,FIND(".",Input!Y210),1,","),",")),"")</f>
        <v>0.12097772373990601</v>
      </c>
      <c r="Z210" s="8" t="str">
        <f>LEFT(LEFT(Input!Z210,IFERROR(FIND("_",Input!Z210)-1,LEN(Input!Z210))),IFERROR(FIND("-",Input!Z210)-1,LEN(Input!Z210)))</f>
        <v>Ultimatum</v>
      </c>
      <c r="AA210" s="8" t="str">
        <f>LEFT(LEFT(Input!AA210,IFERROR(FIND("_",Input!AA210)-1,LEN(Input!AA210))),IFERROR(FIND("-",Input!AA210)-1,LEN(Input!AA210)))</f>
        <v>Ultimatum</v>
      </c>
    </row>
    <row r="211" spans="1:27">
      <c r="A211" s="6">
        <f>IF(Input!A211=0,"",Input!A211)</f>
        <v>93</v>
      </c>
      <c r="B211" s="7">
        <f>IFERROR(IFERROR(_xlfn.NUMBERVALUE(REPLACE(Input!B211,FIND(",",Input!B211),1,"."),"."),_xlfn.NUMBERVALUE(REPLACE(Input!B211,FIND(".",Input!B211),1,","),",")),"")</f>
        <v>2.8000000000000001E-2</v>
      </c>
      <c r="C211" s="6">
        <f>IF(Input!C211=0,"",Input!C211)</f>
        <v>34</v>
      </c>
      <c r="D211" s="9" t="str">
        <f>IF(Input!D211=0,"",Input!D211)</f>
        <v/>
      </c>
      <c r="E211" s="8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8">
        <f>IF(Input!F211="Yes",1,IF(Input!F211=0,"",0))</f>
        <v>1</v>
      </c>
      <c r="G211" s="8">
        <f>IF(Input!G211="Yes",1,IF(Input!G211=0,"",0))</f>
        <v>1</v>
      </c>
      <c r="H211" s="6">
        <f>IF(Input!H211=0,"",Input!H211)</f>
        <v>2</v>
      </c>
      <c r="I211" s="7">
        <f>IFERROR(IFERROR(_xlfn.NUMBERVALUE(REPLACE(Input!I211,FIND(",",Input!I211),1,"."),"."),_xlfn.NUMBERVALUE(REPLACE(Input!I211,FIND(".",Input!I211),1,","),",")),"")</f>
        <v>0.12098</v>
      </c>
      <c r="J211" s="7">
        <f>IFERROR(IFERROR(_xlfn.NUMBERVALUE(REPLACE(Input!J211,FIND(",",Input!J211),1,"."),"."),_xlfn.NUMBERVALUE(REPLACE(Input!J211,FIND(".",Input!J211),1,","),",")),"")</f>
        <v>0.12214</v>
      </c>
      <c r="K211" s="7">
        <f>IFERROR(IFERROR(_xlfn.NUMBERVALUE(REPLACE(Input!K211,FIND(",",Input!K211),1,"."),"."),_xlfn.NUMBERVALUE(REPLACE(Input!K211,FIND(".",Input!K211),1,","),",")),"")</f>
        <v>0</v>
      </c>
      <c r="L211" s="7">
        <f>IFERROR(IFERROR(_xlfn.NUMBERVALUE(REPLACE(Input!L211,FIND(",",Input!L211),1,"."),"."),_xlfn.NUMBERVALUE(REPLACE(Input!L211,FIND(".",Input!L211),1,","),",")),"")</f>
        <v>0</v>
      </c>
      <c r="M211" s="7">
        <f>IFERROR(IFERROR(_xlfn.NUMBERVALUE(REPLACE(Input!M211,FIND(",",Input!M211),1,"."),"."),_xlfn.NUMBERVALUE(REPLACE(Input!M211,FIND(".",Input!M211),1,","),",")),"")</f>
        <v>0.24312</v>
      </c>
      <c r="N211" s="10" t="str">
        <f>IFERROR(IF(LEFT(Input!N211,LEN("boa-,Users,"))="boa-,Users,","Win.Win",LEFT(Input!N211,FIND("@",Input!N211)-1)),"")</f>
        <v>Win.Win</v>
      </c>
      <c r="O211" s="10" t="str">
        <f>IFERROR(IF(LEFT(Input!O211,LEN("boa-,Users,"))="boa-,Users,","Win.Win",LEFT(Input!O211,FIND("@",Input!O211)-1)),"")</f>
        <v>Win.Win</v>
      </c>
      <c r="P211" s="7">
        <f>IFERROR(IFERROR(_xlfn.NUMBERVALUE(REPLACE(Input!P211,FIND(",",Input!P211),1,"."),"."),_xlfn.NUMBERVALUE(REPLACE(Input!P211,FIND(".",Input!P211),1,","),",")),"")</f>
        <v>0.61758914058599301</v>
      </c>
      <c r="Q211" s="7">
        <f>IFERROR(IFERROR(_xlfn.NUMBERVALUE(REPLACE(Input!Q211,FIND(",",Input!Q211),1,"."),"."),_xlfn.NUMBERVALUE(REPLACE(Input!Q211,FIND(".",Input!Q211),1,","),",")),"")</f>
        <v>0.61170398261058501</v>
      </c>
      <c r="R211" s="7">
        <f>IFERROR(IFERROR(_xlfn.NUMBERVALUE(REPLACE(Input!R211,FIND(",",Input!R211),1,"."),"."),_xlfn.NUMBERVALUE(REPLACE(Input!R211,FIND(".",Input!R211),1,","),",")),"")</f>
        <v>0.122141641314344</v>
      </c>
      <c r="S211" s="7">
        <f>IFERROR(IFERROR(_xlfn.NUMBERVALUE(REPLACE(Input!S211,FIND(",",Input!S211),1,"."),"."),_xlfn.NUMBERVALUE(REPLACE(Input!S211,FIND(".",Input!S211),1,","),",")),"")</f>
        <v>0.12097772373990601</v>
      </c>
      <c r="T211" s="7">
        <f>IFERROR(IFERROR(_xlfn.NUMBERVALUE(REPLACE(Input!T211,FIND(",",Input!T211),1,"."),"."),_xlfn.NUMBERVALUE(REPLACE(Input!T211,FIND(".",Input!T211),1,","),",")),"")</f>
        <v>0.122141641314344</v>
      </c>
      <c r="U211" s="7">
        <f>IFERROR(IFERROR(_xlfn.NUMBERVALUE(REPLACE(Input!U211,FIND(",",Input!U211),1,"."),"."),_xlfn.NUMBERVALUE(REPLACE(Input!U211,FIND(".",Input!U211),1,","),",")),"")</f>
        <v>0.12097772373990601</v>
      </c>
      <c r="V211" s="7">
        <f>IFERROR(IFERROR(_xlfn.NUMBERVALUE(REPLACE(Input!V211,FIND(",",Input!V211),1,"."),"."),_xlfn.NUMBERVALUE(REPLACE(Input!V211,FIND(".",Input!V211),1,","),",")),"")</f>
        <v>0</v>
      </c>
      <c r="W211" s="7">
        <f>IFERROR(IFERROR(_xlfn.NUMBERVALUE(REPLACE(Input!W211,FIND(",",Input!W211),1,"."),"."),_xlfn.NUMBERVALUE(REPLACE(Input!W211,FIND(".",Input!W211),1,","),",")),"")</f>
        <v>0</v>
      </c>
      <c r="X211" s="7">
        <f>IFERROR(IFERROR(_xlfn.NUMBERVALUE(REPLACE(Input!X211,FIND(",",Input!X211),1,"."),"."),_xlfn.NUMBERVALUE(REPLACE(Input!X211,FIND(".",Input!X211),1,","),",")),"")</f>
        <v>0.122141641314344</v>
      </c>
      <c r="Y211" s="7">
        <f>IFERROR(IFERROR(_xlfn.NUMBERVALUE(REPLACE(Input!Y211,FIND(",",Input!Y211),1,"."),"."),_xlfn.NUMBERVALUE(REPLACE(Input!Y211,FIND(".",Input!Y211),1,","),",")),"")</f>
        <v>0.12097772373990601</v>
      </c>
      <c r="Z211" s="8" t="str">
        <f>LEFT(LEFT(Input!Z211,IFERROR(FIND("_",Input!Z211)-1,LEN(Input!Z211))),IFERROR(FIND("-",Input!Z211)-1,LEN(Input!Z211)))</f>
        <v>Ultimatum</v>
      </c>
      <c r="AA211" s="8" t="str">
        <f>LEFT(LEFT(Input!AA211,IFERROR(FIND("_",Input!AA211)-1,LEN(Input!AA211))),IFERROR(FIND("-",Input!AA211)-1,LEN(Input!AA211)))</f>
        <v>Ultimatum</v>
      </c>
    </row>
    <row r="212" spans="1:27">
      <c r="A212" s="6">
        <f>IF(Input!A212=0,"",Input!A212)</f>
        <v>94</v>
      </c>
      <c r="B212" s="7">
        <f>IFERROR(IFERROR(_xlfn.NUMBERVALUE(REPLACE(Input!B212,FIND(",",Input!B212),1,"."),"."),_xlfn.NUMBERVALUE(REPLACE(Input!B212,FIND(".",Input!B212),1,","),",")),"")</f>
        <v>0.03</v>
      </c>
      <c r="C212" s="6">
        <f>IF(Input!C212=0,"",Input!C212)</f>
        <v>34</v>
      </c>
      <c r="D212" s="9" t="str">
        <f>IF(Input!D212=0,"",Input!D212)</f>
        <v/>
      </c>
      <c r="E212" s="8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8">
        <f>IF(Input!F212="Yes",1,IF(Input!F212=0,"",0))</f>
        <v>1</v>
      </c>
      <c r="G212" s="8">
        <f>IF(Input!G212="Yes",1,IF(Input!G212=0,"",0))</f>
        <v>1</v>
      </c>
      <c r="H212" s="6">
        <f>IF(Input!H212=0,"",Input!H212)</f>
        <v>2</v>
      </c>
      <c r="I212" s="7">
        <f>IFERROR(IFERROR(_xlfn.NUMBERVALUE(REPLACE(Input!I212,FIND(",",Input!I212),1,"."),"."),_xlfn.NUMBERVALUE(REPLACE(Input!I212,FIND(".",Input!I212),1,","),",")),"")</f>
        <v>0.12098</v>
      </c>
      <c r="J212" s="7">
        <f>IFERROR(IFERROR(_xlfn.NUMBERVALUE(REPLACE(Input!J212,FIND(",",Input!J212),1,"."),"."),_xlfn.NUMBERVALUE(REPLACE(Input!J212,FIND(".",Input!J212),1,","),",")),"")</f>
        <v>0.12214</v>
      </c>
      <c r="K212" s="7">
        <f>IFERROR(IFERROR(_xlfn.NUMBERVALUE(REPLACE(Input!K212,FIND(",",Input!K212),1,"."),"."),_xlfn.NUMBERVALUE(REPLACE(Input!K212,FIND(".",Input!K212),1,","),",")),"")</f>
        <v>0</v>
      </c>
      <c r="L212" s="7">
        <f>IFERROR(IFERROR(_xlfn.NUMBERVALUE(REPLACE(Input!L212,FIND(",",Input!L212),1,"."),"."),_xlfn.NUMBERVALUE(REPLACE(Input!L212,FIND(".",Input!L212),1,","),",")),"")</f>
        <v>0</v>
      </c>
      <c r="M212" s="7">
        <f>IFERROR(IFERROR(_xlfn.NUMBERVALUE(REPLACE(Input!M212,FIND(",",Input!M212),1,"."),"."),_xlfn.NUMBERVALUE(REPLACE(Input!M212,FIND(".",Input!M212),1,","),",")),"")</f>
        <v>0.24312</v>
      </c>
      <c r="N212" s="10" t="str">
        <f>IFERROR(IF(LEFT(Input!N212,LEN("boa-,Users,"))="boa-,Users,","Win.Win",LEFT(Input!N212,FIND("@",Input!N212)-1)),"")</f>
        <v>Win.Win</v>
      </c>
      <c r="O212" s="10" t="str">
        <f>IFERROR(IF(LEFT(Input!O212,LEN("boa-,Users,"))="boa-,Users,","Win.Win",LEFT(Input!O212,FIND("@",Input!O212)-1)),"")</f>
        <v>Win.Win</v>
      </c>
      <c r="P212" s="7">
        <f>IFERROR(IFERROR(_xlfn.NUMBERVALUE(REPLACE(Input!P212,FIND(",",Input!P212),1,"."),"."),_xlfn.NUMBERVALUE(REPLACE(Input!P212,FIND(".",Input!P212),1,","),",")),"")</f>
        <v>0.61758914058599301</v>
      </c>
      <c r="Q212" s="7">
        <f>IFERROR(IFERROR(_xlfn.NUMBERVALUE(REPLACE(Input!Q212,FIND(",",Input!Q212),1,"."),"."),_xlfn.NUMBERVALUE(REPLACE(Input!Q212,FIND(".",Input!Q212),1,","),",")),"")</f>
        <v>0.61170398261058501</v>
      </c>
      <c r="R212" s="7">
        <f>IFERROR(IFERROR(_xlfn.NUMBERVALUE(REPLACE(Input!R212,FIND(",",Input!R212),1,"."),"."),_xlfn.NUMBERVALUE(REPLACE(Input!R212,FIND(".",Input!R212),1,","),",")),"")</f>
        <v>0.122141641314344</v>
      </c>
      <c r="S212" s="7">
        <f>IFERROR(IFERROR(_xlfn.NUMBERVALUE(REPLACE(Input!S212,FIND(",",Input!S212),1,"."),"."),_xlfn.NUMBERVALUE(REPLACE(Input!S212,FIND(".",Input!S212),1,","),",")),"")</f>
        <v>0.12097772373990601</v>
      </c>
      <c r="T212" s="7">
        <f>IFERROR(IFERROR(_xlfn.NUMBERVALUE(REPLACE(Input!T212,FIND(",",Input!T212),1,"."),"."),_xlfn.NUMBERVALUE(REPLACE(Input!T212,FIND(".",Input!T212),1,","),",")),"")</f>
        <v>0.122141641314344</v>
      </c>
      <c r="U212" s="7">
        <f>IFERROR(IFERROR(_xlfn.NUMBERVALUE(REPLACE(Input!U212,FIND(",",Input!U212),1,"."),"."),_xlfn.NUMBERVALUE(REPLACE(Input!U212,FIND(".",Input!U212),1,","),",")),"")</f>
        <v>0.12097772373990601</v>
      </c>
      <c r="V212" s="7">
        <f>IFERROR(IFERROR(_xlfn.NUMBERVALUE(REPLACE(Input!V212,FIND(",",Input!V212),1,"."),"."),_xlfn.NUMBERVALUE(REPLACE(Input!V212,FIND(".",Input!V212),1,","),",")),"")</f>
        <v>0</v>
      </c>
      <c r="W212" s="7">
        <f>IFERROR(IFERROR(_xlfn.NUMBERVALUE(REPLACE(Input!W212,FIND(",",Input!W212),1,"."),"."),_xlfn.NUMBERVALUE(REPLACE(Input!W212,FIND(".",Input!W212),1,","),",")),"")</f>
        <v>0</v>
      </c>
      <c r="X212" s="7">
        <f>IFERROR(IFERROR(_xlfn.NUMBERVALUE(REPLACE(Input!X212,FIND(",",Input!X212),1,"."),"."),_xlfn.NUMBERVALUE(REPLACE(Input!X212,FIND(".",Input!X212),1,","),",")),"")</f>
        <v>0.122141641314344</v>
      </c>
      <c r="Y212" s="7">
        <f>IFERROR(IFERROR(_xlfn.NUMBERVALUE(REPLACE(Input!Y212,FIND(",",Input!Y212),1,"."),"."),_xlfn.NUMBERVALUE(REPLACE(Input!Y212,FIND(".",Input!Y212),1,","),",")),"")</f>
        <v>0.12097772373990601</v>
      </c>
      <c r="Z212" s="8" t="str">
        <f>LEFT(LEFT(Input!Z212,IFERROR(FIND("_",Input!Z212)-1,LEN(Input!Z212))),IFERROR(FIND("-",Input!Z212)-1,LEN(Input!Z212)))</f>
        <v>Ultimatum</v>
      </c>
      <c r="AA212" s="8" t="str">
        <f>LEFT(LEFT(Input!AA212,IFERROR(FIND("_",Input!AA212)-1,LEN(Input!AA212))),IFERROR(FIND("-",Input!AA212)-1,LEN(Input!AA212)))</f>
        <v>Ultimatum</v>
      </c>
    </row>
    <row r="213" spans="1:27">
      <c r="A213" s="6">
        <f>IF(Input!A213=0,"",Input!A213)</f>
        <v>95</v>
      </c>
      <c r="B213" s="7">
        <f>IFERROR(IFERROR(_xlfn.NUMBERVALUE(REPLACE(Input!B213,FIND(",",Input!B213),1,"."),"."),_xlfn.NUMBERVALUE(REPLACE(Input!B213,FIND(".",Input!B213),1,","),",")),"")</f>
        <v>4.7E-2</v>
      </c>
      <c r="C213" s="6">
        <f>IF(Input!C213=0,"",Input!C213)</f>
        <v>34</v>
      </c>
      <c r="D213" s="9" t="str">
        <f>IF(Input!D213=0,"",Input!D213)</f>
        <v/>
      </c>
      <c r="E213" s="8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8">
        <f>IF(Input!F213="Yes",1,IF(Input!F213=0,"",0))</f>
        <v>1</v>
      </c>
      <c r="G213" s="8">
        <f>IF(Input!G213="Yes",1,IF(Input!G213=0,"",0))</f>
        <v>1</v>
      </c>
      <c r="H213" s="6">
        <f>IF(Input!H213=0,"",Input!H213)</f>
        <v>2</v>
      </c>
      <c r="I213" s="7">
        <f>IFERROR(IFERROR(_xlfn.NUMBERVALUE(REPLACE(Input!I213,FIND(",",Input!I213),1,"."),"."),_xlfn.NUMBERVALUE(REPLACE(Input!I213,FIND(".",Input!I213),1,","),",")),"")</f>
        <v>0.12098</v>
      </c>
      <c r="J213" s="7">
        <f>IFERROR(IFERROR(_xlfn.NUMBERVALUE(REPLACE(Input!J213,FIND(",",Input!J213),1,"."),"."),_xlfn.NUMBERVALUE(REPLACE(Input!J213,FIND(".",Input!J213),1,","),",")),"")</f>
        <v>0.12214</v>
      </c>
      <c r="K213" s="7">
        <f>IFERROR(IFERROR(_xlfn.NUMBERVALUE(REPLACE(Input!K213,FIND(",",Input!K213),1,"."),"."),_xlfn.NUMBERVALUE(REPLACE(Input!K213,FIND(".",Input!K213),1,","),",")),"")</f>
        <v>0</v>
      </c>
      <c r="L213" s="7">
        <f>IFERROR(IFERROR(_xlfn.NUMBERVALUE(REPLACE(Input!L213,FIND(",",Input!L213),1,"."),"."),_xlfn.NUMBERVALUE(REPLACE(Input!L213,FIND(".",Input!L213),1,","),",")),"")</f>
        <v>0</v>
      </c>
      <c r="M213" s="7">
        <f>IFERROR(IFERROR(_xlfn.NUMBERVALUE(REPLACE(Input!M213,FIND(",",Input!M213),1,"."),"."),_xlfn.NUMBERVALUE(REPLACE(Input!M213,FIND(".",Input!M213),1,","),",")),"")</f>
        <v>0.24312</v>
      </c>
      <c r="N213" s="10" t="str">
        <f>IFERROR(IF(LEFT(Input!N213,LEN("boa-,Users,"))="boa-,Users,","Win.Win",LEFT(Input!N213,FIND("@",Input!N213)-1)),"")</f>
        <v>Win.Win</v>
      </c>
      <c r="O213" s="10" t="str">
        <f>IFERROR(IF(LEFT(Input!O213,LEN("boa-,Users,"))="boa-,Users,","Win.Win",LEFT(Input!O213,FIND("@",Input!O213)-1)),"")</f>
        <v>Win.Win</v>
      </c>
      <c r="P213" s="7">
        <f>IFERROR(IFERROR(_xlfn.NUMBERVALUE(REPLACE(Input!P213,FIND(",",Input!P213),1,"."),"."),_xlfn.NUMBERVALUE(REPLACE(Input!P213,FIND(".",Input!P213),1,","),",")),"")</f>
        <v>0.61758914058599301</v>
      </c>
      <c r="Q213" s="7">
        <f>IFERROR(IFERROR(_xlfn.NUMBERVALUE(REPLACE(Input!Q213,FIND(",",Input!Q213),1,"."),"."),_xlfn.NUMBERVALUE(REPLACE(Input!Q213,FIND(".",Input!Q213),1,","),",")),"")</f>
        <v>0.61170398261058501</v>
      </c>
      <c r="R213" s="7">
        <f>IFERROR(IFERROR(_xlfn.NUMBERVALUE(REPLACE(Input!R213,FIND(",",Input!R213),1,"."),"."),_xlfn.NUMBERVALUE(REPLACE(Input!R213,FIND(".",Input!R213),1,","),",")),"")</f>
        <v>0.122141641314344</v>
      </c>
      <c r="S213" s="7">
        <f>IFERROR(IFERROR(_xlfn.NUMBERVALUE(REPLACE(Input!S213,FIND(",",Input!S213),1,"."),"."),_xlfn.NUMBERVALUE(REPLACE(Input!S213,FIND(".",Input!S213),1,","),",")),"")</f>
        <v>0.12097772373990601</v>
      </c>
      <c r="T213" s="7">
        <f>IFERROR(IFERROR(_xlfn.NUMBERVALUE(REPLACE(Input!T213,FIND(",",Input!T213),1,"."),"."),_xlfn.NUMBERVALUE(REPLACE(Input!T213,FIND(".",Input!T213),1,","),",")),"")</f>
        <v>0.122141641314344</v>
      </c>
      <c r="U213" s="7">
        <f>IFERROR(IFERROR(_xlfn.NUMBERVALUE(REPLACE(Input!U213,FIND(",",Input!U213),1,"."),"."),_xlfn.NUMBERVALUE(REPLACE(Input!U213,FIND(".",Input!U213),1,","),",")),"")</f>
        <v>0.12097772373990601</v>
      </c>
      <c r="V213" s="7">
        <f>IFERROR(IFERROR(_xlfn.NUMBERVALUE(REPLACE(Input!V213,FIND(",",Input!V213),1,"."),"."),_xlfn.NUMBERVALUE(REPLACE(Input!V213,FIND(".",Input!V213),1,","),",")),"")</f>
        <v>0</v>
      </c>
      <c r="W213" s="7">
        <f>IFERROR(IFERROR(_xlfn.NUMBERVALUE(REPLACE(Input!W213,FIND(",",Input!W213),1,"."),"."),_xlfn.NUMBERVALUE(REPLACE(Input!W213,FIND(".",Input!W213),1,","),",")),"")</f>
        <v>0</v>
      </c>
      <c r="X213" s="7">
        <f>IFERROR(IFERROR(_xlfn.NUMBERVALUE(REPLACE(Input!X213,FIND(",",Input!X213),1,"."),"."),_xlfn.NUMBERVALUE(REPLACE(Input!X213,FIND(".",Input!X213),1,","),",")),"")</f>
        <v>0.122141641314344</v>
      </c>
      <c r="Y213" s="7">
        <f>IFERROR(IFERROR(_xlfn.NUMBERVALUE(REPLACE(Input!Y213,FIND(",",Input!Y213),1,"."),"."),_xlfn.NUMBERVALUE(REPLACE(Input!Y213,FIND(".",Input!Y213),1,","),",")),"")</f>
        <v>0.12097772373990601</v>
      </c>
      <c r="Z213" s="8" t="str">
        <f>LEFT(LEFT(Input!Z213,IFERROR(FIND("_",Input!Z213)-1,LEN(Input!Z213))),IFERROR(FIND("-",Input!Z213)-1,LEN(Input!Z213)))</f>
        <v>Ultimatum</v>
      </c>
      <c r="AA213" s="8" t="str">
        <f>LEFT(LEFT(Input!AA213,IFERROR(FIND("_",Input!AA213)-1,LEN(Input!AA213))),IFERROR(FIND("-",Input!AA213)-1,LEN(Input!AA213)))</f>
        <v>Ultimatum</v>
      </c>
    </row>
    <row r="214" spans="1:27">
      <c r="A214" s="6">
        <f>IF(Input!A214=0,"",Input!A214)</f>
        <v>96</v>
      </c>
      <c r="B214" s="7">
        <f>IFERROR(IFERROR(_xlfn.NUMBERVALUE(REPLACE(Input!B214,FIND(",",Input!B214),1,"."),"."),_xlfn.NUMBERVALUE(REPLACE(Input!B214,FIND(".",Input!B214),1,","),",")),"")</f>
        <v>2.3E-2</v>
      </c>
      <c r="C214" s="6">
        <f>IF(Input!C214=0,"",Input!C214)</f>
        <v>34</v>
      </c>
      <c r="D214" s="9" t="str">
        <f>IF(Input!D214=0,"",Input!D214)</f>
        <v/>
      </c>
      <c r="E214" s="8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8">
        <f>IF(Input!F214="Yes",1,IF(Input!F214=0,"",0))</f>
        <v>1</v>
      </c>
      <c r="G214" s="8">
        <f>IF(Input!G214="Yes",1,IF(Input!G214=0,"",0))</f>
        <v>1</v>
      </c>
      <c r="H214" s="6">
        <f>IF(Input!H214=0,"",Input!H214)</f>
        <v>2</v>
      </c>
      <c r="I214" s="7">
        <f>IFERROR(IFERROR(_xlfn.NUMBERVALUE(REPLACE(Input!I214,FIND(",",Input!I214),1,"."),"."),_xlfn.NUMBERVALUE(REPLACE(Input!I214,FIND(".",Input!I214),1,","),",")),"")</f>
        <v>0.12098</v>
      </c>
      <c r="J214" s="7">
        <f>IFERROR(IFERROR(_xlfn.NUMBERVALUE(REPLACE(Input!J214,FIND(",",Input!J214),1,"."),"."),_xlfn.NUMBERVALUE(REPLACE(Input!J214,FIND(".",Input!J214),1,","),",")),"")</f>
        <v>0.12214</v>
      </c>
      <c r="K214" s="7">
        <f>IFERROR(IFERROR(_xlfn.NUMBERVALUE(REPLACE(Input!K214,FIND(",",Input!K214),1,"."),"."),_xlfn.NUMBERVALUE(REPLACE(Input!K214,FIND(".",Input!K214),1,","),",")),"")</f>
        <v>0</v>
      </c>
      <c r="L214" s="7">
        <f>IFERROR(IFERROR(_xlfn.NUMBERVALUE(REPLACE(Input!L214,FIND(",",Input!L214),1,"."),"."),_xlfn.NUMBERVALUE(REPLACE(Input!L214,FIND(".",Input!L214),1,","),",")),"")</f>
        <v>0</v>
      </c>
      <c r="M214" s="7">
        <f>IFERROR(IFERROR(_xlfn.NUMBERVALUE(REPLACE(Input!M214,FIND(",",Input!M214),1,"."),"."),_xlfn.NUMBERVALUE(REPLACE(Input!M214,FIND(".",Input!M214),1,","),",")),"")</f>
        <v>0.24312</v>
      </c>
      <c r="N214" s="10" t="str">
        <f>IFERROR(IF(LEFT(Input!N214,LEN("boa-,Users,"))="boa-,Users,","Win.Win",LEFT(Input!N214,FIND("@",Input!N214)-1)),"")</f>
        <v>Win.Win</v>
      </c>
      <c r="O214" s="10" t="str">
        <f>IFERROR(IF(LEFT(Input!O214,LEN("boa-,Users,"))="boa-,Users,","Win.Win",LEFT(Input!O214,FIND("@",Input!O214)-1)),"")</f>
        <v>Win.Win</v>
      </c>
      <c r="P214" s="7">
        <f>IFERROR(IFERROR(_xlfn.NUMBERVALUE(REPLACE(Input!P214,FIND(",",Input!P214),1,"."),"."),_xlfn.NUMBERVALUE(REPLACE(Input!P214,FIND(".",Input!P214),1,","),",")),"")</f>
        <v>0.61758914058599301</v>
      </c>
      <c r="Q214" s="7">
        <f>IFERROR(IFERROR(_xlfn.NUMBERVALUE(REPLACE(Input!Q214,FIND(",",Input!Q214),1,"."),"."),_xlfn.NUMBERVALUE(REPLACE(Input!Q214,FIND(".",Input!Q214),1,","),",")),"")</f>
        <v>0.61170398261058501</v>
      </c>
      <c r="R214" s="7">
        <f>IFERROR(IFERROR(_xlfn.NUMBERVALUE(REPLACE(Input!R214,FIND(",",Input!R214),1,"."),"."),_xlfn.NUMBERVALUE(REPLACE(Input!R214,FIND(".",Input!R214),1,","),",")),"")</f>
        <v>0.122141641314344</v>
      </c>
      <c r="S214" s="7">
        <f>IFERROR(IFERROR(_xlfn.NUMBERVALUE(REPLACE(Input!S214,FIND(",",Input!S214),1,"."),"."),_xlfn.NUMBERVALUE(REPLACE(Input!S214,FIND(".",Input!S214),1,","),",")),"")</f>
        <v>0.12097772373990601</v>
      </c>
      <c r="T214" s="7">
        <f>IFERROR(IFERROR(_xlfn.NUMBERVALUE(REPLACE(Input!T214,FIND(",",Input!T214),1,"."),"."),_xlfn.NUMBERVALUE(REPLACE(Input!T214,FIND(".",Input!T214),1,","),",")),"")</f>
        <v>0.122141641314344</v>
      </c>
      <c r="U214" s="7">
        <f>IFERROR(IFERROR(_xlfn.NUMBERVALUE(REPLACE(Input!U214,FIND(",",Input!U214),1,"."),"."),_xlfn.NUMBERVALUE(REPLACE(Input!U214,FIND(".",Input!U214),1,","),",")),"")</f>
        <v>0.12097772373990601</v>
      </c>
      <c r="V214" s="7">
        <f>IFERROR(IFERROR(_xlfn.NUMBERVALUE(REPLACE(Input!V214,FIND(",",Input!V214),1,"."),"."),_xlfn.NUMBERVALUE(REPLACE(Input!V214,FIND(".",Input!V214),1,","),",")),"")</f>
        <v>0</v>
      </c>
      <c r="W214" s="7">
        <f>IFERROR(IFERROR(_xlfn.NUMBERVALUE(REPLACE(Input!W214,FIND(",",Input!W214),1,"."),"."),_xlfn.NUMBERVALUE(REPLACE(Input!W214,FIND(".",Input!W214),1,","),",")),"")</f>
        <v>0</v>
      </c>
      <c r="X214" s="7">
        <f>IFERROR(IFERROR(_xlfn.NUMBERVALUE(REPLACE(Input!X214,FIND(",",Input!X214),1,"."),"."),_xlfn.NUMBERVALUE(REPLACE(Input!X214,FIND(".",Input!X214),1,","),",")),"")</f>
        <v>0.122141641314344</v>
      </c>
      <c r="Y214" s="7">
        <f>IFERROR(IFERROR(_xlfn.NUMBERVALUE(REPLACE(Input!Y214,FIND(",",Input!Y214),1,"."),"."),_xlfn.NUMBERVALUE(REPLACE(Input!Y214,FIND(".",Input!Y214),1,","),",")),"")</f>
        <v>0.12097772373990601</v>
      </c>
      <c r="Z214" s="8" t="str">
        <f>LEFT(LEFT(Input!Z214,IFERROR(FIND("_",Input!Z214)-1,LEN(Input!Z214))),IFERROR(FIND("-",Input!Z214)-1,LEN(Input!Z214)))</f>
        <v>Ultimatum</v>
      </c>
      <c r="AA214" s="8" t="str">
        <f>LEFT(LEFT(Input!AA214,IFERROR(FIND("_",Input!AA214)-1,LEN(Input!AA214))),IFERROR(FIND("-",Input!AA214)-1,LEN(Input!AA214)))</f>
        <v>Ultimatum</v>
      </c>
    </row>
    <row r="215" spans="1:27">
      <c r="A215" s="6">
        <f>IF(Input!A215=0,"",Input!A215)</f>
        <v>97</v>
      </c>
      <c r="B215" s="7">
        <f>IFERROR(IFERROR(_xlfn.NUMBERVALUE(REPLACE(Input!B215,FIND(",",Input!B215),1,"."),"."),_xlfn.NUMBERVALUE(REPLACE(Input!B215,FIND(".",Input!B215),1,","),",")),"")</f>
        <v>2.7E-2</v>
      </c>
      <c r="C215" s="6">
        <f>IF(Input!C215=0,"",Input!C215)</f>
        <v>34</v>
      </c>
      <c r="D215" s="9" t="str">
        <f>IF(Input!D215=0,"",Input!D215)</f>
        <v/>
      </c>
      <c r="E215" s="8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8">
        <f>IF(Input!F215="Yes",1,IF(Input!F215=0,"",0))</f>
        <v>1</v>
      </c>
      <c r="G215" s="8">
        <f>IF(Input!G215="Yes",1,IF(Input!G215=0,"",0))</f>
        <v>1</v>
      </c>
      <c r="H215" s="6">
        <f>IF(Input!H215=0,"",Input!H215)</f>
        <v>2</v>
      </c>
      <c r="I215" s="7">
        <f>IFERROR(IFERROR(_xlfn.NUMBERVALUE(REPLACE(Input!I215,FIND(",",Input!I215),1,"."),"."),_xlfn.NUMBERVALUE(REPLACE(Input!I215,FIND(".",Input!I215),1,","),",")),"")</f>
        <v>0.12098</v>
      </c>
      <c r="J215" s="7">
        <f>IFERROR(IFERROR(_xlfn.NUMBERVALUE(REPLACE(Input!J215,FIND(",",Input!J215),1,"."),"."),_xlfn.NUMBERVALUE(REPLACE(Input!J215,FIND(".",Input!J215),1,","),",")),"")</f>
        <v>0.12214</v>
      </c>
      <c r="K215" s="7">
        <f>IFERROR(IFERROR(_xlfn.NUMBERVALUE(REPLACE(Input!K215,FIND(",",Input!K215),1,"."),"."),_xlfn.NUMBERVALUE(REPLACE(Input!K215,FIND(".",Input!K215),1,","),",")),"")</f>
        <v>0</v>
      </c>
      <c r="L215" s="7">
        <f>IFERROR(IFERROR(_xlfn.NUMBERVALUE(REPLACE(Input!L215,FIND(",",Input!L215),1,"."),"."),_xlfn.NUMBERVALUE(REPLACE(Input!L215,FIND(".",Input!L215),1,","),",")),"")</f>
        <v>0</v>
      </c>
      <c r="M215" s="7">
        <f>IFERROR(IFERROR(_xlfn.NUMBERVALUE(REPLACE(Input!M215,FIND(",",Input!M215),1,"."),"."),_xlfn.NUMBERVALUE(REPLACE(Input!M215,FIND(".",Input!M215),1,","),",")),"")</f>
        <v>0.24312</v>
      </c>
      <c r="N215" s="10" t="str">
        <f>IFERROR(IF(LEFT(Input!N215,LEN("boa-,Users,"))="boa-,Users,","Win.Win",LEFT(Input!N215,FIND("@",Input!N215)-1)),"")</f>
        <v>Win.Win</v>
      </c>
      <c r="O215" s="10" t="str">
        <f>IFERROR(IF(LEFT(Input!O215,LEN("boa-,Users,"))="boa-,Users,","Win.Win",LEFT(Input!O215,FIND("@",Input!O215)-1)),"")</f>
        <v>Win.Win</v>
      </c>
      <c r="P215" s="7">
        <f>IFERROR(IFERROR(_xlfn.NUMBERVALUE(REPLACE(Input!P215,FIND(",",Input!P215),1,"."),"."),_xlfn.NUMBERVALUE(REPLACE(Input!P215,FIND(".",Input!P215),1,","),",")),"")</f>
        <v>0.61758914058599301</v>
      </c>
      <c r="Q215" s="7">
        <f>IFERROR(IFERROR(_xlfn.NUMBERVALUE(REPLACE(Input!Q215,FIND(",",Input!Q215),1,"."),"."),_xlfn.NUMBERVALUE(REPLACE(Input!Q215,FIND(".",Input!Q215),1,","),",")),"")</f>
        <v>0.61170398261058501</v>
      </c>
      <c r="R215" s="7">
        <f>IFERROR(IFERROR(_xlfn.NUMBERVALUE(REPLACE(Input!R215,FIND(",",Input!R215),1,"."),"."),_xlfn.NUMBERVALUE(REPLACE(Input!R215,FIND(".",Input!R215),1,","),",")),"")</f>
        <v>0.122141641314344</v>
      </c>
      <c r="S215" s="7">
        <f>IFERROR(IFERROR(_xlfn.NUMBERVALUE(REPLACE(Input!S215,FIND(",",Input!S215),1,"."),"."),_xlfn.NUMBERVALUE(REPLACE(Input!S215,FIND(".",Input!S215),1,","),",")),"")</f>
        <v>0.12097772373990601</v>
      </c>
      <c r="T215" s="7">
        <f>IFERROR(IFERROR(_xlfn.NUMBERVALUE(REPLACE(Input!T215,FIND(",",Input!T215),1,"."),"."),_xlfn.NUMBERVALUE(REPLACE(Input!T215,FIND(".",Input!T215),1,","),",")),"")</f>
        <v>0.122141641314344</v>
      </c>
      <c r="U215" s="7">
        <f>IFERROR(IFERROR(_xlfn.NUMBERVALUE(REPLACE(Input!U215,FIND(",",Input!U215),1,"."),"."),_xlfn.NUMBERVALUE(REPLACE(Input!U215,FIND(".",Input!U215),1,","),",")),"")</f>
        <v>0.12097772373990601</v>
      </c>
      <c r="V215" s="7">
        <f>IFERROR(IFERROR(_xlfn.NUMBERVALUE(REPLACE(Input!V215,FIND(",",Input!V215),1,"."),"."),_xlfn.NUMBERVALUE(REPLACE(Input!V215,FIND(".",Input!V215),1,","),",")),"")</f>
        <v>0</v>
      </c>
      <c r="W215" s="7">
        <f>IFERROR(IFERROR(_xlfn.NUMBERVALUE(REPLACE(Input!W215,FIND(",",Input!W215),1,"."),"."),_xlfn.NUMBERVALUE(REPLACE(Input!W215,FIND(".",Input!W215),1,","),",")),"")</f>
        <v>0</v>
      </c>
      <c r="X215" s="7">
        <f>IFERROR(IFERROR(_xlfn.NUMBERVALUE(REPLACE(Input!X215,FIND(",",Input!X215),1,"."),"."),_xlfn.NUMBERVALUE(REPLACE(Input!X215,FIND(".",Input!X215),1,","),",")),"")</f>
        <v>0.122141641314344</v>
      </c>
      <c r="Y215" s="7">
        <f>IFERROR(IFERROR(_xlfn.NUMBERVALUE(REPLACE(Input!Y215,FIND(",",Input!Y215),1,"."),"."),_xlfn.NUMBERVALUE(REPLACE(Input!Y215,FIND(".",Input!Y215),1,","),",")),"")</f>
        <v>0.12097772373990601</v>
      </c>
      <c r="Z215" s="8" t="str">
        <f>LEFT(LEFT(Input!Z215,IFERROR(FIND("_",Input!Z215)-1,LEN(Input!Z215))),IFERROR(FIND("-",Input!Z215)-1,LEN(Input!Z215)))</f>
        <v>Ultimatum</v>
      </c>
      <c r="AA215" s="8" t="str">
        <f>LEFT(LEFT(Input!AA215,IFERROR(FIND("_",Input!AA215)-1,LEN(Input!AA215))),IFERROR(FIND("-",Input!AA215)-1,LEN(Input!AA215)))</f>
        <v>Ultimatum</v>
      </c>
    </row>
    <row r="216" spans="1:27">
      <c r="A216" s="6">
        <f>IF(Input!A216=0,"",Input!A216)</f>
        <v>98</v>
      </c>
      <c r="B216" s="7">
        <f>IFERROR(IFERROR(_xlfn.NUMBERVALUE(REPLACE(Input!B216,FIND(",",Input!B216),1,"."),"."),_xlfn.NUMBERVALUE(REPLACE(Input!B216,FIND(".",Input!B216),1,","),",")),"")</f>
        <v>0.03</v>
      </c>
      <c r="C216" s="6">
        <f>IF(Input!C216=0,"",Input!C216)</f>
        <v>34</v>
      </c>
      <c r="D216" s="9" t="str">
        <f>IF(Input!D216=0,"",Input!D216)</f>
        <v/>
      </c>
      <c r="E216" s="8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8">
        <f>IF(Input!F216="Yes",1,IF(Input!F216=0,"",0))</f>
        <v>1</v>
      </c>
      <c r="G216" s="8">
        <f>IF(Input!G216="Yes",1,IF(Input!G216=0,"",0))</f>
        <v>1</v>
      </c>
      <c r="H216" s="6">
        <f>IF(Input!H216=0,"",Input!H216)</f>
        <v>2</v>
      </c>
      <c r="I216" s="7">
        <f>IFERROR(IFERROR(_xlfn.NUMBERVALUE(REPLACE(Input!I216,FIND(",",Input!I216),1,"."),"."),_xlfn.NUMBERVALUE(REPLACE(Input!I216,FIND(".",Input!I216),1,","),",")),"")</f>
        <v>0.12098</v>
      </c>
      <c r="J216" s="7">
        <f>IFERROR(IFERROR(_xlfn.NUMBERVALUE(REPLACE(Input!J216,FIND(",",Input!J216),1,"."),"."),_xlfn.NUMBERVALUE(REPLACE(Input!J216,FIND(".",Input!J216),1,","),",")),"")</f>
        <v>0.12214</v>
      </c>
      <c r="K216" s="7">
        <f>IFERROR(IFERROR(_xlfn.NUMBERVALUE(REPLACE(Input!K216,FIND(",",Input!K216),1,"."),"."),_xlfn.NUMBERVALUE(REPLACE(Input!K216,FIND(".",Input!K216),1,","),",")),"")</f>
        <v>0</v>
      </c>
      <c r="L216" s="7">
        <f>IFERROR(IFERROR(_xlfn.NUMBERVALUE(REPLACE(Input!L216,FIND(",",Input!L216),1,"."),"."),_xlfn.NUMBERVALUE(REPLACE(Input!L216,FIND(".",Input!L216),1,","),",")),"")</f>
        <v>0</v>
      </c>
      <c r="M216" s="7">
        <f>IFERROR(IFERROR(_xlfn.NUMBERVALUE(REPLACE(Input!M216,FIND(",",Input!M216),1,"."),"."),_xlfn.NUMBERVALUE(REPLACE(Input!M216,FIND(".",Input!M216),1,","),",")),"")</f>
        <v>0.24312</v>
      </c>
      <c r="N216" s="10" t="str">
        <f>IFERROR(IF(LEFT(Input!N216,LEN("boa-,Users,"))="boa-,Users,","Win.Win",LEFT(Input!N216,FIND("@",Input!N216)-1)),"")</f>
        <v>Win.Win</v>
      </c>
      <c r="O216" s="10" t="str">
        <f>IFERROR(IF(LEFT(Input!O216,LEN("boa-,Users,"))="boa-,Users,","Win.Win",LEFT(Input!O216,FIND("@",Input!O216)-1)),"")</f>
        <v>Win.Win</v>
      </c>
      <c r="P216" s="7">
        <f>IFERROR(IFERROR(_xlfn.NUMBERVALUE(REPLACE(Input!P216,FIND(",",Input!P216),1,"."),"."),_xlfn.NUMBERVALUE(REPLACE(Input!P216,FIND(".",Input!P216),1,","),",")),"")</f>
        <v>0.61758914058599301</v>
      </c>
      <c r="Q216" s="7">
        <f>IFERROR(IFERROR(_xlfn.NUMBERVALUE(REPLACE(Input!Q216,FIND(",",Input!Q216),1,"."),"."),_xlfn.NUMBERVALUE(REPLACE(Input!Q216,FIND(".",Input!Q216),1,","),",")),"")</f>
        <v>0.61170398261058501</v>
      </c>
      <c r="R216" s="7">
        <f>IFERROR(IFERROR(_xlfn.NUMBERVALUE(REPLACE(Input!R216,FIND(",",Input!R216),1,"."),"."),_xlfn.NUMBERVALUE(REPLACE(Input!R216,FIND(".",Input!R216),1,","),",")),"")</f>
        <v>0.122141641314344</v>
      </c>
      <c r="S216" s="7">
        <f>IFERROR(IFERROR(_xlfn.NUMBERVALUE(REPLACE(Input!S216,FIND(",",Input!S216),1,"."),"."),_xlfn.NUMBERVALUE(REPLACE(Input!S216,FIND(".",Input!S216),1,","),",")),"")</f>
        <v>0.12097772373990601</v>
      </c>
      <c r="T216" s="7">
        <f>IFERROR(IFERROR(_xlfn.NUMBERVALUE(REPLACE(Input!T216,FIND(",",Input!T216),1,"."),"."),_xlfn.NUMBERVALUE(REPLACE(Input!T216,FIND(".",Input!T216),1,","),",")),"")</f>
        <v>0.122141641314344</v>
      </c>
      <c r="U216" s="7">
        <f>IFERROR(IFERROR(_xlfn.NUMBERVALUE(REPLACE(Input!U216,FIND(",",Input!U216),1,"."),"."),_xlfn.NUMBERVALUE(REPLACE(Input!U216,FIND(".",Input!U216),1,","),",")),"")</f>
        <v>0.12097772373990601</v>
      </c>
      <c r="V216" s="7">
        <f>IFERROR(IFERROR(_xlfn.NUMBERVALUE(REPLACE(Input!V216,FIND(",",Input!V216),1,"."),"."),_xlfn.NUMBERVALUE(REPLACE(Input!V216,FIND(".",Input!V216),1,","),",")),"")</f>
        <v>0</v>
      </c>
      <c r="W216" s="7">
        <f>IFERROR(IFERROR(_xlfn.NUMBERVALUE(REPLACE(Input!W216,FIND(",",Input!W216),1,"."),"."),_xlfn.NUMBERVALUE(REPLACE(Input!W216,FIND(".",Input!W216),1,","),",")),"")</f>
        <v>0</v>
      </c>
      <c r="X216" s="7">
        <f>IFERROR(IFERROR(_xlfn.NUMBERVALUE(REPLACE(Input!X216,FIND(",",Input!X216),1,"."),"."),_xlfn.NUMBERVALUE(REPLACE(Input!X216,FIND(".",Input!X216),1,","),",")),"")</f>
        <v>0.122141641314344</v>
      </c>
      <c r="Y216" s="7">
        <f>IFERROR(IFERROR(_xlfn.NUMBERVALUE(REPLACE(Input!Y216,FIND(",",Input!Y216),1,"."),"."),_xlfn.NUMBERVALUE(REPLACE(Input!Y216,FIND(".",Input!Y216),1,","),",")),"")</f>
        <v>0.12097772373990601</v>
      </c>
      <c r="Z216" s="8" t="str">
        <f>LEFT(LEFT(Input!Z216,IFERROR(FIND("_",Input!Z216)-1,LEN(Input!Z216))),IFERROR(FIND("-",Input!Z216)-1,LEN(Input!Z216)))</f>
        <v>Ultimatum</v>
      </c>
      <c r="AA216" s="8" t="str">
        <f>LEFT(LEFT(Input!AA216,IFERROR(FIND("_",Input!AA216)-1,LEN(Input!AA216))),IFERROR(FIND("-",Input!AA216)-1,LEN(Input!AA216)))</f>
        <v>Ultimatum</v>
      </c>
    </row>
    <row r="217" spans="1:27">
      <c r="A217" s="6">
        <f>IF(Input!A217=0,"",Input!A217)</f>
        <v>99</v>
      </c>
      <c r="B217" s="7">
        <f>IFERROR(IFERROR(_xlfn.NUMBERVALUE(REPLACE(Input!B217,FIND(",",Input!B217),1,"."),"."),_xlfn.NUMBERVALUE(REPLACE(Input!B217,FIND(".",Input!B217),1,","),",")),"")</f>
        <v>4.0000000000000001E-3</v>
      </c>
      <c r="C217" s="6">
        <f>IF(Input!C217=0,"",Input!C217)</f>
        <v>3</v>
      </c>
      <c r="D217" s="9" t="str">
        <f>IF(Input!D217=0,"",Input!D217)</f>
        <v/>
      </c>
      <c r="E217" s="8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8">
        <f>IF(Input!F217="Yes",1,IF(Input!F217=0,"",0))</f>
        <v>1</v>
      </c>
      <c r="G217" s="8">
        <f>IF(Input!G217="Yes",1,IF(Input!G217=0,"",0))</f>
        <v>1</v>
      </c>
      <c r="H217" s="6">
        <f>IF(Input!H217=0,"",Input!H217)</f>
        <v>2</v>
      </c>
      <c r="I217" s="7">
        <f>IFERROR(IFERROR(_xlfn.NUMBERVALUE(REPLACE(Input!I217,FIND(",",Input!I217),1,"."),"."),_xlfn.NUMBERVALUE(REPLACE(Input!I217,FIND(".",Input!I217),1,","),",")),"")</f>
        <v>4.5319999999999999E-2</v>
      </c>
      <c r="J217" s="7">
        <f>IFERROR(IFERROR(_xlfn.NUMBERVALUE(REPLACE(Input!J217,FIND(",",Input!J217),1,"."),"."),_xlfn.NUMBERVALUE(REPLACE(Input!J217,FIND(".",Input!J217),1,","),",")),"")</f>
        <v>0.90644999999999998</v>
      </c>
      <c r="K217" s="7">
        <f>IFERROR(IFERROR(_xlfn.NUMBERVALUE(REPLACE(Input!K217,FIND(",",Input!K217),1,"."),"."),_xlfn.NUMBERVALUE(REPLACE(Input!K217,FIND(".",Input!K217),1,","),",")),"")</f>
        <v>0</v>
      </c>
      <c r="L217" s="7">
        <f>IFERROR(IFERROR(_xlfn.NUMBERVALUE(REPLACE(Input!L217,FIND(",",Input!L217),1,"."),"."),_xlfn.NUMBERVALUE(REPLACE(Input!L217,FIND(".",Input!L217),1,","),",")),"")</f>
        <v>0.62336000000000003</v>
      </c>
      <c r="M217" s="7">
        <f>IFERROR(IFERROR(_xlfn.NUMBERVALUE(REPLACE(Input!M217,FIND(",",Input!M217),1,"."),"."),_xlfn.NUMBERVALUE(REPLACE(Input!M217,FIND(".",Input!M217),1,","),",")),"")</f>
        <v>0.95177</v>
      </c>
      <c r="N217" s="10" t="str">
        <f>IFERROR(IF(LEFT(Input!N217,LEN("boa-,Users,"))="boa-,Users,","Win.Win",LEFT(Input!N217,FIND("@",Input!N217)-1)),"")</f>
        <v>Win.Win</v>
      </c>
      <c r="O217" s="10" t="str">
        <f>IFERROR(IF(LEFT(Input!O217,LEN("boa-,Users,"))="boa-,Users,","Win.Win",LEFT(Input!O217,FIND("@",Input!O217)-1)),"")</f>
        <v>Win.Win</v>
      </c>
      <c r="P217" s="7">
        <f>IFERROR(IFERROR(_xlfn.NUMBERVALUE(REPLACE(Input!P217,FIND(",",Input!P217),1,"."),"."),_xlfn.NUMBERVALUE(REPLACE(Input!P217,FIND(".",Input!P217),1,","),",")),"")</f>
        <v>0.05</v>
      </c>
      <c r="Q217" s="7">
        <f>IFERROR(IFERROR(_xlfn.NUMBERVALUE(REPLACE(Input!Q217,FIND(",",Input!Q217),1,"."),"."),_xlfn.NUMBERVALUE(REPLACE(Input!Q217,FIND(".",Input!Q217),1,","),",")),"")</f>
        <v>1</v>
      </c>
      <c r="R217" s="7">
        <f>IFERROR(IFERROR(_xlfn.NUMBERVALUE(REPLACE(Input!R217,FIND(",",Input!R217),1,"."),"."),_xlfn.NUMBERVALUE(REPLACE(Input!R217,FIND(".",Input!R217),1,","),",")),"")</f>
        <v>4.5322440048614999E-2</v>
      </c>
      <c r="S217" s="7">
        <f>IFERROR(IFERROR(_xlfn.NUMBERVALUE(REPLACE(Input!S217,FIND(",",Input!S217),1,"."),"."),_xlfn.NUMBERVALUE(REPLACE(Input!S217,FIND(".",Input!S217),1,","),",")),"")</f>
        <v>0.90644880097230096</v>
      </c>
      <c r="T217" s="7">
        <f>IFERROR(IFERROR(_xlfn.NUMBERVALUE(REPLACE(Input!T217,FIND(",",Input!T217),1,"."),"."),_xlfn.NUMBERVALUE(REPLACE(Input!T217,FIND(".",Input!T217),1,","),",")),"")</f>
        <v>4.5322440048614999E-2</v>
      </c>
      <c r="U217" s="7">
        <f>IFERROR(IFERROR(_xlfn.NUMBERVALUE(REPLACE(Input!U217,FIND(",",Input!U217),1,"."),"."),_xlfn.NUMBERVALUE(REPLACE(Input!U217,FIND(".",Input!U217),1,","),",")),"")</f>
        <v>0.90644880097230096</v>
      </c>
      <c r="V217" s="7">
        <f>IFERROR(IFERROR(_xlfn.NUMBERVALUE(REPLACE(Input!V217,FIND(",",Input!V217),1,"."),"."),_xlfn.NUMBERVALUE(REPLACE(Input!V217,FIND(".",Input!V217),1,","),",")),"")</f>
        <v>0</v>
      </c>
      <c r="W217" s="7">
        <f>IFERROR(IFERROR(_xlfn.NUMBERVALUE(REPLACE(Input!W217,FIND(",",Input!W217),1,"."),"."),_xlfn.NUMBERVALUE(REPLACE(Input!W217,FIND(".",Input!W217),1,","),",")),"")</f>
        <v>0</v>
      </c>
      <c r="X217" s="7">
        <f>IFERROR(IFERROR(_xlfn.NUMBERVALUE(REPLACE(Input!X217,FIND(",",Input!X217),1,"."),"."),_xlfn.NUMBERVALUE(REPLACE(Input!X217,FIND(".",Input!X217),1,","),",")),"")</f>
        <v>4.5322440048614999E-2</v>
      </c>
      <c r="Y217" s="7">
        <f>IFERROR(IFERROR(_xlfn.NUMBERVALUE(REPLACE(Input!Y217,FIND(",",Input!Y217),1,"."),"."),_xlfn.NUMBERVALUE(REPLACE(Input!Y217,FIND(".",Input!Y217),1,","),",")),"")</f>
        <v>0.90644880097230096</v>
      </c>
      <c r="Z217" s="8" t="str">
        <f>LEFT(LEFT(Input!Z217,IFERROR(FIND("_",Input!Z217)-1,LEN(Input!Z217))),IFERROR(FIND("-",Input!Z217)-1,LEN(Input!Z217)))</f>
        <v>Ultimatum</v>
      </c>
      <c r="AA217" s="8" t="str">
        <f>LEFT(LEFT(Input!AA217,IFERROR(FIND("_",Input!AA217)-1,LEN(Input!AA217))),IFERROR(FIND("-",Input!AA217)-1,LEN(Input!AA217)))</f>
        <v>Ultimatum</v>
      </c>
    </row>
    <row r="218" spans="1:27">
      <c r="A218" s="6">
        <f>IF(Input!A218=0,"",Input!A218)</f>
        <v>100</v>
      </c>
      <c r="B218" s="7">
        <f>IFERROR(IFERROR(_xlfn.NUMBERVALUE(REPLACE(Input!B218,FIND(",",Input!B218),1,"."),"."),_xlfn.NUMBERVALUE(REPLACE(Input!B218,FIND(".",Input!B218),1,","),",")),"")</f>
        <v>2.7E-2</v>
      </c>
      <c r="C218" s="6">
        <f>IF(Input!C218=0,"",Input!C218)</f>
        <v>34</v>
      </c>
      <c r="D218" s="9" t="str">
        <f>IF(Input!D218=0,"",Input!D218)</f>
        <v/>
      </c>
      <c r="E218" s="8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8">
        <f>IF(Input!F218="Yes",1,IF(Input!F218=0,"",0))</f>
        <v>1</v>
      </c>
      <c r="G218" s="8">
        <f>IF(Input!G218="Yes",1,IF(Input!G218=0,"",0))</f>
        <v>1</v>
      </c>
      <c r="H218" s="6">
        <f>IF(Input!H218=0,"",Input!H218)</f>
        <v>2</v>
      </c>
      <c r="I218" s="7">
        <f>IFERROR(IFERROR(_xlfn.NUMBERVALUE(REPLACE(Input!I218,FIND(",",Input!I218),1,"."),"."),_xlfn.NUMBERVALUE(REPLACE(Input!I218,FIND(".",Input!I218),1,","),",")),"")</f>
        <v>0.12098</v>
      </c>
      <c r="J218" s="7">
        <f>IFERROR(IFERROR(_xlfn.NUMBERVALUE(REPLACE(Input!J218,FIND(",",Input!J218),1,"."),"."),_xlfn.NUMBERVALUE(REPLACE(Input!J218,FIND(".",Input!J218),1,","),",")),"")</f>
        <v>0.12214</v>
      </c>
      <c r="K218" s="7">
        <f>IFERROR(IFERROR(_xlfn.NUMBERVALUE(REPLACE(Input!K218,FIND(",",Input!K218),1,"."),"."),_xlfn.NUMBERVALUE(REPLACE(Input!K218,FIND(".",Input!K218),1,","),",")),"")</f>
        <v>0</v>
      </c>
      <c r="L218" s="7">
        <f>IFERROR(IFERROR(_xlfn.NUMBERVALUE(REPLACE(Input!L218,FIND(",",Input!L218),1,"."),"."),_xlfn.NUMBERVALUE(REPLACE(Input!L218,FIND(".",Input!L218),1,","),",")),"")</f>
        <v>0</v>
      </c>
      <c r="M218" s="7">
        <f>IFERROR(IFERROR(_xlfn.NUMBERVALUE(REPLACE(Input!M218,FIND(",",Input!M218),1,"."),"."),_xlfn.NUMBERVALUE(REPLACE(Input!M218,FIND(".",Input!M218),1,","),",")),"")</f>
        <v>0.24312</v>
      </c>
      <c r="N218" s="10" t="str">
        <f>IFERROR(IF(LEFT(Input!N218,LEN("boa-,Users,"))="boa-,Users,","Win.Win",LEFT(Input!N218,FIND("@",Input!N218)-1)),"")</f>
        <v>Win.Win</v>
      </c>
      <c r="O218" s="10" t="str">
        <f>IFERROR(IF(LEFT(Input!O218,LEN("boa-,Users,"))="boa-,Users,","Win.Win",LEFT(Input!O218,FIND("@",Input!O218)-1)),"")</f>
        <v>Win.Win</v>
      </c>
      <c r="P218" s="7">
        <f>IFERROR(IFERROR(_xlfn.NUMBERVALUE(REPLACE(Input!P218,FIND(",",Input!P218),1,"."),"."),_xlfn.NUMBERVALUE(REPLACE(Input!P218,FIND(".",Input!P218),1,","),",")),"")</f>
        <v>0.61758914058599301</v>
      </c>
      <c r="Q218" s="7">
        <f>IFERROR(IFERROR(_xlfn.NUMBERVALUE(REPLACE(Input!Q218,FIND(",",Input!Q218),1,"."),"."),_xlfn.NUMBERVALUE(REPLACE(Input!Q218,FIND(".",Input!Q218),1,","),",")),"")</f>
        <v>0.61170398261058501</v>
      </c>
      <c r="R218" s="7">
        <f>IFERROR(IFERROR(_xlfn.NUMBERVALUE(REPLACE(Input!R218,FIND(",",Input!R218),1,"."),"."),_xlfn.NUMBERVALUE(REPLACE(Input!R218,FIND(".",Input!R218),1,","),",")),"")</f>
        <v>0.122141641314344</v>
      </c>
      <c r="S218" s="7">
        <f>IFERROR(IFERROR(_xlfn.NUMBERVALUE(REPLACE(Input!S218,FIND(",",Input!S218),1,"."),"."),_xlfn.NUMBERVALUE(REPLACE(Input!S218,FIND(".",Input!S218),1,","),",")),"")</f>
        <v>0.12097772373990601</v>
      </c>
      <c r="T218" s="7">
        <f>IFERROR(IFERROR(_xlfn.NUMBERVALUE(REPLACE(Input!T218,FIND(",",Input!T218),1,"."),"."),_xlfn.NUMBERVALUE(REPLACE(Input!T218,FIND(".",Input!T218),1,","),",")),"")</f>
        <v>0.122141641314344</v>
      </c>
      <c r="U218" s="7">
        <f>IFERROR(IFERROR(_xlfn.NUMBERVALUE(REPLACE(Input!U218,FIND(",",Input!U218),1,"."),"."),_xlfn.NUMBERVALUE(REPLACE(Input!U218,FIND(".",Input!U218),1,","),",")),"")</f>
        <v>0.12097772373990601</v>
      </c>
      <c r="V218" s="7">
        <f>IFERROR(IFERROR(_xlfn.NUMBERVALUE(REPLACE(Input!V218,FIND(",",Input!V218),1,"."),"."),_xlfn.NUMBERVALUE(REPLACE(Input!V218,FIND(".",Input!V218),1,","),",")),"")</f>
        <v>0</v>
      </c>
      <c r="W218" s="7">
        <f>IFERROR(IFERROR(_xlfn.NUMBERVALUE(REPLACE(Input!W218,FIND(",",Input!W218),1,"."),"."),_xlfn.NUMBERVALUE(REPLACE(Input!W218,FIND(".",Input!W218),1,","),",")),"")</f>
        <v>0</v>
      </c>
      <c r="X218" s="7">
        <f>IFERROR(IFERROR(_xlfn.NUMBERVALUE(REPLACE(Input!X218,FIND(",",Input!X218),1,"."),"."),_xlfn.NUMBERVALUE(REPLACE(Input!X218,FIND(".",Input!X218),1,","),",")),"")</f>
        <v>0.122141641314344</v>
      </c>
      <c r="Y218" s="7">
        <f>IFERROR(IFERROR(_xlfn.NUMBERVALUE(REPLACE(Input!Y218,FIND(",",Input!Y218),1,"."),"."),_xlfn.NUMBERVALUE(REPLACE(Input!Y218,FIND(".",Input!Y218),1,","),",")),"")</f>
        <v>0.12097772373990601</v>
      </c>
      <c r="Z218" s="8" t="str">
        <f>LEFT(LEFT(Input!Z218,IFERROR(FIND("_",Input!Z218)-1,LEN(Input!Z218))),IFERROR(FIND("-",Input!Z218)-1,LEN(Input!Z218)))</f>
        <v>Ultimatum</v>
      </c>
      <c r="AA218" s="8" t="str">
        <f>LEFT(LEFT(Input!AA218,IFERROR(FIND("_",Input!AA218)-1,LEN(Input!AA218))),IFERROR(FIND("-",Input!AA218)-1,LEN(Input!AA218)))</f>
        <v>Ultimatum</v>
      </c>
    </row>
    <row r="219" spans="1:27">
      <c r="A219" s="6">
        <f>IF(Input!A219=0,"",Input!A219)</f>
        <v>101</v>
      </c>
      <c r="B219" s="7">
        <f>IFERROR(IFERROR(_xlfn.NUMBERVALUE(REPLACE(Input!B219,FIND(",",Input!B219),1,"."),"."),_xlfn.NUMBERVALUE(REPLACE(Input!B219,FIND(".",Input!B219),1,","),",")),"")</f>
        <v>2.4E-2</v>
      </c>
      <c r="C219" s="6">
        <f>IF(Input!C219=0,"",Input!C219)</f>
        <v>34</v>
      </c>
      <c r="D219" s="9" t="str">
        <f>IF(Input!D219=0,"",Input!D219)</f>
        <v/>
      </c>
      <c r="E219" s="8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8">
        <f>IF(Input!F219="Yes",1,IF(Input!F219=0,"",0))</f>
        <v>1</v>
      </c>
      <c r="G219" s="8">
        <f>IF(Input!G219="Yes",1,IF(Input!G219=0,"",0))</f>
        <v>1</v>
      </c>
      <c r="H219" s="6">
        <f>IF(Input!H219=0,"",Input!H219)</f>
        <v>2</v>
      </c>
      <c r="I219" s="7">
        <f>IFERROR(IFERROR(_xlfn.NUMBERVALUE(REPLACE(Input!I219,FIND(",",Input!I219),1,"."),"."),_xlfn.NUMBERVALUE(REPLACE(Input!I219,FIND(".",Input!I219),1,","),",")),"")</f>
        <v>0.12098</v>
      </c>
      <c r="J219" s="7">
        <f>IFERROR(IFERROR(_xlfn.NUMBERVALUE(REPLACE(Input!J219,FIND(",",Input!J219),1,"."),"."),_xlfn.NUMBERVALUE(REPLACE(Input!J219,FIND(".",Input!J219),1,","),",")),"")</f>
        <v>0.12214</v>
      </c>
      <c r="K219" s="7">
        <f>IFERROR(IFERROR(_xlfn.NUMBERVALUE(REPLACE(Input!K219,FIND(",",Input!K219),1,"."),"."),_xlfn.NUMBERVALUE(REPLACE(Input!K219,FIND(".",Input!K219),1,","),",")),"")</f>
        <v>0</v>
      </c>
      <c r="L219" s="7">
        <f>IFERROR(IFERROR(_xlfn.NUMBERVALUE(REPLACE(Input!L219,FIND(",",Input!L219),1,"."),"."),_xlfn.NUMBERVALUE(REPLACE(Input!L219,FIND(".",Input!L219),1,","),",")),"")</f>
        <v>0</v>
      </c>
      <c r="M219" s="7">
        <f>IFERROR(IFERROR(_xlfn.NUMBERVALUE(REPLACE(Input!M219,FIND(",",Input!M219),1,"."),"."),_xlfn.NUMBERVALUE(REPLACE(Input!M219,FIND(".",Input!M219),1,","),",")),"")</f>
        <v>0.24312</v>
      </c>
      <c r="N219" s="10" t="str">
        <f>IFERROR(IF(LEFT(Input!N219,LEN("boa-,Users,"))="boa-,Users,","Win.Win",LEFT(Input!N219,FIND("@",Input!N219)-1)),"")</f>
        <v>Win.Win</v>
      </c>
      <c r="O219" s="10" t="str">
        <f>IFERROR(IF(LEFT(Input!O219,LEN("boa-,Users,"))="boa-,Users,","Win.Win",LEFT(Input!O219,FIND("@",Input!O219)-1)),"")</f>
        <v>Win.Win</v>
      </c>
      <c r="P219" s="7">
        <f>IFERROR(IFERROR(_xlfn.NUMBERVALUE(REPLACE(Input!P219,FIND(",",Input!P219),1,"."),"."),_xlfn.NUMBERVALUE(REPLACE(Input!P219,FIND(".",Input!P219),1,","),",")),"")</f>
        <v>0.61758914058599301</v>
      </c>
      <c r="Q219" s="7">
        <f>IFERROR(IFERROR(_xlfn.NUMBERVALUE(REPLACE(Input!Q219,FIND(",",Input!Q219),1,"."),"."),_xlfn.NUMBERVALUE(REPLACE(Input!Q219,FIND(".",Input!Q219),1,","),",")),"")</f>
        <v>0.61170398261058501</v>
      </c>
      <c r="R219" s="7">
        <f>IFERROR(IFERROR(_xlfn.NUMBERVALUE(REPLACE(Input!R219,FIND(",",Input!R219),1,"."),"."),_xlfn.NUMBERVALUE(REPLACE(Input!R219,FIND(".",Input!R219),1,","),",")),"")</f>
        <v>0.122141641314344</v>
      </c>
      <c r="S219" s="7">
        <f>IFERROR(IFERROR(_xlfn.NUMBERVALUE(REPLACE(Input!S219,FIND(",",Input!S219),1,"."),"."),_xlfn.NUMBERVALUE(REPLACE(Input!S219,FIND(".",Input!S219),1,","),",")),"")</f>
        <v>0.12097772373990601</v>
      </c>
      <c r="T219" s="7">
        <f>IFERROR(IFERROR(_xlfn.NUMBERVALUE(REPLACE(Input!T219,FIND(",",Input!T219),1,"."),"."),_xlfn.NUMBERVALUE(REPLACE(Input!T219,FIND(".",Input!T219),1,","),",")),"")</f>
        <v>0.122141641314344</v>
      </c>
      <c r="U219" s="7">
        <f>IFERROR(IFERROR(_xlfn.NUMBERVALUE(REPLACE(Input!U219,FIND(",",Input!U219),1,"."),"."),_xlfn.NUMBERVALUE(REPLACE(Input!U219,FIND(".",Input!U219),1,","),",")),"")</f>
        <v>0.12097772373990601</v>
      </c>
      <c r="V219" s="7">
        <f>IFERROR(IFERROR(_xlfn.NUMBERVALUE(REPLACE(Input!V219,FIND(",",Input!V219),1,"."),"."),_xlfn.NUMBERVALUE(REPLACE(Input!V219,FIND(".",Input!V219),1,","),",")),"")</f>
        <v>0</v>
      </c>
      <c r="W219" s="7">
        <f>IFERROR(IFERROR(_xlfn.NUMBERVALUE(REPLACE(Input!W219,FIND(",",Input!W219),1,"."),"."),_xlfn.NUMBERVALUE(REPLACE(Input!W219,FIND(".",Input!W219),1,","),",")),"")</f>
        <v>0</v>
      </c>
      <c r="X219" s="7">
        <f>IFERROR(IFERROR(_xlfn.NUMBERVALUE(REPLACE(Input!X219,FIND(",",Input!X219),1,"."),"."),_xlfn.NUMBERVALUE(REPLACE(Input!X219,FIND(".",Input!X219),1,","),",")),"")</f>
        <v>0.122141641314344</v>
      </c>
      <c r="Y219" s="7">
        <f>IFERROR(IFERROR(_xlfn.NUMBERVALUE(REPLACE(Input!Y219,FIND(",",Input!Y219),1,"."),"."),_xlfn.NUMBERVALUE(REPLACE(Input!Y219,FIND(".",Input!Y219),1,","),",")),"")</f>
        <v>0.12097772373990601</v>
      </c>
      <c r="Z219" s="8" t="str">
        <f>LEFT(LEFT(Input!Z219,IFERROR(FIND("_",Input!Z219)-1,LEN(Input!Z219))),IFERROR(FIND("-",Input!Z219)-1,LEN(Input!Z219)))</f>
        <v>Ultimatum</v>
      </c>
      <c r="AA219" s="8" t="str">
        <f>LEFT(LEFT(Input!AA219,IFERROR(FIND("_",Input!AA219)-1,LEN(Input!AA219))),IFERROR(FIND("-",Input!AA219)-1,LEN(Input!AA219)))</f>
        <v>Ultimatum</v>
      </c>
    </row>
    <row r="220" spans="1:27">
      <c r="A220" s="6">
        <f>IF(Input!A220=0,"",Input!A220)</f>
        <v>102</v>
      </c>
      <c r="B220" s="7">
        <f>IFERROR(IFERROR(_xlfn.NUMBERVALUE(REPLACE(Input!B220,FIND(",",Input!B220),1,"."),"."),_xlfn.NUMBERVALUE(REPLACE(Input!B220,FIND(".",Input!B220),1,","),",")),"")</f>
        <v>2.4E-2</v>
      </c>
      <c r="C220" s="6">
        <f>IF(Input!C220=0,"",Input!C220)</f>
        <v>34</v>
      </c>
      <c r="D220" s="9" t="str">
        <f>IF(Input!D220=0,"",Input!D220)</f>
        <v/>
      </c>
      <c r="E220" s="8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8">
        <f>IF(Input!F220="Yes",1,IF(Input!F220=0,"",0))</f>
        <v>1</v>
      </c>
      <c r="G220" s="8">
        <f>IF(Input!G220="Yes",1,IF(Input!G220=0,"",0))</f>
        <v>1</v>
      </c>
      <c r="H220" s="6">
        <f>IF(Input!H220=0,"",Input!H220)</f>
        <v>2</v>
      </c>
      <c r="I220" s="7">
        <f>IFERROR(IFERROR(_xlfn.NUMBERVALUE(REPLACE(Input!I220,FIND(",",Input!I220),1,"."),"."),_xlfn.NUMBERVALUE(REPLACE(Input!I220,FIND(".",Input!I220),1,","),",")),"")</f>
        <v>0.12098</v>
      </c>
      <c r="J220" s="7">
        <f>IFERROR(IFERROR(_xlfn.NUMBERVALUE(REPLACE(Input!J220,FIND(",",Input!J220),1,"."),"."),_xlfn.NUMBERVALUE(REPLACE(Input!J220,FIND(".",Input!J220),1,","),",")),"")</f>
        <v>0.12214</v>
      </c>
      <c r="K220" s="7">
        <f>IFERROR(IFERROR(_xlfn.NUMBERVALUE(REPLACE(Input!K220,FIND(",",Input!K220),1,"."),"."),_xlfn.NUMBERVALUE(REPLACE(Input!K220,FIND(".",Input!K220),1,","),",")),"")</f>
        <v>0</v>
      </c>
      <c r="L220" s="7">
        <f>IFERROR(IFERROR(_xlfn.NUMBERVALUE(REPLACE(Input!L220,FIND(",",Input!L220),1,"."),"."),_xlfn.NUMBERVALUE(REPLACE(Input!L220,FIND(".",Input!L220),1,","),",")),"")</f>
        <v>0</v>
      </c>
      <c r="M220" s="7">
        <f>IFERROR(IFERROR(_xlfn.NUMBERVALUE(REPLACE(Input!M220,FIND(",",Input!M220),1,"."),"."),_xlfn.NUMBERVALUE(REPLACE(Input!M220,FIND(".",Input!M220),1,","),",")),"")</f>
        <v>0.24312</v>
      </c>
      <c r="N220" s="10" t="str">
        <f>IFERROR(IF(LEFT(Input!N220,LEN("boa-,Users,"))="boa-,Users,","Win.Win",LEFT(Input!N220,FIND("@",Input!N220)-1)),"")</f>
        <v>Win.Win</v>
      </c>
      <c r="O220" s="10" t="str">
        <f>IFERROR(IF(LEFT(Input!O220,LEN("boa-,Users,"))="boa-,Users,","Win.Win",LEFT(Input!O220,FIND("@",Input!O220)-1)),"")</f>
        <v>Win.Win</v>
      </c>
      <c r="P220" s="7">
        <f>IFERROR(IFERROR(_xlfn.NUMBERVALUE(REPLACE(Input!P220,FIND(",",Input!P220),1,"."),"."),_xlfn.NUMBERVALUE(REPLACE(Input!P220,FIND(".",Input!P220),1,","),",")),"")</f>
        <v>0.61758914058599301</v>
      </c>
      <c r="Q220" s="7">
        <f>IFERROR(IFERROR(_xlfn.NUMBERVALUE(REPLACE(Input!Q220,FIND(",",Input!Q220),1,"."),"."),_xlfn.NUMBERVALUE(REPLACE(Input!Q220,FIND(".",Input!Q220),1,","),",")),"")</f>
        <v>0.61170398261058501</v>
      </c>
      <c r="R220" s="7">
        <f>IFERROR(IFERROR(_xlfn.NUMBERVALUE(REPLACE(Input!R220,FIND(",",Input!R220),1,"."),"."),_xlfn.NUMBERVALUE(REPLACE(Input!R220,FIND(".",Input!R220),1,","),",")),"")</f>
        <v>0.122141641314344</v>
      </c>
      <c r="S220" s="7">
        <f>IFERROR(IFERROR(_xlfn.NUMBERVALUE(REPLACE(Input!S220,FIND(",",Input!S220),1,"."),"."),_xlfn.NUMBERVALUE(REPLACE(Input!S220,FIND(".",Input!S220),1,","),",")),"")</f>
        <v>0.12097772373990601</v>
      </c>
      <c r="T220" s="7">
        <f>IFERROR(IFERROR(_xlfn.NUMBERVALUE(REPLACE(Input!T220,FIND(",",Input!T220),1,"."),"."),_xlfn.NUMBERVALUE(REPLACE(Input!T220,FIND(".",Input!T220),1,","),",")),"")</f>
        <v>0.122141641314344</v>
      </c>
      <c r="U220" s="7">
        <f>IFERROR(IFERROR(_xlfn.NUMBERVALUE(REPLACE(Input!U220,FIND(",",Input!U220),1,"."),"."),_xlfn.NUMBERVALUE(REPLACE(Input!U220,FIND(".",Input!U220),1,","),",")),"")</f>
        <v>0.12097772373990601</v>
      </c>
      <c r="V220" s="7">
        <f>IFERROR(IFERROR(_xlfn.NUMBERVALUE(REPLACE(Input!V220,FIND(",",Input!V220),1,"."),"."),_xlfn.NUMBERVALUE(REPLACE(Input!V220,FIND(".",Input!V220),1,","),",")),"")</f>
        <v>0</v>
      </c>
      <c r="W220" s="7">
        <f>IFERROR(IFERROR(_xlfn.NUMBERVALUE(REPLACE(Input!W220,FIND(",",Input!W220),1,"."),"."),_xlfn.NUMBERVALUE(REPLACE(Input!W220,FIND(".",Input!W220),1,","),",")),"")</f>
        <v>0</v>
      </c>
      <c r="X220" s="7">
        <f>IFERROR(IFERROR(_xlfn.NUMBERVALUE(REPLACE(Input!X220,FIND(",",Input!X220),1,"."),"."),_xlfn.NUMBERVALUE(REPLACE(Input!X220,FIND(".",Input!X220),1,","),",")),"")</f>
        <v>0.122141641314344</v>
      </c>
      <c r="Y220" s="7">
        <f>IFERROR(IFERROR(_xlfn.NUMBERVALUE(REPLACE(Input!Y220,FIND(",",Input!Y220),1,"."),"."),_xlfn.NUMBERVALUE(REPLACE(Input!Y220,FIND(".",Input!Y220),1,","),",")),"")</f>
        <v>0.12097772373990601</v>
      </c>
      <c r="Z220" s="8" t="str">
        <f>LEFT(LEFT(Input!Z220,IFERROR(FIND("_",Input!Z220)-1,LEN(Input!Z220))),IFERROR(FIND("-",Input!Z220)-1,LEN(Input!Z220)))</f>
        <v>Ultimatum</v>
      </c>
      <c r="AA220" s="8" t="str">
        <f>LEFT(LEFT(Input!AA220,IFERROR(FIND("_",Input!AA220)-1,LEN(Input!AA220))),IFERROR(FIND("-",Input!AA220)-1,LEN(Input!AA220)))</f>
        <v>Ultimatum</v>
      </c>
    </row>
    <row r="221" spans="1:27">
      <c r="A221" s="6">
        <f>IF(Input!A221=0,"",Input!A221)</f>
        <v>103</v>
      </c>
      <c r="B221" s="7">
        <f>IFERROR(IFERROR(_xlfn.NUMBERVALUE(REPLACE(Input!B221,FIND(",",Input!B221),1,"."),"."),_xlfn.NUMBERVALUE(REPLACE(Input!B221,FIND(".",Input!B221),1,","),",")),"")</f>
        <v>3.4000000000000002E-2</v>
      </c>
      <c r="C221" s="6">
        <f>IF(Input!C221=0,"",Input!C221)</f>
        <v>34</v>
      </c>
      <c r="D221" s="9" t="str">
        <f>IF(Input!D221=0,"",Input!D221)</f>
        <v/>
      </c>
      <c r="E221" s="8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8">
        <f>IF(Input!F221="Yes",1,IF(Input!F221=0,"",0))</f>
        <v>1</v>
      </c>
      <c r="G221" s="8">
        <f>IF(Input!G221="Yes",1,IF(Input!G221=0,"",0))</f>
        <v>1</v>
      </c>
      <c r="H221" s="6">
        <f>IF(Input!H221=0,"",Input!H221)</f>
        <v>2</v>
      </c>
      <c r="I221" s="7">
        <f>IFERROR(IFERROR(_xlfn.NUMBERVALUE(REPLACE(Input!I221,FIND(",",Input!I221),1,"."),"."),_xlfn.NUMBERVALUE(REPLACE(Input!I221,FIND(".",Input!I221),1,","),",")),"")</f>
        <v>0.12098</v>
      </c>
      <c r="J221" s="7">
        <f>IFERROR(IFERROR(_xlfn.NUMBERVALUE(REPLACE(Input!J221,FIND(",",Input!J221),1,"."),"."),_xlfn.NUMBERVALUE(REPLACE(Input!J221,FIND(".",Input!J221),1,","),",")),"")</f>
        <v>0.12214</v>
      </c>
      <c r="K221" s="7">
        <f>IFERROR(IFERROR(_xlfn.NUMBERVALUE(REPLACE(Input!K221,FIND(",",Input!K221),1,"."),"."),_xlfn.NUMBERVALUE(REPLACE(Input!K221,FIND(".",Input!K221),1,","),",")),"")</f>
        <v>0</v>
      </c>
      <c r="L221" s="7">
        <f>IFERROR(IFERROR(_xlfn.NUMBERVALUE(REPLACE(Input!L221,FIND(",",Input!L221),1,"."),"."),_xlfn.NUMBERVALUE(REPLACE(Input!L221,FIND(".",Input!L221),1,","),",")),"")</f>
        <v>0</v>
      </c>
      <c r="M221" s="7">
        <f>IFERROR(IFERROR(_xlfn.NUMBERVALUE(REPLACE(Input!M221,FIND(",",Input!M221),1,"."),"."),_xlfn.NUMBERVALUE(REPLACE(Input!M221,FIND(".",Input!M221),1,","),",")),"")</f>
        <v>0.24312</v>
      </c>
      <c r="N221" s="10" t="str">
        <f>IFERROR(IF(LEFT(Input!N221,LEN("boa-,Users,"))="boa-,Users,","Win.Win",LEFT(Input!N221,FIND("@",Input!N221)-1)),"")</f>
        <v>Win.Win</v>
      </c>
      <c r="O221" s="10" t="str">
        <f>IFERROR(IF(LEFT(Input!O221,LEN("boa-,Users,"))="boa-,Users,","Win.Win",LEFT(Input!O221,FIND("@",Input!O221)-1)),"")</f>
        <v>Win.Win</v>
      </c>
      <c r="P221" s="7">
        <f>IFERROR(IFERROR(_xlfn.NUMBERVALUE(REPLACE(Input!P221,FIND(",",Input!P221),1,"."),"."),_xlfn.NUMBERVALUE(REPLACE(Input!P221,FIND(".",Input!P221),1,","),",")),"")</f>
        <v>0.61758914058599301</v>
      </c>
      <c r="Q221" s="7">
        <f>IFERROR(IFERROR(_xlfn.NUMBERVALUE(REPLACE(Input!Q221,FIND(",",Input!Q221),1,"."),"."),_xlfn.NUMBERVALUE(REPLACE(Input!Q221,FIND(".",Input!Q221),1,","),",")),"")</f>
        <v>0.61170398261058501</v>
      </c>
      <c r="R221" s="7">
        <f>IFERROR(IFERROR(_xlfn.NUMBERVALUE(REPLACE(Input!R221,FIND(",",Input!R221),1,"."),"."),_xlfn.NUMBERVALUE(REPLACE(Input!R221,FIND(".",Input!R221),1,","),",")),"")</f>
        <v>0.122141641314344</v>
      </c>
      <c r="S221" s="7">
        <f>IFERROR(IFERROR(_xlfn.NUMBERVALUE(REPLACE(Input!S221,FIND(",",Input!S221),1,"."),"."),_xlfn.NUMBERVALUE(REPLACE(Input!S221,FIND(".",Input!S221),1,","),",")),"")</f>
        <v>0.12097772373990601</v>
      </c>
      <c r="T221" s="7">
        <f>IFERROR(IFERROR(_xlfn.NUMBERVALUE(REPLACE(Input!T221,FIND(",",Input!T221),1,"."),"."),_xlfn.NUMBERVALUE(REPLACE(Input!T221,FIND(".",Input!T221),1,","),",")),"")</f>
        <v>0.122141641314344</v>
      </c>
      <c r="U221" s="7">
        <f>IFERROR(IFERROR(_xlfn.NUMBERVALUE(REPLACE(Input!U221,FIND(",",Input!U221),1,"."),"."),_xlfn.NUMBERVALUE(REPLACE(Input!U221,FIND(".",Input!U221),1,","),",")),"")</f>
        <v>0.12097772373990601</v>
      </c>
      <c r="V221" s="7">
        <f>IFERROR(IFERROR(_xlfn.NUMBERVALUE(REPLACE(Input!V221,FIND(",",Input!V221),1,"."),"."),_xlfn.NUMBERVALUE(REPLACE(Input!V221,FIND(".",Input!V221),1,","),",")),"")</f>
        <v>0</v>
      </c>
      <c r="W221" s="7">
        <f>IFERROR(IFERROR(_xlfn.NUMBERVALUE(REPLACE(Input!W221,FIND(",",Input!W221),1,"."),"."),_xlfn.NUMBERVALUE(REPLACE(Input!W221,FIND(".",Input!W221),1,","),",")),"")</f>
        <v>0</v>
      </c>
      <c r="X221" s="7">
        <f>IFERROR(IFERROR(_xlfn.NUMBERVALUE(REPLACE(Input!X221,FIND(",",Input!X221),1,"."),"."),_xlfn.NUMBERVALUE(REPLACE(Input!X221,FIND(".",Input!X221),1,","),",")),"")</f>
        <v>0.122141641314344</v>
      </c>
      <c r="Y221" s="7">
        <f>IFERROR(IFERROR(_xlfn.NUMBERVALUE(REPLACE(Input!Y221,FIND(",",Input!Y221),1,"."),"."),_xlfn.NUMBERVALUE(REPLACE(Input!Y221,FIND(".",Input!Y221),1,","),",")),"")</f>
        <v>0.12097772373990601</v>
      </c>
      <c r="Z221" s="8" t="str">
        <f>LEFT(LEFT(Input!Z221,IFERROR(FIND("_",Input!Z221)-1,LEN(Input!Z221))),IFERROR(FIND("-",Input!Z221)-1,LEN(Input!Z221)))</f>
        <v>Ultimatum</v>
      </c>
      <c r="AA221" s="8" t="str">
        <f>LEFT(LEFT(Input!AA221,IFERROR(FIND("_",Input!AA221)-1,LEN(Input!AA221))),IFERROR(FIND("-",Input!AA221)-1,LEN(Input!AA221)))</f>
        <v>Ultimatum</v>
      </c>
    </row>
    <row r="222" spans="1:27">
      <c r="A222" s="6">
        <f>IF(Input!A222=0,"",Input!A222)</f>
        <v>104</v>
      </c>
      <c r="B222" s="7" t="str">
        <f>IFERROR(IFERROR(_xlfn.NUMBERVALUE(REPLACE(Input!B222,FIND(",",Input!B222),1,"."),"."),_xlfn.NUMBERVALUE(REPLACE(Input!B222,FIND(".",Input!B222),1,","),",")),"")</f>
        <v/>
      </c>
      <c r="C222" s="6">
        <f>IF(Input!C222=0,"",Input!C222)</f>
        <v>3</v>
      </c>
      <c r="D222" s="9" t="str">
        <f>IF(Input!D222=0,"",Input!D222)</f>
        <v>Session genius,core,session,Session@3f7cedbb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830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22" s="8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8">
        <f>IF(Input!F222="Yes",1,IF(Input!F222=0,"",0))</f>
        <v>0</v>
      </c>
      <c r="G222" s="8" t="str">
        <f>IF(Input!G222="Yes",1,IF(Input!G222=0,"",0))</f>
        <v/>
      </c>
      <c r="H222" s="6" t="str">
        <f>IF(Input!H222=0,"",Input!H222)</f>
        <v/>
      </c>
      <c r="I222" s="7" t="str">
        <f>IFERROR(IFERROR(_xlfn.NUMBERVALUE(REPLACE(Input!I222,FIND(",",Input!I222),1,"."),"."),_xlfn.NUMBERVALUE(REPLACE(Input!I222,FIND(".",Input!I222),1,","),",")),"")</f>
        <v/>
      </c>
      <c r="J222" s="7" t="str">
        <f>IFERROR(IFERROR(_xlfn.NUMBERVALUE(REPLACE(Input!J222,FIND(",",Input!J222),1,"."),"."),_xlfn.NUMBERVALUE(REPLACE(Input!J222,FIND(".",Input!J222),1,","),",")),"")</f>
        <v/>
      </c>
      <c r="K222" s="7" t="str">
        <f>IFERROR(IFERROR(_xlfn.NUMBERVALUE(REPLACE(Input!K222,FIND(",",Input!K222),1,"."),"."),_xlfn.NUMBERVALUE(REPLACE(Input!K222,FIND(".",Input!K222),1,","),",")),"")</f>
        <v/>
      </c>
      <c r="L222" s="7" t="str">
        <f>IFERROR(IFERROR(_xlfn.NUMBERVALUE(REPLACE(Input!L222,FIND(",",Input!L222),1,"."),"."),_xlfn.NUMBERVALUE(REPLACE(Input!L222,FIND(".",Input!L222),1,","),",")),"")</f>
        <v/>
      </c>
      <c r="M222" s="7" t="str">
        <f>IFERROR(IFERROR(_xlfn.NUMBERVALUE(REPLACE(Input!M222,FIND(",",Input!M222),1,"."),"."),_xlfn.NUMBERVALUE(REPLACE(Input!M222,FIND(".",Input!M222),1,","),",")),"")</f>
        <v/>
      </c>
      <c r="N222" s="10" t="str">
        <f>IFERROR(IF(LEFT(Input!N222,LEN("boa-,Users,"))="boa-,Users,","Win.Win",LEFT(Input!N222,FIND("@",Input!N222)-1)),"")</f>
        <v>Win.Win</v>
      </c>
      <c r="O222" s="10" t="str">
        <f>IFERROR(IF(LEFT(Input!O222,LEN("boa-,Users,"))="boa-,Users,","Win.Win",LEFT(Input!O222,FIND("@",Input!O222)-1)),"")</f>
        <v>Win.Win</v>
      </c>
      <c r="P222" s="7">
        <f>IFERROR(IFERROR(_xlfn.NUMBERVALUE(REPLACE(Input!P222,FIND(",",Input!P222),1,"."),"."),_xlfn.NUMBERVALUE(REPLACE(Input!P222,FIND(".",Input!P222),1,","),",")),"")</f>
        <v>0.1</v>
      </c>
      <c r="Q222" s="7">
        <f>IFERROR(IFERROR(_xlfn.NUMBERVALUE(REPLACE(Input!Q222,FIND(",",Input!Q222),1,"."),"."),_xlfn.NUMBERVALUE(REPLACE(Input!Q222,FIND(".",Input!Q222),1,","),",")),"")</f>
        <v>0.1</v>
      </c>
      <c r="R222" s="7">
        <f>IFERROR(IFERROR(_xlfn.NUMBERVALUE(REPLACE(Input!R222,FIND(",",Input!R222),1,"."),"."),_xlfn.NUMBERVALUE(REPLACE(Input!R222,FIND(".",Input!R222),1,","),",")),"")</f>
        <v>0.1</v>
      </c>
      <c r="S222" s="7">
        <f>IFERROR(IFERROR(_xlfn.NUMBERVALUE(REPLACE(Input!S222,FIND(",",Input!S222),1,"."),"."),_xlfn.NUMBERVALUE(REPLACE(Input!S222,FIND(".",Input!S222),1,","),",")),"")</f>
        <v>0.1</v>
      </c>
      <c r="T222" s="7" t="str">
        <f>IFERROR(IFERROR(_xlfn.NUMBERVALUE(REPLACE(Input!T222,FIND(",",Input!T222),1,"."),"."),_xlfn.NUMBERVALUE(REPLACE(Input!T222,FIND(".",Input!T222),1,","),",")),"")</f>
        <v/>
      </c>
      <c r="U222" s="7" t="str">
        <f>IFERROR(IFERROR(_xlfn.NUMBERVALUE(REPLACE(Input!U222,FIND(",",Input!U222),1,"."),"."),_xlfn.NUMBERVALUE(REPLACE(Input!U222,FIND(".",Input!U222),1,","),",")),"")</f>
        <v/>
      </c>
      <c r="V222" s="7" t="str">
        <f>IFERROR(IFERROR(_xlfn.NUMBERVALUE(REPLACE(Input!V222,FIND(",",Input!V222),1,"."),"."),_xlfn.NUMBERVALUE(REPLACE(Input!V222,FIND(".",Input!V222),1,","),",")),"")</f>
        <v/>
      </c>
      <c r="W222" s="7" t="str">
        <f>IFERROR(IFERROR(_xlfn.NUMBERVALUE(REPLACE(Input!W222,FIND(",",Input!W222),1,"."),"."),_xlfn.NUMBERVALUE(REPLACE(Input!W222,FIND(".",Input!W222),1,","),",")),"")</f>
        <v/>
      </c>
      <c r="X222" s="7" t="str">
        <f>IFERROR(IFERROR(_xlfn.NUMBERVALUE(REPLACE(Input!X222,FIND(",",Input!X222),1,"."),"."),_xlfn.NUMBERVALUE(REPLACE(Input!X222,FIND(".",Input!X222),1,","),",")),"")</f>
        <v/>
      </c>
      <c r="Y222" s="7" t="str">
        <f>IFERROR(IFERROR(_xlfn.NUMBERVALUE(REPLACE(Input!Y222,FIND(",",Input!Y222),1,"."),"."),_xlfn.NUMBERVALUE(REPLACE(Input!Y222,FIND(".",Input!Y222),1,","),",")),"")</f>
        <v/>
      </c>
      <c r="Z222" s="8" t="str">
        <f>LEFT(LEFT(Input!Z222,IFERROR(FIND("_",Input!Z222)-1,LEN(Input!Z222))),IFERROR(FIND("-",Input!Z222)-1,LEN(Input!Z222)))</f>
        <v>Ultimatum</v>
      </c>
      <c r="AA222" s="8" t="str">
        <f>LEFT(LEFT(Input!AA222,IFERROR(FIND("_",Input!AA222)-1,LEN(Input!AA222))),IFERROR(FIND("-",Input!AA222)-1,LEN(Input!AA222)))</f>
        <v>Ultimatum</v>
      </c>
    </row>
    <row r="223" spans="1:27">
      <c r="A223" s="6">
        <f>IF(Input!A223=0,"",Input!A223)</f>
        <v>105</v>
      </c>
      <c r="B223" s="7">
        <f>IFERROR(IFERROR(_xlfn.NUMBERVALUE(REPLACE(Input!B223,FIND(",",Input!B223),1,"."),"."),_xlfn.NUMBERVALUE(REPLACE(Input!B223,FIND(".",Input!B223),1,","),",")),"")</f>
        <v>4.2000000000000003E-2</v>
      </c>
      <c r="C223" s="6">
        <f>IF(Input!C223=0,"",Input!C223)</f>
        <v>34</v>
      </c>
      <c r="D223" s="9" t="str">
        <f>IF(Input!D223=0,"",Input!D223)</f>
        <v/>
      </c>
      <c r="E223" s="8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8">
        <f>IF(Input!F223="Yes",1,IF(Input!F223=0,"",0))</f>
        <v>1</v>
      </c>
      <c r="G223" s="8">
        <f>IF(Input!G223="Yes",1,IF(Input!G223=0,"",0))</f>
        <v>1</v>
      </c>
      <c r="H223" s="6">
        <f>IF(Input!H223=0,"",Input!H223)</f>
        <v>2</v>
      </c>
      <c r="I223" s="7">
        <f>IFERROR(IFERROR(_xlfn.NUMBERVALUE(REPLACE(Input!I223,FIND(",",Input!I223),1,"."),"."),_xlfn.NUMBERVALUE(REPLACE(Input!I223,FIND(".",Input!I223),1,","),",")),"")</f>
        <v>0.12098</v>
      </c>
      <c r="J223" s="7">
        <f>IFERROR(IFERROR(_xlfn.NUMBERVALUE(REPLACE(Input!J223,FIND(",",Input!J223),1,"."),"."),_xlfn.NUMBERVALUE(REPLACE(Input!J223,FIND(".",Input!J223),1,","),",")),"")</f>
        <v>0.12214</v>
      </c>
      <c r="K223" s="7">
        <f>IFERROR(IFERROR(_xlfn.NUMBERVALUE(REPLACE(Input!K223,FIND(",",Input!K223),1,"."),"."),_xlfn.NUMBERVALUE(REPLACE(Input!K223,FIND(".",Input!K223),1,","),",")),"")</f>
        <v>0</v>
      </c>
      <c r="L223" s="7">
        <f>IFERROR(IFERROR(_xlfn.NUMBERVALUE(REPLACE(Input!L223,FIND(",",Input!L223),1,"."),"."),_xlfn.NUMBERVALUE(REPLACE(Input!L223,FIND(".",Input!L223),1,","),",")),"")</f>
        <v>0</v>
      </c>
      <c r="M223" s="7">
        <f>IFERROR(IFERROR(_xlfn.NUMBERVALUE(REPLACE(Input!M223,FIND(",",Input!M223),1,"."),"."),_xlfn.NUMBERVALUE(REPLACE(Input!M223,FIND(".",Input!M223),1,","),",")),"")</f>
        <v>0.24312</v>
      </c>
      <c r="N223" s="10" t="str">
        <f>IFERROR(IF(LEFT(Input!N223,LEN("boa-,Users,"))="boa-,Users,","Win.Win",LEFT(Input!N223,FIND("@",Input!N223)-1)),"")</f>
        <v>Win.Win</v>
      </c>
      <c r="O223" s="10" t="str">
        <f>IFERROR(IF(LEFT(Input!O223,LEN("boa-,Users,"))="boa-,Users,","Win.Win",LEFT(Input!O223,FIND("@",Input!O223)-1)),"")</f>
        <v>Win.Win</v>
      </c>
      <c r="P223" s="7">
        <f>IFERROR(IFERROR(_xlfn.NUMBERVALUE(REPLACE(Input!P223,FIND(",",Input!P223),1,"."),"."),_xlfn.NUMBERVALUE(REPLACE(Input!P223,FIND(".",Input!P223),1,","),",")),"")</f>
        <v>0.61758914058599301</v>
      </c>
      <c r="Q223" s="7">
        <f>IFERROR(IFERROR(_xlfn.NUMBERVALUE(REPLACE(Input!Q223,FIND(",",Input!Q223),1,"."),"."),_xlfn.NUMBERVALUE(REPLACE(Input!Q223,FIND(".",Input!Q223),1,","),",")),"")</f>
        <v>0.61170398261058501</v>
      </c>
      <c r="R223" s="7">
        <f>IFERROR(IFERROR(_xlfn.NUMBERVALUE(REPLACE(Input!R223,FIND(",",Input!R223),1,"."),"."),_xlfn.NUMBERVALUE(REPLACE(Input!R223,FIND(".",Input!R223),1,","),",")),"")</f>
        <v>0.122141641314344</v>
      </c>
      <c r="S223" s="7">
        <f>IFERROR(IFERROR(_xlfn.NUMBERVALUE(REPLACE(Input!S223,FIND(",",Input!S223),1,"."),"."),_xlfn.NUMBERVALUE(REPLACE(Input!S223,FIND(".",Input!S223),1,","),",")),"")</f>
        <v>0.12097772373990601</v>
      </c>
      <c r="T223" s="7">
        <f>IFERROR(IFERROR(_xlfn.NUMBERVALUE(REPLACE(Input!T223,FIND(",",Input!T223),1,"."),"."),_xlfn.NUMBERVALUE(REPLACE(Input!T223,FIND(".",Input!T223),1,","),",")),"")</f>
        <v>0.122141641314344</v>
      </c>
      <c r="U223" s="7">
        <f>IFERROR(IFERROR(_xlfn.NUMBERVALUE(REPLACE(Input!U223,FIND(",",Input!U223),1,"."),"."),_xlfn.NUMBERVALUE(REPLACE(Input!U223,FIND(".",Input!U223),1,","),",")),"")</f>
        <v>0.12097772373990601</v>
      </c>
      <c r="V223" s="7">
        <f>IFERROR(IFERROR(_xlfn.NUMBERVALUE(REPLACE(Input!V223,FIND(",",Input!V223),1,"."),"."),_xlfn.NUMBERVALUE(REPLACE(Input!V223,FIND(".",Input!V223),1,","),",")),"")</f>
        <v>0</v>
      </c>
      <c r="W223" s="7">
        <f>IFERROR(IFERROR(_xlfn.NUMBERVALUE(REPLACE(Input!W223,FIND(",",Input!W223),1,"."),"."),_xlfn.NUMBERVALUE(REPLACE(Input!W223,FIND(".",Input!W223),1,","),",")),"")</f>
        <v>0</v>
      </c>
      <c r="X223" s="7">
        <f>IFERROR(IFERROR(_xlfn.NUMBERVALUE(REPLACE(Input!X223,FIND(",",Input!X223),1,"."),"."),_xlfn.NUMBERVALUE(REPLACE(Input!X223,FIND(".",Input!X223),1,","),",")),"")</f>
        <v>0.122141641314344</v>
      </c>
      <c r="Y223" s="7">
        <f>IFERROR(IFERROR(_xlfn.NUMBERVALUE(REPLACE(Input!Y223,FIND(",",Input!Y223),1,"."),"."),_xlfn.NUMBERVALUE(REPLACE(Input!Y223,FIND(".",Input!Y223),1,","),",")),"")</f>
        <v>0.12097772373990601</v>
      </c>
      <c r="Z223" s="8" t="str">
        <f>LEFT(LEFT(Input!Z223,IFERROR(FIND("_",Input!Z223)-1,LEN(Input!Z223))),IFERROR(FIND("-",Input!Z223)-1,LEN(Input!Z223)))</f>
        <v>Ultimatum</v>
      </c>
      <c r="AA223" s="8" t="str">
        <f>LEFT(LEFT(Input!AA223,IFERROR(FIND("_",Input!AA223)-1,LEN(Input!AA223))),IFERROR(FIND("-",Input!AA223)-1,LEN(Input!AA223)))</f>
        <v>Ultimatum</v>
      </c>
    </row>
    <row r="224" spans="1:27">
      <c r="A224" s="6">
        <f>IF(Input!A224=0,"",Input!A224)</f>
        <v>106</v>
      </c>
      <c r="B224" s="7">
        <f>IFERROR(IFERROR(_xlfn.NUMBERVALUE(REPLACE(Input!B224,FIND(",",Input!B224),1,"."),"."),_xlfn.NUMBERVALUE(REPLACE(Input!B224,FIND(".",Input!B224),1,","),",")),"")</f>
        <v>3.1E-2</v>
      </c>
      <c r="C224" s="6">
        <f>IF(Input!C224=0,"",Input!C224)</f>
        <v>34</v>
      </c>
      <c r="D224" s="9" t="str">
        <f>IF(Input!D224=0,"",Input!D224)</f>
        <v/>
      </c>
      <c r="E224" s="8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8">
        <f>IF(Input!F224="Yes",1,IF(Input!F224=0,"",0))</f>
        <v>1</v>
      </c>
      <c r="G224" s="8">
        <f>IF(Input!G224="Yes",1,IF(Input!G224=0,"",0))</f>
        <v>1</v>
      </c>
      <c r="H224" s="6">
        <f>IF(Input!H224=0,"",Input!H224)</f>
        <v>2</v>
      </c>
      <c r="I224" s="7">
        <f>IFERROR(IFERROR(_xlfn.NUMBERVALUE(REPLACE(Input!I224,FIND(",",Input!I224),1,"."),"."),_xlfn.NUMBERVALUE(REPLACE(Input!I224,FIND(".",Input!I224),1,","),",")),"")</f>
        <v>0.12098</v>
      </c>
      <c r="J224" s="7">
        <f>IFERROR(IFERROR(_xlfn.NUMBERVALUE(REPLACE(Input!J224,FIND(",",Input!J224),1,"."),"."),_xlfn.NUMBERVALUE(REPLACE(Input!J224,FIND(".",Input!J224),1,","),",")),"")</f>
        <v>0.12214</v>
      </c>
      <c r="K224" s="7">
        <f>IFERROR(IFERROR(_xlfn.NUMBERVALUE(REPLACE(Input!K224,FIND(",",Input!K224),1,"."),"."),_xlfn.NUMBERVALUE(REPLACE(Input!K224,FIND(".",Input!K224),1,","),",")),"")</f>
        <v>0</v>
      </c>
      <c r="L224" s="7">
        <f>IFERROR(IFERROR(_xlfn.NUMBERVALUE(REPLACE(Input!L224,FIND(",",Input!L224),1,"."),"."),_xlfn.NUMBERVALUE(REPLACE(Input!L224,FIND(".",Input!L224),1,","),",")),"")</f>
        <v>0</v>
      </c>
      <c r="M224" s="7">
        <f>IFERROR(IFERROR(_xlfn.NUMBERVALUE(REPLACE(Input!M224,FIND(",",Input!M224),1,"."),"."),_xlfn.NUMBERVALUE(REPLACE(Input!M224,FIND(".",Input!M224),1,","),",")),"")</f>
        <v>0.24312</v>
      </c>
      <c r="N224" s="10" t="str">
        <f>IFERROR(IF(LEFT(Input!N224,LEN("boa-,Users,"))="boa-,Users,","Win.Win",LEFT(Input!N224,FIND("@",Input!N224)-1)),"")</f>
        <v>Win.Win</v>
      </c>
      <c r="O224" s="10" t="str">
        <f>IFERROR(IF(LEFT(Input!O224,LEN("boa-,Users,"))="boa-,Users,","Win.Win",LEFT(Input!O224,FIND("@",Input!O224)-1)),"")</f>
        <v>Win.Win</v>
      </c>
      <c r="P224" s="7">
        <f>IFERROR(IFERROR(_xlfn.NUMBERVALUE(REPLACE(Input!P224,FIND(",",Input!P224),1,"."),"."),_xlfn.NUMBERVALUE(REPLACE(Input!P224,FIND(".",Input!P224),1,","),",")),"")</f>
        <v>0.61758914058599301</v>
      </c>
      <c r="Q224" s="7">
        <f>IFERROR(IFERROR(_xlfn.NUMBERVALUE(REPLACE(Input!Q224,FIND(",",Input!Q224),1,"."),"."),_xlfn.NUMBERVALUE(REPLACE(Input!Q224,FIND(".",Input!Q224),1,","),",")),"")</f>
        <v>0.61170398261058501</v>
      </c>
      <c r="R224" s="7">
        <f>IFERROR(IFERROR(_xlfn.NUMBERVALUE(REPLACE(Input!R224,FIND(",",Input!R224),1,"."),"."),_xlfn.NUMBERVALUE(REPLACE(Input!R224,FIND(".",Input!R224),1,","),",")),"")</f>
        <v>0.122141641314344</v>
      </c>
      <c r="S224" s="7">
        <f>IFERROR(IFERROR(_xlfn.NUMBERVALUE(REPLACE(Input!S224,FIND(",",Input!S224),1,"."),"."),_xlfn.NUMBERVALUE(REPLACE(Input!S224,FIND(".",Input!S224),1,","),",")),"")</f>
        <v>0.12097772373990601</v>
      </c>
      <c r="T224" s="7">
        <f>IFERROR(IFERROR(_xlfn.NUMBERVALUE(REPLACE(Input!T224,FIND(",",Input!T224),1,"."),"."),_xlfn.NUMBERVALUE(REPLACE(Input!T224,FIND(".",Input!T224),1,","),",")),"")</f>
        <v>0.122141641314344</v>
      </c>
      <c r="U224" s="7">
        <f>IFERROR(IFERROR(_xlfn.NUMBERVALUE(REPLACE(Input!U224,FIND(",",Input!U224),1,"."),"."),_xlfn.NUMBERVALUE(REPLACE(Input!U224,FIND(".",Input!U224),1,","),",")),"")</f>
        <v>0.12097772373990601</v>
      </c>
      <c r="V224" s="7">
        <f>IFERROR(IFERROR(_xlfn.NUMBERVALUE(REPLACE(Input!V224,FIND(",",Input!V224),1,"."),"."),_xlfn.NUMBERVALUE(REPLACE(Input!V224,FIND(".",Input!V224),1,","),",")),"")</f>
        <v>0</v>
      </c>
      <c r="W224" s="7">
        <f>IFERROR(IFERROR(_xlfn.NUMBERVALUE(REPLACE(Input!W224,FIND(",",Input!W224),1,"."),"."),_xlfn.NUMBERVALUE(REPLACE(Input!W224,FIND(".",Input!W224),1,","),",")),"")</f>
        <v>0</v>
      </c>
      <c r="X224" s="7">
        <f>IFERROR(IFERROR(_xlfn.NUMBERVALUE(REPLACE(Input!X224,FIND(",",Input!X224),1,"."),"."),_xlfn.NUMBERVALUE(REPLACE(Input!X224,FIND(".",Input!X224),1,","),",")),"")</f>
        <v>0.122141641314344</v>
      </c>
      <c r="Y224" s="7">
        <f>IFERROR(IFERROR(_xlfn.NUMBERVALUE(REPLACE(Input!Y224,FIND(",",Input!Y224),1,"."),"."),_xlfn.NUMBERVALUE(REPLACE(Input!Y224,FIND(".",Input!Y224),1,","),",")),"")</f>
        <v>0.12097772373990601</v>
      </c>
      <c r="Z224" s="8" t="str">
        <f>LEFT(LEFT(Input!Z224,IFERROR(FIND("_",Input!Z224)-1,LEN(Input!Z224))),IFERROR(FIND("-",Input!Z224)-1,LEN(Input!Z224)))</f>
        <v>Ultimatum</v>
      </c>
      <c r="AA224" s="8" t="str">
        <f>LEFT(LEFT(Input!AA224,IFERROR(FIND("_",Input!AA224)-1,LEN(Input!AA224))),IFERROR(FIND("-",Input!AA224)-1,LEN(Input!AA224)))</f>
        <v>Ultimatum</v>
      </c>
    </row>
    <row r="225" spans="1:27">
      <c r="A225" s="6">
        <f>IF(Input!A225=0,"",Input!A225)</f>
        <v>107</v>
      </c>
      <c r="B225" s="7">
        <f>IFERROR(IFERROR(_xlfn.NUMBERVALUE(REPLACE(Input!B225,FIND(",",Input!B225),1,"."),"."),_xlfn.NUMBERVALUE(REPLACE(Input!B225,FIND(".",Input!B225),1,","),",")),"")</f>
        <v>2.1000000000000001E-2</v>
      </c>
      <c r="C225" s="6">
        <f>IF(Input!C225=0,"",Input!C225)</f>
        <v>34</v>
      </c>
      <c r="D225" s="9" t="str">
        <f>IF(Input!D225=0,"",Input!D225)</f>
        <v/>
      </c>
      <c r="E225" s="8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8">
        <f>IF(Input!F225="Yes",1,IF(Input!F225=0,"",0))</f>
        <v>1</v>
      </c>
      <c r="G225" s="8">
        <f>IF(Input!G225="Yes",1,IF(Input!G225=0,"",0))</f>
        <v>1</v>
      </c>
      <c r="H225" s="6">
        <f>IF(Input!H225=0,"",Input!H225)</f>
        <v>2</v>
      </c>
      <c r="I225" s="7">
        <f>IFERROR(IFERROR(_xlfn.NUMBERVALUE(REPLACE(Input!I225,FIND(",",Input!I225),1,"."),"."),_xlfn.NUMBERVALUE(REPLACE(Input!I225,FIND(".",Input!I225),1,","),",")),"")</f>
        <v>0.12098</v>
      </c>
      <c r="J225" s="7">
        <f>IFERROR(IFERROR(_xlfn.NUMBERVALUE(REPLACE(Input!J225,FIND(",",Input!J225),1,"."),"."),_xlfn.NUMBERVALUE(REPLACE(Input!J225,FIND(".",Input!J225),1,","),",")),"")</f>
        <v>0.12214</v>
      </c>
      <c r="K225" s="7">
        <f>IFERROR(IFERROR(_xlfn.NUMBERVALUE(REPLACE(Input!K225,FIND(",",Input!K225),1,"."),"."),_xlfn.NUMBERVALUE(REPLACE(Input!K225,FIND(".",Input!K225),1,","),",")),"")</f>
        <v>0</v>
      </c>
      <c r="L225" s="7">
        <f>IFERROR(IFERROR(_xlfn.NUMBERVALUE(REPLACE(Input!L225,FIND(",",Input!L225),1,"."),"."),_xlfn.NUMBERVALUE(REPLACE(Input!L225,FIND(".",Input!L225),1,","),",")),"")</f>
        <v>0</v>
      </c>
      <c r="M225" s="7">
        <f>IFERROR(IFERROR(_xlfn.NUMBERVALUE(REPLACE(Input!M225,FIND(",",Input!M225),1,"."),"."),_xlfn.NUMBERVALUE(REPLACE(Input!M225,FIND(".",Input!M225),1,","),",")),"")</f>
        <v>0.24312</v>
      </c>
      <c r="N225" s="10" t="str">
        <f>IFERROR(IF(LEFT(Input!N225,LEN("boa-,Users,"))="boa-,Users,","Win.Win",LEFT(Input!N225,FIND("@",Input!N225)-1)),"")</f>
        <v>Win.Win</v>
      </c>
      <c r="O225" s="10" t="str">
        <f>IFERROR(IF(LEFT(Input!O225,LEN("boa-,Users,"))="boa-,Users,","Win.Win",LEFT(Input!O225,FIND("@",Input!O225)-1)),"")</f>
        <v>Win.Win</v>
      </c>
      <c r="P225" s="7">
        <f>IFERROR(IFERROR(_xlfn.NUMBERVALUE(REPLACE(Input!P225,FIND(",",Input!P225),1,"."),"."),_xlfn.NUMBERVALUE(REPLACE(Input!P225,FIND(".",Input!P225),1,","),",")),"")</f>
        <v>0.61758914058599301</v>
      </c>
      <c r="Q225" s="7">
        <f>IFERROR(IFERROR(_xlfn.NUMBERVALUE(REPLACE(Input!Q225,FIND(",",Input!Q225),1,"."),"."),_xlfn.NUMBERVALUE(REPLACE(Input!Q225,FIND(".",Input!Q225),1,","),",")),"")</f>
        <v>0.61170398261058501</v>
      </c>
      <c r="R225" s="7">
        <f>IFERROR(IFERROR(_xlfn.NUMBERVALUE(REPLACE(Input!R225,FIND(",",Input!R225),1,"."),"."),_xlfn.NUMBERVALUE(REPLACE(Input!R225,FIND(".",Input!R225),1,","),",")),"")</f>
        <v>0.122141641314344</v>
      </c>
      <c r="S225" s="7">
        <f>IFERROR(IFERROR(_xlfn.NUMBERVALUE(REPLACE(Input!S225,FIND(",",Input!S225),1,"."),"."),_xlfn.NUMBERVALUE(REPLACE(Input!S225,FIND(".",Input!S225),1,","),",")),"")</f>
        <v>0.12097772373990601</v>
      </c>
      <c r="T225" s="7">
        <f>IFERROR(IFERROR(_xlfn.NUMBERVALUE(REPLACE(Input!T225,FIND(",",Input!T225),1,"."),"."),_xlfn.NUMBERVALUE(REPLACE(Input!T225,FIND(".",Input!T225),1,","),",")),"")</f>
        <v>0.122141641314344</v>
      </c>
      <c r="U225" s="7">
        <f>IFERROR(IFERROR(_xlfn.NUMBERVALUE(REPLACE(Input!U225,FIND(",",Input!U225),1,"."),"."),_xlfn.NUMBERVALUE(REPLACE(Input!U225,FIND(".",Input!U225),1,","),",")),"")</f>
        <v>0.12097772373990601</v>
      </c>
      <c r="V225" s="7">
        <f>IFERROR(IFERROR(_xlfn.NUMBERVALUE(REPLACE(Input!V225,FIND(",",Input!V225),1,"."),"."),_xlfn.NUMBERVALUE(REPLACE(Input!V225,FIND(".",Input!V225),1,","),",")),"")</f>
        <v>0</v>
      </c>
      <c r="W225" s="7">
        <f>IFERROR(IFERROR(_xlfn.NUMBERVALUE(REPLACE(Input!W225,FIND(",",Input!W225),1,"."),"."),_xlfn.NUMBERVALUE(REPLACE(Input!W225,FIND(".",Input!W225),1,","),",")),"")</f>
        <v>0</v>
      </c>
      <c r="X225" s="7">
        <f>IFERROR(IFERROR(_xlfn.NUMBERVALUE(REPLACE(Input!X225,FIND(",",Input!X225),1,"."),"."),_xlfn.NUMBERVALUE(REPLACE(Input!X225,FIND(".",Input!X225),1,","),",")),"")</f>
        <v>0.122141641314344</v>
      </c>
      <c r="Y225" s="7">
        <f>IFERROR(IFERROR(_xlfn.NUMBERVALUE(REPLACE(Input!Y225,FIND(",",Input!Y225),1,"."),"."),_xlfn.NUMBERVALUE(REPLACE(Input!Y225,FIND(".",Input!Y225),1,","),",")),"")</f>
        <v>0.12097772373990601</v>
      </c>
      <c r="Z225" s="8" t="str">
        <f>LEFT(LEFT(Input!Z225,IFERROR(FIND("_",Input!Z225)-1,LEN(Input!Z225))),IFERROR(FIND("-",Input!Z225)-1,LEN(Input!Z225)))</f>
        <v>Ultimatum</v>
      </c>
      <c r="AA225" s="8" t="str">
        <f>LEFT(LEFT(Input!AA225,IFERROR(FIND("_",Input!AA225)-1,LEN(Input!AA225))),IFERROR(FIND("-",Input!AA225)-1,LEN(Input!AA225)))</f>
        <v>Ultimatum</v>
      </c>
    </row>
    <row r="226" spans="1:27">
      <c r="A226" s="6">
        <f>IF(Input!A226=0,"",Input!A226)</f>
        <v>108</v>
      </c>
      <c r="B226" s="7">
        <f>IFERROR(IFERROR(_xlfn.NUMBERVALUE(REPLACE(Input!B226,FIND(",",Input!B226),1,"."),"."),_xlfn.NUMBERVALUE(REPLACE(Input!B226,FIND(".",Input!B226),1,","),",")),"")</f>
        <v>2.1000000000000001E-2</v>
      </c>
      <c r="C226" s="6">
        <f>IF(Input!C226=0,"",Input!C226)</f>
        <v>34</v>
      </c>
      <c r="D226" s="9" t="str">
        <f>IF(Input!D226=0,"",Input!D226)</f>
        <v/>
      </c>
      <c r="E226" s="8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8">
        <f>IF(Input!F226="Yes",1,IF(Input!F226=0,"",0))</f>
        <v>1</v>
      </c>
      <c r="G226" s="8">
        <f>IF(Input!G226="Yes",1,IF(Input!G226=0,"",0))</f>
        <v>1</v>
      </c>
      <c r="H226" s="6">
        <f>IF(Input!H226=0,"",Input!H226)</f>
        <v>2</v>
      </c>
      <c r="I226" s="7">
        <f>IFERROR(IFERROR(_xlfn.NUMBERVALUE(REPLACE(Input!I226,FIND(",",Input!I226),1,"."),"."),_xlfn.NUMBERVALUE(REPLACE(Input!I226,FIND(".",Input!I226),1,","),",")),"")</f>
        <v>0.12098</v>
      </c>
      <c r="J226" s="7">
        <f>IFERROR(IFERROR(_xlfn.NUMBERVALUE(REPLACE(Input!J226,FIND(",",Input!J226),1,"."),"."),_xlfn.NUMBERVALUE(REPLACE(Input!J226,FIND(".",Input!J226),1,","),",")),"")</f>
        <v>0.12214</v>
      </c>
      <c r="K226" s="7">
        <f>IFERROR(IFERROR(_xlfn.NUMBERVALUE(REPLACE(Input!K226,FIND(",",Input!K226),1,"."),"."),_xlfn.NUMBERVALUE(REPLACE(Input!K226,FIND(".",Input!K226),1,","),",")),"")</f>
        <v>0</v>
      </c>
      <c r="L226" s="7">
        <f>IFERROR(IFERROR(_xlfn.NUMBERVALUE(REPLACE(Input!L226,FIND(",",Input!L226),1,"."),"."),_xlfn.NUMBERVALUE(REPLACE(Input!L226,FIND(".",Input!L226),1,","),",")),"")</f>
        <v>0</v>
      </c>
      <c r="M226" s="7">
        <f>IFERROR(IFERROR(_xlfn.NUMBERVALUE(REPLACE(Input!M226,FIND(",",Input!M226),1,"."),"."),_xlfn.NUMBERVALUE(REPLACE(Input!M226,FIND(".",Input!M226),1,","),",")),"")</f>
        <v>0.24312</v>
      </c>
      <c r="N226" s="10" t="str">
        <f>IFERROR(IF(LEFT(Input!N226,LEN("boa-,Users,"))="boa-,Users,","Win.Win",LEFT(Input!N226,FIND("@",Input!N226)-1)),"")</f>
        <v>Win.Win</v>
      </c>
      <c r="O226" s="10" t="str">
        <f>IFERROR(IF(LEFT(Input!O226,LEN("boa-,Users,"))="boa-,Users,","Win.Win",LEFT(Input!O226,FIND("@",Input!O226)-1)),"")</f>
        <v>Win.Win</v>
      </c>
      <c r="P226" s="7">
        <f>IFERROR(IFERROR(_xlfn.NUMBERVALUE(REPLACE(Input!P226,FIND(",",Input!P226),1,"."),"."),_xlfn.NUMBERVALUE(REPLACE(Input!P226,FIND(".",Input!P226),1,","),",")),"")</f>
        <v>0.61758914058599301</v>
      </c>
      <c r="Q226" s="7">
        <f>IFERROR(IFERROR(_xlfn.NUMBERVALUE(REPLACE(Input!Q226,FIND(",",Input!Q226),1,"."),"."),_xlfn.NUMBERVALUE(REPLACE(Input!Q226,FIND(".",Input!Q226),1,","),",")),"")</f>
        <v>0.61170398261058501</v>
      </c>
      <c r="R226" s="7">
        <f>IFERROR(IFERROR(_xlfn.NUMBERVALUE(REPLACE(Input!R226,FIND(",",Input!R226),1,"."),"."),_xlfn.NUMBERVALUE(REPLACE(Input!R226,FIND(".",Input!R226),1,","),",")),"")</f>
        <v>0.122141641314344</v>
      </c>
      <c r="S226" s="7">
        <f>IFERROR(IFERROR(_xlfn.NUMBERVALUE(REPLACE(Input!S226,FIND(",",Input!S226),1,"."),"."),_xlfn.NUMBERVALUE(REPLACE(Input!S226,FIND(".",Input!S226),1,","),",")),"")</f>
        <v>0.12097772373990601</v>
      </c>
      <c r="T226" s="7">
        <f>IFERROR(IFERROR(_xlfn.NUMBERVALUE(REPLACE(Input!T226,FIND(",",Input!T226),1,"."),"."),_xlfn.NUMBERVALUE(REPLACE(Input!T226,FIND(".",Input!T226),1,","),",")),"")</f>
        <v>0.122141641314344</v>
      </c>
      <c r="U226" s="7">
        <f>IFERROR(IFERROR(_xlfn.NUMBERVALUE(REPLACE(Input!U226,FIND(",",Input!U226),1,"."),"."),_xlfn.NUMBERVALUE(REPLACE(Input!U226,FIND(".",Input!U226),1,","),",")),"")</f>
        <v>0.12097772373990601</v>
      </c>
      <c r="V226" s="7">
        <f>IFERROR(IFERROR(_xlfn.NUMBERVALUE(REPLACE(Input!V226,FIND(",",Input!V226),1,"."),"."),_xlfn.NUMBERVALUE(REPLACE(Input!V226,FIND(".",Input!V226),1,","),",")),"")</f>
        <v>0</v>
      </c>
      <c r="W226" s="7">
        <f>IFERROR(IFERROR(_xlfn.NUMBERVALUE(REPLACE(Input!W226,FIND(",",Input!W226),1,"."),"."),_xlfn.NUMBERVALUE(REPLACE(Input!W226,FIND(".",Input!W226),1,","),",")),"")</f>
        <v>0</v>
      </c>
      <c r="X226" s="7">
        <f>IFERROR(IFERROR(_xlfn.NUMBERVALUE(REPLACE(Input!X226,FIND(",",Input!X226),1,"."),"."),_xlfn.NUMBERVALUE(REPLACE(Input!X226,FIND(".",Input!X226),1,","),",")),"")</f>
        <v>0.122141641314344</v>
      </c>
      <c r="Y226" s="7">
        <f>IFERROR(IFERROR(_xlfn.NUMBERVALUE(REPLACE(Input!Y226,FIND(",",Input!Y226),1,"."),"."),_xlfn.NUMBERVALUE(REPLACE(Input!Y226,FIND(".",Input!Y226),1,","),",")),"")</f>
        <v>0.12097772373990601</v>
      </c>
      <c r="Z226" s="8" t="str">
        <f>LEFT(LEFT(Input!Z226,IFERROR(FIND("_",Input!Z226)-1,LEN(Input!Z226))),IFERROR(FIND("-",Input!Z226)-1,LEN(Input!Z226)))</f>
        <v>Ultimatum</v>
      </c>
      <c r="AA226" s="8" t="str">
        <f>LEFT(LEFT(Input!AA226,IFERROR(FIND("_",Input!AA226)-1,LEN(Input!AA226))),IFERROR(FIND("-",Input!AA226)-1,LEN(Input!AA226)))</f>
        <v>Ultimatum</v>
      </c>
    </row>
    <row r="227" spans="1:27">
      <c r="A227" s="6">
        <f>IF(Input!A227=0,"",Input!A227)</f>
        <v>109</v>
      </c>
      <c r="B227" s="7">
        <f>IFERROR(IFERROR(_xlfn.NUMBERVALUE(REPLACE(Input!B227,FIND(",",Input!B227),1,"."),"."),_xlfn.NUMBERVALUE(REPLACE(Input!B227,FIND(".",Input!B227),1,","),",")),"")</f>
        <v>2.3E-2</v>
      </c>
      <c r="C227" s="6">
        <f>IF(Input!C227=0,"",Input!C227)</f>
        <v>34</v>
      </c>
      <c r="D227" s="9" t="str">
        <f>IF(Input!D227=0,"",Input!D227)</f>
        <v/>
      </c>
      <c r="E227" s="8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8">
        <f>IF(Input!F227="Yes",1,IF(Input!F227=0,"",0))</f>
        <v>1</v>
      </c>
      <c r="G227" s="8">
        <f>IF(Input!G227="Yes",1,IF(Input!G227=0,"",0))</f>
        <v>1</v>
      </c>
      <c r="H227" s="6">
        <f>IF(Input!H227=0,"",Input!H227)</f>
        <v>2</v>
      </c>
      <c r="I227" s="7">
        <f>IFERROR(IFERROR(_xlfn.NUMBERVALUE(REPLACE(Input!I227,FIND(",",Input!I227),1,"."),"."),_xlfn.NUMBERVALUE(REPLACE(Input!I227,FIND(".",Input!I227),1,","),",")),"")</f>
        <v>0.12098</v>
      </c>
      <c r="J227" s="7">
        <f>IFERROR(IFERROR(_xlfn.NUMBERVALUE(REPLACE(Input!J227,FIND(",",Input!J227),1,"."),"."),_xlfn.NUMBERVALUE(REPLACE(Input!J227,FIND(".",Input!J227),1,","),",")),"")</f>
        <v>0.12214</v>
      </c>
      <c r="K227" s="7">
        <f>IFERROR(IFERROR(_xlfn.NUMBERVALUE(REPLACE(Input!K227,FIND(",",Input!K227),1,"."),"."),_xlfn.NUMBERVALUE(REPLACE(Input!K227,FIND(".",Input!K227),1,","),",")),"")</f>
        <v>0</v>
      </c>
      <c r="L227" s="7">
        <f>IFERROR(IFERROR(_xlfn.NUMBERVALUE(REPLACE(Input!L227,FIND(",",Input!L227),1,"."),"."),_xlfn.NUMBERVALUE(REPLACE(Input!L227,FIND(".",Input!L227),1,","),",")),"")</f>
        <v>0</v>
      </c>
      <c r="M227" s="7">
        <f>IFERROR(IFERROR(_xlfn.NUMBERVALUE(REPLACE(Input!M227,FIND(",",Input!M227),1,"."),"."),_xlfn.NUMBERVALUE(REPLACE(Input!M227,FIND(".",Input!M227),1,","),",")),"")</f>
        <v>0.24312</v>
      </c>
      <c r="N227" s="10" t="str">
        <f>IFERROR(IF(LEFT(Input!N227,LEN("boa-,Users,"))="boa-,Users,","Win.Win",LEFT(Input!N227,FIND("@",Input!N227)-1)),"")</f>
        <v>Win.Win</v>
      </c>
      <c r="O227" s="10" t="str">
        <f>IFERROR(IF(LEFT(Input!O227,LEN("boa-,Users,"))="boa-,Users,","Win.Win",LEFT(Input!O227,FIND("@",Input!O227)-1)),"")</f>
        <v>Win.Win</v>
      </c>
      <c r="P227" s="7">
        <f>IFERROR(IFERROR(_xlfn.NUMBERVALUE(REPLACE(Input!P227,FIND(",",Input!P227),1,"."),"."),_xlfn.NUMBERVALUE(REPLACE(Input!P227,FIND(".",Input!P227),1,","),",")),"")</f>
        <v>0.61758914058599301</v>
      </c>
      <c r="Q227" s="7">
        <f>IFERROR(IFERROR(_xlfn.NUMBERVALUE(REPLACE(Input!Q227,FIND(",",Input!Q227),1,"."),"."),_xlfn.NUMBERVALUE(REPLACE(Input!Q227,FIND(".",Input!Q227),1,","),",")),"")</f>
        <v>0.61170398261058501</v>
      </c>
      <c r="R227" s="7">
        <f>IFERROR(IFERROR(_xlfn.NUMBERVALUE(REPLACE(Input!R227,FIND(",",Input!R227),1,"."),"."),_xlfn.NUMBERVALUE(REPLACE(Input!R227,FIND(".",Input!R227),1,","),",")),"")</f>
        <v>0.122141641314344</v>
      </c>
      <c r="S227" s="7">
        <f>IFERROR(IFERROR(_xlfn.NUMBERVALUE(REPLACE(Input!S227,FIND(",",Input!S227),1,"."),"."),_xlfn.NUMBERVALUE(REPLACE(Input!S227,FIND(".",Input!S227),1,","),",")),"")</f>
        <v>0.12097772373990601</v>
      </c>
      <c r="T227" s="7">
        <f>IFERROR(IFERROR(_xlfn.NUMBERVALUE(REPLACE(Input!T227,FIND(",",Input!T227),1,"."),"."),_xlfn.NUMBERVALUE(REPLACE(Input!T227,FIND(".",Input!T227),1,","),",")),"")</f>
        <v>0.122141641314344</v>
      </c>
      <c r="U227" s="7">
        <f>IFERROR(IFERROR(_xlfn.NUMBERVALUE(REPLACE(Input!U227,FIND(",",Input!U227),1,"."),"."),_xlfn.NUMBERVALUE(REPLACE(Input!U227,FIND(".",Input!U227),1,","),",")),"")</f>
        <v>0.12097772373990601</v>
      </c>
      <c r="V227" s="7">
        <f>IFERROR(IFERROR(_xlfn.NUMBERVALUE(REPLACE(Input!V227,FIND(",",Input!V227),1,"."),"."),_xlfn.NUMBERVALUE(REPLACE(Input!V227,FIND(".",Input!V227),1,","),",")),"")</f>
        <v>0</v>
      </c>
      <c r="W227" s="7">
        <f>IFERROR(IFERROR(_xlfn.NUMBERVALUE(REPLACE(Input!W227,FIND(",",Input!W227),1,"."),"."),_xlfn.NUMBERVALUE(REPLACE(Input!W227,FIND(".",Input!W227),1,","),",")),"")</f>
        <v>0</v>
      </c>
      <c r="X227" s="7">
        <f>IFERROR(IFERROR(_xlfn.NUMBERVALUE(REPLACE(Input!X227,FIND(",",Input!X227),1,"."),"."),_xlfn.NUMBERVALUE(REPLACE(Input!X227,FIND(".",Input!X227),1,","),",")),"")</f>
        <v>0.122141641314344</v>
      </c>
      <c r="Y227" s="7">
        <f>IFERROR(IFERROR(_xlfn.NUMBERVALUE(REPLACE(Input!Y227,FIND(",",Input!Y227),1,"."),"."),_xlfn.NUMBERVALUE(REPLACE(Input!Y227,FIND(".",Input!Y227),1,","),",")),"")</f>
        <v>0.12097772373990601</v>
      </c>
      <c r="Z227" s="8" t="str">
        <f>LEFT(LEFT(Input!Z227,IFERROR(FIND("_",Input!Z227)-1,LEN(Input!Z227))),IFERROR(FIND("-",Input!Z227)-1,LEN(Input!Z227)))</f>
        <v>Ultimatum</v>
      </c>
      <c r="AA227" s="8" t="str">
        <f>LEFT(LEFT(Input!AA227,IFERROR(FIND("_",Input!AA227)-1,LEN(Input!AA227))),IFERROR(FIND("-",Input!AA227)-1,LEN(Input!AA227)))</f>
        <v>Ultimatum</v>
      </c>
    </row>
    <row r="228" spans="1:27">
      <c r="A228" s="6">
        <f>IF(Input!A228=0,"",Input!A228)</f>
        <v>110</v>
      </c>
      <c r="B228" s="7">
        <f>IFERROR(IFERROR(_xlfn.NUMBERVALUE(REPLACE(Input!B228,FIND(",",Input!B228),1,"."),"."),_xlfn.NUMBERVALUE(REPLACE(Input!B228,FIND(".",Input!B228),1,","),",")),"")</f>
        <v>2.4E-2</v>
      </c>
      <c r="C228" s="6">
        <f>IF(Input!C228=0,"",Input!C228)</f>
        <v>34</v>
      </c>
      <c r="D228" s="9" t="str">
        <f>IF(Input!D228=0,"",Input!D228)</f>
        <v/>
      </c>
      <c r="E228" s="8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8">
        <f>IF(Input!F228="Yes",1,IF(Input!F228=0,"",0))</f>
        <v>1</v>
      </c>
      <c r="G228" s="8">
        <f>IF(Input!G228="Yes",1,IF(Input!G228=0,"",0))</f>
        <v>1</v>
      </c>
      <c r="H228" s="6">
        <f>IF(Input!H228=0,"",Input!H228)</f>
        <v>2</v>
      </c>
      <c r="I228" s="7">
        <f>IFERROR(IFERROR(_xlfn.NUMBERVALUE(REPLACE(Input!I228,FIND(",",Input!I228),1,"."),"."),_xlfn.NUMBERVALUE(REPLACE(Input!I228,FIND(".",Input!I228),1,","),",")),"")</f>
        <v>0.12098</v>
      </c>
      <c r="J228" s="7">
        <f>IFERROR(IFERROR(_xlfn.NUMBERVALUE(REPLACE(Input!J228,FIND(",",Input!J228),1,"."),"."),_xlfn.NUMBERVALUE(REPLACE(Input!J228,FIND(".",Input!J228),1,","),",")),"")</f>
        <v>0.12214</v>
      </c>
      <c r="K228" s="7">
        <f>IFERROR(IFERROR(_xlfn.NUMBERVALUE(REPLACE(Input!K228,FIND(",",Input!K228),1,"."),"."),_xlfn.NUMBERVALUE(REPLACE(Input!K228,FIND(".",Input!K228),1,","),",")),"")</f>
        <v>0</v>
      </c>
      <c r="L228" s="7">
        <f>IFERROR(IFERROR(_xlfn.NUMBERVALUE(REPLACE(Input!L228,FIND(",",Input!L228),1,"."),"."),_xlfn.NUMBERVALUE(REPLACE(Input!L228,FIND(".",Input!L228),1,","),",")),"")</f>
        <v>0</v>
      </c>
      <c r="M228" s="7">
        <f>IFERROR(IFERROR(_xlfn.NUMBERVALUE(REPLACE(Input!M228,FIND(",",Input!M228),1,"."),"."),_xlfn.NUMBERVALUE(REPLACE(Input!M228,FIND(".",Input!M228),1,","),",")),"")</f>
        <v>0.24312</v>
      </c>
      <c r="N228" s="10" t="str">
        <f>IFERROR(IF(LEFT(Input!N228,LEN("boa-,Users,"))="boa-,Users,","Win.Win",LEFT(Input!N228,FIND("@",Input!N228)-1)),"")</f>
        <v>Win.Win</v>
      </c>
      <c r="O228" s="10" t="str">
        <f>IFERROR(IF(LEFT(Input!O228,LEN("boa-,Users,"))="boa-,Users,","Win.Win",LEFT(Input!O228,FIND("@",Input!O228)-1)),"")</f>
        <v>Win.Win</v>
      </c>
      <c r="P228" s="7">
        <f>IFERROR(IFERROR(_xlfn.NUMBERVALUE(REPLACE(Input!P228,FIND(",",Input!P228),1,"."),"."),_xlfn.NUMBERVALUE(REPLACE(Input!P228,FIND(".",Input!P228),1,","),",")),"")</f>
        <v>0.61758914058599301</v>
      </c>
      <c r="Q228" s="7">
        <f>IFERROR(IFERROR(_xlfn.NUMBERVALUE(REPLACE(Input!Q228,FIND(",",Input!Q228),1,"."),"."),_xlfn.NUMBERVALUE(REPLACE(Input!Q228,FIND(".",Input!Q228),1,","),",")),"")</f>
        <v>0.61170398261058501</v>
      </c>
      <c r="R228" s="7">
        <f>IFERROR(IFERROR(_xlfn.NUMBERVALUE(REPLACE(Input!R228,FIND(",",Input!R228),1,"."),"."),_xlfn.NUMBERVALUE(REPLACE(Input!R228,FIND(".",Input!R228),1,","),",")),"")</f>
        <v>0.122141641314344</v>
      </c>
      <c r="S228" s="7">
        <f>IFERROR(IFERROR(_xlfn.NUMBERVALUE(REPLACE(Input!S228,FIND(",",Input!S228),1,"."),"."),_xlfn.NUMBERVALUE(REPLACE(Input!S228,FIND(".",Input!S228),1,","),",")),"")</f>
        <v>0.12097772373990601</v>
      </c>
      <c r="T228" s="7">
        <f>IFERROR(IFERROR(_xlfn.NUMBERVALUE(REPLACE(Input!T228,FIND(",",Input!T228),1,"."),"."),_xlfn.NUMBERVALUE(REPLACE(Input!T228,FIND(".",Input!T228),1,","),",")),"")</f>
        <v>0.122141641314344</v>
      </c>
      <c r="U228" s="7">
        <f>IFERROR(IFERROR(_xlfn.NUMBERVALUE(REPLACE(Input!U228,FIND(",",Input!U228),1,"."),"."),_xlfn.NUMBERVALUE(REPLACE(Input!U228,FIND(".",Input!U228),1,","),",")),"")</f>
        <v>0.12097772373990601</v>
      </c>
      <c r="V228" s="7">
        <f>IFERROR(IFERROR(_xlfn.NUMBERVALUE(REPLACE(Input!V228,FIND(",",Input!V228),1,"."),"."),_xlfn.NUMBERVALUE(REPLACE(Input!V228,FIND(".",Input!V228),1,","),",")),"")</f>
        <v>0</v>
      </c>
      <c r="W228" s="7">
        <f>IFERROR(IFERROR(_xlfn.NUMBERVALUE(REPLACE(Input!W228,FIND(",",Input!W228),1,"."),"."),_xlfn.NUMBERVALUE(REPLACE(Input!W228,FIND(".",Input!W228),1,","),",")),"")</f>
        <v>0</v>
      </c>
      <c r="X228" s="7">
        <f>IFERROR(IFERROR(_xlfn.NUMBERVALUE(REPLACE(Input!X228,FIND(",",Input!X228),1,"."),"."),_xlfn.NUMBERVALUE(REPLACE(Input!X228,FIND(".",Input!X228),1,","),",")),"")</f>
        <v>0.122141641314344</v>
      </c>
      <c r="Y228" s="7">
        <f>IFERROR(IFERROR(_xlfn.NUMBERVALUE(REPLACE(Input!Y228,FIND(",",Input!Y228),1,"."),"."),_xlfn.NUMBERVALUE(REPLACE(Input!Y228,FIND(".",Input!Y228),1,","),",")),"")</f>
        <v>0.12097772373990601</v>
      </c>
      <c r="Z228" s="8" t="str">
        <f>LEFT(LEFT(Input!Z228,IFERROR(FIND("_",Input!Z228)-1,LEN(Input!Z228))),IFERROR(FIND("-",Input!Z228)-1,LEN(Input!Z228)))</f>
        <v>Ultimatum</v>
      </c>
      <c r="AA228" s="8" t="str">
        <f>LEFT(LEFT(Input!AA228,IFERROR(FIND("_",Input!AA228)-1,LEN(Input!AA228))),IFERROR(FIND("-",Input!AA228)-1,LEN(Input!AA228)))</f>
        <v>Ultimatum</v>
      </c>
    </row>
    <row r="229" spans="1:27">
      <c r="A229" s="6">
        <f>IF(Input!A229=0,"",Input!A229)</f>
        <v>111</v>
      </c>
      <c r="B229" s="7">
        <f>IFERROR(IFERROR(_xlfn.NUMBERVALUE(REPLACE(Input!B229,FIND(",",Input!B229),1,"."),"."),_xlfn.NUMBERVALUE(REPLACE(Input!B229,FIND(".",Input!B229),1,","),",")),"")</f>
        <v>0.02</v>
      </c>
      <c r="C229" s="6">
        <f>IF(Input!C229=0,"",Input!C229)</f>
        <v>31</v>
      </c>
      <c r="D229" s="9" t="str">
        <f>IF(Input!D229=0,"",Input!D229)</f>
        <v/>
      </c>
      <c r="E229" s="8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8">
        <f>IF(Input!F229="Yes",1,IF(Input!F229=0,"",0))</f>
        <v>0</v>
      </c>
      <c r="G229" s="8">
        <f>IF(Input!G229="Yes",1,IF(Input!G229=0,"",0))</f>
        <v>1</v>
      </c>
      <c r="H229" s="6" t="str">
        <f>IF(Input!H229=0,"",Input!H229)</f>
        <v/>
      </c>
      <c r="I229" s="7">
        <f>IFERROR(IFERROR(_xlfn.NUMBERVALUE(REPLACE(Input!I229,FIND(",",Input!I229),1,"."),"."),_xlfn.NUMBERVALUE(REPLACE(Input!I229,FIND(".",Input!I229),1,","),",")),"")</f>
        <v>2.2919999999999999E-2</v>
      </c>
      <c r="J229" s="7">
        <f>IFERROR(IFERROR(_xlfn.NUMBERVALUE(REPLACE(Input!J229,FIND(",",Input!J229),1,"."),"."),_xlfn.NUMBERVALUE(REPLACE(Input!J229,FIND(".",Input!J229),1,","),",")),"")</f>
        <v>2.2919999999999999E-2</v>
      </c>
      <c r="K229" s="7">
        <f>IFERROR(IFERROR(_xlfn.NUMBERVALUE(REPLACE(Input!K229,FIND(",",Input!K229),1,"."),"."),_xlfn.NUMBERVALUE(REPLACE(Input!K229,FIND(".",Input!K229),1,","),",")),"")</f>
        <v>0.14909</v>
      </c>
      <c r="L229" s="7">
        <f>IFERROR(IFERROR(_xlfn.NUMBERVALUE(REPLACE(Input!L229,FIND(",",Input!L229),1,"."),"."),_xlfn.NUMBERVALUE(REPLACE(Input!L229,FIND(".",Input!L229),1,","),",")),"")</f>
        <v>0.19919999999999999</v>
      </c>
      <c r="M229" s="7">
        <f>IFERROR(IFERROR(_xlfn.NUMBERVALUE(REPLACE(Input!M229,FIND(",",Input!M229),1,"."),"."),_xlfn.NUMBERVALUE(REPLACE(Input!M229,FIND(".",Input!M229),1,","),",")),"")</f>
        <v>0</v>
      </c>
      <c r="N229" s="10" t="str">
        <f>IFERROR(IF(LEFT(Input!N229,LEN("boa-,Users,"))="boa-,Users,","Win.Win",LEFT(Input!N229,FIND("@",Input!N229)-1)),"")</f>
        <v>Win.Win</v>
      </c>
      <c r="O229" s="10" t="str">
        <f>IFERROR(IF(LEFT(Input!O229,LEN("boa-,Users,"))="boa-,Users,","Win.Win",LEFT(Input!O229,FIND("@",Input!O229)-1)),"")</f>
        <v>Win.Win</v>
      </c>
      <c r="P229" s="7">
        <f>IFERROR(IFERROR(_xlfn.NUMBERVALUE(REPLACE(Input!P229,FIND(",",Input!P229),1,"."),"."),_xlfn.NUMBERVALUE(REPLACE(Input!P229,FIND(".",Input!P229),1,","),",")),"")</f>
        <v>0.1</v>
      </c>
      <c r="Q229" s="7">
        <f>IFERROR(IFERROR(_xlfn.NUMBERVALUE(REPLACE(Input!Q229,FIND(",",Input!Q229),1,"."),"."),_xlfn.NUMBERVALUE(REPLACE(Input!Q229,FIND(".",Input!Q229),1,","),",")),"")</f>
        <v>0.1</v>
      </c>
      <c r="R229" s="7">
        <f>IFERROR(IFERROR(_xlfn.NUMBERVALUE(REPLACE(Input!R229,FIND(",",Input!R229),1,"."),"."),_xlfn.NUMBERVALUE(REPLACE(Input!R229,FIND(".",Input!R229),1,","),",")),"")</f>
        <v>2.29165471314139E-2</v>
      </c>
      <c r="S229" s="7">
        <f>IFERROR(IFERROR(_xlfn.NUMBERVALUE(REPLACE(Input!S229,FIND(",",Input!S229),1,"."),"."),_xlfn.NUMBERVALUE(REPLACE(Input!S229,FIND(".",Input!S229),1,","),",")),"")</f>
        <v>2.29165471314139E-2</v>
      </c>
      <c r="T229" s="7">
        <f>IFERROR(IFERROR(_xlfn.NUMBERVALUE(REPLACE(Input!T229,FIND(",",Input!T229),1,"."),"."),_xlfn.NUMBERVALUE(REPLACE(Input!T229,FIND(".",Input!T229),1,","),",")),"")</f>
        <v>0</v>
      </c>
      <c r="U229" s="7">
        <f>IFERROR(IFERROR(_xlfn.NUMBERVALUE(REPLACE(Input!U229,FIND(",",Input!U229),1,"."),"."),_xlfn.NUMBERVALUE(REPLACE(Input!U229,FIND(".",Input!U229),1,","),",")),"")</f>
        <v>0</v>
      </c>
      <c r="V229" s="7">
        <f>IFERROR(IFERROR(_xlfn.NUMBERVALUE(REPLACE(Input!V229,FIND(",",Input!V229),1,"."),"."),_xlfn.NUMBERVALUE(REPLACE(Input!V229,FIND(".",Input!V229),1,","),",")),"")</f>
        <v>0</v>
      </c>
      <c r="W229" s="7">
        <f>IFERROR(IFERROR(_xlfn.NUMBERVALUE(REPLACE(Input!W229,FIND(",",Input!W229),1,"."),"."),_xlfn.NUMBERVALUE(REPLACE(Input!W229,FIND(".",Input!W229),1,","),",")),"")</f>
        <v>0</v>
      </c>
      <c r="X229" s="7">
        <f>IFERROR(IFERROR(_xlfn.NUMBERVALUE(REPLACE(Input!X229,FIND(",",Input!X229),1,"."),"."),_xlfn.NUMBERVALUE(REPLACE(Input!X229,FIND(".",Input!X229),1,","),",")),"")</f>
        <v>2.29165471314139E-2</v>
      </c>
      <c r="Y229" s="7">
        <f>IFERROR(IFERROR(_xlfn.NUMBERVALUE(REPLACE(Input!Y229,FIND(",",Input!Y229),1,"."),"."),_xlfn.NUMBERVALUE(REPLACE(Input!Y229,FIND(".",Input!Y229),1,","),",")),"")</f>
        <v>2.29165471314139E-2</v>
      </c>
      <c r="Z229" s="8" t="str">
        <f>LEFT(LEFT(Input!Z229,IFERROR(FIND("_",Input!Z229)-1,LEN(Input!Z229))),IFERROR(FIND("-",Input!Z229)-1,LEN(Input!Z229)))</f>
        <v>Ultimatum</v>
      </c>
      <c r="AA229" s="8" t="str">
        <f>LEFT(LEFT(Input!AA229,IFERROR(FIND("_",Input!AA229)-1,LEN(Input!AA229))),IFERROR(FIND("-",Input!AA229)-1,LEN(Input!AA229)))</f>
        <v>Ultimatum</v>
      </c>
    </row>
    <row r="230" spans="1:27">
      <c r="A230" s="6">
        <f>IF(Input!A230=0,"",Input!A230)</f>
        <v>112</v>
      </c>
      <c r="B230" s="7">
        <f>IFERROR(IFERROR(_xlfn.NUMBERVALUE(REPLACE(Input!B230,FIND(",",Input!B230),1,"."),"."),_xlfn.NUMBERVALUE(REPLACE(Input!B230,FIND(".",Input!B230),1,","),",")),"")</f>
        <v>2.3E-2</v>
      </c>
      <c r="C230" s="6">
        <f>IF(Input!C230=0,"",Input!C230)</f>
        <v>34</v>
      </c>
      <c r="D230" s="9" t="str">
        <f>IF(Input!D230=0,"",Input!D230)</f>
        <v/>
      </c>
      <c r="E230" s="8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8">
        <f>IF(Input!F230="Yes",1,IF(Input!F230=0,"",0))</f>
        <v>1</v>
      </c>
      <c r="G230" s="8">
        <f>IF(Input!G230="Yes",1,IF(Input!G230=0,"",0))</f>
        <v>1</v>
      </c>
      <c r="H230" s="6">
        <f>IF(Input!H230=0,"",Input!H230)</f>
        <v>2</v>
      </c>
      <c r="I230" s="7">
        <f>IFERROR(IFERROR(_xlfn.NUMBERVALUE(REPLACE(Input!I230,FIND(",",Input!I230),1,"."),"."),_xlfn.NUMBERVALUE(REPLACE(Input!I230,FIND(".",Input!I230),1,","),",")),"")</f>
        <v>0.12098</v>
      </c>
      <c r="J230" s="7">
        <f>IFERROR(IFERROR(_xlfn.NUMBERVALUE(REPLACE(Input!J230,FIND(",",Input!J230),1,"."),"."),_xlfn.NUMBERVALUE(REPLACE(Input!J230,FIND(".",Input!J230),1,","),",")),"")</f>
        <v>0.12214</v>
      </c>
      <c r="K230" s="7">
        <f>IFERROR(IFERROR(_xlfn.NUMBERVALUE(REPLACE(Input!K230,FIND(",",Input!K230),1,"."),"."),_xlfn.NUMBERVALUE(REPLACE(Input!K230,FIND(".",Input!K230),1,","),",")),"")</f>
        <v>0</v>
      </c>
      <c r="L230" s="7">
        <f>IFERROR(IFERROR(_xlfn.NUMBERVALUE(REPLACE(Input!L230,FIND(",",Input!L230),1,"."),"."),_xlfn.NUMBERVALUE(REPLACE(Input!L230,FIND(".",Input!L230),1,","),",")),"")</f>
        <v>0</v>
      </c>
      <c r="M230" s="7">
        <f>IFERROR(IFERROR(_xlfn.NUMBERVALUE(REPLACE(Input!M230,FIND(",",Input!M230),1,"."),"."),_xlfn.NUMBERVALUE(REPLACE(Input!M230,FIND(".",Input!M230),1,","),",")),"")</f>
        <v>0.24312</v>
      </c>
      <c r="N230" s="10" t="str">
        <f>IFERROR(IF(LEFT(Input!N230,LEN("boa-,Users,"))="boa-,Users,","Win.Win",LEFT(Input!N230,FIND("@",Input!N230)-1)),"")</f>
        <v>Win.Win</v>
      </c>
      <c r="O230" s="10" t="str">
        <f>IFERROR(IF(LEFT(Input!O230,LEN("boa-,Users,"))="boa-,Users,","Win.Win",LEFT(Input!O230,FIND("@",Input!O230)-1)),"")</f>
        <v>Win.Win</v>
      </c>
      <c r="P230" s="7">
        <f>IFERROR(IFERROR(_xlfn.NUMBERVALUE(REPLACE(Input!P230,FIND(",",Input!P230),1,"."),"."),_xlfn.NUMBERVALUE(REPLACE(Input!P230,FIND(".",Input!P230),1,","),",")),"")</f>
        <v>0.61758914058599301</v>
      </c>
      <c r="Q230" s="7">
        <f>IFERROR(IFERROR(_xlfn.NUMBERVALUE(REPLACE(Input!Q230,FIND(",",Input!Q230),1,"."),"."),_xlfn.NUMBERVALUE(REPLACE(Input!Q230,FIND(".",Input!Q230),1,","),",")),"")</f>
        <v>0.61170398261058501</v>
      </c>
      <c r="R230" s="7">
        <f>IFERROR(IFERROR(_xlfn.NUMBERVALUE(REPLACE(Input!R230,FIND(",",Input!R230),1,"."),"."),_xlfn.NUMBERVALUE(REPLACE(Input!R230,FIND(".",Input!R230),1,","),",")),"")</f>
        <v>0.122141641314344</v>
      </c>
      <c r="S230" s="7">
        <f>IFERROR(IFERROR(_xlfn.NUMBERVALUE(REPLACE(Input!S230,FIND(",",Input!S230),1,"."),"."),_xlfn.NUMBERVALUE(REPLACE(Input!S230,FIND(".",Input!S230),1,","),",")),"")</f>
        <v>0.12097772373990601</v>
      </c>
      <c r="T230" s="7">
        <f>IFERROR(IFERROR(_xlfn.NUMBERVALUE(REPLACE(Input!T230,FIND(",",Input!T230),1,"."),"."),_xlfn.NUMBERVALUE(REPLACE(Input!T230,FIND(".",Input!T230),1,","),",")),"")</f>
        <v>0.122141641314344</v>
      </c>
      <c r="U230" s="7">
        <f>IFERROR(IFERROR(_xlfn.NUMBERVALUE(REPLACE(Input!U230,FIND(",",Input!U230),1,"."),"."),_xlfn.NUMBERVALUE(REPLACE(Input!U230,FIND(".",Input!U230),1,","),",")),"")</f>
        <v>0.12097772373990601</v>
      </c>
      <c r="V230" s="7">
        <f>IFERROR(IFERROR(_xlfn.NUMBERVALUE(REPLACE(Input!V230,FIND(",",Input!V230),1,"."),"."),_xlfn.NUMBERVALUE(REPLACE(Input!V230,FIND(".",Input!V230),1,","),",")),"")</f>
        <v>0</v>
      </c>
      <c r="W230" s="7">
        <f>IFERROR(IFERROR(_xlfn.NUMBERVALUE(REPLACE(Input!W230,FIND(",",Input!W230),1,"."),"."),_xlfn.NUMBERVALUE(REPLACE(Input!W230,FIND(".",Input!W230),1,","),",")),"")</f>
        <v>0</v>
      </c>
      <c r="X230" s="7">
        <f>IFERROR(IFERROR(_xlfn.NUMBERVALUE(REPLACE(Input!X230,FIND(",",Input!X230),1,"."),"."),_xlfn.NUMBERVALUE(REPLACE(Input!X230,FIND(".",Input!X230),1,","),",")),"")</f>
        <v>0.122141641314344</v>
      </c>
      <c r="Y230" s="7">
        <f>IFERROR(IFERROR(_xlfn.NUMBERVALUE(REPLACE(Input!Y230,FIND(",",Input!Y230),1,"."),"."),_xlfn.NUMBERVALUE(REPLACE(Input!Y230,FIND(".",Input!Y230),1,","),",")),"")</f>
        <v>0.12097772373990601</v>
      </c>
      <c r="Z230" s="8" t="str">
        <f>LEFT(LEFT(Input!Z230,IFERROR(FIND("_",Input!Z230)-1,LEN(Input!Z230))),IFERROR(FIND("-",Input!Z230)-1,LEN(Input!Z230)))</f>
        <v>Ultimatum</v>
      </c>
      <c r="AA230" s="8" t="str">
        <f>LEFT(LEFT(Input!AA230,IFERROR(FIND("_",Input!AA230)-1,LEN(Input!AA230))),IFERROR(FIND("-",Input!AA230)-1,LEN(Input!AA230)))</f>
        <v>Ultimatum</v>
      </c>
    </row>
    <row r="231" spans="1:27">
      <c r="A231" s="6">
        <f>IF(Input!A231=0,"",Input!A231)</f>
        <v>113</v>
      </c>
      <c r="B231" s="7">
        <f>IFERROR(IFERROR(_xlfn.NUMBERVALUE(REPLACE(Input!B231,FIND(",",Input!B231),1,"."),"."),_xlfn.NUMBERVALUE(REPLACE(Input!B231,FIND(".",Input!B231),1,","),",")),"")</f>
        <v>2.9000000000000001E-2</v>
      </c>
      <c r="C231" s="6">
        <f>IF(Input!C231=0,"",Input!C231)</f>
        <v>34</v>
      </c>
      <c r="D231" s="9" t="str">
        <f>IF(Input!D231=0,"",Input!D231)</f>
        <v/>
      </c>
      <c r="E231" s="8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8">
        <f>IF(Input!F231="Yes",1,IF(Input!F231=0,"",0))</f>
        <v>1</v>
      </c>
      <c r="G231" s="8">
        <f>IF(Input!G231="Yes",1,IF(Input!G231=0,"",0))</f>
        <v>1</v>
      </c>
      <c r="H231" s="6">
        <f>IF(Input!H231=0,"",Input!H231)</f>
        <v>2</v>
      </c>
      <c r="I231" s="7">
        <f>IFERROR(IFERROR(_xlfn.NUMBERVALUE(REPLACE(Input!I231,FIND(",",Input!I231),1,"."),"."),_xlfn.NUMBERVALUE(REPLACE(Input!I231,FIND(".",Input!I231),1,","),",")),"")</f>
        <v>0.12098</v>
      </c>
      <c r="J231" s="7">
        <f>IFERROR(IFERROR(_xlfn.NUMBERVALUE(REPLACE(Input!J231,FIND(",",Input!J231),1,"."),"."),_xlfn.NUMBERVALUE(REPLACE(Input!J231,FIND(".",Input!J231),1,","),",")),"")</f>
        <v>0.12214</v>
      </c>
      <c r="K231" s="7">
        <f>IFERROR(IFERROR(_xlfn.NUMBERVALUE(REPLACE(Input!K231,FIND(",",Input!K231),1,"."),"."),_xlfn.NUMBERVALUE(REPLACE(Input!K231,FIND(".",Input!K231),1,","),",")),"")</f>
        <v>0</v>
      </c>
      <c r="L231" s="7">
        <f>IFERROR(IFERROR(_xlfn.NUMBERVALUE(REPLACE(Input!L231,FIND(",",Input!L231),1,"."),"."),_xlfn.NUMBERVALUE(REPLACE(Input!L231,FIND(".",Input!L231),1,","),",")),"")</f>
        <v>0</v>
      </c>
      <c r="M231" s="7">
        <f>IFERROR(IFERROR(_xlfn.NUMBERVALUE(REPLACE(Input!M231,FIND(",",Input!M231),1,"."),"."),_xlfn.NUMBERVALUE(REPLACE(Input!M231,FIND(".",Input!M231),1,","),",")),"")</f>
        <v>0.24312</v>
      </c>
      <c r="N231" s="10" t="str">
        <f>IFERROR(IF(LEFT(Input!N231,LEN("boa-,Users,"))="boa-,Users,","Win.Win",LEFT(Input!N231,FIND("@",Input!N231)-1)),"")</f>
        <v>Win.Win</v>
      </c>
      <c r="O231" s="10" t="str">
        <f>IFERROR(IF(LEFT(Input!O231,LEN("boa-,Users,"))="boa-,Users,","Win.Win",LEFT(Input!O231,FIND("@",Input!O231)-1)),"")</f>
        <v>Win.Win</v>
      </c>
      <c r="P231" s="7">
        <f>IFERROR(IFERROR(_xlfn.NUMBERVALUE(REPLACE(Input!P231,FIND(",",Input!P231),1,"."),"."),_xlfn.NUMBERVALUE(REPLACE(Input!P231,FIND(".",Input!P231),1,","),",")),"")</f>
        <v>0.61758914058599301</v>
      </c>
      <c r="Q231" s="7">
        <f>IFERROR(IFERROR(_xlfn.NUMBERVALUE(REPLACE(Input!Q231,FIND(",",Input!Q231),1,"."),"."),_xlfn.NUMBERVALUE(REPLACE(Input!Q231,FIND(".",Input!Q231),1,","),",")),"")</f>
        <v>0.61170398261058501</v>
      </c>
      <c r="R231" s="7">
        <f>IFERROR(IFERROR(_xlfn.NUMBERVALUE(REPLACE(Input!R231,FIND(",",Input!R231),1,"."),"."),_xlfn.NUMBERVALUE(REPLACE(Input!R231,FIND(".",Input!R231),1,","),",")),"")</f>
        <v>0.122141641314344</v>
      </c>
      <c r="S231" s="7">
        <f>IFERROR(IFERROR(_xlfn.NUMBERVALUE(REPLACE(Input!S231,FIND(",",Input!S231),1,"."),"."),_xlfn.NUMBERVALUE(REPLACE(Input!S231,FIND(".",Input!S231),1,","),",")),"")</f>
        <v>0.12097772373990601</v>
      </c>
      <c r="T231" s="7">
        <f>IFERROR(IFERROR(_xlfn.NUMBERVALUE(REPLACE(Input!T231,FIND(",",Input!T231),1,"."),"."),_xlfn.NUMBERVALUE(REPLACE(Input!T231,FIND(".",Input!T231),1,","),",")),"")</f>
        <v>0.122141641314344</v>
      </c>
      <c r="U231" s="7">
        <f>IFERROR(IFERROR(_xlfn.NUMBERVALUE(REPLACE(Input!U231,FIND(",",Input!U231),1,"."),"."),_xlfn.NUMBERVALUE(REPLACE(Input!U231,FIND(".",Input!U231),1,","),",")),"")</f>
        <v>0.12097772373990601</v>
      </c>
      <c r="V231" s="7">
        <f>IFERROR(IFERROR(_xlfn.NUMBERVALUE(REPLACE(Input!V231,FIND(",",Input!V231),1,"."),"."),_xlfn.NUMBERVALUE(REPLACE(Input!V231,FIND(".",Input!V231),1,","),",")),"")</f>
        <v>0</v>
      </c>
      <c r="W231" s="7">
        <f>IFERROR(IFERROR(_xlfn.NUMBERVALUE(REPLACE(Input!W231,FIND(",",Input!W231),1,"."),"."),_xlfn.NUMBERVALUE(REPLACE(Input!W231,FIND(".",Input!W231),1,","),",")),"")</f>
        <v>0</v>
      </c>
      <c r="X231" s="7">
        <f>IFERROR(IFERROR(_xlfn.NUMBERVALUE(REPLACE(Input!X231,FIND(",",Input!X231),1,"."),"."),_xlfn.NUMBERVALUE(REPLACE(Input!X231,FIND(".",Input!X231),1,","),",")),"")</f>
        <v>0.122141641314344</v>
      </c>
      <c r="Y231" s="7">
        <f>IFERROR(IFERROR(_xlfn.NUMBERVALUE(REPLACE(Input!Y231,FIND(",",Input!Y231),1,"."),"."),_xlfn.NUMBERVALUE(REPLACE(Input!Y231,FIND(".",Input!Y231),1,","),",")),"")</f>
        <v>0.12097772373990601</v>
      </c>
      <c r="Z231" s="8" t="str">
        <f>LEFT(LEFT(Input!Z231,IFERROR(FIND("_",Input!Z231)-1,LEN(Input!Z231))),IFERROR(FIND("-",Input!Z231)-1,LEN(Input!Z231)))</f>
        <v>Ultimatum</v>
      </c>
      <c r="AA231" s="8" t="str">
        <f>LEFT(LEFT(Input!AA231,IFERROR(FIND("_",Input!AA231)-1,LEN(Input!AA231))),IFERROR(FIND("-",Input!AA231)-1,LEN(Input!AA231)))</f>
        <v>Ultimatum</v>
      </c>
    </row>
    <row r="232" spans="1:27">
      <c r="A232" s="6">
        <f>IF(Input!A232=0,"",Input!A232)</f>
        <v>114</v>
      </c>
      <c r="B232" s="7">
        <f>IFERROR(IFERROR(_xlfn.NUMBERVALUE(REPLACE(Input!B232,FIND(",",Input!B232),1,"."),"."),_xlfn.NUMBERVALUE(REPLACE(Input!B232,FIND(".",Input!B232),1,","),",")),"")</f>
        <v>3.0000000000000001E-3</v>
      </c>
      <c r="C232" s="6">
        <f>IF(Input!C232=0,"",Input!C232)</f>
        <v>3</v>
      </c>
      <c r="D232" s="9" t="str">
        <f>IF(Input!D232=0,"",Input!D232)</f>
        <v/>
      </c>
      <c r="E232" s="8" cm="1">
        <f t="array" ref="E232">IF(0=_xlfn.NUMBERVALUE(_xlfn.TEXTJOIN("",TRUE,IFERROR(MID(Input!E232,_xlfn.SEQUENCE(20),1)+0,""))),"",_xlfn.NUMBERVALUE(_xlfn.TEXTJOIN("",TRUE,IFERROR(MID(Input!E232,_xlfn.SEQUENCE(20),1)+0,""))))</f>
        <v>60</v>
      </c>
      <c r="F232" s="8">
        <f>IF(Input!F232="Yes",1,IF(Input!F232=0,"",0))</f>
        <v>1</v>
      </c>
      <c r="G232" s="8">
        <f>IF(Input!G232="Yes",1,IF(Input!G232=0,"",0))</f>
        <v>1</v>
      </c>
      <c r="H232" s="6">
        <f>IF(Input!H232=0,"",Input!H232)</f>
        <v>2</v>
      </c>
      <c r="I232" s="7">
        <f>IFERROR(IFERROR(_xlfn.NUMBERVALUE(REPLACE(Input!I232,FIND(",",Input!I232),1,"."),"."),_xlfn.NUMBERVALUE(REPLACE(Input!I232,FIND(".",Input!I232),1,","),",")),"")</f>
        <v>4.5319999999999999E-2</v>
      </c>
      <c r="J232" s="7">
        <f>IFERROR(IFERROR(_xlfn.NUMBERVALUE(REPLACE(Input!J232,FIND(",",Input!J232),1,"."),"."),_xlfn.NUMBERVALUE(REPLACE(Input!J232,FIND(".",Input!J232),1,","),",")),"")</f>
        <v>0.90644999999999998</v>
      </c>
      <c r="K232" s="7">
        <f>IFERROR(IFERROR(_xlfn.NUMBERVALUE(REPLACE(Input!K232,FIND(",",Input!K232),1,"."),"."),_xlfn.NUMBERVALUE(REPLACE(Input!K232,FIND(".",Input!K232),1,","),",")),"")</f>
        <v>0</v>
      </c>
      <c r="L232" s="7">
        <f>IFERROR(IFERROR(_xlfn.NUMBERVALUE(REPLACE(Input!L232,FIND(",",Input!L232),1,"."),"."),_xlfn.NUMBERVALUE(REPLACE(Input!L232,FIND(".",Input!L232),1,","),",")),"")</f>
        <v>0.62336000000000003</v>
      </c>
      <c r="M232" s="7">
        <f>IFERROR(IFERROR(_xlfn.NUMBERVALUE(REPLACE(Input!M232,FIND(",",Input!M232),1,"."),"."),_xlfn.NUMBERVALUE(REPLACE(Input!M232,FIND(".",Input!M232),1,","),",")),"")</f>
        <v>0.95177</v>
      </c>
      <c r="N232" s="10" t="str">
        <f>IFERROR(IF(LEFT(Input!N232,LEN("boa-,Users,"))="boa-,Users,","Win.Win",LEFT(Input!N232,FIND("@",Input!N232)-1)),"")</f>
        <v>Win.Win</v>
      </c>
      <c r="O232" s="10" t="str">
        <f>IFERROR(IF(LEFT(Input!O232,LEN("boa-,Users,"))="boa-,Users,","Win.Win",LEFT(Input!O232,FIND("@",Input!O232)-1)),"")</f>
        <v>Win.Win</v>
      </c>
      <c r="P232" s="7">
        <f>IFERROR(IFERROR(_xlfn.NUMBERVALUE(REPLACE(Input!P232,FIND(",",Input!P232),1,"."),"."),_xlfn.NUMBERVALUE(REPLACE(Input!P232,FIND(".",Input!P232),1,","),",")),"")</f>
        <v>0.05</v>
      </c>
      <c r="Q232" s="7">
        <f>IFERROR(IFERROR(_xlfn.NUMBERVALUE(REPLACE(Input!Q232,FIND(",",Input!Q232),1,"."),"."),_xlfn.NUMBERVALUE(REPLACE(Input!Q232,FIND(".",Input!Q232),1,","),",")),"")</f>
        <v>1</v>
      </c>
      <c r="R232" s="7">
        <f>IFERROR(IFERROR(_xlfn.NUMBERVALUE(REPLACE(Input!R232,FIND(",",Input!R232),1,"."),"."),_xlfn.NUMBERVALUE(REPLACE(Input!R232,FIND(".",Input!R232),1,","),",")),"")</f>
        <v>4.5322440048614999E-2</v>
      </c>
      <c r="S232" s="7">
        <f>IFERROR(IFERROR(_xlfn.NUMBERVALUE(REPLACE(Input!S232,FIND(",",Input!S232),1,"."),"."),_xlfn.NUMBERVALUE(REPLACE(Input!S232,FIND(".",Input!S232),1,","),",")),"")</f>
        <v>0.90644880097230096</v>
      </c>
      <c r="T232" s="7">
        <f>IFERROR(IFERROR(_xlfn.NUMBERVALUE(REPLACE(Input!T232,FIND(",",Input!T232),1,"."),"."),_xlfn.NUMBERVALUE(REPLACE(Input!T232,FIND(".",Input!T232),1,","),",")),"")</f>
        <v>4.5322440048614999E-2</v>
      </c>
      <c r="U232" s="7">
        <f>IFERROR(IFERROR(_xlfn.NUMBERVALUE(REPLACE(Input!U232,FIND(",",Input!U232),1,"."),"."),_xlfn.NUMBERVALUE(REPLACE(Input!U232,FIND(".",Input!U232),1,","),",")),"")</f>
        <v>0.90644880097230096</v>
      </c>
      <c r="V232" s="7">
        <f>IFERROR(IFERROR(_xlfn.NUMBERVALUE(REPLACE(Input!V232,FIND(",",Input!V232),1,"."),"."),_xlfn.NUMBERVALUE(REPLACE(Input!V232,FIND(".",Input!V232),1,","),",")),"")</f>
        <v>0</v>
      </c>
      <c r="W232" s="7">
        <f>IFERROR(IFERROR(_xlfn.NUMBERVALUE(REPLACE(Input!W232,FIND(",",Input!W232),1,"."),"."),_xlfn.NUMBERVALUE(REPLACE(Input!W232,FIND(".",Input!W232),1,","),",")),"")</f>
        <v>0</v>
      </c>
      <c r="X232" s="7">
        <f>IFERROR(IFERROR(_xlfn.NUMBERVALUE(REPLACE(Input!X232,FIND(",",Input!X232),1,"."),"."),_xlfn.NUMBERVALUE(REPLACE(Input!X232,FIND(".",Input!X232),1,","),",")),"")</f>
        <v>4.5322440048614999E-2</v>
      </c>
      <c r="Y232" s="7">
        <f>IFERROR(IFERROR(_xlfn.NUMBERVALUE(REPLACE(Input!Y232,FIND(",",Input!Y232),1,"."),"."),_xlfn.NUMBERVALUE(REPLACE(Input!Y232,FIND(".",Input!Y232),1,","),",")),"")</f>
        <v>0.90644880097230096</v>
      </c>
      <c r="Z232" s="8" t="str">
        <f>LEFT(LEFT(Input!Z232,IFERROR(FIND("_",Input!Z232)-1,LEN(Input!Z232))),IFERROR(FIND("-",Input!Z232)-1,LEN(Input!Z232)))</f>
        <v>Ultimatum</v>
      </c>
      <c r="AA232" s="8" t="str">
        <f>LEFT(LEFT(Input!AA232,IFERROR(FIND("_",Input!AA232)-1,LEN(Input!AA232))),IFERROR(FIND("-",Input!AA232)-1,LEN(Input!AA232)))</f>
        <v>Ultimatum</v>
      </c>
    </row>
    <row r="233" spans="1:27">
      <c r="A233" s="6">
        <f>IF(Input!A233=0,"",Input!A233)</f>
        <v>115</v>
      </c>
      <c r="B233" s="7">
        <f>IFERROR(IFERROR(_xlfn.NUMBERVALUE(REPLACE(Input!B233,FIND(",",Input!B233),1,"."),"."),_xlfn.NUMBERVALUE(REPLACE(Input!B233,FIND(".",Input!B233),1,","),",")),"")</f>
        <v>2.4E-2</v>
      </c>
      <c r="C233" s="6">
        <f>IF(Input!C233=0,"",Input!C233)</f>
        <v>34</v>
      </c>
      <c r="D233" s="9" t="str">
        <f>IF(Input!D233=0,"",Input!D233)</f>
        <v/>
      </c>
      <c r="E233" s="8" cm="1">
        <f t="array" ref="E233">IF(0=_xlfn.NUMBERVALUE(_xlfn.TEXTJOIN("",TRUE,IFERROR(MID(Input!E233,_xlfn.SEQUENCE(20),1)+0,""))),"",_xlfn.NUMBERVALUE(_xlfn.TEXTJOIN("",TRUE,IFERROR(MID(Input!E233,_xlfn.SEQUENCE(20),1)+0,""))))</f>
        <v>60</v>
      </c>
      <c r="F233" s="8">
        <f>IF(Input!F233="Yes",1,IF(Input!F233=0,"",0))</f>
        <v>1</v>
      </c>
      <c r="G233" s="8">
        <f>IF(Input!G233="Yes",1,IF(Input!G233=0,"",0))</f>
        <v>1</v>
      </c>
      <c r="H233" s="6">
        <f>IF(Input!H233=0,"",Input!H233)</f>
        <v>2</v>
      </c>
      <c r="I233" s="7">
        <f>IFERROR(IFERROR(_xlfn.NUMBERVALUE(REPLACE(Input!I233,FIND(",",Input!I233),1,"."),"."),_xlfn.NUMBERVALUE(REPLACE(Input!I233,FIND(".",Input!I233),1,","),",")),"")</f>
        <v>0.12098</v>
      </c>
      <c r="J233" s="7">
        <f>IFERROR(IFERROR(_xlfn.NUMBERVALUE(REPLACE(Input!J233,FIND(",",Input!J233),1,"."),"."),_xlfn.NUMBERVALUE(REPLACE(Input!J233,FIND(".",Input!J233),1,","),",")),"")</f>
        <v>0.12214</v>
      </c>
      <c r="K233" s="7">
        <f>IFERROR(IFERROR(_xlfn.NUMBERVALUE(REPLACE(Input!K233,FIND(",",Input!K233),1,"."),"."),_xlfn.NUMBERVALUE(REPLACE(Input!K233,FIND(".",Input!K233),1,","),",")),"")</f>
        <v>0</v>
      </c>
      <c r="L233" s="7">
        <f>IFERROR(IFERROR(_xlfn.NUMBERVALUE(REPLACE(Input!L233,FIND(",",Input!L233),1,"."),"."),_xlfn.NUMBERVALUE(REPLACE(Input!L233,FIND(".",Input!L233),1,","),",")),"")</f>
        <v>0</v>
      </c>
      <c r="M233" s="7">
        <f>IFERROR(IFERROR(_xlfn.NUMBERVALUE(REPLACE(Input!M233,FIND(",",Input!M233),1,"."),"."),_xlfn.NUMBERVALUE(REPLACE(Input!M233,FIND(".",Input!M233),1,","),",")),"")</f>
        <v>0.24312</v>
      </c>
      <c r="N233" s="10" t="str">
        <f>IFERROR(IF(LEFT(Input!N233,LEN("boa-,Users,"))="boa-,Users,","Win.Win",LEFT(Input!N233,FIND("@",Input!N233)-1)),"")</f>
        <v>Win.Win</v>
      </c>
      <c r="O233" s="10" t="str">
        <f>IFERROR(IF(LEFT(Input!O233,LEN("boa-,Users,"))="boa-,Users,","Win.Win",LEFT(Input!O233,FIND("@",Input!O233)-1)),"")</f>
        <v>Win.Win</v>
      </c>
      <c r="P233" s="7">
        <f>IFERROR(IFERROR(_xlfn.NUMBERVALUE(REPLACE(Input!P233,FIND(",",Input!P233),1,"."),"."),_xlfn.NUMBERVALUE(REPLACE(Input!P233,FIND(".",Input!P233),1,","),",")),"")</f>
        <v>0.61758914058599301</v>
      </c>
      <c r="Q233" s="7">
        <f>IFERROR(IFERROR(_xlfn.NUMBERVALUE(REPLACE(Input!Q233,FIND(",",Input!Q233),1,"."),"."),_xlfn.NUMBERVALUE(REPLACE(Input!Q233,FIND(".",Input!Q233),1,","),",")),"")</f>
        <v>0.61170398261058501</v>
      </c>
      <c r="R233" s="7">
        <f>IFERROR(IFERROR(_xlfn.NUMBERVALUE(REPLACE(Input!R233,FIND(",",Input!R233),1,"."),"."),_xlfn.NUMBERVALUE(REPLACE(Input!R233,FIND(".",Input!R233),1,","),",")),"")</f>
        <v>0.122141641314344</v>
      </c>
      <c r="S233" s="7">
        <f>IFERROR(IFERROR(_xlfn.NUMBERVALUE(REPLACE(Input!S233,FIND(",",Input!S233),1,"."),"."),_xlfn.NUMBERVALUE(REPLACE(Input!S233,FIND(".",Input!S233),1,","),",")),"")</f>
        <v>0.12097772373990601</v>
      </c>
      <c r="T233" s="7">
        <f>IFERROR(IFERROR(_xlfn.NUMBERVALUE(REPLACE(Input!T233,FIND(",",Input!T233),1,"."),"."),_xlfn.NUMBERVALUE(REPLACE(Input!T233,FIND(".",Input!T233),1,","),",")),"")</f>
        <v>0.122141641314344</v>
      </c>
      <c r="U233" s="7">
        <f>IFERROR(IFERROR(_xlfn.NUMBERVALUE(REPLACE(Input!U233,FIND(",",Input!U233),1,"."),"."),_xlfn.NUMBERVALUE(REPLACE(Input!U233,FIND(".",Input!U233),1,","),",")),"")</f>
        <v>0.12097772373990601</v>
      </c>
      <c r="V233" s="7">
        <f>IFERROR(IFERROR(_xlfn.NUMBERVALUE(REPLACE(Input!V233,FIND(",",Input!V233),1,"."),"."),_xlfn.NUMBERVALUE(REPLACE(Input!V233,FIND(".",Input!V233),1,","),",")),"")</f>
        <v>0</v>
      </c>
      <c r="W233" s="7">
        <f>IFERROR(IFERROR(_xlfn.NUMBERVALUE(REPLACE(Input!W233,FIND(",",Input!W233),1,"."),"."),_xlfn.NUMBERVALUE(REPLACE(Input!W233,FIND(".",Input!W233),1,","),",")),"")</f>
        <v>0</v>
      </c>
      <c r="X233" s="7">
        <f>IFERROR(IFERROR(_xlfn.NUMBERVALUE(REPLACE(Input!X233,FIND(",",Input!X233),1,"."),"."),_xlfn.NUMBERVALUE(REPLACE(Input!X233,FIND(".",Input!X233),1,","),",")),"")</f>
        <v>0.122141641314344</v>
      </c>
      <c r="Y233" s="7">
        <f>IFERROR(IFERROR(_xlfn.NUMBERVALUE(REPLACE(Input!Y233,FIND(",",Input!Y233),1,"."),"."),_xlfn.NUMBERVALUE(REPLACE(Input!Y233,FIND(".",Input!Y233),1,","),",")),"")</f>
        <v>0.12097772373990601</v>
      </c>
      <c r="Z233" s="8" t="str">
        <f>LEFT(LEFT(Input!Z233,IFERROR(FIND("_",Input!Z233)-1,LEN(Input!Z233))),IFERROR(FIND("-",Input!Z233)-1,LEN(Input!Z233)))</f>
        <v>Ultimatum</v>
      </c>
      <c r="AA233" s="8" t="str">
        <f>LEFT(LEFT(Input!AA233,IFERROR(FIND("_",Input!AA233)-1,LEN(Input!AA233))),IFERROR(FIND("-",Input!AA233)-1,LEN(Input!AA233)))</f>
        <v>Ultimatum</v>
      </c>
    </row>
    <row r="234" spans="1:27">
      <c r="A234" s="6">
        <f>IF(Input!A234=0,"",Input!A234)</f>
        <v>116</v>
      </c>
      <c r="B234" s="7">
        <f>IFERROR(IFERROR(_xlfn.NUMBERVALUE(REPLACE(Input!B234,FIND(",",Input!B234),1,"."),"."),_xlfn.NUMBERVALUE(REPLACE(Input!B234,FIND(".",Input!B234),1,","),",")),"")</f>
        <v>2.1000000000000001E-2</v>
      </c>
      <c r="C234" s="6">
        <f>IF(Input!C234=0,"",Input!C234)</f>
        <v>34</v>
      </c>
      <c r="D234" s="9" t="str">
        <f>IF(Input!D234=0,"",Input!D234)</f>
        <v/>
      </c>
      <c r="E234" s="8" cm="1">
        <f t="array" ref="E234">IF(0=_xlfn.NUMBERVALUE(_xlfn.TEXTJOIN("",TRUE,IFERROR(MID(Input!E234,_xlfn.SEQUENCE(20),1)+0,""))),"",_xlfn.NUMBERVALUE(_xlfn.TEXTJOIN("",TRUE,IFERROR(MID(Input!E234,_xlfn.SEQUENCE(20),1)+0,""))))</f>
        <v>60</v>
      </c>
      <c r="F234" s="8">
        <f>IF(Input!F234="Yes",1,IF(Input!F234=0,"",0))</f>
        <v>1</v>
      </c>
      <c r="G234" s="8">
        <f>IF(Input!G234="Yes",1,IF(Input!G234=0,"",0))</f>
        <v>1</v>
      </c>
      <c r="H234" s="6">
        <f>IF(Input!H234=0,"",Input!H234)</f>
        <v>2</v>
      </c>
      <c r="I234" s="7">
        <f>IFERROR(IFERROR(_xlfn.NUMBERVALUE(REPLACE(Input!I234,FIND(",",Input!I234),1,"."),"."),_xlfn.NUMBERVALUE(REPLACE(Input!I234,FIND(".",Input!I234),1,","),",")),"")</f>
        <v>0.12098</v>
      </c>
      <c r="J234" s="7">
        <f>IFERROR(IFERROR(_xlfn.NUMBERVALUE(REPLACE(Input!J234,FIND(",",Input!J234),1,"."),"."),_xlfn.NUMBERVALUE(REPLACE(Input!J234,FIND(".",Input!J234),1,","),",")),"")</f>
        <v>0.12214</v>
      </c>
      <c r="K234" s="7">
        <f>IFERROR(IFERROR(_xlfn.NUMBERVALUE(REPLACE(Input!K234,FIND(",",Input!K234),1,"."),"."),_xlfn.NUMBERVALUE(REPLACE(Input!K234,FIND(".",Input!K234),1,","),",")),"")</f>
        <v>0</v>
      </c>
      <c r="L234" s="7">
        <f>IFERROR(IFERROR(_xlfn.NUMBERVALUE(REPLACE(Input!L234,FIND(",",Input!L234),1,"."),"."),_xlfn.NUMBERVALUE(REPLACE(Input!L234,FIND(".",Input!L234),1,","),",")),"")</f>
        <v>0</v>
      </c>
      <c r="M234" s="7">
        <f>IFERROR(IFERROR(_xlfn.NUMBERVALUE(REPLACE(Input!M234,FIND(",",Input!M234),1,"."),"."),_xlfn.NUMBERVALUE(REPLACE(Input!M234,FIND(".",Input!M234),1,","),",")),"")</f>
        <v>0.24312</v>
      </c>
      <c r="N234" s="10" t="str">
        <f>IFERROR(IF(LEFT(Input!N234,LEN("boa-,Users,"))="boa-,Users,","Win.Win",LEFT(Input!N234,FIND("@",Input!N234)-1)),"")</f>
        <v>Win.Win</v>
      </c>
      <c r="O234" s="10" t="str">
        <f>IFERROR(IF(LEFT(Input!O234,LEN("boa-,Users,"))="boa-,Users,","Win.Win",LEFT(Input!O234,FIND("@",Input!O234)-1)),"")</f>
        <v>Win.Win</v>
      </c>
      <c r="P234" s="7">
        <f>IFERROR(IFERROR(_xlfn.NUMBERVALUE(REPLACE(Input!P234,FIND(",",Input!P234),1,"."),"."),_xlfn.NUMBERVALUE(REPLACE(Input!P234,FIND(".",Input!P234),1,","),",")),"")</f>
        <v>0.61758914058599301</v>
      </c>
      <c r="Q234" s="7">
        <f>IFERROR(IFERROR(_xlfn.NUMBERVALUE(REPLACE(Input!Q234,FIND(",",Input!Q234),1,"."),"."),_xlfn.NUMBERVALUE(REPLACE(Input!Q234,FIND(".",Input!Q234),1,","),",")),"")</f>
        <v>0.61170398261058501</v>
      </c>
      <c r="R234" s="7">
        <f>IFERROR(IFERROR(_xlfn.NUMBERVALUE(REPLACE(Input!R234,FIND(",",Input!R234),1,"."),"."),_xlfn.NUMBERVALUE(REPLACE(Input!R234,FIND(".",Input!R234),1,","),",")),"")</f>
        <v>0.122141641314344</v>
      </c>
      <c r="S234" s="7">
        <f>IFERROR(IFERROR(_xlfn.NUMBERVALUE(REPLACE(Input!S234,FIND(",",Input!S234),1,"."),"."),_xlfn.NUMBERVALUE(REPLACE(Input!S234,FIND(".",Input!S234),1,","),",")),"")</f>
        <v>0.12097772373990601</v>
      </c>
      <c r="T234" s="7">
        <f>IFERROR(IFERROR(_xlfn.NUMBERVALUE(REPLACE(Input!T234,FIND(",",Input!T234),1,"."),"."),_xlfn.NUMBERVALUE(REPLACE(Input!T234,FIND(".",Input!T234),1,","),",")),"")</f>
        <v>0.122141641314344</v>
      </c>
      <c r="U234" s="7">
        <f>IFERROR(IFERROR(_xlfn.NUMBERVALUE(REPLACE(Input!U234,FIND(",",Input!U234),1,"."),"."),_xlfn.NUMBERVALUE(REPLACE(Input!U234,FIND(".",Input!U234),1,","),",")),"")</f>
        <v>0.12097772373990601</v>
      </c>
      <c r="V234" s="7">
        <f>IFERROR(IFERROR(_xlfn.NUMBERVALUE(REPLACE(Input!V234,FIND(",",Input!V234),1,"."),"."),_xlfn.NUMBERVALUE(REPLACE(Input!V234,FIND(".",Input!V234),1,","),",")),"")</f>
        <v>0</v>
      </c>
      <c r="W234" s="7">
        <f>IFERROR(IFERROR(_xlfn.NUMBERVALUE(REPLACE(Input!W234,FIND(",",Input!W234),1,"."),"."),_xlfn.NUMBERVALUE(REPLACE(Input!W234,FIND(".",Input!W234),1,","),",")),"")</f>
        <v>0</v>
      </c>
      <c r="X234" s="7">
        <f>IFERROR(IFERROR(_xlfn.NUMBERVALUE(REPLACE(Input!X234,FIND(",",Input!X234),1,"."),"."),_xlfn.NUMBERVALUE(REPLACE(Input!X234,FIND(".",Input!X234),1,","),",")),"")</f>
        <v>0.122141641314344</v>
      </c>
      <c r="Y234" s="7">
        <f>IFERROR(IFERROR(_xlfn.NUMBERVALUE(REPLACE(Input!Y234,FIND(",",Input!Y234),1,"."),"."),_xlfn.NUMBERVALUE(REPLACE(Input!Y234,FIND(".",Input!Y234),1,","),",")),"")</f>
        <v>0.12097772373990601</v>
      </c>
      <c r="Z234" s="8" t="str">
        <f>LEFT(LEFT(Input!Z234,IFERROR(FIND("_",Input!Z234)-1,LEN(Input!Z234))),IFERROR(FIND("-",Input!Z234)-1,LEN(Input!Z234)))</f>
        <v>Ultimatum</v>
      </c>
      <c r="AA234" s="8" t="str">
        <f>LEFT(LEFT(Input!AA234,IFERROR(FIND("_",Input!AA234)-1,LEN(Input!AA234))),IFERROR(FIND("-",Input!AA234)-1,LEN(Input!AA234)))</f>
        <v>Ultimatum</v>
      </c>
    </row>
    <row r="235" spans="1:27">
      <c r="A235" s="6">
        <f>IF(Input!A235=0,"",Input!A235)</f>
        <v>117</v>
      </c>
      <c r="B235" s="7">
        <f>IFERROR(IFERROR(_xlfn.NUMBERVALUE(REPLACE(Input!B235,FIND(",",Input!B235),1,"."),"."),_xlfn.NUMBERVALUE(REPLACE(Input!B235,FIND(".",Input!B235),1,","),",")),"")</f>
        <v>2.4E-2</v>
      </c>
      <c r="C235" s="6">
        <f>IF(Input!C235=0,"",Input!C235)</f>
        <v>34</v>
      </c>
      <c r="D235" s="9" t="str">
        <f>IF(Input!D235=0,"",Input!D235)</f>
        <v/>
      </c>
      <c r="E235" s="8" cm="1">
        <f t="array" ref="E235">IF(0=_xlfn.NUMBERVALUE(_xlfn.TEXTJOIN("",TRUE,IFERROR(MID(Input!E235,_xlfn.SEQUENCE(20),1)+0,""))),"",_xlfn.NUMBERVALUE(_xlfn.TEXTJOIN("",TRUE,IFERROR(MID(Input!E235,_xlfn.SEQUENCE(20),1)+0,""))))</f>
        <v>60</v>
      </c>
      <c r="F235" s="8">
        <f>IF(Input!F235="Yes",1,IF(Input!F235=0,"",0))</f>
        <v>1</v>
      </c>
      <c r="G235" s="8">
        <f>IF(Input!G235="Yes",1,IF(Input!G235=0,"",0))</f>
        <v>1</v>
      </c>
      <c r="H235" s="6">
        <f>IF(Input!H235=0,"",Input!H235)</f>
        <v>2</v>
      </c>
      <c r="I235" s="7">
        <f>IFERROR(IFERROR(_xlfn.NUMBERVALUE(REPLACE(Input!I235,FIND(",",Input!I235),1,"."),"."),_xlfn.NUMBERVALUE(REPLACE(Input!I235,FIND(".",Input!I235),1,","),",")),"")</f>
        <v>0.12098</v>
      </c>
      <c r="J235" s="7">
        <f>IFERROR(IFERROR(_xlfn.NUMBERVALUE(REPLACE(Input!J235,FIND(",",Input!J235),1,"."),"."),_xlfn.NUMBERVALUE(REPLACE(Input!J235,FIND(".",Input!J235),1,","),",")),"")</f>
        <v>0.12214</v>
      </c>
      <c r="K235" s="7">
        <f>IFERROR(IFERROR(_xlfn.NUMBERVALUE(REPLACE(Input!K235,FIND(",",Input!K235),1,"."),"."),_xlfn.NUMBERVALUE(REPLACE(Input!K235,FIND(".",Input!K235),1,","),",")),"")</f>
        <v>0</v>
      </c>
      <c r="L235" s="7">
        <f>IFERROR(IFERROR(_xlfn.NUMBERVALUE(REPLACE(Input!L235,FIND(",",Input!L235),1,"."),"."),_xlfn.NUMBERVALUE(REPLACE(Input!L235,FIND(".",Input!L235),1,","),",")),"")</f>
        <v>0</v>
      </c>
      <c r="M235" s="7">
        <f>IFERROR(IFERROR(_xlfn.NUMBERVALUE(REPLACE(Input!M235,FIND(",",Input!M235),1,"."),"."),_xlfn.NUMBERVALUE(REPLACE(Input!M235,FIND(".",Input!M235),1,","),",")),"")</f>
        <v>0.24312</v>
      </c>
      <c r="N235" s="10" t="str">
        <f>IFERROR(IF(LEFT(Input!N235,LEN("boa-,Users,"))="boa-,Users,","Win.Win",LEFT(Input!N235,FIND("@",Input!N235)-1)),"")</f>
        <v>Win.Win</v>
      </c>
      <c r="O235" s="10" t="str">
        <f>IFERROR(IF(LEFT(Input!O235,LEN("boa-,Users,"))="boa-,Users,","Win.Win",LEFT(Input!O235,FIND("@",Input!O235)-1)),"")</f>
        <v>Win.Win</v>
      </c>
      <c r="P235" s="7">
        <f>IFERROR(IFERROR(_xlfn.NUMBERVALUE(REPLACE(Input!P235,FIND(",",Input!P235),1,"."),"."),_xlfn.NUMBERVALUE(REPLACE(Input!P235,FIND(".",Input!P235),1,","),",")),"")</f>
        <v>0.61758914058599301</v>
      </c>
      <c r="Q235" s="7">
        <f>IFERROR(IFERROR(_xlfn.NUMBERVALUE(REPLACE(Input!Q235,FIND(",",Input!Q235),1,"."),"."),_xlfn.NUMBERVALUE(REPLACE(Input!Q235,FIND(".",Input!Q235),1,","),",")),"")</f>
        <v>0.61170398261058501</v>
      </c>
      <c r="R235" s="7">
        <f>IFERROR(IFERROR(_xlfn.NUMBERVALUE(REPLACE(Input!R235,FIND(",",Input!R235),1,"."),"."),_xlfn.NUMBERVALUE(REPLACE(Input!R235,FIND(".",Input!R235),1,","),",")),"")</f>
        <v>0.122141641314344</v>
      </c>
      <c r="S235" s="7">
        <f>IFERROR(IFERROR(_xlfn.NUMBERVALUE(REPLACE(Input!S235,FIND(",",Input!S235),1,"."),"."),_xlfn.NUMBERVALUE(REPLACE(Input!S235,FIND(".",Input!S235),1,","),",")),"")</f>
        <v>0.12097772373990601</v>
      </c>
      <c r="T235" s="7">
        <f>IFERROR(IFERROR(_xlfn.NUMBERVALUE(REPLACE(Input!T235,FIND(",",Input!T235),1,"."),"."),_xlfn.NUMBERVALUE(REPLACE(Input!T235,FIND(".",Input!T235),1,","),",")),"")</f>
        <v>0.122141641314344</v>
      </c>
      <c r="U235" s="7">
        <f>IFERROR(IFERROR(_xlfn.NUMBERVALUE(REPLACE(Input!U235,FIND(",",Input!U235),1,"."),"."),_xlfn.NUMBERVALUE(REPLACE(Input!U235,FIND(".",Input!U235),1,","),",")),"")</f>
        <v>0.12097772373990601</v>
      </c>
      <c r="V235" s="7">
        <f>IFERROR(IFERROR(_xlfn.NUMBERVALUE(REPLACE(Input!V235,FIND(",",Input!V235),1,"."),"."),_xlfn.NUMBERVALUE(REPLACE(Input!V235,FIND(".",Input!V235),1,","),",")),"")</f>
        <v>0</v>
      </c>
      <c r="W235" s="7">
        <f>IFERROR(IFERROR(_xlfn.NUMBERVALUE(REPLACE(Input!W235,FIND(",",Input!W235),1,"."),"."),_xlfn.NUMBERVALUE(REPLACE(Input!W235,FIND(".",Input!W235),1,","),",")),"")</f>
        <v>0</v>
      </c>
      <c r="X235" s="7">
        <f>IFERROR(IFERROR(_xlfn.NUMBERVALUE(REPLACE(Input!X235,FIND(",",Input!X235),1,"."),"."),_xlfn.NUMBERVALUE(REPLACE(Input!X235,FIND(".",Input!X235),1,","),",")),"")</f>
        <v>0.122141641314344</v>
      </c>
      <c r="Y235" s="7">
        <f>IFERROR(IFERROR(_xlfn.NUMBERVALUE(REPLACE(Input!Y235,FIND(",",Input!Y235),1,"."),"."),_xlfn.NUMBERVALUE(REPLACE(Input!Y235,FIND(".",Input!Y235),1,","),",")),"")</f>
        <v>0.12097772373990601</v>
      </c>
      <c r="Z235" s="8" t="str">
        <f>LEFT(LEFT(Input!Z235,IFERROR(FIND("_",Input!Z235)-1,LEN(Input!Z235))),IFERROR(FIND("-",Input!Z235)-1,LEN(Input!Z235)))</f>
        <v>Ultimatum</v>
      </c>
      <c r="AA235" s="8" t="str">
        <f>LEFT(LEFT(Input!AA235,IFERROR(FIND("_",Input!AA235)-1,LEN(Input!AA235))),IFERROR(FIND("-",Input!AA235)-1,LEN(Input!AA235)))</f>
        <v>Ultimatum</v>
      </c>
    </row>
    <row r="236" spans="1:27">
      <c r="A236" s="6">
        <f>IF(Input!A236=0,"",Input!A236)</f>
        <v>1</v>
      </c>
      <c r="B236" s="7">
        <f>IFERROR(IFERROR(_xlfn.NUMBERVALUE(REPLACE(Input!B236,FIND(",",Input!B236),1,"."),"."),_xlfn.NUMBERVALUE(REPLACE(Input!B236,FIND(".",Input!B236),1,","),",")),"")</f>
        <v>1E-3</v>
      </c>
      <c r="C236" s="6">
        <f>IF(Input!C236=0,"",Input!C236)</f>
        <v>3</v>
      </c>
      <c r="D236" s="9" t="str">
        <f>IF(Input!D236=0,"",Input!D236)</f>
        <v/>
      </c>
      <c r="E236" s="8" cm="1">
        <f t="array" ref="E236">IF(0=_xlfn.NUMBERVALUE(_xlfn.TEXTJOIN("",TRUE,IFERROR(MID(Input!E236,_xlfn.SEQUENCE(20),1)+0,""))),"",_xlfn.NUMBERVALUE(_xlfn.TEXTJOIN("",TRUE,IFERROR(MID(Input!E236,_xlfn.SEQUENCE(20),1)+0,""))))</f>
        <v>60</v>
      </c>
      <c r="F236" s="8">
        <f>IF(Input!F236="Yes",1,IF(Input!F236=0,"",0))</f>
        <v>1</v>
      </c>
      <c r="G236" s="8">
        <f>IF(Input!G236="Yes",1,IF(Input!G236=0,"",0))</f>
        <v>1</v>
      </c>
      <c r="H236" s="6">
        <f>IF(Input!H236=0,"",Input!H236)</f>
        <v>2</v>
      </c>
      <c r="I236" s="7">
        <f>IFERROR(IFERROR(_xlfn.NUMBERVALUE(REPLACE(Input!I236,FIND(",",Input!I236),1,"."),"."),_xlfn.NUMBERVALUE(REPLACE(Input!I236,FIND(".",Input!I236),1,","),",")),"")</f>
        <v>0.69742000000000004</v>
      </c>
      <c r="J236" s="7">
        <f>IFERROR(IFERROR(_xlfn.NUMBERVALUE(REPLACE(Input!J236,FIND(",",Input!J236),1,"."),"."),_xlfn.NUMBERVALUE(REPLACE(Input!J236,FIND(".",Input!J236),1,","),",")),"")</f>
        <v>0.73777000000000004</v>
      </c>
      <c r="K236" s="7">
        <f>IFERROR(IFERROR(_xlfn.NUMBERVALUE(REPLACE(Input!K236,FIND(",",Input!K236),1,"."),"."),_xlfn.NUMBERVALUE(REPLACE(Input!K236,FIND(".",Input!K236),1,","),",")),"")</f>
        <v>0.24110000000000001</v>
      </c>
      <c r="L236" s="7">
        <f>IFERROR(IFERROR(_xlfn.NUMBERVALUE(REPLACE(Input!L236,FIND(",",Input!L236),1,"."),"."),_xlfn.NUMBERVALUE(REPLACE(Input!L236,FIND(".",Input!L236),1,","),",")),"")</f>
        <v>0.27851999999999999</v>
      </c>
      <c r="M236" s="7">
        <f>IFERROR(IFERROR(_xlfn.NUMBERVALUE(REPLACE(Input!M236,FIND(",",Input!M236),1,"."),"."),_xlfn.NUMBERVALUE(REPLACE(Input!M236,FIND(".",Input!M236),1,","),",")),"")</f>
        <v>1.43519</v>
      </c>
      <c r="N236" s="10" t="str">
        <f>IFERROR(IF(LEFT(Input!N236,LEN("boa-,Users,"))="boa-,Users,","Win.Win",LEFT(Input!N236,FIND("@",Input!N236)-1)),"")</f>
        <v>Win.Win</v>
      </c>
      <c r="O236" s="10" t="str">
        <f>IFERROR(IF(LEFT(Input!O236,LEN("boa-,Users,"))="boa-,Users,","Win.Win",LEFT(Input!O236,FIND("@",Input!O236)-1)),"")</f>
        <v>Win.Win</v>
      </c>
      <c r="P236" s="7">
        <f>IFERROR(IFERROR(_xlfn.NUMBERVALUE(REPLACE(Input!P236,FIND(",",Input!P236),1,"."),"."),_xlfn.NUMBERVALUE(REPLACE(Input!P236,FIND(".",Input!P236),1,","),",")),"")</f>
        <v>0.704025933846952</v>
      </c>
      <c r="Q236" s="7">
        <f>IFERROR(IFERROR(_xlfn.NUMBERVALUE(REPLACE(Input!Q236,FIND(",",Input!Q236),1,"."),"."),_xlfn.NUMBERVALUE(REPLACE(Input!Q236,FIND(".",Input!Q236),1,","),",")),"")</f>
        <v>0.74476433640495399</v>
      </c>
      <c r="R236" s="7">
        <f>IFERROR(IFERROR(_xlfn.NUMBERVALUE(REPLACE(Input!R236,FIND(",",Input!R236),1,"."),"."),_xlfn.NUMBERVALUE(REPLACE(Input!R236,FIND(".",Input!R236),1,","),",")),"")</f>
        <v>0.69741664015693605</v>
      </c>
      <c r="S236" s="7">
        <f>IFERROR(IFERROR(_xlfn.NUMBERVALUE(REPLACE(Input!S236,FIND(",",Input!S236),1,"."),"."),_xlfn.NUMBERVALUE(REPLACE(Input!S236,FIND(".",Input!S236),1,","),",")),"")</f>
        <v>0.73777259648103799</v>
      </c>
      <c r="T236" s="7">
        <f>IFERROR(IFERROR(_xlfn.NUMBERVALUE(REPLACE(Input!T236,FIND(",",Input!T236),1,"."),"."),_xlfn.NUMBERVALUE(REPLACE(Input!T236,FIND(".",Input!T236),1,","),",")),"")</f>
        <v>0.69741664015693605</v>
      </c>
      <c r="U236" s="7">
        <f>IFERROR(IFERROR(_xlfn.NUMBERVALUE(REPLACE(Input!U236,FIND(",",Input!U236),1,"."),"."),_xlfn.NUMBERVALUE(REPLACE(Input!U236,FIND(".",Input!U236),1,","),",")),"")</f>
        <v>0.73777259648103799</v>
      </c>
      <c r="V236" s="7">
        <f>IFERROR(IFERROR(_xlfn.NUMBERVALUE(REPLACE(Input!V236,FIND(",",Input!V236),1,"."),"."),_xlfn.NUMBERVALUE(REPLACE(Input!V236,FIND(".",Input!V236),1,","),",")),"")</f>
        <v>0</v>
      </c>
      <c r="W236" s="7">
        <f>IFERROR(IFERROR(_xlfn.NUMBERVALUE(REPLACE(Input!W236,FIND(",",Input!W236),1,"."),"."),_xlfn.NUMBERVALUE(REPLACE(Input!W236,FIND(".",Input!W236),1,","),",")),"")</f>
        <v>0</v>
      </c>
      <c r="X236" s="7">
        <f>IFERROR(IFERROR(_xlfn.NUMBERVALUE(REPLACE(Input!X236,FIND(",",Input!X236),1,"."),"."),_xlfn.NUMBERVALUE(REPLACE(Input!X236,FIND(".",Input!X236),1,","),",")),"")</f>
        <v>0.69741664015693605</v>
      </c>
      <c r="Y236" s="7">
        <f>IFERROR(IFERROR(_xlfn.NUMBERVALUE(REPLACE(Input!Y236,FIND(",",Input!Y236),1,"."),"."),_xlfn.NUMBERVALUE(REPLACE(Input!Y236,FIND(".",Input!Y236),1,","),",")),"")</f>
        <v>0.73777259648103799</v>
      </c>
      <c r="Z236" s="8" t="str">
        <f>LEFT(LEFT(Input!Z236,IFERROR(FIND("_",Input!Z236)-1,LEN(Input!Z236))),IFERROR(FIND("-",Input!Z236)-1,LEN(Input!Z236)))</f>
        <v>Animal</v>
      </c>
      <c r="AA236" s="8" t="str">
        <f>LEFT(LEFT(Input!AA236,IFERROR(FIND("_",Input!AA236)-1,LEN(Input!AA236))),IFERROR(FIND("-",Input!AA236)-1,LEN(Input!AA236)))</f>
        <v>Animal</v>
      </c>
    </row>
    <row r="237" spans="1:27">
      <c r="A237" s="6">
        <f>IF(Input!A237=0,"",Input!A237)</f>
        <v>2</v>
      </c>
      <c r="B237" s="7">
        <f>IFERROR(IFERROR(_xlfn.NUMBERVALUE(REPLACE(Input!B237,FIND(",",Input!B237),1,"."),"."),_xlfn.NUMBERVALUE(REPLACE(Input!B237,FIND(".",Input!B237),1,","),",")),"")</f>
        <v>5.0999999999999997E-2</v>
      </c>
      <c r="C237" s="6">
        <f>IF(Input!C237=0,"",Input!C237)</f>
        <v>7</v>
      </c>
      <c r="D237" s="9" t="str">
        <f>IF(Input!D237=0,"",Input!D237)</f>
        <v/>
      </c>
      <c r="E237" s="8" cm="1">
        <f t="array" ref="E237">IF(0=_xlfn.NUMBERVALUE(_xlfn.TEXTJOIN("",TRUE,IFERROR(MID(Input!E237,_xlfn.SEQUENCE(20),1)+0,""))),"",_xlfn.NUMBERVALUE(_xlfn.TEXTJOIN("",TRUE,IFERROR(MID(Input!E237,_xlfn.SEQUENCE(20),1)+0,""))))</f>
        <v>60</v>
      </c>
      <c r="F237" s="8">
        <f>IF(Input!F237="Yes",1,IF(Input!F237=0,"",0))</f>
        <v>1</v>
      </c>
      <c r="G237" s="8">
        <f>IF(Input!G237="Yes",1,IF(Input!G237=0,"",0))</f>
        <v>1</v>
      </c>
      <c r="H237" s="6">
        <f>IF(Input!H237=0,"",Input!H237)</f>
        <v>2</v>
      </c>
      <c r="I237" s="7">
        <f>IFERROR(IFERROR(_xlfn.NUMBERVALUE(REPLACE(Input!I237,FIND(",",Input!I237),1,"."),"."),_xlfn.NUMBERVALUE(REPLACE(Input!I237,FIND(".",Input!I237),1,","),",")),"")</f>
        <v>0.82638999999999996</v>
      </c>
      <c r="J237" s="7">
        <f>IFERROR(IFERROR(_xlfn.NUMBERVALUE(REPLACE(Input!J237,FIND(",",Input!J237),1,"."),"."),_xlfn.NUMBERVALUE(REPLACE(Input!J237,FIND(".",Input!J237),1,","),",")),"")</f>
        <v>0.88031000000000004</v>
      </c>
      <c r="K237" s="7">
        <f>IFERROR(IFERROR(_xlfn.NUMBERVALUE(REPLACE(Input!K237,FIND(",",Input!K237),1,"."),"."),_xlfn.NUMBERVALUE(REPLACE(Input!K237,FIND(".",Input!K237),1,","),",")),"")</f>
        <v>5.9859999999999997E-2</v>
      </c>
      <c r="L237" s="7">
        <f>IFERROR(IFERROR(_xlfn.NUMBERVALUE(REPLACE(Input!L237,FIND(",",Input!L237),1,"."),"."),_xlfn.NUMBERVALUE(REPLACE(Input!L237,FIND(".",Input!L237),1,","),",")),"")</f>
        <v>6.5780000000000005E-2</v>
      </c>
      <c r="M237" s="7">
        <f>IFERROR(IFERROR(_xlfn.NUMBERVALUE(REPLACE(Input!M237,FIND(",",Input!M237),1,"."),"."),_xlfn.NUMBERVALUE(REPLACE(Input!M237,FIND(".",Input!M237),1,","),",")),"")</f>
        <v>1.7067000000000001</v>
      </c>
      <c r="N237" s="10" t="str">
        <f>IFERROR(IF(LEFT(Input!N237,LEN("boa-,Users,"))="boa-,Users,","Win.Win",LEFT(Input!N237,FIND("@",Input!N237)-1)),"")</f>
        <v>Win.Win</v>
      </c>
      <c r="O237" s="10" t="str">
        <f>IFERROR(IF(LEFT(Input!O237,LEN("boa-,Users,"))="boa-,Users,","Win.Win",LEFT(Input!O237,FIND("@",Input!O237)-1)),"")</f>
        <v>Win.Win</v>
      </c>
      <c r="P237" s="7">
        <f>IFERROR(IFERROR(_xlfn.NUMBERVALUE(REPLACE(Input!P237,FIND(",",Input!P237),1,"."),"."),_xlfn.NUMBERVALUE(REPLACE(Input!P237,FIND(".",Input!P237),1,","),",")),"")</f>
        <v>0.85010616071491296</v>
      </c>
      <c r="Q237" s="7">
        <f>IFERROR(IFERROR(_xlfn.NUMBERVALUE(REPLACE(Input!Q237,FIND(",",Input!Q237),1,"."),"."),_xlfn.NUMBERVALUE(REPLACE(Input!Q237,FIND(".",Input!Q237),1,","),",")),"")</f>
        <v>0.90557234328467495</v>
      </c>
      <c r="R237" s="7">
        <f>IFERROR(IFERROR(_xlfn.NUMBERVALUE(REPLACE(Input!R237,FIND(",",Input!R237),1,"."),"."),_xlfn.NUMBERVALUE(REPLACE(Input!R237,FIND(".",Input!R237),1,","),",")),"")</f>
        <v>0.82638820037199501</v>
      </c>
      <c r="S237" s="7">
        <f>IFERROR(IFERROR(_xlfn.NUMBERVALUE(REPLACE(Input!S237,FIND(",",Input!S237),1,"."),"."),_xlfn.NUMBERVALUE(REPLACE(Input!S237,FIND(".",Input!S237),1,","),",")),"")</f>
        <v>0.88030687654860695</v>
      </c>
      <c r="T237" s="7">
        <f>IFERROR(IFERROR(_xlfn.NUMBERVALUE(REPLACE(Input!T237,FIND(",",Input!T237),1,"."),"."),_xlfn.NUMBERVALUE(REPLACE(Input!T237,FIND(".",Input!T237),1,","),",")),"")</f>
        <v>0.82638820037199501</v>
      </c>
      <c r="U237" s="7">
        <f>IFERROR(IFERROR(_xlfn.NUMBERVALUE(REPLACE(Input!U237,FIND(",",Input!U237),1,"."),"."),_xlfn.NUMBERVALUE(REPLACE(Input!U237,FIND(".",Input!U237),1,","),",")),"")</f>
        <v>0.88030687654860695</v>
      </c>
      <c r="V237" s="7">
        <f>IFERROR(IFERROR(_xlfn.NUMBERVALUE(REPLACE(Input!V237,FIND(",",Input!V237),1,"."),"."),_xlfn.NUMBERVALUE(REPLACE(Input!V237,FIND(".",Input!V237),1,","),",")),"")</f>
        <v>0</v>
      </c>
      <c r="W237" s="7">
        <f>IFERROR(IFERROR(_xlfn.NUMBERVALUE(REPLACE(Input!W237,FIND(",",Input!W237),1,"."),"."),_xlfn.NUMBERVALUE(REPLACE(Input!W237,FIND(".",Input!W237),1,","),",")),"")</f>
        <v>0</v>
      </c>
      <c r="X237" s="7">
        <f>IFERROR(IFERROR(_xlfn.NUMBERVALUE(REPLACE(Input!X237,FIND(",",Input!X237),1,"."),"."),_xlfn.NUMBERVALUE(REPLACE(Input!X237,FIND(".",Input!X237),1,","),",")),"")</f>
        <v>0.82638820037199501</v>
      </c>
      <c r="Y237" s="7">
        <f>IFERROR(IFERROR(_xlfn.NUMBERVALUE(REPLACE(Input!Y237,FIND(",",Input!Y237),1,"."),"."),_xlfn.NUMBERVALUE(REPLACE(Input!Y237,FIND(".",Input!Y237),1,","),",")),"")</f>
        <v>0.88030687654860695</v>
      </c>
      <c r="Z237" s="8" t="str">
        <f>LEFT(LEFT(Input!Z237,IFERROR(FIND("_",Input!Z237)-1,LEN(Input!Z237))),IFERROR(FIND("-",Input!Z237)-1,LEN(Input!Z237)))</f>
        <v>Animal</v>
      </c>
      <c r="AA237" s="8" t="str">
        <f>LEFT(LEFT(Input!AA237,IFERROR(FIND("_",Input!AA237)-1,LEN(Input!AA237))),IFERROR(FIND("-",Input!AA237)-1,LEN(Input!AA237)))</f>
        <v>Animal</v>
      </c>
    </row>
    <row r="238" spans="1:27">
      <c r="A238" s="6">
        <f>IF(Input!A238=0,"",Input!A238)</f>
        <v>3</v>
      </c>
      <c r="B238" s="7">
        <f>IFERROR(IFERROR(_xlfn.NUMBERVALUE(REPLACE(Input!B238,FIND(",",Input!B238),1,"."),"."),_xlfn.NUMBERVALUE(REPLACE(Input!B238,FIND(".",Input!B238),1,","),",")),"")</f>
        <v>4.0000000000000001E-3</v>
      </c>
      <c r="C238" s="6">
        <f>IF(Input!C238=0,"",Input!C238)</f>
        <v>4</v>
      </c>
      <c r="D238" s="9" t="str">
        <f>IF(Input!D238=0,"",Input!D238)</f>
        <v/>
      </c>
      <c r="E238" s="8" cm="1">
        <f t="array" ref="E238">IF(0=_xlfn.NUMBERVALUE(_xlfn.TEXTJOIN("",TRUE,IFERROR(MID(Input!E238,_xlfn.SEQUENCE(20),1)+0,""))),"",_xlfn.NUMBERVALUE(_xlfn.TEXTJOIN("",TRUE,IFERROR(MID(Input!E238,_xlfn.SEQUENCE(20),1)+0,""))))</f>
        <v>60</v>
      </c>
      <c r="F238" s="8">
        <f>IF(Input!F238="Yes",1,IF(Input!F238=0,"",0))</f>
        <v>1</v>
      </c>
      <c r="G238" s="8">
        <f>IF(Input!G238="Yes",1,IF(Input!G238=0,"",0))</f>
        <v>1</v>
      </c>
      <c r="H238" s="6">
        <f>IF(Input!H238=0,"",Input!H238)</f>
        <v>2</v>
      </c>
      <c r="I238" s="7">
        <f>IFERROR(IFERROR(_xlfn.NUMBERVALUE(REPLACE(Input!I238,FIND(",",Input!I238),1,"."),"."),_xlfn.NUMBERVALUE(REPLACE(Input!I238,FIND(".",Input!I238),1,","),",")),"")</f>
        <v>0.77254999999999996</v>
      </c>
      <c r="J238" s="7">
        <f>IFERROR(IFERROR(_xlfn.NUMBERVALUE(REPLACE(Input!J238,FIND(",",Input!J238),1,"."),"."),_xlfn.NUMBERVALUE(REPLACE(Input!J238,FIND(".",Input!J238),1,","),",")),"")</f>
        <v>0.80345</v>
      </c>
      <c r="K238" s="7">
        <f>IFERROR(IFERROR(_xlfn.NUMBERVALUE(REPLACE(Input!K238,FIND(",",Input!K238),1,"."),"."),_xlfn.NUMBERVALUE(REPLACE(Input!K238,FIND(".",Input!K238),1,","),",")),"")</f>
        <v>0.15668000000000001</v>
      </c>
      <c r="L238" s="7">
        <f>IFERROR(IFERROR(_xlfn.NUMBERVALUE(REPLACE(Input!L238,FIND(",",Input!L238),1,"."),"."),_xlfn.NUMBERVALUE(REPLACE(Input!L238,FIND(".",Input!L238),1,","),",")),"")</f>
        <v>0.17269999999999999</v>
      </c>
      <c r="M238" s="7">
        <f>IFERROR(IFERROR(_xlfn.NUMBERVALUE(REPLACE(Input!M238,FIND(",",Input!M238),1,"."),"."),_xlfn.NUMBERVALUE(REPLACE(Input!M238,FIND(".",Input!M238),1,","),",")),"")</f>
        <v>1.5760000000000001</v>
      </c>
      <c r="N238" s="10" t="str">
        <f>IFERROR(IF(LEFT(Input!N238,LEN("boa-,Users,"))="boa-,Users,","Win.Win",LEFT(Input!N238,FIND("@",Input!N238)-1)),"")</f>
        <v>Win.Win</v>
      </c>
      <c r="O238" s="10" t="str">
        <f>IFERROR(IF(LEFT(Input!O238,LEN("boa-,Users,"))="boa-,Users,","Win.Win",LEFT(Input!O238,FIND("@",Input!O238)-1)),"")</f>
        <v>Win.Win</v>
      </c>
      <c r="P238" s="7">
        <f>IFERROR(IFERROR(_xlfn.NUMBERVALUE(REPLACE(Input!P238,FIND(",",Input!P238),1,"."),"."),_xlfn.NUMBERVALUE(REPLACE(Input!P238,FIND(".",Input!P238),1,","),",")),"")</f>
        <v>0.78356194943131896</v>
      </c>
      <c r="Q238" s="7">
        <f>IFERROR(IFERROR(_xlfn.NUMBERVALUE(REPLACE(Input!Q238,FIND(",",Input!Q238),1,"."),"."),_xlfn.NUMBERVALUE(REPLACE(Input!Q238,FIND(".",Input!Q238),1,","),",")),"")</f>
        <v>0.81489404780205199</v>
      </c>
      <c r="R238" s="7">
        <f>IFERROR(IFERROR(_xlfn.NUMBERVALUE(REPLACE(Input!R238,FIND(",",Input!R238),1,"."),"."),_xlfn.NUMBERVALUE(REPLACE(Input!R238,FIND(".",Input!R238),1,","),",")),"")</f>
        <v>0.77255393691426799</v>
      </c>
      <c r="S238" s="7">
        <f>IFERROR(IFERROR(_xlfn.NUMBERVALUE(REPLACE(Input!S238,FIND(",",Input!S238),1,"."),"."),_xlfn.NUMBERVALUE(REPLACE(Input!S238,FIND(".",Input!S238),1,","),",")),"")</f>
        <v>0.80344586060410905</v>
      </c>
      <c r="T238" s="7">
        <f>IFERROR(IFERROR(_xlfn.NUMBERVALUE(REPLACE(Input!T238,FIND(",",Input!T238),1,"."),"."),_xlfn.NUMBERVALUE(REPLACE(Input!T238,FIND(".",Input!T238),1,","),",")),"")</f>
        <v>0.77255393691426799</v>
      </c>
      <c r="U238" s="7">
        <f>IFERROR(IFERROR(_xlfn.NUMBERVALUE(REPLACE(Input!U238,FIND(",",Input!U238),1,"."),"."),_xlfn.NUMBERVALUE(REPLACE(Input!U238,FIND(".",Input!U238),1,","),",")),"")</f>
        <v>0.80344586060410905</v>
      </c>
      <c r="V238" s="7">
        <f>IFERROR(IFERROR(_xlfn.NUMBERVALUE(REPLACE(Input!V238,FIND(",",Input!V238),1,"."),"."),_xlfn.NUMBERVALUE(REPLACE(Input!V238,FIND(".",Input!V238),1,","),",")),"")</f>
        <v>0</v>
      </c>
      <c r="W238" s="7">
        <f>IFERROR(IFERROR(_xlfn.NUMBERVALUE(REPLACE(Input!W238,FIND(",",Input!W238),1,"."),"."),_xlfn.NUMBERVALUE(REPLACE(Input!W238,FIND(".",Input!W238),1,","),",")),"")</f>
        <v>0</v>
      </c>
      <c r="X238" s="7">
        <f>IFERROR(IFERROR(_xlfn.NUMBERVALUE(REPLACE(Input!X238,FIND(",",Input!X238),1,"."),"."),_xlfn.NUMBERVALUE(REPLACE(Input!X238,FIND(".",Input!X238),1,","),",")),"")</f>
        <v>0.77255393691426799</v>
      </c>
      <c r="Y238" s="7">
        <f>IFERROR(IFERROR(_xlfn.NUMBERVALUE(REPLACE(Input!Y238,FIND(",",Input!Y238),1,"."),"."),_xlfn.NUMBERVALUE(REPLACE(Input!Y238,FIND(".",Input!Y238),1,","),",")),"")</f>
        <v>0.80344586060410905</v>
      </c>
      <c r="Z238" s="8" t="str">
        <f>LEFT(LEFT(Input!Z238,IFERROR(FIND("_",Input!Z238)-1,LEN(Input!Z238))),IFERROR(FIND("-",Input!Z238)-1,LEN(Input!Z238)))</f>
        <v>Animal</v>
      </c>
      <c r="AA238" s="8" t="str">
        <f>LEFT(LEFT(Input!AA238,IFERROR(FIND("_",Input!AA238)-1,LEN(Input!AA238))),IFERROR(FIND("-",Input!AA238)-1,LEN(Input!AA238)))</f>
        <v>Animal</v>
      </c>
    </row>
    <row r="239" spans="1:27">
      <c r="A239" s="6">
        <f>IF(Input!A239=0,"",Input!A239)</f>
        <v>4</v>
      </c>
      <c r="B239" s="7">
        <f>IFERROR(IFERROR(_xlfn.NUMBERVALUE(REPLACE(Input!B239,FIND(",",Input!B239),1,"."),"."),_xlfn.NUMBERVALUE(REPLACE(Input!B239,FIND(".",Input!B239),1,","),",")),"")</f>
        <v>2.7E-2</v>
      </c>
      <c r="C239" s="6">
        <f>IF(Input!C239=0,"",Input!C239)</f>
        <v>5</v>
      </c>
      <c r="D239" s="9" t="str">
        <f>IF(Input!D239=0,"",Input!D239)</f>
        <v/>
      </c>
      <c r="E239" s="8" cm="1">
        <f t="array" ref="E239">IF(0=_xlfn.NUMBERVALUE(_xlfn.TEXTJOIN("",TRUE,IFERROR(MID(Input!E239,_xlfn.SEQUENCE(20),1)+0,""))),"",_xlfn.NUMBERVALUE(_xlfn.TEXTJOIN("",TRUE,IFERROR(MID(Input!E239,_xlfn.SEQUENCE(20),1)+0,""))))</f>
        <v>60</v>
      </c>
      <c r="F239" s="8">
        <f>IF(Input!F239="Yes",1,IF(Input!F239=0,"",0))</f>
        <v>1</v>
      </c>
      <c r="G239" s="8">
        <f>IF(Input!G239="Yes",1,IF(Input!G239=0,"",0))</f>
        <v>1</v>
      </c>
      <c r="H239" s="6">
        <f>IF(Input!H239=0,"",Input!H239)</f>
        <v>2</v>
      </c>
      <c r="I239" s="7">
        <f>IFERROR(IFERROR(_xlfn.NUMBERVALUE(REPLACE(Input!I239,FIND(",",Input!I239),1,"."),"."),_xlfn.NUMBERVALUE(REPLACE(Input!I239,FIND(".",Input!I239),1,","),",")),"")</f>
        <v>0.82857999999999998</v>
      </c>
      <c r="J239" s="7">
        <f>IFERROR(IFERROR(_xlfn.NUMBERVALUE(REPLACE(Input!J239,FIND(",",Input!J239),1,"."),"."),_xlfn.NUMBERVALUE(REPLACE(Input!J239,FIND(".",Input!J239),1,","),",")),"")</f>
        <v>0.82869999999999999</v>
      </c>
      <c r="K239" s="7">
        <f>IFERROR(IFERROR(_xlfn.NUMBERVALUE(REPLACE(Input!K239,FIND(",",Input!K239),1,"."),"."),_xlfn.NUMBERVALUE(REPLACE(Input!K239,FIND(".",Input!K239),1,","),",")),"")</f>
        <v>0.10344</v>
      </c>
      <c r="L239" s="7">
        <f>IFERROR(IFERROR(_xlfn.NUMBERVALUE(REPLACE(Input!L239,FIND(",",Input!L239),1,"."),"."),_xlfn.NUMBERVALUE(REPLACE(Input!L239,FIND(".",Input!L239),1,","),",")),"")</f>
        <v>0.11037</v>
      </c>
      <c r="M239" s="7">
        <f>IFERROR(IFERROR(_xlfn.NUMBERVALUE(REPLACE(Input!M239,FIND(",",Input!M239),1,"."),"."),_xlfn.NUMBERVALUE(REPLACE(Input!M239,FIND(".",Input!M239),1,","),",")),"")</f>
        <v>1.6572800000000001</v>
      </c>
      <c r="N239" s="10" t="str">
        <f>IFERROR(IF(LEFT(Input!N239,LEN("boa-,Users,"))="boa-,Users,","Win.Win",LEFT(Input!N239,FIND("@",Input!N239)-1)),"")</f>
        <v>Win.Win</v>
      </c>
      <c r="O239" s="10" t="str">
        <f>IFERROR(IF(LEFT(Input!O239,LEN("boa-,Users,"))="boa-,Users,","Win.Win",LEFT(Input!O239,FIND("@",Input!O239)-1)),"")</f>
        <v>Win.Win</v>
      </c>
      <c r="P239" s="7">
        <f>IFERROR(IFERROR(_xlfn.NUMBERVALUE(REPLACE(Input!P239,FIND(",",Input!P239),1,"."),"."),_xlfn.NUMBERVALUE(REPLACE(Input!P239,FIND(".",Input!P239),1,","),",")),"")</f>
        <v>0.84447648428128397</v>
      </c>
      <c r="Q239" s="7">
        <f>IFERROR(IFERROR(_xlfn.NUMBERVALUE(REPLACE(Input!Q239,FIND(",",Input!Q239),1,"."),"."),_xlfn.NUMBERVALUE(REPLACE(Input!Q239,FIND(".",Input!Q239),1,","),",")),"")</f>
        <v>0.84436120065492803</v>
      </c>
      <c r="R239" s="7">
        <f>IFERROR(IFERROR(_xlfn.NUMBERVALUE(REPLACE(Input!R239,FIND(",",Input!R239),1,"."),"."),_xlfn.NUMBERVALUE(REPLACE(Input!R239,FIND(".",Input!R239),1,","),",")),"")</f>
        <v>0.82869526323222198</v>
      </c>
      <c r="S239" s="7">
        <f>IFERROR(IFERROR(_xlfn.NUMBERVALUE(REPLACE(Input!S239,FIND(",",Input!S239),1,"."),"."),_xlfn.NUMBERVALUE(REPLACE(Input!S239,FIND(".",Input!S239),1,","),",")),"")</f>
        <v>0.82858213397774605</v>
      </c>
      <c r="T239" s="7">
        <f>IFERROR(IFERROR(_xlfn.NUMBERVALUE(REPLACE(Input!T239,FIND(",",Input!T239),1,"."),"."),_xlfn.NUMBERVALUE(REPLACE(Input!T239,FIND(".",Input!T239),1,","),",")),"")</f>
        <v>0.82869526323222198</v>
      </c>
      <c r="U239" s="7">
        <f>IFERROR(IFERROR(_xlfn.NUMBERVALUE(REPLACE(Input!U239,FIND(",",Input!U239),1,"."),"."),_xlfn.NUMBERVALUE(REPLACE(Input!U239,FIND(".",Input!U239),1,","),",")),"")</f>
        <v>0.82858213397774605</v>
      </c>
      <c r="V239" s="7">
        <f>IFERROR(IFERROR(_xlfn.NUMBERVALUE(REPLACE(Input!V239,FIND(",",Input!V239),1,"."),"."),_xlfn.NUMBERVALUE(REPLACE(Input!V239,FIND(".",Input!V239),1,","),",")),"")</f>
        <v>0</v>
      </c>
      <c r="W239" s="7">
        <f>IFERROR(IFERROR(_xlfn.NUMBERVALUE(REPLACE(Input!W239,FIND(",",Input!W239),1,"."),"."),_xlfn.NUMBERVALUE(REPLACE(Input!W239,FIND(".",Input!W239),1,","),",")),"")</f>
        <v>0</v>
      </c>
      <c r="X239" s="7">
        <f>IFERROR(IFERROR(_xlfn.NUMBERVALUE(REPLACE(Input!X239,FIND(",",Input!X239),1,"."),"."),_xlfn.NUMBERVALUE(REPLACE(Input!X239,FIND(".",Input!X239),1,","),",")),"")</f>
        <v>0.82869526323222198</v>
      </c>
      <c r="Y239" s="7">
        <f>IFERROR(IFERROR(_xlfn.NUMBERVALUE(REPLACE(Input!Y239,FIND(",",Input!Y239),1,"."),"."),_xlfn.NUMBERVALUE(REPLACE(Input!Y239,FIND(".",Input!Y239),1,","),",")),"")</f>
        <v>0.82858213397774605</v>
      </c>
      <c r="Z239" s="8" t="str">
        <f>LEFT(LEFT(Input!Z239,IFERROR(FIND("_",Input!Z239)-1,LEN(Input!Z239))),IFERROR(FIND("-",Input!Z239)-1,LEN(Input!Z239)))</f>
        <v>Animal</v>
      </c>
      <c r="AA239" s="8" t="str">
        <f>LEFT(LEFT(Input!AA239,IFERROR(FIND("_",Input!AA239)-1,LEN(Input!AA239))),IFERROR(FIND("-",Input!AA239)-1,LEN(Input!AA239)))</f>
        <v>Animal</v>
      </c>
    </row>
    <row r="240" spans="1:27">
      <c r="A240" s="6">
        <f>IF(Input!A240=0,"",Input!A240)</f>
        <v>5</v>
      </c>
      <c r="B240" s="7">
        <f>IFERROR(IFERROR(_xlfn.NUMBERVALUE(REPLACE(Input!B240,FIND(",",Input!B240),1,"."),"."),_xlfn.NUMBERVALUE(REPLACE(Input!B240,FIND(".",Input!B240),1,","),",")),"")</f>
        <v>2E-3</v>
      </c>
      <c r="C240" s="6">
        <f>IF(Input!C240=0,"",Input!C240)</f>
        <v>3</v>
      </c>
      <c r="D240" s="9" t="str">
        <f>IF(Input!D240=0,"",Input!D240)</f>
        <v/>
      </c>
      <c r="E240" s="8" cm="1">
        <f t="array" ref="E240">IF(0=_xlfn.NUMBERVALUE(_xlfn.TEXTJOIN("",TRUE,IFERROR(MID(Input!E240,_xlfn.SEQUENCE(20),1)+0,""))),"",_xlfn.NUMBERVALUE(_xlfn.TEXTJOIN("",TRUE,IFERROR(MID(Input!E240,_xlfn.SEQUENCE(20),1)+0,""))))</f>
        <v>60</v>
      </c>
      <c r="F240" s="8">
        <f>IF(Input!F240="Yes",1,IF(Input!F240=0,"",0))</f>
        <v>1</v>
      </c>
      <c r="G240" s="8">
        <f>IF(Input!G240="Yes",1,IF(Input!G240=0,"",0))</f>
        <v>1</v>
      </c>
      <c r="H240" s="6">
        <f>IF(Input!H240=0,"",Input!H240)</f>
        <v>2</v>
      </c>
      <c r="I240" s="7">
        <f>IFERROR(IFERROR(_xlfn.NUMBERVALUE(REPLACE(Input!I240,FIND(",",Input!I240),1,"."),"."),_xlfn.NUMBERVALUE(REPLACE(Input!I240,FIND(".",Input!I240),1,","),",")),"")</f>
        <v>0.72687000000000002</v>
      </c>
      <c r="J240" s="7">
        <f>IFERROR(IFERROR(_xlfn.NUMBERVALUE(REPLACE(Input!J240,FIND(",",Input!J240),1,"."),"."),_xlfn.NUMBERVALUE(REPLACE(Input!J240,FIND(".",Input!J240),1,","),",")),"")</f>
        <v>0.75205</v>
      </c>
      <c r="K240" s="7">
        <f>IFERROR(IFERROR(_xlfn.NUMBERVALUE(REPLACE(Input!K240,FIND(",",Input!K240),1,"."),"."),_xlfn.NUMBERVALUE(REPLACE(Input!K240,FIND(".",Input!K240),1,","),",")),"")</f>
        <v>0.21404999999999999</v>
      </c>
      <c r="L240" s="7">
        <f>IFERROR(IFERROR(_xlfn.NUMBERVALUE(REPLACE(Input!L240,FIND(",",Input!L240),1,"."),"."),_xlfn.NUMBERVALUE(REPLACE(Input!L240,FIND(".",Input!L240),1,","),",")),"")</f>
        <v>0.24976000000000001</v>
      </c>
      <c r="M240" s="7">
        <f>IFERROR(IFERROR(_xlfn.NUMBERVALUE(REPLACE(Input!M240,FIND(",",Input!M240),1,"."),"."),_xlfn.NUMBERVALUE(REPLACE(Input!M240,FIND(".",Input!M240),1,","),",")),"")</f>
        <v>1.47892</v>
      </c>
      <c r="N240" s="10" t="str">
        <f>IFERROR(IF(LEFT(Input!N240,LEN("boa-,Users,"))="boa-,Users,","Win.Win",LEFT(Input!N240,FIND("@",Input!N240)-1)),"")</f>
        <v>Win.Win</v>
      </c>
      <c r="O240" s="10" t="str">
        <f>IFERROR(IF(LEFT(Input!O240,LEN("boa-,Users,"))="boa-,Users,","Win.Win",LEFT(Input!O240,FIND("@",Input!O240)-1)),"")</f>
        <v>Win.Win</v>
      </c>
      <c r="P240" s="7">
        <f>IFERROR(IFERROR(_xlfn.NUMBERVALUE(REPLACE(Input!P240,FIND(",",Input!P240),1,"."),"."),_xlfn.NUMBERVALUE(REPLACE(Input!P240,FIND(".",Input!P240),1,","),",")),"")</f>
        <v>0.75917440338348996</v>
      </c>
      <c r="Q240" s="7">
        <f>IFERROR(IFERROR(_xlfn.NUMBERVALUE(REPLACE(Input!Q240,FIND(",",Input!Q240),1,"."),"."),_xlfn.NUMBERVALUE(REPLACE(Input!Q240,FIND(".",Input!Q240),1,","),",")),"")</f>
        <v>0.73376256187563105</v>
      </c>
      <c r="R240" s="7">
        <f>IFERROR(IFERROR(_xlfn.NUMBERVALUE(REPLACE(Input!R240,FIND(",",Input!R240),1,"."),"."),_xlfn.NUMBERVALUE(REPLACE(Input!R240,FIND(".",Input!R240),1,","),",")),"")</f>
        <v>0.75204738383395897</v>
      </c>
      <c r="S240" s="7">
        <f>IFERROR(IFERROR(_xlfn.NUMBERVALUE(REPLACE(Input!S240,FIND(",",Input!S240),1,"."),"."),_xlfn.NUMBERVALUE(REPLACE(Input!S240,FIND(".",Input!S240),1,","),",")),"")</f>
        <v>0.72687410502053396</v>
      </c>
      <c r="T240" s="7">
        <f>IFERROR(IFERROR(_xlfn.NUMBERVALUE(REPLACE(Input!T240,FIND(",",Input!T240),1,"."),"."),_xlfn.NUMBERVALUE(REPLACE(Input!T240,FIND(".",Input!T240),1,","),",")),"")</f>
        <v>0.75204738383395897</v>
      </c>
      <c r="U240" s="7">
        <f>IFERROR(IFERROR(_xlfn.NUMBERVALUE(REPLACE(Input!U240,FIND(",",Input!U240),1,"."),"."),_xlfn.NUMBERVALUE(REPLACE(Input!U240,FIND(".",Input!U240),1,","),",")),"")</f>
        <v>0.72687410502053396</v>
      </c>
      <c r="V240" s="7">
        <f>IFERROR(IFERROR(_xlfn.NUMBERVALUE(REPLACE(Input!V240,FIND(",",Input!V240),1,"."),"."),_xlfn.NUMBERVALUE(REPLACE(Input!V240,FIND(".",Input!V240),1,","),",")),"")</f>
        <v>0</v>
      </c>
      <c r="W240" s="7">
        <f>IFERROR(IFERROR(_xlfn.NUMBERVALUE(REPLACE(Input!W240,FIND(",",Input!W240),1,"."),"."),_xlfn.NUMBERVALUE(REPLACE(Input!W240,FIND(".",Input!W240),1,","),",")),"")</f>
        <v>0</v>
      </c>
      <c r="X240" s="7">
        <f>IFERROR(IFERROR(_xlfn.NUMBERVALUE(REPLACE(Input!X240,FIND(",",Input!X240),1,"."),"."),_xlfn.NUMBERVALUE(REPLACE(Input!X240,FIND(".",Input!X240),1,","),",")),"")</f>
        <v>0.75204738383395897</v>
      </c>
      <c r="Y240" s="7">
        <f>IFERROR(IFERROR(_xlfn.NUMBERVALUE(REPLACE(Input!Y240,FIND(",",Input!Y240),1,"."),"."),_xlfn.NUMBERVALUE(REPLACE(Input!Y240,FIND(".",Input!Y240),1,","),",")),"")</f>
        <v>0.72687410502053396</v>
      </c>
      <c r="Z240" s="8" t="str">
        <f>LEFT(LEFT(Input!Z240,IFERROR(FIND("_",Input!Z240)-1,LEN(Input!Z240))),IFERROR(FIND("-",Input!Z240)-1,LEN(Input!Z240)))</f>
        <v>Animal</v>
      </c>
      <c r="AA240" s="8" t="str">
        <f>LEFT(LEFT(Input!AA240,IFERROR(FIND("_",Input!AA240)-1,LEN(Input!AA240))),IFERROR(FIND("-",Input!AA240)-1,LEN(Input!AA240)))</f>
        <v>Animal</v>
      </c>
    </row>
    <row r="241" spans="1:27">
      <c r="A241" s="6">
        <f>IF(Input!A241=0,"",Input!A241)</f>
        <v>6</v>
      </c>
      <c r="B241" s="7">
        <f>IFERROR(IFERROR(_xlfn.NUMBERVALUE(REPLACE(Input!B241,FIND(",",Input!B241),1,"."),"."),_xlfn.NUMBERVALUE(REPLACE(Input!B241,FIND(".",Input!B241),1,","),",")),"")</f>
        <v>2E-3</v>
      </c>
      <c r="C241" s="6">
        <f>IF(Input!C241=0,"",Input!C241)</f>
        <v>3</v>
      </c>
      <c r="D241" s="9" t="str">
        <f>IF(Input!D241=0,"",Input!D241)</f>
        <v/>
      </c>
      <c r="E241" s="8" cm="1">
        <f t="array" ref="E241">IF(0=_xlfn.NUMBERVALUE(_xlfn.TEXTJOIN("",TRUE,IFERROR(MID(Input!E241,_xlfn.SEQUENCE(20),1)+0,""))),"",_xlfn.NUMBERVALUE(_xlfn.TEXTJOIN("",TRUE,IFERROR(MID(Input!E241,_xlfn.SEQUENCE(20),1)+0,""))))</f>
        <v>60</v>
      </c>
      <c r="F241" s="8">
        <f>IF(Input!F241="Yes",1,IF(Input!F241=0,"",0))</f>
        <v>1</v>
      </c>
      <c r="G241" s="8">
        <f>IF(Input!G241="Yes",1,IF(Input!G241=0,"",0))</f>
        <v>1</v>
      </c>
      <c r="H241" s="6">
        <f>IF(Input!H241=0,"",Input!H241)</f>
        <v>2</v>
      </c>
      <c r="I241" s="7">
        <f>IFERROR(IFERROR(_xlfn.NUMBERVALUE(REPLACE(Input!I241,FIND(",",Input!I241),1,"."),"."),_xlfn.NUMBERVALUE(REPLACE(Input!I241,FIND(".",Input!I241),1,","),",")),"")</f>
        <v>0.67935000000000001</v>
      </c>
      <c r="J241" s="7">
        <f>IFERROR(IFERROR(_xlfn.NUMBERVALUE(REPLACE(Input!J241,FIND(",",Input!J241),1,"."),"."),_xlfn.NUMBERVALUE(REPLACE(Input!J241,FIND(".",Input!J241),1,","),",")),"")</f>
        <v>0.82491000000000003</v>
      </c>
      <c r="K241" s="7">
        <f>IFERROR(IFERROR(_xlfn.NUMBERVALUE(REPLACE(Input!K241,FIND(",",Input!K241),1,"."),"."),_xlfn.NUMBERVALUE(REPLACE(Input!K241,FIND(".",Input!K241),1,","),",")),"")</f>
        <v>0.13568</v>
      </c>
      <c r="L241" s="7">
        <f>IFERROR(IFERROR(_xlfn.NUMBERVALUE(REPLACE(Input!L241,FIND(",",Input!L241),1,"."),"."),_xlfn.NUMBERVALUE(REPLACE(Input!L241,FIND(".",Input!L241),1,","),",")),"")</f>
        <v>0.25880999999999998</v>
      </c>
      <c r="M241" s="7">
        <f>IFERROR(IFERROR(_xlfn.NUMBERVALUE(REPLACE(Input!M241,FIND(",",Input!M241),1,"."),"."),_xlfn.NUMBERVALUE(REPLACE(Input!M241,FIND(".",Input!M241),1,","),",")),"")</f>
        <v>1.5042599999999999</v>
      </c>
      <c r="N241" s="10" t="str">
        <f>IFERROR(IF(LEFT(Input!N241,LEN("boa-,Users,"))="boa-,Users,","Win.Win",LEFT(Input!N241,FIND("@",Input!N241)-1)),"")</f>
        <v>Win.Win</v>
      </c>
      <c r="O241" s="10" t="str">
        <f>IFERROR(IF(LEFT(Input!O241,LEN("boa-,Users,"))="boa-,Users,","Win.Win",LEFT(Input!O241,FIND("@",Input!O241)-1)),"")</f>
        <v>Win.Win</v>
      </c>
      <c r="P241" s="7">
        <f>IFERROR(IFERROR(_xlfn.NUMBERVALUE(REPLACE(Input!P241,FIND(",",Input!P241),1,"."),"."),_xlfn.NUMBERVALUE(REPLACE(Input!P241,FIND(".",Input!P241),1,","),",")),"")</f>
        <v>0.83272435219164298</v>
      </c>
      <c r="Q241" s="7">
        <f>IFERROR(IFERROR(_xlfn.NUMBERVALUE(REPLACE(Input!Q241,FIND(",",Input!Q241),1,"."),"."),_xlfn.NUMBERVALUE(REPLACE(Input!Q241,FIND(".",Input!Q241),1,","),",")),"")</f>
        <v>0.68578656558495099</v>
      </c>
      <c r="R241" s="7">
        <f>IFERROR(IFERROR(_xlfn.NUMBERVALUE(REPLACE(Input!R241,FIND(",",Input!R241),1,"."),"."),_xlfn.NUMBERVALUE(REPLACE(Input!R241,FIND(".",Input!R241),1,","),",")),"")</f>
        <v>0.82490685635538996</v>
      </c>
      <c r="S241" s="7">
        <f>IFERROR(IFERROR(_xlfn.NUMBERVALUE(REPLACE(Input!S241,FIND(",",Input!S241),1,"."),"."),_xlfn.NUMBERVALUE(REPLACE(Input!S241,FIND(".",Input!S241),1,","),",")),"")</f>
        <v>0.67934850044742001</v>
      </c>
      <c r="T241" s="7">
        <f>IFERROR(IFERROR(_xlfn.NUMBERVALUE(REPLACE(Input!T241,FIND(",",Input!T241),1,"."),"."),_xlfn.NUMBERVALUE(REPLACE(Input!T241,FIND(".",Input!T241),1,","),",")),"")</f>
        <v>0.82490685635538996</v>
      </c>
      <c r="U241" s="7">
        <f>IFERROR(IFERROR(_xlfn.NUMBERVALUE(REPLACE(Input!U241,FIND(",",Input!U241),1,"."),"."),_xlfn.NUMBERVALUE(REPLACE(Input!U241,FIND(".",Input!U241),1,","),",")),"")</f>
        <v>0.67934850044742001</v>
      </c>
      <c r="V241" s="7">
        <f>IFERROR(IFERROR(_xlfn.NUMBERVALUE(REPLACE(Input!V241,FIND(",",Input!V241),1,"."),"."),_xlfn.NUMBERVALUE(REPLACE(Input!V241,FIND(".",Input!V241),1,","),",")),"")</f>
        <v>0</v>
      </c>
      <c r="W241" s="7">
        <f>IFERROR(IFERROR(_xlfn.NUMBERVALUE(REPLACE(Input!W241,FIND(",",Input!W241),1,"."),"."),_xlfn.NUMBERVALUE(REPLACE(Input!W241,FIND(".",Input!W241),1,","),",")),"")</f>
        <v>0</v>
      </c>
      <c r="X241" s="7">
        <f>IFERROR(IFERROR(_xlfn.NUMBERVALUE(REPLACE(Input!X241,FIND(",",Input!X241),1,"."),"."),_xlfn.NUMBERVALUE(REPLACE(Input!X241,FIND(".",Input!X241),1,","),",")),"")</f>
        <v>0.82490685635538996</v>
      </c>
      <c r="Y241" s="7">
        <f>IFERROR(IFERROR(_xlfn.NUMBERVALUE(REPLACE(Input!Y241,FIND(",",Input!Y241),1,"."),"."),_xlfn.NUMBERVALUE(REPLACE(Input!Y241,FIND(".",Input!Y241),1,","),",")),"")</f>
        <v>0.67934850044742001</v>
      </c>
      <c r="Z241" s="8" t="str">
        <f>LEFT(LEFT(Input!Z241,IFERROR(FIND("_",Input!Z241)-1,LEN(Input!Z241))),IFERROR(FIND("-",Input!Z241)-1,LEN(Input!Z241)))</f>
        <v>Animal</v>
      </c>
      <c r="AA241" s="8" t="str">
        <f>LEFT(LEFT(Input!AA241,IFERROR(FIND("_",Input!AA241)-1,LEN(Input!AA241))),IFERROR(FIND("-",Input!AA241)-1,LEN(Input!AA241)))</f>
        <v>Animal</v>
      </c>
    </row>
    <row r="242" spans="1:27">
      <c r="A242" s="6">
        <f>IF(Input!A242=0,"",Input!A242)</f>
        <v>7</v>
      </c>
      <c r="B242" s="7">
        <f>IFERROR(IFERROR(_xlfn.NUMBERVALUE(REPLACE(Input!B242,FIND(",",Input!B242),1,"."),"."),_xlfn.NUMBERVALUE(REPLACE(Input!B242,FIND(".",Input!B242),1,","),",")),"")</f>
        <v>3.0000000000000001E-3</v>
      </c>
      <c r="C242" s="6">
        <f>IF(Input!C242=0,"",Input!C242)</f>
        <v>4</v>
      </c>
      <c r="D242" s="9" t="str">
        <f>IF(Input!D242=0,"",Input!D242)</f>
        <v/>
      </c>
      <c r="E242" s="8" cm="1">
        <f t="array" ref="E242">IF(0=_xlfn.NUMBERVALUE(_xlfn.TEXTJOIN("",TRUE,IFERROR(MID(Input!E242,_xlfn.SEQUENCE(20),1)+0,""))),"",_xlfn.NUMBERVALUE(_xlfn.TEXTJOIN("",TRUE,IFERROR(MID(Input!E242,_xlfn.SEQUENCE(20),1)+0,""))))</f>
        <v>60</v>
      </c>
      <c r="F242" s="8">
        <f>IF(Input!F242="Yes",1,IF(Input!F242=0,"",0))</f>
        <v>1</v>
      </c>
      <c r="G242" s="8">
        <f>IF(Input!G242="Yes",1,IF(Input!G242=0,"",0))</f>
        <v>1</v>
      </c>
      <c r="H242" s="6">
        <f>IF(Input!H242=0,"",Input!H242)</f>
        <v>2</v>
      </c>
      <c r="I242" s="7">
        <f>IFERROR(IFERROR(_xlfn.NUMBERVALUE(REPLACE(Input!I242,FIND(",",Input!I242),1,"."),"."),_xlfn.NUMBERVALUE(REPLACE(Input!I242,FIND(".",Input!I242),1,","),",")),"")</f>
        <v>0.75390000000000001</v>
      </c>
      <c r="J242" s="7">
        <f>IFERROR(IFERROR(_xlfn.NUMBERVALUE(REPLACE(Input!J242,FIND(",",Input!J242),1,"."),"."),_xlfn.NUMBERVALUE(REPLACE(Input!J242,FIND(".",Input!J242),1,","),",")),"")</f>
        <v>0.95209999999999995</v>
      </c>
      <c r="K242" s="7">
        <f>IFERROR(IFERROR(_xlfn.NUMBERVALUE(REPLACE(Input!K242,FIND(",",Input!K242),1,"."),"."),_xlfn.NUMBERVALUE(REPLACE(Input!K242,FIND(".",Input!K242),1,","),",")),"")</f>
        <v>2.8000000000000001E-2</v>
      </c>
      <c r="L242" s="7">
        <f>IFERROR(IFERROR(_xlfn.NUMBERVALUE(REPLACE(Input!L242,FIND(",",Input!L242),1,"."),"."),_xlfn.NUMBERVALUE(REPLACE(Input!L242,FIND(".",Input!L242),1,","),",")),"")</f>
        <v>0.14743999999999999</v>
      </c>
      <c r="M242" s="7">
        <f>IFERROR(IFERROR(_xlfn.NUMBERVALUE(REPLACE(Input!M242,FIND(",",Input!M242),1,"."),"."),_xlfn.NUMBERVALUE(REPLACE(Input!M242,FIND(".",Input!M242),1,","),",")),"")</f>
        <v>1.706</v>
      </c>
      <c r="N242" s="10" t="str">
        <f>IFERROR(IF(LEFT(Input!N242,LEN("boa-,Users,"))="boa-,Users,","Win.Win",LEFT(Input!N242,FIND("@",Input!N242)-1)),"")</f>
        <v>Win.Win</v>
      </c>
      <c r="O242" s="10" t="str">
        <f>IFERROR(IF(LEFT(Input!O242,LEN("boa-,Users,"))="boa-,Users,","Win.Win",LEFT(Input!O242,FIND("@",Input!O242)-1)),"")</f>
        <v>Win.Win</v>
      </c>
      <c r="P242" s="7">
        <f>IFERROR(IFERROR(_xlfn.NUMBERVALUE(REPLACE(Input!P242,FIND(",",Input!P242),1,"."),"."),_xlfn.NUMBERVALUE(REPLACE(Input!P242,FIND(".",Input!P242),1,","),",")),"")</f>
        <v>0.76464710540123404</v>
      </c>
      <c r="Q242" s="7">
        <f>IFERROR(IFERROR(_xlfn.NUMBERVALUE(REPLACE(Input!Q242,FIND(",",Input!Q242),1,"."),"."),_xlfn.NUMBERVALUE(REPLACE(Input!Q242,FIND(".",Input!Q242),1,","),",")),"")</f>
        <v>0.96566262678800996</v>
      </c>
      <c r="R242" s="7">
        <f>IFERROR(IFERROR(_xlfn.NUMBERVALUE(REPLACE(Input!R242,FIND(",",Input!R242),1,"."),"."),_xlfn.NUMBERVALUE(REPLACE(Input!R242,FIND(".",Input!R242),1,","),",")),"")</f>
        <v>0.75390482150971405</v>
      </c>
      <c r="S242" s="7">
        <f>IFERROR(IFERROR(_xlfn.NUMBERVALUE(REPLACE(Input!S242,FIND(",",Input!S242),1,"."),"."),_xlfn.NUMBERVALUE(REPLACE(Input!S242,FIND(".",Input!S242),1,","),",")),"")</f>
        <v>0.952096339794818</v>
      </c>
      <c r="T242" s="7">
        <f>IFERROR(IFERROR(_xlfn.NUMBERVALUE(REPLACE(Input!T242,FIND(",",Input!T242),1,"."),"."),_xlfn.NUMBERVALUE(REPLACE(Input!T242,FIND(".",Input!T242),1,","),",")),"")</f>
        <v>0.75390482150971405</v>
      </c>
      <c r="U242" s="7">
        <f>IFERROR(IFERROR(_xlfn.NUMBERVALUE(REPLACE(Input!U242,FIND(",",Input!U242),1,"."),"."),_xlfn.NUMBERVALUE(REPLACE(Input!U242,FIND(".",Input!U242),1,","),",")),"")</f>
        <v>0.952096339794818</v>
      </c>
      <c r="V242" s="7">
        <f>IFERROR(IFERROR(_xlfn.NUMBERVALUE(REPLACE(Input!V242,FIND(",",Input!V242),1,"."),"."),_xlfn.NUMBERVALUE(REPLACE(Input!V242,FIND(".",Input!V242),1,","),",")),"")</f>
        <v>0</v>
      </c>
      <c r="W242" s="7">
        <f>IFERROR(IFERROR(_xlfn.NUMBERVALUE(REPLACE(Input!W242,FIND(",",Input!W242),1,"."),"."),_xlfn.NUMBERVALUE(REPLACE(Input!W242,FIND(".",Input!W242),1,","),",")),"")</f>
        <v>0</v>
      </c>
      <c r="X242" s="7">
        <f>IFERROR(IFERROR(_xlfn.NUMBERVALUE(REPLACE(Input!X242,FIND(",",Input!X242),1,"."),"."),_xlfn.NUMBERVALUE(REPLACE(Input!X242,FIND(".",Input!X242),1,","),",")),"")</f>
        <v>0.75390482150971405</v>
      </c>
      <c r="Y242" s="7">
        <f>IFERROR(IFERROR(_xlfn.NUMBERVALUE(REPLACE(Input!Y242,FIND(",",Input!Y242),1,"."),"."),_xlfn.NUMBERVALUE(REPLACE(Input!Y242,FIND(".",Input!Y242),1,","),",")),"")</f>
        <v>0.952096339794818</v>
      </c>
      <c r="Z242" s="8" t="str">
        <f>LEFT(LEFT(Input!Z242,IFERROR(FIND("_",Input!Z242)-1,LEN(Input!Z242))),IFERROR(FIND("-",Input!Z242)-1,LEN(Input!Z242)))</f>
        <v>Animal</v>
      </c>
      <c r="AA242" s="8" t="str">
        <f>LEFT(LEFT(Input!AA242,IFERROR(FIND("_",Input!AA242)-1,LEN(Input!AA242))),IFERROR(FIND("-",Input!AA242)-1,LEN(Input!AA242)))</f>
        <v>Animal</v>
      </c>
    </row>
    <row r="243" spans="1:27">
      <c r="A243" s="6">
        <f>IF(Input!A243=0,"",Input!A243)</f>
        <v>8</v>
      </c>
      <c r="B243" s="7">
        <f>IFERROR(IFERROR(_xlfn.NUMBERVALUE(REPLACE(Input!B243,FIND(",",Input!B243),1,"."),"."),_xlfn.NUMBERVALUE(REPLACE(Input!B243,FIND(".",Input!B243),1,","),",")),"")</f>
        <v>1E-3</v>
      </c>
      <c r="C243" s="6">
        <f>IF(Input!C243=0,"",Input!C243)</f>
        <v>3</v>
      </c>
      <c r="D243" s="9" t="str">
        <f>IF(Input!D243=0,"",Input!D243)</f>
        <v/>
      </c>
      <c r="E243" s="8" cm="1">
        <f t="array" ref="E243">IF(0=_xlfn.NUMBERVALUE(_xlfn.TEXTJOIN("",TRUE,IFERROR(MID(Input!E243,_xlfn.SEQUENCE(20),1)+0,""))),"",_xlfn.NUMBERVALUE(_xlfn.TEXTJOIN("",TRUE,IFERROR(MID(Input!E243,_xlfn.SEQUENCE(20),1)+0,""))))</f>
        <v>60</v>
      </c>
      <c r="F243" s="8">
        <f>IF(Input!F243="Yes",1,IF(Input!F243=0,"",0))</f>
        <v>1</v>
      </c>
      <c r="G243" s="8">
        <f>IF(Input!G243="Yes",1,IF(Input!G243=0,"",0))</f>
        <v>1</v>
      </c>
      <c r="H243" s="6">
        <f>IF(Input!H243=0,"",Input!H243)</f>
        <v>2</v>
      </c>
      <c r="I243" s="7">
        <f>IFERROR(IFERROR(_xlfn.NUMBERVALUE(REPLACE(Input!I243,FIND(",",Input!I243),1,"."),"."),_xlfn.NUMBERVALUE(REPLACE(Input!I243,FIND(".",Input!I243),1,","),",")),"")</f>
        <v>0.78781000000000001</v>
      </c>
      <c r="J243" s="7">
        <f>IFERROR(IFERROR(_xlfn.NUMBERVALUE(REPLACE(Input!J243,FIND(",",Input!J243),1,"."),"."),_xlfn.NUMBERVALUE(REPLACE(Input!J243,FIND(".",Input!J243),1,","),",")),"")</f>
        <v>0.86656999999999995</v>
      </c>
      <c r="K243" s="7">
        <f>IFERROR(IFERROR(_xlfn.NUMBERVALUE(REPLACE(Input!K243,FIND(",",Input!K243),1,"."),"."),_xlfn.NUMBERVALUE(REPLACE(Input!K243,FIND(".",Input!K243),1,","),",")),"")</f>
        <v>0.11142000000000001</v>
      </c>
      <c r="L243" s="7">
        <f>IFERROR(IFERROR(_xlfn.NUMBERVALUE(REPLACE(Input!L243,FIND(",",Input!L243),1,"."),"."),_xlfn.NUMBERVALUE(REPLACE(Input!L243,FIND(".",Input!L243),1,","),",")),"")</f>
        <v>0.14302999999999999</v>
      </c>
      <c r="M243" s="7">
        <f>IFERROR(IFERROR(_xlfn.NUMBERVALUE(REPLACE(Input!M243,FIND(",",Input!M243),1,"."),"."),_xlfn.NUMBERVALUE(REPLACE(Input!M243,FIND(".",Input!M243),1,","),",")),"")</f>
        <v>1.65438</v>
      </c>
      <c r="N243" s="10" t="str">
        <f>IFERROR(IF(LEFT(Input!N243,LEN("boa-,Users,"))="boa-,Users,","Win.Win",LEFT(Input!N243,FIND("@",Input!N243)-1)),"")</f>
        <v>Win.Win</v>
      </c>
      <c r="O243" s="10" t="str">
        <f>IFERROR(IF(LEFT(Input!O243,LEN("boa-,Users,"))="boa-,Users,","Win.Win",LEFT(Input!O243,FIND("@",Input!O243)-1)),"")</f>
        <v>Win.Win</v>
      </c>
      <c r="P243" s="7">
        <f>IFERROR(IFERROR(_xlfn.NUMBERVALUE(REPLACE(Input!P243,FIND(",",Input!P243),1,"."),"."),_xlfn.NUMBERVALUE(REPLACE(Input!P243,FIND(".",Input!P243),1,","),",")),"")</f>
        <v>0.87478707005842504</v>
      </c>
      <c r="Q243" s="7">
        <f>IFERROR(IFERROR(_xlfn.NUMBERVALUE(REPLACE(Input!Q243,FIND(",",Input!Q243),1,"."),"."),_xlfn.NUMBERVALUE(REPLACE(Input!Q243,FIND(".",Input!Q243),1,","),",")),"")</f>
        <v>0.79527269168091597</v>
      </c>
      <c r="R243" s="7">
        <f>IFERROR(IFERROR(_xlfn.NUMBERVALUE(REPLACE(Input!R243,FIND(",",Input!R243),1,"."),"."),_xlfn.NUMBERVALUE(REPLACE(Input!R243,FIND(".",Input!R243),1,","),",")),"")</f>
        <v>0.86657469550760102</v>
      </c>
      <c r="S243" s="7">
        <f>IFERROR(IFERROR(_xlfn.NUMBERVALUE(REPLACE(Input!S243,FIND(",",Input!S243),1,"."),"."),_xlfn.NUMBERVALUE(REPLACE(Input!S243,FIND(".",Input!S243),1,","),",")),"")</f>
        <v>0.78780678661936798</v>
      </c>
      <c r="T243" s="7">
        <f>IFERROR(IFERROR(_xlfn.NUMBERVALUE(REPLACE(Input!T243,FIND(",",Input!T243),1,"."),"."),_xlfn.NUMBERVALUE(REPLACE(Input!T243,FIND(".",Input!T243),1,","),",")),"")</f>
        <v>0.86657469550760102</v>
      </c>
      <c r="U243" s="7">
        <f>IFERROR(IFERROR(_xlfn.NUMBERVALUE(REPLACE(Input!U243,FIND(",",Input!U243),1,"."),"."),_xlfn.NUMBERVALUE(REPLACE(Input!U243,FIND(".",Input!U243),1,","),",")),"")</f>
        <v>0.78780678661936798</v>
      </c>
      <c r="V243" s="7">
        <f>IFERROR(IFERROR(_xlfn.NUMBERVALUE(REPLACE(Input!V243,FIND(",",Input!V243),1,"."),"."),_xlfn.NUMBERVALUE(REPLACE(Input!V243,FIND(".",Input!V243),1,","),",")),"")</f>
        <v>0</v>
      </c>
      <c r="W243" s="7">
        <f>IFERROR(IFERROR(_xlfn.NUMBERVALUE(REPLACE(Input!W243,FIND(",",Input!W243),1,"."),"."),_xlfn.NUMBERVALUE(REPLACE(Input!W243,FIND(".",Input!W243),1,","),",")),"")</f>
        <v>0</v>
      </c>
      <c r="X243" s="7">
        <f>IFERROR(IFERROR(_xlfn.NUMBERVALUE(REPLACE(Input!X243,FIND(",",Input!X243),1,"."),"."),_xlfn.NUMBERVALUE(REPLACE(Input!X243,FIND(".",Input!X243),1,","),",")),"")</f>
        <v>0.86657469550760102</v>
      </c>
      <c r="Y243" s="7">
        <f>IFERROR(IFERROR(_xlfn.NUMBERVALUE(REPLACE(Input!Y243,FIND(",",Input!Y243),1,"."),"."),_xlfn.NUMBERVALUE(REPLACE(Input!Y243,FIND(".",Input!Y243),1,","),",")),"")</f>
        <v>0.78780678661936798</v>
      </c>
      <c r="Z243" s="8" t="str">
        <f>LEFT(LEFT(Input!Z243,IFERROR(FIND("_",Input!Z243)-1,LEN(Input!Z243))),IFERROR(FIND("-",Input!Z243)-1,LEN(Input!Z243)))</f>
        <v>Animal</v>
      </c>
      <c r="AA243" s="8" t="str">
        <f>LEFT(LEFT(Input!AA243,IFERROR(FIND("_",Input!AA243)-1,LEN(Input!AA243))),IFERROR(FIND("-",Input!AA243)-1,LEN(Input!AA243)))</f>
        <v>Animal</v>
      </c>
    </row>
    <row r="244" spans="1:27">
      <c r="A244" s="6">
        <f>IF(Input!A244=0,"",Input!A244)</f>
        <v>9</v>
      </c>
      <c r="B244" s="7" t="str">
        <f>IFERROR(IFERROR(_xlfn.NUMBERVALUE(REPLACE(Input!B244,FIND(",",Input!B244),1,"."),"."),_xlfn.NUMBERVALUE(REPLACE(Input!B244,FIND(".",Input!B244),1,","),",")),"")</f>
        <v/>
      </c>
      <c r="C244" s="6">
        <f>IF(Input!C244=0,"",Input!C244)</f>
        <v>3</v>
      </c>
      <c r="D244" s="9" t="str">
        <f>IF(Input!D244=0,"",Input!D244)</f>
        <v>Session genius,core,session,Session@713da4e5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952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44" s="8" cm="1">
        <f t="array" ref="E244">IF(0=_xlfn.NUMBERVALUE(_xlfn.TEXTJOIN("",TRUE,IFERROR(MID(Input!E244,_xlfn.SEQUENCE(20),1)+0,""))),"",_xlfn.NUMBERVALUE(_xlfn.TEXTJOIN("",TRUE,IFERROR(MID(Input!E244,_xlfn.SEQUENCE(20),1)+0,""))))</f>
        <v>60</v>
      </c>
      <c r="F244" s="8">
        <f>IF(Input!F244="Yes",1,IF(Input!F244=0,"",0))</f>
        <v>0</v>
      </c>
      <c r="G244" s="8" t="str">
        <f>IF(Input!G244="Yes",1,IF(Input!G244=0,"",0))</f>
        <v/>
      </c>
      <c r="H244" s="6" t="str">
        <f>IF(Input!H244=0,"",Input!H244)</f>
        <v/>
      </c>
      <c r="I244" s="7" t="str">
        <f>IFERROR(IFERROR(_xlfn.NUMBERVALUE(REPLACE(Input!I244,FIND(",",Input!I244),1,"."),"."),_xlfn.NUMBERVALUE(REPLACE(Input!I244,FIND(".",Input!I244),1,","),",")),"")</f>
        <v/>
      </c>
      <c r="J244" s="7" t="str">
        <f>IFERROR(IFERROR(_xlfn.NUMBERVALUE(REPLACE(Input!J244,FIND(",",Input!J244),1,"."),"."),_xlfn.NUMBERVALUE(REPLACE(Input!J244,FIND(".",Input!J244),1,","),",")),"")</f>
        <v/>
      </c>
      <c r="K244" s="7" t="str">
        <f>IFERROR(IFERROR(_xlfn.NUMBERVALUE(REPLACE(Input!K244,FIND(",",Input!K244),1,"."),"."),_xlfn.NUMBERVALUE(REPLACE(Input!K244,FIND(".",Input!K244),1,","),",")),"")</f>
        <v/>
      </c>
      <c r="L244" s="7" t="str">
        <f>IFERROR(IFERROR(_xlfn.NUMBERVALUE(REPLACE(Input!L244,FIND(",",Input!L244),1,"."),"."),_xlfn.NUMBERVALUE(REPLACE(Input!L244,FIND(".",Input!L244),1,","),",")),"")</f>
        <v/>
      </c>
      <c r="M244" s="7" t="str">
        <f>IFERROR(IFERROR(_xlfn.NUMBERVALUE(REPLACE(Input!M244,FIND(",",Input!M244),1,"."),"."),_xlfn.NUMBERVALUE(REPLACE(Input!M244,FIND(".",Input!M244),1,","),",")),"")</f>
        <v/>
      </c>
      <c r="N244" s="10" t="str">
        <f>IFERROR(IF(LEFT(Input!N244,LEN("boa-,Users,"))="boa-,Users,","Win.Win",LEFT(Input!N244,FIND("@",Input!N244)-1)),"")</f>
        <v>Win.Win</v>
      </c>
      <c r="O244" s="10" t="str">
        <f>IFERROR(IF(LEFT(Input!O244,LEN("boa-,Users,"))="boa-,Users,","Win.Win",LEFT(Input!O244,FIND("@",Input!O244)-1)),"")</f>
        <v>Win.Win</v>
      </c>
      <c r="P244" s="7">
        <f>IFERROR(IFERROR(_xlfn.NUMBERVALUE(REPLACE(Input!P244,FIND(",",Input!P244),1,"."),"."),_xlfn.NUMBERVALUE(REPLACE(Input!P244,FIND(".",Input!P244),1,","),",")),"")</f>
        <v>0.5</v>
      </c>
      <c r="Q244" s="7">
        <f>IFERROR(IFERROR(_xlfn.NUMBERVALUE(REPLACE(Input!Q244,FIND(",",Input!Q244),1,"."),"."),_xlfn.NUMBERVALUE(REPLACE(Input!Q244,FIND(".",Input!Q244),1,","),",")),"")</f>
        <v>0.5</v>
      </c>
      <c r="R244" s="7">
        <f>IFERROR(IFERROR(_xlfn.NUMBERVALUE(REPLACE(Input!R244,FIND(",",Input!R244),1,"."),"."),_xlfn.NUMBERVALUE(REPLACE(Input!R244,FIND(".",Input!R244),1,","),",")),"")</f>
        <v>0.5</v>
      </c>
      <c r="S244" s="7">
        <f>IFERROR(IFERROR(_xlfn.NUMBERVALUE(REPLACE(Input!S244,FIND(",",Input!S244),1,"."),"."),_xlfn.NUMBERVALUE(REPLACE(Input!S244,FIND(".",Input!S244),1,","),",")),"")</f>
        <v>0.5</v>
      </c>
      <c r="T244" s="7" t="str">
        <f>IFERROR(IFERROR(_xlfn.NUMBERVALUE(REPLACE(Input!T244,FIND(",",Input!T244),1,"."),"."),_xlfn.NUMBERVALUE(REPLACE(Input!T244,FIND(".",Input!T244),1,","),",")),"")</f>
        <v/>
      </c>
      <c r="U244" s="7" t="str">
        <f>IFERROR(IFERROR(_xlfn.NUMBERVALUE(REPLACE(Input!U244,FIND(",",Input!U244),1,"."),"."),_xlfn.NUMBERVALUE(REPLACE(Input!U244,FIND(".",Input!U244),1,","),",")),"")</f>
        <v/>
      </c>
      <c r="V244" s="7" t="str">
        <f>IFERROR(IFERROR(_xlfn.NUMBERVALUE(REPLACE(Input!V244,FIND(",",Input!V244),1,"."),"."),_xlfn.NUMBERVALUE(REPLACE(Input!V244,FIND(".",Input!V244),1,","),",")),"")</f>
        <v/>
      </c>
      <c r="W244" s="7" t="str">
        <f>IFERROR(IFERROR(_xlfn.NUMBERVALUE(REPLACE(Input!W244,FIND(",",Input!W244),1,"."),"."),_xlfn.NUMBERVALUE(REPLACE(Input!W244,FIND(".",Input!W244),1,","),",")),"")</f>
        <v/>
      </c>
      <c r="X244" s="7" t="str">
        <f>IFERROR(IFERROR(_xlfn.NUMBERVALUE(REPLACE(Input!X244,FIND(",",Input!X244),1,"."),"."),_xlfn.NUMBERVALUE(REPLACE(Input!X244,FIND(".",Input!X244),1,","),",")),"")</f>
        <v/>
      </c>
      <c r="Y244" s="7" t="str">
        <f>IFERROR(IFERROR(_xlfn.NUMBERVALUE(REPLACE(Input!Y244,FIND(",",Input!Y244),1,"."),"."),_xlfn.NUMBERVALUE(REPLACE(Input!Y244,FIND(".",Input!Y244),1,","),",")),"")</f>
        <v/>
      </c>
      <c r="Z244" s="8" t="str">
        <f>LEFT(LEFT(Input!Z244,IFERROR(FIND("_",Input!Z244)-1,LEN(Input!Z244))),IFERROR(FIND("-",Input!Z244)-1,LEN(Input!Z244)))</f>
        <v>Animal</v>
      </c>
      <c r="AA244" s="8" t="str">
        <f>LEFT(LEFT(Input!AA244,IFERROR(FIND("_",Input!AA244)-1,LEN(Input!AA244))),IFERROR(FIND("-",Input!AA244)-1,LEN(Input!AA244)))</f>
        <v>Animal</v>
      </c>
    </row>
    <row r="245" spans="1:27">
      <c r="A245" s="6">
        <f>IF(Input!A245=0,"",Input!A245)</f>
        <v>10</v>
      </c>
      <c r="B245" s="7">
        <f>IFERROR(IFERROR(_xlfn.NUMBERVALUE(REPLACE(Input!B245,FIND(",",Input!B245),1,"."),"."),_xlfn.NUMBERVALUE(REPLACE(Input!B245,FIND(".",Input!B245),1,","),",")),"")</f>
        <v>2E-3</v>
      </c>
      <c r="C245" s="6">
        <f>IF(Input!C245=0,"",Input!C245)</f>
        <v>3</v>
      </c>
      <c r="D245" s="9" t="str">
        <f>IF(Input!D245=0,"",Input!D245)</f>
        <v/>
      </c>
      <c r="E245" s="8" cm="1">
        <f t="array" ref="E245">IF(0=_xlfn.NUMBERVALUE(_xlfn.TEXTJOIN("",TRUE,IFERROR(MID(Input!E245,_xlfn.SEQUENCE(20),1)+0,""))),"",_xlfn.NUMBERVALUE(_xlfn.TEXTJOIN("",TRUE,IFERROR(MID(Input!E245,_xlfn.SEQUENCE(20),1)+0,""))))</f>
        <v>60</v>
      </c>
      <c r="F245" s="8">
        <f>IF(Input!F245="Yes",1,IF(Input!F245=0,"",0))</f>
        <v>1</v>
      </c>
      <c r="G245" s="8">
        <f>IF(Input!G245="Yes",1,IF(Input!G245=0,"",0))</f>
        <v>1</v>
      </c>
      <c r="H245" s="6">
        <f>IF(Input!H245=0,"",Input!H245)</f>
        <v>2</v>
      </c>
      <c r="I245" s="7">
        <f>IFERROR(IFERROR(_xlfn.NUMBERVALUE(REPLACE(Input!I245,FIND(",",Input!I245),1,"."),"."),_xlfn.NUMBERVALUE(REPLACE(Input!I245,FIND(".",Input!I245),1,","),",")),"")</f>
        <v>0.72797999999999996</v>
      </c>
      <c r="J245" s="7">
        <f>IFERROR(IFERROR(_xlfn.NUMBERVALUE(REPLACE(Input!J245,FIND(",",Input!J245),1,"."),"."),_xlfn.NUMBERVALUE(REPLACE(Input!J245,FIND(".",Input!J245),1,","),",")),"")</f>
        <v>0.79488000000000003</v>
      </c>
      <c r="K245" s="7">
        <f>IFERROR(IFERROR(_xlfn.NUMBERVALUE(REPLACE(Input!K245,FIND(",",Input!K245),1,"."),"."),_xlfn.NUMBERVALUE(REPLACE(Input!K245,FIND(".",Input!K245),1,","),",")),"")</f>
        <v>0.17291000000000001</v>
      </c>
      <c r="L245" s="7">
        <f>IFERROR(IFERROR(_xlfn.NUMBERVALUE(REPLACE(Input!L245,FIND(",",Input!L245),1,"."),"."),_xlfn.NUMBERVALUE(REPLACE(Input!L245,FIND(".",Input!L245),1,","),",")),"")</f>
        <v>0.22559000000000001</v>
      </c>
      <c r="M245" s="7">
        <f>IFERROR(IFERROR(_xlfn.NUMBERVALUE(REPLACE(Input!M245,FIND(",",Input!M245),1,"."),"."),_xlfn.NUMBERVALUE(REPLACE(Input!M245,FIND(".",Input!M245),1,","),",")),"")</f>
        <v>1.5228600000000001</v>
      </c>
      <c r="N245" s="10" t="str">
        <f>IFERROR(IF(LEFT(Input!N245,LEN("boa-,Users,"))="boa-,Users,","Win.Win",LEFT(Input!N245,FIND("@",Input!N245)-1)),"")</f>
        <v>Win.Win</v>
      </c>
      <c r="O245" s="10" t="str">
        <f>IFERROR(IF(LEFT(Input!O245,LEN("boa-,Users,"))="boa-,Users,","Win.Win",LEFT(Input!O245,FIND("@",Input!O245)-1)),"")</f>
        <v>Win.Win</v>
      </c>
      <c r="P245" s="7">
        <f>IFERROR(IFERROR(_xlfn.NUMBERVALUE(REPLACE(Input!P245,FIND(",",Input!P245),1,"."),"."),_xlfn.NUMBERVALUE(REPLACE(Input!P245,FIND(".",Input!P245),1,","),",")),"")</f>
        <v>0.80241376641450202</v>
      </c>
      <c r="Q245" s="7">
        <f>IFERROR(IFERROR(_xlfn.NUMBERVALUE(REPLACE(Input!Q245,FIND(",",Input!Q245),1,"."),"."),_xlfn.NUMBERVALUE(REPLACE(Input!Q245,FIND(".",Input!Q245),1,","),",")),"")</f>
        <v>0.73487507455896395</v>
      </c>
      <c r="R245" s="7">
        <f>IFERROR(IFERROR(_xlfn.NUMBERVALUE(REPLACE(Input!R245,FIND(",",Input!R245),1,"."),"."),_xlfn.NUMBERVALUE(REPLACE(Input!R245,FIND(".",Input!R245),1,","),",")),"")</f>
        <v>0.79488082197569998</v>
      </c>
      <c r="S245" s="7">
        <f>IFERROR(IFERROR(_xlfn.NUMBERVALUE(REPLACE(Input!S245,FIND(",",Input!S245),1,"."),"."),_xlfn.NUMBERVALUE(REPLACE(Input!S245,FIND(".",Input!S245),1,","),",")),"")</f>
        <v>0.72797617359562505</v>
      </c>
      <c r="T245" s="7">
        <f>IFERROR(IFERROR(_xlfn.NUMBERVALUE(REPLACE(Input!T245,FIND(",",Input!T245),1,"."),"."),_xlfn.NUMBERVALUE(REPLACE(Input!T245,FIND(".",Input!T245),1,","),",")),"")</f>
        <v>0.79488082197569998</v>
      </c>
      <c r="U245" s="7">
        <f>IFERROR(IFERROR(_xlfn.NUMBERVALUE(REPLACE(Input!U245,FIND(",",Input!U245),1,"."),"."),_xlfn.NUMBERVALUE(REPLACE(Input!U245,FIND(".",Input!U245),1,","),",")),"")</f>
        <v>0.72797617359562505</v>
      </c>
      <c r="V245" s="7">
        <f>IFERROR(IFERROR(_xlfn.NUMBERVALUE(REPLACE(Input!V245,FIND(",",Input!V245),1,"."),"."),_xlfn.NUMBERVALUE(REPLACE(Input!V245,FIND(".",Input!V245),1,","),",")),"")</f>
        <v>0</v>
      </c>
      <c r="W245" s="7">
        <f>IFERROR(IFERROR(_xlfn.NUMBERVALUE(REPLACE(Input!W245,FIND(",",Input!W245),1,"."),"."),_xlfn.NUMBERVALUE(REPLACE(Input!W245,FIND(".",Input!W245),1,","),",")),"")</f>
        <v>0</v>
      </c>
      <c r="X245" s="7">
        <f>IFERROR(IFERROR(_xlfn.NUMBERVALUE(REPLACE(Input!X245,FIND(",",Input!X245),1,"."),"."),_xlfn.NUMBERVALUE(REPLACE(Input!X245,FIND(".",Input!X245),1,","),",")),"")</f>
        <v>0.79488082197569998</v>
      </c>
      <c r="Y245" s="7">
        <f>IFERROR(IFERROR(_xlfn.NUMBERVALUE(REPLACE(Input!Y245,FIND(",",Input!Y245),1,"."),"."),_xlfn.NUMBERVALUE(REPLACE(Input!Y245,FIND(".",Input!Y245),1,","),",")),"")</f>
        <v>0.72797617359562505</v>
      </c>
      <c r="Z245" s="8" t="str">
        <f>LEFT(LEFT(Input!Z245,IFERROR(FIND("_",Input!Z245)-1,LEN(Input!Z245))),IFERROR(FIND("-",Input!Z245)-1,LEN(Input!Z245)))</f>
        <v>Animal</v>
      </c>
      <c r="AA245" s="8" t="str">
        <f>LEFT(LEFT(Input!AA245,IFERROR(FIND("_",Input!AA245)-1,LEN(Input!AA245))),IFERROR(FIND("-",Input!AA245)-1,LEN(Input!AA245)))</f>
        <v>Animal</v>
      </c>
    </row>
    <row r="246" spans="1:27">
      <c r="A246" s="6">
        <f>IF(Input!A246=0,"",Input!A246)</f>
        <v>11</v>
      </c>
      <c r="B246" s="7">
        <f>IFERROR(IFERROR(_xlfn.NUMBERVALUE(REPLACE(Input!B246,FIND(",",Input!B246),1,"."),"."),_xlfn.NUMBERVALUE(REPLACE(Input!B246,FIND(".",Input!B246),1,","),",")),"")</f>
        <v>2E-3</v>
      </c>
      <c r="C246" s="6">
        <f>IF(Input!C246=0,"",Input!C246)</f>
        <v>3</v>
      </c>
      <c r="D246" s="9" t="str">
        <f>IF(Input!D246=0,"",Input!D246)</f>
        <v/>
      </c>
      <c r="E246" s="8" cm="1">
        <f t="array" ref="E246">IF(0=_xlfn.NUMBERVALUE(_xlfn.TEXTJOIN("",TRUE,IFERROR(MID(Input!E246,_xlfn.SEQUENCE(20),1)+0,""))),"",_xlfn.NUMBERVALUE(_xlfn.TEXTJOIN("",TRUE,IFERROR(MID(Input!E246,_xlfn.SEQUENCE(20),1)+0,""))))</f>
        <v>60</v>
      </c>
      <c r="F246" s="8">
        <f>IF(Input!F246="Yes",1,IF(Input!F246=0,"",0))</f>
        <v>1</v>
      </c>
      <c r="G246" s="8">
        <f>IF(Input!G246="Yes",1,IF(Input!G246=0,"",0))</f>
        <v>1</v>
      </c>
      <c r="H246" s="6">
        <f>IF(Input!H246=0,"",Input!H246)</f>
        <v>2</v>
      </c>
      <c r="I246" s="7">
        <f>IFERROR(IFERROR(_xlfn.NUMBERVALUE(REPLACE(Input!I246,FIND(",",Input!I246),1,"."),"."),_xlfn.NUMBERVALUE(REPLACE(Input!I246,FIND(".",Input!I246),1,","),",")),"")</f>
        <v>0.72735000000000005</v>
      </c>
      <c r="J246" s="7">
        <f>IFERROR(IFERROR(_xlfn.NUMBERVALUE(REPLACE(Input!J246,FIND(",",Input!J246),1,"."),"."),_xlfn.NUMBERVALUE(REPLACE(Input!J246,FIND(".",Input!J246),1,","),",")),"")</f>
        <v>0.99060999999999999</v>
      </c>
      <c r="K246" s="7">
        <f>IFERROR(IFERROR(_xlfn.NUMBERVALUE(REPLACE(Input!K246,FIND(",",Input!K246),1,"."),"."),_xlfn.NUMBERVALUE(REPLACE(Input!K246,FIND(".",Input!K246),1,","),",")),"")</f>
        <v>0</v>
      </c>
      <c r="L246" s="7">
        <f>IFERROR(IFERROR(_xlfn.NUMBERVALUE(REPLACE(Input!L246,FIND(",",Input!L246),1,"."),"."),_xlfn.NUMBERVALUE(REPLACE(Input!L246,FIND(".",Input!L246),1,","),",")),"")</f>
        <v>0.18657000000000001</v>
      </c>
      <c r="M246" s="7">
        <f>IFERROR(IFERROR(_xlfn.NUMBERVALUE(REPLACE(Input!M246,FIND(",",Input!M246),1,"."),"."),_xlfn.NUMBERVALUE(REPLACE(Input!M246,FIND(".",Input!M246),1,","),",")),"")</f>
        <v>1.7179599999999999</v>
      </c>
      <c r="N246" s="10" t="str">
        <f>IFERROR(IF(LEFT(Input!N246,LEN("boa-,Users,"))="boa-,Users,","Win.Win",LEFT(Input!N246,FIND("@",Input!N246)-1)),"")</f>
        <v>Win.Win</v>
      </c>
      <c r="O246" s="10" t="str">
        <f>IFERROR(IF(LEFT(Input!O246,LEN("boa-,Users,"))="boa-,Users,","Win.Win",LEFT(Input!O246,FIND("@",Input!O246)-1)),"")</f>
        <v>Win.Win</v>
      </c>
      <c r="P246" s="7">
        <f>IFERROR(IFERROR(_xlfn.NUMBERVALUE(REPLACE(Input!P246,FIND(",",Input!P246),1,"."),"."),_xlfn.NUMBERVALUE(REPLACE(Input!P246,FIND(".",Input!P246),1,","),",")),"")</f>
        <v>0.73423873185886501</v>
      </c>
      <c r="Q246" s="7">
        <f>IFERROR(IFERROR(_xlfn.NUMBERVALUE(REPLACE(Input!Q246,FIND(",",Input!Q246),1,"."),"."),_xlfn.NUMBERVALUE(REPLACE(Input!Q246,FIND(".",Input!Q246),1,","),",")),"")</f>
        <v>0.999999999999999</v>
      </c>
      <c r="R246" s="7">
        <f>IFERROR(IFERROR(_xlfn.NUMBERVALUE(REPLACE(Input!R246,FIND(",",Input!R246),1,"."),"."),_xlfn.NUMBERVALUE(REPLACE(Input!R246,FIND(".",Input!R246),1,","),",")),"")</f>
        <v>0.72734580478880195</v>
      </c>
      <c r="S246" s="7">
        <f>IFERROR(IFERROR(_xlfn.NUMBERVALUE(REPLACE(Input!S246,FIND(",",Input!S246),1,"."),"."),_xlfn.NUMBERVALUE(REPLACE(Input!S246,FIND(".",Input!S246),1,","),",")),"")</f>
        <v>0.99061214456419</v>
      </c>
      <c r="T246" s="7">
        <f>IFERROR(IFERROR(_xlfn.NUMBERVALUE(REPLACE(Input!T246,FIND(",",Input!T246),1,"."),"."),_xlfn.NUMBERVALUE(REPLACE(Input!T246,FIND(".",Input!T246),1,","),",")),"")</f>
        <v>0.72734580478880195</v>
      </c>
      <c r="U246" s="7">
        <f>IFERROR(IFERROR(_xlfn.NUMBERVALUE(REPLACE(Input!U246,FIND(",",Input!U246),1,"."),"."),_xlfn.NUMBERVALUE(REPLACE(Input!U246,FIND(".",Input!U246),1,","),",")),"")</f>
        <v>0.99061214456419</v>
      </c>
      <c r="V246" s="7">
        <f>IFERROR(IFERROR(_xlfn.NUMBERVALUE(REPLACE(Input!V246,FIND(",",Input!V246),1,"."),"."),_xlfn.NUMBERVALUE(REPLACE(Input!V246,FIND(".",Input!V246),1,","),",")),"")</f>
        <v>0</v>
      </c>
      <c r="W246" s="7">
        <f>IFERROR(IFERROR(_xlfn.NUMBERVALUE(REPLACE(Input!W246,FIND(",",Input!W246),1,"."),"."),_xlfn.NUMBERVALUE(REPLACE(Input!W246,FIND(".",Input!W246),1,","),",")),"")</f>
        <v>0</v>
      </c>
      <c r="X246" s="7">
        <f>IFERROR(IFERROR(_xlfn.NUMBERVALUE(REPLACE(Input!X246,FIND(",",Input!X246),1,"."),"."),_xlfn.NUMBERVALUE(REPLACE(Input!X246,FIND(".",Input!X246),1,","),",")),"")</f>
        <v>0.72734580478880195</v>
      </c>
      <c r="Y246" s="7">
        <f>IFERROR(IFERROR(_xlfn.NUMBERVALUE(REPLACE(Input!Y246,FIND(",",Input!Y246),1,"."),"."),_xlfn.NUMBERVALUE(REPLACE(Input!Y246,FIND(".",Input!Y246),1,","),",")),"")</f>
        <v>0.99061214456419</v>
      </c>
      <c r="Z246" s="8" t="str">
        <f>LEFT(LEFT(Input!Z246,IFERROR(FIND("_",Input!Z246)-1,LEN(Input!Z246))),IFERROR(FIND("-",Input!Z246)-1,LEN(Input!Z246)))</f>
        <v>Animal</v>
      </c>
      <c r="AA246" s="8" t="str">
        <f>LEFT(LEFT(Input!AA246,IFERROR(FIND("_",Input!AA246)-1,LEN(Input!AA246))),IFERROR(FIND("-",Input!AA246)-1,LEN(Input!AA246)))</f>
        <v>Animal</v>
      </c>
    </row>
    <row r="247" spans="1:27">
      <c r="A247" s="6">
        <f>IF(Input!A247=0,"",Input!A247)</f>
        <v>12</v>
      </c>
      <c r="B247" s="7">
        <f>IFERROR(IFERROR(_xlfn.NUMBERVALUE(REPLACE(Input!B247,FIND(",",Input!B247),1,"."),"."),_xlfn.NUMBERVALUE(REPLACE(Input!B247,FIND(".",Input!B247),1,","),",")),"")</f>
        <v>8.0000000000000002E-3</v>
      </c>
      <c r="C247" s="6">
        <f>IF(Input!C247=0,"",Input!C247)</f>
        <v>7</v>
      </c>
      <c r="D247" s="9" t="str">
        <f>IF(Input!D247=0,"",Input!D247)</f>
        <v/>
      </c>
      <c r="E247" s="8" cm="1">
        <f t="array" ref="E247">IF(0=_xlfn.NUMBERVALUE(_xlfn.TEXTJOIN("",TRUE,IFERROR(MID(Input!E247,_xlfn.SEQUENCE(20),1)+0,""))),"",_xlfn.NUMBERVALUE(_xlfn.TEXTJOIN("",TRUE,IFERROR(MID(Input!E247,_xlfn.SEQUENCE(20),1)+0,""))))</f>
        <v>60</v>
      </c>
      <c r="F247" s="8">
        <f>IF(Input!F247="Yes",1,IF(Input!F247=0,"",0))</f>
        <v>1</v>
      </c>
      <c r="G247" s="8">
        <f>IF(Input!G247="Yes",1,IF(Input!G247=0,"",0))</f>
        <v>1</v>
      </c>
      <c r="H247" s="6">
        <f>IF(Input!H247=0,"",Input!H247)</f>
        <v>2</v>
      </c>
      <c r="I247" s="7">
        <f>IFERROR(IFERROR(_xlfn.NUMBERVALUE(REPLACE(Input!I247,FIND(",",Input!I247),1,"."),"."),_xlfn.NUMBERVALUE(REPLACE(Input!I247,FIND(".",Input!I247),1,","),",")),"")</f>
        <v>0.83482000000000001</v>
      </c>
      <c r="J247" s="7">
        <f>IFERROR(IFERROR(_xlfn.NUMBERVALUE(REPLACE(Input!J247,FIND(",",Input!J247),1,"."),"."),_xlfn.NUMBERVALUE(REPLACE(Input!J247,FIND(".",Input!J247),1,","),",")),"")</f>
        <v>0.85590999999999995</v>
      </c>
      <c r="K247" s="7">
        <f>IFERROR(IFERROR(_xlfn.NUMBERVALUE(REPLACE(Input!K247,FIND(",",Input!K247),1,"."),"."),_xlfn.NUMBERVALUE(REPLACE(Input!K247,FIND(".",Input!K247),1,","),",")),"")</f>
        <v>6.4780000000000004E-2</v>
      </c>
      <c r="L247" s="7">
        <f>IFERROR(IFERROR(_xlfn.NUMBERVALUE(REPLACE(Input!L247,FIND(",",Input!L247),1,"."),"."),_xlfn.NUMBERVALUE(REPLACE(Input!L247,FIND(".",Input!L247),1,","),",")),"")</f>
        <v>7.986E-2</v>
      </c>
      <c r="M247" s="7">
        <f>IFERROR(IFERROR(_xlfn.NUMBERVALUE(REPLACE(Input!M247,FIND(",",Input!M247),1,"."),"."),_xlfn.NUMBERVALUE(REPLACE(Input!M247,FIND(".",Input!M247),1,","),",")),"")</f>
        <v>1.6907300000000001</v>
      </c>
      <c r="N247" s="10" t="str">
        <f>IFERROR(IF(LEFT(Input!N247,LEN("boa-,Users,"))="boa-,Users,","Win.Win",LEFT(Input!N247,FIND("@",Input!N247)-1)),"")</f>
        <v>Win.Win</v>
      </c>
      <c r="O247" s="10" t="str">
        <f>IFERROR(IF(LEFT(Input!O247,LEN("boa-,Users,"))="boa-,Users,","Win.Win",LEFT(Input!O247,FIND("@",Input!O247)-1)),"")</f>
        <v>Win.Win</v>
      </c>
      <c r="P247" s="7">
        <f>IFERROR(IFERROR(_xlfn.NUMBERVALUE(REPLACE(Input!P247,FIND(",",Input!P247),1,"."),"."),_xlfn.NUMBERVALUE(REPLACE(Input!P247,FIND(".",Input!P247),1,","),",")),"")</f>
        <v>0.88048019651215004</v>
      </c>
      <c r="Q247" s="7">
        <f>IFERROR(IFERROR(_xlfn.NUMBERVALUE(REPLACE(Input!Q247,FIND(",",Input!Q247),1,"."),"."),_xlfn.NUMBERVALUE(REPLACE(Input!Q247,FIND(".",Input!Q247),1,","),",")),"")</f>
        <v>0.85877607717944204</v>
      </c>
      <c r="R247" s="7">
        <f>IFERROR(IFERROR(_xlfn.NUMBERVALUE(REPLACE(Input!R247,FIND(",",Input!R247),1,"."),"."),_xlfn.NUMBERVALUE(REPLACE(Input!R247,FIND(".",Input!R247),1,","),",")),"")</f>
        <v>0.85591480062554903</v>
      </c>
      <c r="S247" s="7">
        <f>IFERROR(IFERROR(_xlfn.NUMBERVALUE(REPLACE(Input!S247,FIND(",",Input!S247),1,"."),"."),_xlfn.NUMBERVALUE(REPLACE(Input!S247,FIND(".",Input!S247),1,","),",")),"")</f>
        <v>0.83481622618287998</v>
      </c>
      <c r="T247" s="7">
        <f>IFERROR(IFERROR(_xlfn.NUMBERVALUE(REPLACE(Input!T247,FIND(",",Input!T247),1,"."),"."),_xlfn.NUMBERVALUE(REPLACE(Input!T247,FIND(".",Input!T247),1,","),",")),"")</f>
        <v>0.85591480062554903</v>
      </c>
      <c r="U247" s="7">
        <f>IFERROR(IFERROR(_xlfn.NUMBERVALUE(REPLACE(Input!U247,FIND(",",Input!U247),1,"."),"."),_xlfn.NUMBERVALUE(REPLACE(Input!U247,FIND(".",Input!U247),1,","),",")),"")</f>
        <v>0.83481622618287998</v>
      </c>
      <c r="V247" s="7">
        <f>IFERROR(IFERROR(_xlfn.NUMBERVALUE(REPLACE(Input!V247,FIND(",",Input!V247),1,"."),"."),_xlfn.NUMBERVALUE(REPLACE(Input!V247,FIND(".",Input!V247),1,","),",")),"")</f>
        <v>0</v>
      </c>
      <c r="W247" s="7">
        <f>IFERROR(IFERROR(_xlfn.NUMBERVALUE(REPLACE(Input!W247,FIND(",",Input!W247),1,"."),"."),_xlfn.NUMBERVALUE(REPLACE(Input!W247,FIND(".",Input!W247),1,","),",")),"")</f>
        <v>0</v>
      </c>
      <c r="X247" s="7">
        <f>IFERROR(IFERROR(_xlfn.NUMBERVALUE(REPLACE(Input!X247,FIND(",",Input!X247),1,"."),"."),_xlfn.NUMBERVALUE(REPLACE(Input!X247,FIND(".",Input!X247),1,","),",")),"")</f>
        <v>0.85591480062554903</v>
      </c>
      <c r="Y247" s="7">
        <f>IFERROR(IFERROR(_xlfn.NUMBERVALUE(REPLACE(Input!Y247,FIND(",",Input!Y247),1,"."),"."),_xlfn.NUMBERVALUE(REPLACE(Input!Y247,FIND(".",Input!Y247),1,","),",")),"")</f>
        <v>0.83481622618287998</v>
      </c>
      <c r="Z247" s="8" t="str">
        <f>LEFT(LEFT(Input!Z247,IFERROR(FIND("_",Input!Z247)-1,LEN(Input!Z247))),IFERROR(FIND("-",Input!Z247)-1,LEN(Input!Z247)))</f>
        <v>Animal</v>
      </c>
      <c r="AA247" s="8" t="str">
        <f>LEFT(LEFT(Input!AA247,IFERROR(FIND("_",Input!AA247)-1,LEN(Input!AA247))),IFERROR(FIND("-",Input!AA247)-1,LEN(Input!AA247)))</f>
        <v>Animal</v>
      </c>
    </row>
    <row r="248" spans="1:27">
      <c r="A248" s="6">
        <f>IF(Input!A248=0,"",Input!A248)</f>
        <v>13</v>
      </c>
      <c r="B248" s="7">
        <f>IFERROR(IFERROR(_xlfn.NUMBERVALUE(REPLACE(Input!B248,FIND(",",Input!B248),1,"."),"."),_xlfn.NUMBERVALUE(REPLACE(Input!B248,FIND(".",Input!B248),1,","),",")),"")</f>
        <v>2E-3</v>
      </c>
      <c r="C248" s="6">
        <f>IF(Input!C248=0,"",Input!C248)</f>
        <v>3</v>
      </c>
      <c r="D248" s="9" t="str">
        <f>IF(Input!D248=0,"",Input!D248)</f>
        <v/>
      </c>
      <c r="E248" s="8" cm="1">
        <f t="array" ref="E248">IF(0=_xlfn.NUMBERVALUE(_xlfn.TEXTJOIN("",TRUE,IFERROR(MID(Input!E248,_xlfn.SEQUENCE(20),1)+0,""))),"",_xlfn.NUMBERVALUE(_xlfn.TEXTJOIN("",TRUE,IFERROR(MID(Input!E248,_xlfn.SEQUENCE(20),1)+0,""))))</f>
        <v>60</v>
      </c>
      <c r="F248" s="8">
        <f>IF(Input!F248="Yes",1,IF(Input!F248=0,"",0))</f>
        <v>1</v>
      </c>
      <c r="G248" s="8">
        <f>IF(Input!G248="Yes",1,IF(Input!G248=0,"",0))</f>
        <v>1</v>
      </c>
      <c r="H248" s="6">
        <f>IF(Input!H248=0,"",Input!H248)</f>
        <v>2</v>
      </c>
      <c r="I248" s="7">
        <f>IFERROR(IFERROR(_xlfn.NUMBERVALUE(REPLACE(Input!I248,FIND(",",Input!I248),1,"."),"."),_xlfn.NUMBERVALUE(REPLACE(Input!I248,FIND(".",Input!I248),1,","),",")),"")</f>
        <v>0.67110999999999998</v>
      </c>
      <c r="J248" s="7">
        <f>IFERROR(IFERROR(_xlfn.NUMBERVALUE(REPLACE(Input!J248,FIND(",",Input!J248),1,"."),"."),_xlfn.NUMBERVALUE(REPLACE(Input!J248,FIND(".",Input!J248),1,","),",")),"")</f>
        <v>0.80993999999999999</v>
      </c>
      <c r="K248" s="7">
        <f>IFERROR(IFERROR(_xlfn.NUMBERVALUE(REPLACE(Input!K248,FIND(",",Input!K248),1,"."),"."),_xlfn.NUMBERVALUE(REPLACE(Input!K248,FIND(".",Input!K248),1,","),",")),"")</f>
        <v>0.15082999999999999</v>
      </c>
      <c r="L248" s="7">
        <f>IFERROR(IFERROR(_xlfn.NUMBERVALUE(REPLACE(Input!L248,FIND(",",Input!L248),1,"."),"."),_xlfn.NUMBERVALUE(REPLACE(Input!L248,FIND(".",Input!L248),1,","),",")),"")</f>
        <v>0.27140999999999998</v>
      </c>
      <c r="M248" s="7">
        <f>IFERROR(IFERROR(_xlfn.NUMBERVALUE(REPLACE(Input!M248,FIND(",",Input!M248),1,"."),"."),_xlfn.NUMBERVALUE(REPLACE(Input!M248,FIND(".",Input!M248),1,","),",")),"")</f>
        <v>1.48105</v>
      </c>
      <c r="N248" s="10" t="str">
        <f>IFERROR(IF(LEFT(Input!N248,LEN("boa-,Users,"))="boa-,Users,","Win.Win",LEFT(Input!N248,FIND("@",Input!N248)-1)),"")</f>
        <v>Win.Win</v>
      </c>
      <c r="O248" s="10" t="str">
        <f>IFERROR(IF(LEFT(Input!O248,LEN("boa-,Users,"))="boa-,Users,","Win.Win",LEFT(Input!O248,FIND("@",Input!O248)-1)),"")</f>
        <v>Win.Win</v>
      </c>
      <c r="P248" s="7">
        <f>IFERROR(IFERROR(_xlfn.NUMBERVALUE(REPLACE(Input!P248,FIND(",",Input!P248),1,"."),"."),_xlfn.NUMBERVALUE(REPLACE(Input!P248,FIND(".",Input!P248),1,","),",")),"")</f>
        <v>0.81761320876588395</v>
      </c>
      <c r="Q248" s="7">
        <f>IFERROR(IFERROR(_xlfn.NUMBERVALUE(REPLACE(Input!Q248,FIND(",",Input!Q248),1,"."),"."),_xlfn.NUMBERVALUE(REPLACE(Input!Q248,FIND(".",Input!Q248),1,","),",")),"")</f>
        <v>0.67747406608065996</v>
      </c>
      <c r="R248" s="7">
        <f>IFERROR(IFERROR(_xlfn.NUMBERVALUE(REPLACE(Input!R248,FIND(",",Input!R248),1,"."),"."),_xlfn.NUMBERVALUE(REPLACE(Input!R248,FIND(".",Input!R248),1,","),",")),"")</f>
        <v>0.80993757415958201</v>
      </c>
      <c r="S248" s="7">
        <f>IFERROR(IFERROR(_xlfn.NUMBERVALUE(REPLACE(Input!S248,FIND(",",Input!S248),1,"."),"."),_xlfn.NUMBERVALUE(REPLACE(Input!S248,FIND(".",Input!S248),1,","),",")),"")</f>
        <v>0.671114037486785</v>
      </c>
      <c r="T248" s="7">
        <f>IFERROR(IFERROR(_xlfn.NUMBERVALUE(REPLACE(Input!T248,FIND(",",Input!T248),1,"."),"."),_xlfn.NUMBERVALUE(REPLACE(Input!T248,FIND(".",Input!T248),1,","),",")),"")</f>
        <v>0.80993757415958201</v>
      </c>
      <c r="U248" s="7">
        <f>IFERROR(IFERROR(_xlfn.NUMBERVALUE(REPLACE(Input!U248,FIND(",",Input!U248),1,"."),"."),_xlfn.NUMBERVALUE(REPLACE(Input!U248,FIND(".",Input!U248),1,","),",")),"")</f>
        <v>0.671114037486785</v>
      </c>
      <c r="V248" s="7">
        <f>IFERROR(IFERROR(_xlfn.NUMBERVALUE(REPLACE(Input!V248,FIND(",",Input!V248),1,"."),"."),_xlfn.NUMBERVALUE(REPLACE(Input!V248,FIND(".",Input!V248),1,","),",")),"")</f>
        <v>0</v>
      </c>
      <c r="W248" s="7">
        <f>IFERROR(IFERROR(_xlfn.NUMBERVALUE(REPLACE(Input!W248,FIND(",",Input!W248),1,"."),"."),_xlfn.NUMBERVALUE(REPLACE(Input!W248,FIND(".",Input!W248),1,","),",")),"")</f>
        <v>0</v>
      </c>
      <c r="X248" s="7">
        <f>IFERROR(IFERROR(_xlfn.NUMBERVALUE(REPLACE(Input!X248,FIND(",",Input!X248),1,"."),"."),_xlfn.NUMBERVALUE(REPLACE(Input!X248,FIND(".",Input!X248),1,","),",")),"")</f>
        <v>0.80993757415958201</v>
      </c>
      <c r="Y248" s="7">
        <f>IFERROR(IFERROR(_xlfn.NUMBERVALUE(REPLACE(Input!Y248,FIND(",",Input!Y248),1,"."),"."),_xlfn.NUMBERVALUE(REPLACE(Input!Y248,FIND(".",Input!Y248),1,","),",")),"")</f>
        <v>0.671114037486785</v>
      </c>
      <c r="Z248" s="8" t="str">
        <f>LEFT(LEFT(Input!Z248,IFERROR(FIND("_",Input!Z248)-1,LEN(Input!Z248))),IFERROR(FIND("-",Input!Z248)-1,LEN(Input!Z248)))</f>
        <v>Animal</v>
      </c>
      <c r="AA248" s="8" t="str">
        <f>LEFT(LEFT(Input!AA248,IFERROR(FIND("_",Input!AA248)-1,LEN(Input!AA248))),IFERROR(FIND("-",Input!AA248)-1,LEN(Input!AA248)))</f>
        <v>Animal</v>
      </c>
    </row>
    <row r="249" spans="1:27">
      <c r="A249" s="6">
        <f>IF(Input!A249=0,"",Input!A249)</f>
        <v>14</v>
      </c>
      <c r="B249" s="7">
        <f>IFERROR(IFERROR(_xlfn.NUMBERVALUE(REPLACE(Input!B249,FIND(",",Input!B249),1,"."),"."),_xlfn.NUMBERVALUE(REPLACE(Input!B249,FIND(".",Input!B249),1,","),",")),"")</f>
        <v>3.0000000000000001E-3</v>
      </c>
      <c r="C249" s="6">
        <f>IF(Input!C249=0,"",Input!C249)</f>
        <v>3</v>
      </c>
      <c r="D249" s="9" t="str">
        <f>IF(Input!D249=0,"",Input!D249)</f>
        <v/>
      </c>
      <c r="E249" s="8" cm="1">
        <f t="array" ref="E249">IF(0=_xlfn.NUMBERVALUE(_xlfn.TEXTJOIN("",TRUE,IFERROR(MID(Input!E249,_xlfn.SEQUENCE(20),1)+0,""))),"",_xlfn.NUMBERVALUE(_xlfn.TEXTJOIN("",TRUE,IFERROR(MID(Input!E249,_xlfn.SEQUENCE(20),1)+0,""))))</f>
        <v>60</v>
      </c>
      <c r="F249" s="8">
        <f>IF(Input!F249="Yes",1,IF(Input!F249=0,"",0))</f>
        <v>1</v>
      </c>
      <c r="G249" s="8">
        <f>IF(Input!G249="Yes",1,IF(Input!G249=0,"",0))</f>
        <v>1</v>
      </c>
      <c r="H249" s="6">
        <f>IF(Input!H249=0,"",Input!H249)</f>
        <v>2</v>
      </c>
      <c r="I249" s="7">
        <f>IFERROR(IFERROR(_xlfn.NUMBERVALUE(REPLACE(Input!I249,FIND(",",Input!I249),1,"."),"."),_xlfn.NUMBERVALUE(REPLACE(Input!I249,FIND(".",Input!I249),1,","),",")),"")</f>
        <v>0.77322999999999997</v>
      </c>
      <c r="J249" s="7">
        <f>IFERROR(IFERROR(_xlfn.NUMBERVALUE(REPLACE(Input!J249,FIND(",",Input!J249),1,"."),"."),_xlfn.NUMBERVALUE(REPLACE(Input!J249,FIND(".",Input!J249),1,","),",")),"")</f>
        <v>0.80632999999999999</v>
      </c>
      <c r="K249" s="7">
        <f>IFERROR(IFERROR(_xlfn.NUMBERVALUE(REPLACE(Input!K249,FIND(",",Input!K249),1,"."),"."),_xlfn.NUMBERVALUE(REPLACE(Input!K249,FIND(".",Input!K249),1,","),",")),"")</f>
        <v>0.16375999999999999</v>
      </c>
      <c r="L249" s="7">
        <f>IFERROR(IFERROR(_xlfn.NUMBERVALUE(REPLACE(Input!L249,FIND(",",Input!L249),1,"."),"."),_xlfn.NUMBERVALUE(REPLACE(Input!L249,FIND(".",Input!L249),1,","),",")),"")</f>
        <v>0.18073</v>
      </c>
      <c r="M249" s="7">
        <f>IFERROR(IFERROR(_xlfn.NUMBERVALUE(REPLACE(Input!M249,FIND(",",Input!M249),1,"."),"."),_xlfn.NUMBERVALUE(REPLACE(Input!M249,FIND(".",Input!M249),1,","),",")),"")</f>
        <v>1.5795600000000001</v>
      </c>
      <c r="N249" s="10" t="str">
        <f>IFERROR(IF(LEFT(Input!N249,LEN("boa-,Users,"))="boa-,Users,","Win.Win",LEFT(Input!N249,FIND("@",Input!N249)-1)),"")</f>
        <v>Win.Win</v>
      </c>
      <c r="O249" s="10" t="str">
        <f>IFERROR(IF(LEFT(Input!O249,LEN("boa-,Users,"))="boa-,Users,","Win.Win",LEFT(Input!O249,FIND("@",Input!O249)-1)),"")</f>
        <v>Win.Win</v>
      </c>
      <c r="P249" s="7">
        <f>IFERROR(IFERROR(_xlfn.NUMBERVALUE(REPLACE(Input!P249,FIND(",",Input!P249),1,"."),"."),_xlfn.NUMBERVALUE(REPLACE(Input!P249,FIND(".",Input!P249),1,","),",")),"")</f>
        <v>0.81397032297368699</v>
      </c>
      <c r="Q249" s="7">
        <f>IFERROR(IFERROR(_xlfn.NUMBERVALUE(REPLACE(Input!Q249,FIND(",",Input!Q249),1,"."),"."),_xlfn.NUMBERVALUE(REPLACE(Input!Q249,FIND(".",Input!Q249),1,","),",")),"")</f>
        <v>0.78055667459006295</v>
      </c>
      <c r="R249" s="7">
        <f>IFERROR(IFERROR(_xlfn.NUMBERVALUE(REPLACE(Input!R249,FIND(",",Input!R249),1,"."),"."),_xlfn.NUMBERVALUE(REPLACE(Input!R249,FIND(".",Input!R249),1,","),",")),"")</f>
        <v>0.80632888725257201</v>
      </c>
      <c r="S249" s="7">
        <f>IFERROR(IFERROR(_xlfn.NUMBERVALUE(REPLACE(Input!S249,FIND(",",Input!S249),1,"."),"."),_xlfn.NUMBERVALUE(REPLACE(Input!S249,FIND(".",Input!S249),1,","),",")),"")</f>
        <v>0.77322892136955601</v>
      </c>
      <c r="T249" s="7">
        <f>IFERROR(IFERROR(_xlfn.NUMBERVALUE(REPLACE(Input!T249,FIND(",",Input!T249),1,"."),"."),_xlfn.NUMBERVALUE(REPLACE(Input!T249,FIND(".",Input!T249),1,","),",")),"")</f>
        <v>0.80632888725257201</v>
      </c>
      <c r="U249" s="7">
        <f>IFERROR(IFERROR(_xlfn.NUMBERVALUE(REPLACE(Input!U249,FIND(",",Input!U249),1,"."),"."),_xlfn.NUMBERVALUE(REPLACE(Input!U249,FIND(".",Input!U249),1,","),",")),"")</f>
        <v>0.77322892136955601</v>
      </c>
      <c r="V249" s="7">
        <f>IFERROR(IFERROR(_xlfn.NUMBERVALUE(REPLACE(Input!V249,FIND(",",Input!V249),1,"."),"."),_xlfn.NUMBERVALUE(REPLACE(Input!V249,FIND(".",Input!V249),1,","),",")),"")</f>
        <v>0</v>
      </c>
      <c r="W249" s="7">
        <f>IFERROR(IFERROR(_xlfn.NUMBERVALUE(REPLACE(Input!W249,FIND(",",Input!W249),1,"."),"."),_xlfn.NUMBERVALUE(REPLACE(Input!W249,FIND(".",Input!W249),1,","),",")),"")</f>
        <v>0</v>
      </c>
      <c r="X249" s="7">
        <f>IFERROR(IFERROR(_xlfn.NUMBERVALUE(REPLACE(Input!X249,FIND(",",Input!X249),1,"."),"."),_xlfn.NUMBERVALUE(REPLACE(Input!X249,FIND(".",Input!X249),1,","),",")),"")</f>
        <v>0.80632888725257201</v>
      </c>
      <c r="Y249" s="7">
        <f>IFERROR(IFERROR(_xlfn.NUMBERVALUE(REPLACE(Input!Y249,FIND(",",Input!Y249),1,"."),"."),_xlfn.NUMBERVALUE(REPLACE(Input!Y249,FIND(".",Input!Y249),1,","),",")),"")</f>
        <v>0.77322892136955601</v>
      </c>
      <c r="Z249" s="8" t="str">
        <f>LEFT(LEFT(Input!Z249,IFERROR(FIND("_",Input!Z249)-1,LEN(Input!Z249))),IFERROR(FIND("-",Input!Z249)-1,LEN(Input!Z249)))</f>
        <v>Animal</v>
      </c>
      <c r="AA249" s="8" t="str">
        <f>LEFT(LEFT(Input!AA249,IFERROR(FIND("_",Input!AA249)-1,LEN(Input!AA249))),IFERROR(FIND("-",Input!AA249)-1,LEN(Input!AA249)))</f>
        <v>Animal</v>
      </c>
    </row>
    <row r="250" spans="1:27">
      <c r="A250" s="6">
        <f>IF(Input!A250=0,"",Input!A250)</f>
        <v>15</v>
      </c>
      <c r="B250" s="7">
        <f>IFERROR(IFERROR(_xlfn.NUMBERVALUE(REPLACE(Input!B250,FIND(",",Input!B250),1,"."),"."),_xlfn.NUMBERVALUE(REPLACE(Input!B250,FIND(".",Input!B250),1,","),",")),"")</f>
        <v>8.0000000000000002E-3</v>
      </c>
      <c r="C250" s="6">
        <f>IF(Input!C250=0,"",Input!C250)</f>
        <v>10</v>
      </c>
      <c r="D250" s="9" t="str">
        <f>IF(Input!D250=0,"",Input!D250)</f>
        <v/>
      </c>
      <c r="E250" s="8" cm="1">
        <f t="array" ref="E250">IF(0=_xlfn.NUMBERVALUE(_xlfn.TEXTJOIN("",TRUE,IFERROR(MID(Input!E250,_xlfn.SEQUENCE(20),1)+0,""))),"",_xlfn.NUMBERVALUE(_xlfn.TEXTJOIN("",TRUE,IFERROR(MID(Input!E250,_xlfn.SEQUENCE(20),1)+0,""))))</f>
        <v>60</v>
      </c>
      <c r="F250" s="8">
        <f>IF(Input!F250="Yes",1,IF(Input!F250=0,"",0))</f>
        <v>1</v>
      </c>
      <c r="G250" s="8">
        <f>IF(Input!G250="Yes",1,IF(Input!G250=0,"",0))</f>
        <v>1</v>
      </c>
      <c r="H250" s="6">
        <f>IF(Input!H250=0,"",Input!H250)</f>
        <v>2</v>
      </c>
      <c r="I250" s="7">
        <f>IFERROR(IFERROR(_xlfn.NUMBERVALUE(REPLACE(Input!I250,FIND(",",Input!I250),1,"."),"."),_xlfn.NUMBERVALUE(REPLACE(Input!I250,FIND(".",Input!I250),1,","),",")),"")</f>
        <v>0.82020999999999999</v>
      </c>
      <c r="J250" s="7">
        <f>IFERROR(IFERROR(_xlfn.NUMBERVALUE(REPLACE(Input!J250,FIND(",",Input!J250),1,"."),"."),_xlfn.NUMBERVALUE(REPLACE(Input!J250,FIND(".",Input!J250),1,","),",")),"")</f>
        <v>0.89258999999999999</v>
      </c>
      <c r="K250" s="7">
        <f>IFERROR(IFERROR(_xlfn.NUMBERVALUE(REPLACE(Input!K250,FIND(",",Input!K250),1,"."),"."),_xlfn.NUMBERVALUE(REPLACE(Input!K250,FIND(".",Input!K250),1,","),",")),"")</f>
        <v>3.8179999999999999E-2</v>
      </c>
      <c r="L250" s="7">
        <f>IFERROR(IFERROR(_xlfn.NUMBERVALUE(REPLACE(Input!L250,FIND(",",Input!L250),1,"."),"."),_xlfn.NUMBERVALUE(REPLACE(Input!L250,FIND(".",Input!L250),1,","),",")),"")</f>
        <v>5.3069999999999999E-2</v>
      </c>
      <c r="M250" s="7">
        <f>IFERROR(IFERROR(_xlfn.NUMBERVALUE(REPLACE(Input!M250,FIND(",",Input!M250),1,"."),"."),_xlfn.NUMBERVALUE(REPLACE(Input!M250,FIND(".",Input!M250),1,","),",")),"")</f>
        <v>1.7128000000000001</v>
      </c>
      <c r="N250" s="10" t="str">
        <f>IFERROR(IF(LEFT(Input!N250,LEN("boa-,Users,"))="boa-,Users,","Win.Win",LEFT(Input!N250,FIND("@",Input!N250)-1)),"")</f>
        <v>Win.Win</v>
      </c>
      <c r="O250" s="10" t="str">
        <f>IFERROR(IF(LEFT(Input!O250,LEN("boa-,Users,"))="boa-,Users,","Win.Win",LEFT(Input!O250,FIND("@",Input!O250)-1)),"")</f>
        <v>Win.Win</v>
      </c>
      <c r="P250" s="7">
        <f>IFERROR(IFERROR(_xlfn.NUMBERVALUE(REPLACE(Input!P250,FIND(",",Input!P250),1,"."),"."),_xlfn.NUMBERVALUE(REPLACE(Input!P250,FIND(".",Input!P250),1,","),",")),"")</f>
        <v>0.85577443826311195</v>
      </c>
      <c r="Q250" s="7">
        <f>IFERROR(IFERROR(_xlfn.NUMBERVALUE(REPLACE(Input!Q250,FIND(",",Input!Q250),1,"."),"."),_xlfn.NUMBERVALUE(REPLACE(Input!Q250,FIND(".",Input!Q250),1,","),",")),"")</f>
        <v>0.93129013490485002</v>
      </c>
      <c r="R250" s="7">
        <f>IFERROR(IFERROR(_xlfn.NUMBERVALUE(REPLACE(Input!R250,FIND(",",Input!R250),1,"."),"."),_xlfn.NUMBERVALUE(REPLACE(Input!R250,FIND(".",Input!R250),1,","),",")),"")</f>
        <v>0.82021125799672201</v>
      </c>
      <c r="S250" s="7">
        <f>IFERROR(IFERROR(_xlfn.NUMBERVALUE(REPLACE(Input!S250,FIND(",",Input!S250),1,"."),"."),_xlfn.NUMBERVALUE(REPLACE(Input!S250,FIND(".",Input!S250),1,","),",")),"")</f>
        <v>0.89258876984053304</v>
      </c>
      <c r="T250" s="7">
        <f>IFERROR(IFERROR(_xlfn.NUMBERVALUE(REPLACE(Input!T250,FIND(",",Input!T250),1,"."),"."),_xlfn.NUMBERVALUE(REPLACE(Input!T250,FIND(".",Input!T250),1,","),",")),"")</f>
        <v>0.82021125799672201</v>
      </c>
      <c r="U250" s="7">
        <f>IFERROR(IFERROR(_xlfn.NUMBERVALUE(REPLACE(Input!U250,FIND(",",Input!U250),1,"."),"."),_xlfn.NUMBERVALUE(REPLACE(Input!U250,FIND(".",Input!U250),1,","),",")),"")</f>
        <v>0.89258876984053304</v>
      </c>
      <c r="V250" s="7">
        <f>IFERROR(IFERROR(_xlfn.NUMBERVALUE(REPLACE(Input!V250,FIND(",",Input!V250),1,"."),"."),_xlfn.NUMBERVALUE(REPLACE(Input!V250,FIND(".",Input!V250),1,","),",")),"")</f>
        <v>0</v>
      </c>
      <c r="W250" s="7">
        <f>IFERROR(IFERROR(_xlfn.NUMBERVALUE(REPLACE(Input!W250,FIND(",",Input!W250),1,"."),"."),_xlfn.NUMBERVALUE(REPLACE(Input!W250,FIND(".",Input!W250),1,","),",")),"")</f>
        <v>0</v>
      </c>
      <c r="X250" s="7">
        <f>IFERROR(IFERROR(_xlfn.NUMBERVALUE(REPLACE(Input!X250,FIND(",",Input!X250),1,"."),"."),_xlfn.NUMBERVALUE(REPLACE(Input!X250,FIND(".",Input!X250),1,","),",")),"")</f>
        <v>0.82021125799672201</v>
      </c>
      <c r="Y250" s="7">
        <f>IFERROR(IFERROR(_xlfn.NUMBERVALUE(REPLACE(Input!Y250,FIND(",",Input!Y250),1,"."),"."),_xlfn.NUMBERVALUE(REPLACE(Input!Y250,FIND(".",Input!Y250),1,","),",")),"")</f>
        <v>0.89258876984053304</v>
      </c>
      <c r="Z250" s="8" t="str">
        <f>LEFT(LEFT(Input!Z250,IFERROR(FIND("_",Input!Z250)-1,LEN(Input!Z250))),IFERROR(FIND("-",Input!Z250)-1,LEN(Input!Z250)))</f>
        <v>Animal</v>
      </c>
      <c r="AA250" s="8" t="str">
        <f>LEFT(LEFT(Input!AA250,IFERROR(FIND("_",Input!AA250)-1,LEN(Input!AA250))),IFERROR(FIND("-",Input!AA250)-1,LEN(Input!AA250)))</f>
        <v>Animal</v>
      </c>
    </row>
    <row r="251" spans="1:27">
      <c r="A251" s="6">
        <f>IF(Input!A251=0,"",Input!A251)</f>
        <v>16</v>
      </c>
      <c r="B251" s="7">
        <f>IFERROR(IFERROR(_xlfn.NUMBERVALUE(REPLACE(Input!B251,FIND(",",Input!B251),1,"."),"."),_xlfn.NUMBERVALUE(REPLACE(Input!B251,FIND(".",Input!B251),1,","),",")),"")</f>
        <v>8.9999999999999993E-3</v>
      </c>
      <c r="C251" s="6">
        <f>IF(Input!C251=0,"",Input!C251)</f>
        <v>3</v>
      </c>
      <c r="D251" s="9" t="str">
        <f>IF(Input!D251=0,"",Input!D251)</f>
        <v/>
      </c>
      <c r="E251" s="8" cm="1">
        <f t="array" ref="E251">IF(0=_xlfn.NUMBERVALUE(_xlfn.TEXTJOIN("",TRUE,IFERROR(MID(Input!E251,_xlfn.SEQUENCE(20),1)+0,""))),"",_xlfn.NUMBERVALUE(_xlfn.TEXTJOIN("",TRUE,IFERROR(MID(Input!E251,_xlfn.SEQUENCE(20),1)+0,""))))</f>
        <v>60</v>
      </c>
      <c r="F251" s="8">
        <f>IF(Input!F251="Yes",1,IF(Input!F251=0,"",0))</f>
        <v>1</v>
      </c>
      <c r="G251" s="8">
        <f>IF(Input!G251="Yes",1,IF(Input!G251=0,"",0))</f>
        <v>1</v>
      </c>
      <c r="H251" s="6">
        <f>IF(Input!H251=0,"",Input!H251)</f>
        <v>2</v>
      </c>
      <c r="I251" s="7">
        <f>IFERROR(IFERROR(_xlfn.NUMBERVALUE(REPLACE(Input!I251,FIND(",",Input!I251),1,"."),"."),_xlfn.NUMBERVALUE(REPLACE(Input!I251,FIND(".",Input!I251),1,","),",")),"")</f>
        <v>0.69286000000000003</v>
      </c>
      <c r="J251" s="7">
        <f>IFERROR(IFERROR(_xlfn.NUMBERVALUE(REPLACE(Input!J251,FIND(",",Input!J251),1,"."),"."),_xlfn.NUMBERVALUE(REPLACE(Input!J251,FIND(".",Input!J251),1,","),",")),"")</f>
        <v>0.78217000000000003</v>
      </c>
      <c r="K251" s="7">
        <f>IFERROR(IFERROR(_xlfn.NUMBERVALUE(REPLACE(Input!K251,FIND(",",Input!K251),1,"."),"."),_xlfn.NUMBERVALUE(REPLACE(Input!K251,FIND(".",Input!K251),1,","),",")),"")</f>
        <v>0.17898</v>
      </c>
      <c r="L251" s="7">
        <f>IFERROR(IFERROR(_xlfn.NUMBERVALUE(REPLACE(Input!L251,FIND(",",Input!L251),1,"."),"."),_xlfn.NUMBERVALUE(REPLACE(Input!L251,FIND(".",Input!L251),1,","),",")),"")</f>
        <v>0.26257999999999998</v>
      </c>
      <c r="M251" s="7">
        <f>IFERROR(IFERROR(_xlfn.NUMBERVALUE(REPLACE(Input!M251,FIND(",",Input!M251),1,"."),"."),_xlfn.NUMBERVALUE(REPLACE(Input!M251,FIND(".",Input!M251),1,","),",")),"")</f>
        <v>1.4750300000000001</v>
      </c>
      <c r="N251" s="10" t="str">
        <f>IFERROR(IF(LEFT(Input!N251,LEN("boa-,Users,"))="boa-,Users,","Win.Win",LEFT(Input!N251,FIND("@",Input!N251)-1)),"")</f>
        <v>Win.Win</v>
      </c>
      <c r="O251" s="10" t="str">
        <f>IFERROR(IF(LEFT(Input!O251,LEN("boa-,Users,"))="boa-,Users,","Win.Win",LEFT(Input!O251,FIND("@",Input!O251)-1)),"")</f>
        <v>Win.Win</v>
      </c>
      <c r="P251" s="7">
        <f>IFERROR(IFERROR(_xlfn.NUMBERVALUE(REPLACE(Input!P251,FIND(",",Input!P251),1,"."),"."),_xlfn.NUMBERVALUE(REPLACE(Input!P251,FIND(".",Input!P251),1,","),",")),"")</f>
        <v>0.78958277692585899</v>
      </c>
      <c r="Q251" s="7">
        <f>IFERROR(IFERROR(_xlfn.NUMBERVALUE(REPLACE(Input!Q251,FIND(",",Input!Q251),1,"."),"."),_xlfn.NUMBERVALUE(REPLACE(Input!Q251,FIND(".",Input!Q251),1,","),",")),"")</f>
        <v>0.69942518866364201</v>
      </c>
      <c r="R251" s="7">
        <f>IFERROR(IFERROR(_xlfn.NUMBERVALUE(REPLACE(Input!R251,FIND(",",Input!R251),1,"."),"."),_xlfn.NUMBERVALUE(REPLACE(Input!R251,FIND(".",Input!R251),1,","),",")),"")</f>
        <v>0.78217028796147403</v>
      </c>
      <c r="S251" s="7">
        <f>IFERROR(IFERROR(_xlfn.NUMBERVALUE(REPLACE(Input!S251,FIND(",",Input!S251),1,"."),"."),_xlfn.NUMBERVALUE(REPLACE(Input!S251,FIND(".",Input!S251),1,","),",")),"")</f>
        <v>0.69285908610430402</v>
      </c>
      <c r="T251" s="7">
        <f>IFERROR(IFERROR(_xlfn.NUMBERVALUE(REPLACE(Input!T251,FIND(",",Input!T251),1,"."),"."),_xlfn.NUMBERVALUE(REPLACE(Input!T251,FIND(".",Input!T251),1,","),",")),"")</f>
        <v>0.78217028796147403</v>
      </c>
      <c r="U251" s="7">
        <f>IFERROR(IFERROR(_xlfn.NUMBERVALUE(REPLACE(Input!U251,FIND(",",Input!U251),1,"."),"."),_xlfn.NUMBERVALUE(REPLACE(Input!U251,FIND(".",Input!U251),1,","),",")),"")</f>
        <v>0.69285908610430402</v>
      </c>
      <c r="V251" s="7">
        <f>IFERROR(IFERROR(_xlfn.NUMBERVALUE(REPLACE(Input!V251,FIND(",",Input!V251),1,"."),"."),_xlfn.NUMBERVALUE(REPLACE(Input!V251,FIND(".",Input!V251),1,","),",")),"")</f>
        <v>0</v>
      </c>
      <c r="W251" s="7">
        <f>IFERROR(IFERROR(_xlfn.NUMBERVALUE(REPLACE(Input!W251,FIND(",",Input!W251),1,"."),"."),_xlfn.NUMBERVALUE(REPLACE(Input!W251,FIND(".",Input!W251),1,","),",")),"")</f>
        <v>0</v>
      </c>
      <c r="X251" s="7">
        <f>IFERROR(IFERROR(_xlfn.NUMBERVALUE(REPLACE(Input!X251,FIND(",",Input!X251),1,"."),"."),_xlfn.NUMBERVALUE(REPLACE(Input!X251,FIND(".",Input!X251),1,","),",")),"")</f>
        <v>0.78217028796147403</v>
      </c>
      <c r="Y251" s="7">
        <f>IFERROR(IFERROR(_xlfn.NUMBERVALUE(REPLACE(Input!Y251,FIND(",",Input!Y251),1,"."),"."),_xlfn.NUMBERVALUE(REPLACE(Input!Y251,FIND(".",Input!Y251),1,","),",")),"")</f>
        <v>0.69285908610430402</v>
      </c>
      <c r="Z251" s="8" t="str">
        <f>LEFT(LEFT(Input!Z251,IFERROR(FIND("_",Input!Z251)-1,LEN(Input!Z251))),IFERROR(FIND("-",Input!Z251)-1,LEN(Input!Z251)))</f>
        <v>Animal</v>
      </c>
      <c r="AA251" s="8" t="str">
        <f>LEFT(LEFT(Input!AA251,IFERROR(FIND("_",Input!AA251)-1,LEN(Input!AA251))),IFERROR(FIND("-",Input!AA251)-1,LEN(Input!AA251)))</f>
        <v>Animal</v>
      </c>
    </row>
    <row r="252" spans="1:27">
      <c r="A252" s="6">
        <f>IF(Input!A252=0,"",Input!A252)</f>
        <v>17</v>
      </c>
      <c r="B252" s="7">
        <f>IFERROR(IFERROR(_xlfn.NUMBERVALUE(REPLACE(Input!B252,FIND(",",Input!B252),1,"."),"."),_xlfn.NUMBERVALUE(REPLACE(Input!B252,FIND(".",Input!B252),1,","),",")),"")</f>
        <v>1.9E-2</v>
      </c>
      <c r="C252" s="6">
        <f>IF(Input!C252=0,"",Input!C252)</f>
        <v>4</v>
      </c>
      <c r="D252" s="9" t="str">
        <f>IF(Input!D252=0,"",Input!D252)</f>
        <v/>
      </c>
      <c r="E252" s="8" cm="1">
        <f t="array" ref="E252">IF(0=_xlfn.NUMBERVALUE(_xlfn.TEXTJOIN("",TRUE,IFERROR(MID(Input!E252,_xlfn.SEQUENCE(20),1)+0,""))),"",_xlfn.NUMBERVALUE(_xlfn.TEXTJOIN("",TRUE,IFERROR(MID(Input!E252,_xlfn.SEQUENCE(20),1)+0,""))))</f>
        <v>60</v>
      </c>
      <c r="F252" s="8">
        <f>IF(Input!F252="Yes",1,IF(Input!F252=0,"",0))</f>
        <v>1</v>
      </c>
      <c r="G252" s="8">
        <f>IF(Input!G252="Yes",1,IF(Input!G252=0,"",0))</f>
        <v>1</v>
      </c>
      <c r="H252" s="6">
        <f>IF(Input!H252=0,"",Input!H252)</f>
        <v>2</v>
      </c>
      <c r="I252" s="7">
        <f>IFERROR(IFERROR(_xlfn.NUMBERVALUE(REPLACE(Input!I252,FIND(",",Input!I252),1,"."),"."),_xlfn.NUMBERVALUE(REPLACE(Input!I252,FIND(".",Input!I252),1,","),",")),"")</f>
        <v>0.69105000000000005</v>
      </c>
      <c r="J252" s="7">
        <f>IFERROR(IFERROR(_xlfn.NUMBERVALUE(REPLACE(Input!J252,FIND(",",Input!J252),1,"."),"."),_xlfn.NUMBERVALUE(REPLACE(Input!J252,FIND(".",Input!J252),1,","),",")),"")</f>
        <v>0.81164999999999998</v>
      </c>
      <c r="K252" s="7">
        <f>IFERROR(IFERROR(_xlfn.NUMBERVALUE(REPLACE(Input!K252,FIND(",",Input!K252),1,"."),"."),_xlfn.NUMBERVALUE(REPLACE(Input!K252,FIND(".",Input!K252),1,","),",")),"")</f>
        <v>0.14526</v>
      </c>
      <c r="L252" s="7">
        <f>IFERROR(IFERROR(_xlfn.NUMBERVALUE(REPLACE(Input!L252,FIND(",",Input!L252),1,"."),"."),_xlfn.NUMBERVALUE(REPLACE(Input!L252,FIND(".",Input!L252),1,","),",")),"")</f>
        <v>0.24654999999999999</v>
      </c>
      <c r="M252" s="7">
        <f>IFERROR(IFERROR(_xlfn.NUMBERVALUE(REPLACE(Input!M252,FIND(",",Input!M252),1,"."),"."),_xlfn.NUMBERVALUE(REPLACE(Input!M252,FIND(".",Input!M252),1,","),",")),"")</f>
        <v>1.50271</v>
      </c>
      <c r="N252" s="10" t="str">
        <f>IFERROR(IF(LEFT(Input!N252,LEN("boa-,Users,"))="boa-,Users,","Win.Win",LEFT(Input!N252,FIND("@",Input!N252)-1)),"")</f>
        <v>Win.Win</v>
      </c>
      <c r="O252" s="10" t="str">
        <f>IFERROR(IF(LEFT(Input!O252,LEN("boa-,Users,"))="boa-,Users,","Win.Win",LEFT(Input!O252,FIND("@",Input!O252)-1)),"")</f>
        <v>Win.Win</v>
      </c>
      <c r="P252" s="7">
        <f>IFERROR(IFERROR(_xlfn.NUMBERVALUE(REPLACE(Input!P252,FIND(",",Input!P252),1,"."),"."),_xlfn.NUMBERVALUE(REPLACE(Input!P252,FIND(".",Input!P252),1,","),",")),"")</f>
        <v>0.82321803629398704</v>
      </c>
      <c r="Q252" s="7">
        <f>IFERROR(IFERROR(_xlfn.NUMBERVALUE(REPLACE(Input!Q252,FIND(",",Input!Q252),1,"."),"."),_xlfn.NUMBERVALUE(REPLACE(Input!Q252,FIND(".",Input!Q252),1,","),",")),"")</f>
        <v>0.70089961483205498</v>
      </c>
      <c r="R252" s="7">
        <f>IFERROR(IFERROR(_xlfn.NUMBERVALUE(REPLACE(Input!R252,FIND(",",Input!R252),1,"."),"."),_xlfn.NUMBERVALUE(REPLACE(Input!R252,FIND(".",Input!R252),1,","),",")),"")</f>
        <v>0.81165290803021195</v>
      </c>
      <c r="S252" s="7">
        <f>IFERROR(IFERROR(_xlfn.NUMBERVALUE(REPLACE(Input!S252,FIND(",",Input!S252),1,"."),"."),_xlfn.NUMBERVALUE(REPLACE(Input!S252,FIND(".",Input!S252),1,","),",")),"")</f>
        <v>0.69105289915262802</v>
      </c>
      <c r="T252" s="7">
        <f>IFERROR(IFERROR(_xlfn.NUMBERVALUE(REPLACE(Input!T252,FIND(",",Input!T252),1,"."),"."),_xlfn.NUMBERVALUE(REPLACE(Input!T252,FIND(".",Input!T252),1,","),",")),"")</f>
        <v>0.81165290803021195</v>
      </c>
      <c r="U252" s="7">
        <f>IFERROR(IFERROR(_xlfn.NUMBERVALUE(REPLACE(Input!U252,FIND(",",Input!U252),1,"."),"."),_xlfn.NUMBERVALUE(REPLACE(Input!U252,FIND(".",Input!U252),1,","),",")),"")</f>
        <v>0.69105289915262802</v>
      </c>
      <c r="V252" s="7">
        <f>IFERROR(IFERROR(_xlfn.NUMBERVALUE(REPLACE(Input!V252,FIND(",",Input!V252),1,"."),"."),_xlfn.NUMBERVALUE(REPLACE(Input!V252,FIND(".",Input!V252),1,","),",")),"")</f>
        <v>0</v>
      </c>
      <c r="W252" s="7">
        <f>IFERROR(IFERROR(_xlfn.NUMBERVALUE(REPLACE(Input!W252,FIND(",",Input!W252),1,"."),"."),_xlfn.NUMBERVALUE(REPLACE(Input!W252,FIND(".",Input!W252),1,","),",")),"")</f>
        <v>0</v>
      </c>
      <c r="X252" s="7">
        <f>IFERROR(IFERROR(_xlfn.NUMBERVALUE(REPLACE(Input!X252,FIND(",",Input!X252),1,"."),"."),_xlfn.NUMBERVALUE(REPLACE(Input!X252,FIND(".",Input!X252),1,","),",")),"")</f>
        <v>0.81165290803021195</v>
      </c>
      <c r="Y252" s="7">
        <f>IFERROR(IFERROR(_xlfn.NUMBERVALUE(REPLACE(Input!Y252,FIND(",",Input!Y252),1,"."),"."),_xlfn.NUMBERVALUE(REPLACE(Input!Y252,FIND(".",Input!Y252),1,","),",")),"")</f>
        <v>0.69105289915262802</v>
      </c>
      <c r="Z252" s="8" t="str">
        <f>LEFT(LEFT(Input!Z252,IFERROR(FIND("_",Input!Z252)-1,LEN(Input!Z252))),IFERROR(FIND("-",Input!Z252)-1,LEN(Input!Z252)))</f>
        <v>Animal</v>
      </c>
      <c r="AA252" s="8" t="str">
        <f>LEFT(LEFT(Input!AA252,IFERROR(FIND("_",Input!AA252)-1,LEN(Input!AA252))),IFERROR(FIND("-",Input!AA252)-1,LEN(Input!AA252)))</f>
        <v>Animal</v>
      </c>
    </row>
    <row r="253" spans="1:27">
      <c r="A253" s="6">
        <f>IF(Input!A253=0,"",Input!A253)</f>
        <v>18</v>
      </c>
      <c r="B253" s="7">
        <f>IFERROR(IFERROR(_xlfn.NUMBERVALUE(REPLACE(Input!B253,FIND(",",Input!B253),1,"."),"."),_xlfn.NUMBERVALUE(REPLACE(Input!B253,FIND(".",Input!B253),1,","),",")),"")</f>
        <v>1.4E-2</v>
      </c>
      <c r="C253" s="6">
        <f>IF(Input!C253=0,"",Input!C253)</f>
        <v>3</v>
      </c>
      <c r="D253" s="9" t="str">
        <f>IF(Input!D253=0,"",Input!D253)</f>
        <v/>
      </c>
      <c r="E253" s="8" cm="1">
        <f t="array" ref="E253">IF(0=_xlfn.NUMBERVALUE(_xlfn.TEXTJOIN("",TRUE,IFERROR(MID(Input!E253,_xlfn.SEQUENCE(20),1)+0,""))),"",_xlfn.NUMBERVALUE(_xlfn.TEXTJOIN("",TRUE,IFERROR(MID(Input!E253,_xlfn.SEQUENCE(20),1)+0,""))))</f>
        <v>60</v>
      </c>
      <c r="F253" s="8">
        <f>IF(Input!F253="Yes",1,IF(Input!F253=0,"",0))</f>
        <v>1</v>
      </c>
      <c r="G253" s="8">
        <f>IF(Input!G253="Yes",1,IF(Input!G253=0,"",0))</f>
        <v>1</v>
      </c>
      <c r="H253" s="6">
        <f>IF(Input!H253=0,"",Input!H253)</f>
        <v>2</v>
      </c>
      <c r="I253" s="7">
        <f>IFERROR(IFERROR(_xlfn.NUMBERVALUE(REPLACE(Input!I253,FIND(",",Input!I253),1,"."),"."),_xlfn.NUMBERVALUE(REPLACE(Input!I253,FIND(".",Input!I253),1,","),",")),"")</f>
        <v>0.77322999999999997</v>
      </c>
      <c r="J253" s="7">
        <f>IFERROR(IFERROR(_xlfn.NUMBERVALUE(REPLACE(Input!J253,FIND(",",Input!J253),1,"."),"."),_xlfn.NUMBERVALUE(REPLACE(Input!J253,FIND(".",Input!J253),1,","),",")),"")</f>
        <v>0.80632999999999999</v>
      </c>
      <c r="K253" s="7">
        <f>IFERROR(IFERROR(_xlfn.NUMBERVALUE(REPLACE(Input!K253,FIND(",",Input!K253),1,"."),"."),_xlfn.NUMBERVALUE(REPLACE(Input!K253,FIND(".",Input!K253),1,","),",")),"")</f>
        <v>0.16375999999999999</v>
      </c>
      <c r="L253" s="7">
        <f>IFERROR(IFERROR(_xlfn.NUMBERVALUE(REPLACE(Input!L253,FIND(",",Input!L253),1,"."),"."),_xlfn.NUMBERVALUE(REPLACE(Input!L253,FIND(".",Input!L253),1,","),",")),"")</f>
        <v>0.18073</v>
      </c>
      <c r="M253" s="7">
        <f>IFERROR(IFERROR(_xlfn.NUMBERVALUE(REPLACE(Input!M253,FIND(",",Input!M253),1,"."),"."),_xlfn.NUMBERVALUE(REPLACE(Input!M253,FIND(".",Input!M253),1,","),",")),"")</f>
        <v>1.5795600000000001</v>
      </c>
      <c r="N253" s="10" t="str">
        <f>IFERROR(IF(LEFT(Input!N253,LEN("boa-,Users,"))="boa-,Users,","Win.Win",LEFT(Input!N253,FIND("@",Input!N253)-1)),"")</f>
        <v>Win.Win</v>
      </c>
      <c r="O253" s="10" t="str">
        <f>IFERROR(IF(LEFT(Input!O253,LEN("boa-,Users,"))="boa-,Users,","Win.Win",LEFT(Input!O253,FIND("@",Input!O253)-1)),"")</f>
        <v>Win.Win</v>
      </c>
      <c r="P253" s="7">
        <f>IFERROR(IFERROR(_xlfn.NUMBERVALUE(REPLACE(Input!P253,FIND(",",Input!P253),1,"."),"."),_xlfn.NUMBERVALUE(REPLACE(Input!P253,FIND(".",Input!P253),1,","),",")),"")</f>
        <v>0.81397032297368699</v>
      </c>
      <c r="Q253" s="7">
        <f>IFERROR(IFERROR(_xlfn.NUMBERVALUE(REPLACE(Input!Q253,FIND(",",Input!Q253),1,"."),"."),_xlfn.NUMBERVALUE(REPLACE(Input!Q253,FIND(".",Input!Q253),1,","),",")),"")</f>
        <v>0.78055667459006295</v>
      </c>
      <c r="R253" s="7">
        <f>IFERROR(IFERROR(_xlfn.NUMBERVALUE(REPLACE(Input!R253,FIND(",",Input!R253),1,"."),"."),_xlfn.NUMBERVALUE(REPLACE(Input!R253,FIND(".",Input!R253),1,","),",")),"")</f>
        <v>0.80632888725257201</v>
      </c>
      <c r="S253" s="7">
        <f>IFERROR(IFERROR(_xlfn.NUMBERVALUE(REPLACE(Input!S253,FIND(",",Input!S253),1,"."),"."),_xlfn.NUMBERVALUE(REPLACE(Input!S253,FIND(".",Input!S253),1,","),",")),"")</f>
        <v>0.77322892136955601</v>
      </c>
      <c r="T253" s="7">
        <f>IFERROR(IFERROR(_xlfn.NUMBERVALUE(REPLACE(Input!T253,FIND(",",Input!T253),1,"."),"."),_xlfn.NUMBERVALUE(REPLACE(Input!T253,FIND(".",Input!T253),1,","),",")),"")</f>
        <v>0.80632888725257201</v>
      </c>
      <c r="U253" s="7">
        <f>IFERROR(IFERROR(_xlfn.NUMBERVALUE(REPLACE(Input!U253,FIND(",",Input!U253),1,"."),"."),_xlfn.NUMBERVALUE(REPLACE(Input!U253,FIND(".",Input!U253),1,","),",")),"")</f>
        <v>0.77322892136955601</v>
      </c>
      <c r="V253" s="7">
        <f>IFERROR(IFERROR(_xlfn.NUMBERVALUE(REPLACE(Input!V253,FIND(",",Input!V253),1,"."),"."),_xlfn.NUMBERVALUE(REPLACE(Input!V253,FIND(".",Input!V253),1,","),",")),"")</f>
        <v>0</v>
      </c>
      <c r="W253" s="7">
        <f>IFERROR(IFERROR(_xlfn.NUMBERVALUE(REPLACE(Input!W253,FIND(",",Input!W253),1,"."),"."),_xlfn.NUMBERVALUE(REPLACE(Input!W253,FIND(".",Input!W253),1,","),",")),"")</f>
        <v>0</v>
      </c>
      <c r="X253" s="7">
        <f>IFERROR(IFERROR(_xlfn.NUMBERVALUE(REPLACE(Input!X253,FIND(",",Input!X253),1,"."),"."),_xlfn.NUMBERVALUE(REPLACE(Input!X253,FIND(".",Input!X253),1,","),",")),"")</f>
        <v>0.80632888725257201</v>
      </c>
      <c r="Y253" s="7">
        <f>IFERROR(IFERROR(_xlfn.NUMBERVALUE(REPLACE(Input!Y253,FIND(",",Input!Y253),1,"."),"."),_xlfn.NUMBERVALUE(REPLACE(Input!Y253,FIND(".",Input!Y253),1,","),",")),"")</f>
        <v>0.77322892136955601</v>
      </c>
      <c r="Z253" s="8" t="str">
        <f>LEFT(LEFT(Input!Z253,IFERROR(FIND("_",Input!Z253)-1,LEN(Input!Z253))),IFERROR(FIND("-",Input!Z253)-1,LEN(Input!Z253)))</f>
        <v>Animal</v>
      </c>
      <c r="AA253" s="8" t="str">
        <f>LEFT(LEFT(Input!AA253,IFERROR(FIND("_",Input!AA253)-1,LEN(Input!AA253))),IFERROR(FIND("-",Input!AA253)-1,LEN(Input!AA253)))</f>
        <v>Animal</v>
      </c>
    </row>
    <row r="254" spans="1:27">
      <c r="A254" s="6">
        <f>IF(Input!A254=0,"",Input!A254)</f>
        <v>19</v>
      </c>
      <c r="B254" s="7">
        <f>IFERROR(IFERROR(_xlfn.NUMBERVALUE(REPLACE(Input!B254,FIND(",",Input!B254),1,"."),"."),_xlfn.NUMBERVALUE(REPLACE(Input!B254,FIND(".",Input!B254),1,","),",")),"")</f>
        <v>0.02</v>
      </c>
      <c r="C254" s="6">
        <f>IF(Input!C254=0,"",Input!C254)</f>
        <v>3</v>
      </c>
      <c r="D254" s="9" t="str">
        <f>IF(Input!D254=0,"",Input!D254)</f>
        <v/>
      </c>
      <c r="E254" s="8" cm="1">
        <f t="array" ref="E254">IF(0=_xlfn.NUMBERVALUE(_xlfn.TEXTJOIN("",TRUE,IFERROR(MID(Input!E254,_xlfn.SEQUENCE(20),1)+0,""))),"",_xlfn.NUMBERVALUE(_xlfn.TEXTJOIN("",TRUE,IFERROR(MID(Input!E254,_xlfn.SEQUENCE(20),1)+0,""))))</f>
        <v>60</v>
      </c>
      <c r="F254" s="8">
        <f>IF(Input!F254="Yes",1,IF(Input!F254=0,"",0))</f>
        <v>1</v>
      </c>
      <c r="G254" s="8">
        <f>IF(Input!G254="Yes",1,IF(Input!G254=0,"",0))</f>
        <v>1</v>
      </c>
      <c r="H254" s="6">
        <f>IF(Input!H254=0,"",Input!H254)</f>
        <v>2</v>
      </c>
      <c r="I254" s="7">
        <f>IFERROR(IFERROR(_xlfn.NUMBERVALUE(REPLACE(Input!I254,FIND(",",Input!I254),1,"."),"."),_xlfn.NUMBERVALUE(REPLACE(Input!I254,FIND(".",Input!I254),1,","),",")),"")</f>
        <v>0.77322999999999997</v>
      </c>
      <c r="J254" s="7">
        <f>IFERROR(IFERROR(_xlfn.NUMBERVALUE(REPLACE(Input!J254,FIND(",",Input!J254),1,"."),"."),_xlfn.NUMBERVALUE(REPLACE(Input!J254,FIND(".",Input!J254),1,","),",")),"")</f>
        <v>0.80632999999999999</v>
      </c>
      <c r="K254" s="7">
        <f>IFERROR(IFERROR(_xlfn.NUMBERVALUE(REPLACE(Input!K254,FIND(",",Input!K254),1,"."),"."),_xlfn.NUMBERVALUE(REPLACE(Input!K254,FIND(".",Input!K254),1,","),",")),"")</f>
        <v>0.16375999999999999</v>
      </c>
      <c r="L254" s="7">
        <f>IFERROR(IFERROR(_xlfn.NUMBERVALUE(REPLACE(Input!L254,FIND(",",Input!L254),1,"."),"."),_xlfn.NUMBERVALUE(REPLACE(Input!L254,FIND(".",Input!L254),1,","),",")),"")</f>
        <v>0.18073</v>
      </c>
      <c r="M254" s="7">
        <f>IFERROR(IFERROR(_xlfn.NUMBERVALUE(REPLACE(Input!M254,FIND(",",Input!M254),1,"."),"."),_xlfn.NUMBERVALUE(REPLACE(Input!M254,FIND(".",Input!M254),1,","),",")),"")</f>
        <v>1.5795600000000001</v>
      </c>
      <c r="N254" s="10" t="str">
        <f>IFERROR(IF(LEFT(Input!N254,LEN("boa-,Users,"))="boa-,Users,","Win.Win",LEFT(Input!N254,FIND("@",Input!N254)-1)),"")</f>
        <v>Win.Win</v>
      </c>
      <c r="O254" s="10" t="str">
        <f>IFERROR(IF(LEFT(Input!O254,LEN("boa-,Users,"))="boa-,Users,","Win.Win",LEFT(Input!O254,FIND("@",Input!O254)-1)),"")</f>
        <v>Win.Win</v>
      </c>
      <c r="P254" s="7">
        <f>IFERROR(IFERROR(_xlfn.NUMBERVALUE(REPLACE(Input!P254,FIND(",",Input!P254),1,"."),"."),_xlfn.NUMBERVALUE(REPLACE(Input!P254,FIND(".",Input!P254),1,","),",")),"")</f>
        <v>0.81397032297368699</v>
      </c>
      <c r="Q254" s="7">
        <f>IFERROR(IFERROR(_xlfn.NUMBERVALUE(REPLACE(Input!Q254,FIND(",",Input!Q254),1,"."),"."),_xlfn.NUMBERVALUE(REPLACE(Input!Q254,FIND(".",Input!Q254),1,","),",")),"")</f>
        <v>0.78055667459006295</v>
      </c>
      <c r="R254" s="7">
        <f>IFERROR(IFERROR(_xlfn.NUMBERVALUE(REPLACE(Input!R254,FIND(",",Input!R254),1,"."),"."),_xlfn.NUMBERVALUE(REPLACE(Input!R254,FIND(".",Input!R254),1,","),",")),"")</f>
        <v>0.80632888725257201</v>
      </c>
      <c r="S254" s="7">
        <f>IFERROR(IFERROR(_xlfn.NUMBERVALUE(REPLACE(Input!S254,FIND(",",Input!S254),1,"."),"."),_xlfn.NUMBERVALUE(REPLACE(Input!S254,FIND(".",Input!S254),1,","),",")),"")</f>
        <v>0.77322892136955601</v>
      </c>
      <c r="T254" s="7">
        <f>IFERROR(IFERROR(_xlfn.NUMBERVALUE(REPLACE(Input!T254,FIND(",",Input!T254),1,"."),"."),_xlfn.NUMBERVALUE(REPLACE(Input!T254,FIND(".",Input!T254),1,","),",")),"")</f>
        <v>0.80632888725257201</v>
      </c>
      <c r="U254" s="7">
        <f>IFERROR(IFERROR(_xlfn.NUMBERVALUE(REPLACE(Input!U254,FIND(",",Input!U254),1,"."),"."),_xlfn.NUMBERVALUE(REPLACE(Input!U254,FIND(".",Input!U254),1,","),",")),"")</f>
        <v>0.77322892136955601</v>
      </c>
      <c r="V254" s="7">
        <f>IFERROR(IFERROR(_xlfn.NUMBERVALUE(REPLACE(Input!V254,FIND(",",Input!V254),1,"."),"."),_xlfn.NUMBERVALUE(REPLACE(Input!V254,FIND(".",Input!V254),1,","),",")),"")</f>
        <v>0</v>
      </c>
      <c r="W254" s="7">
        <f>IFERROR(IFERROR(_xlfn.NUMBERVALUE(REPLACE(Input!W254,FIND(",",Input!W254),1,"."),"."),_xlfn.NUMBERVALUE(REPLACE(Input!W254,FIND(".",Input!W254),1,","),",")),"")</f>
        <v>0</v>
      </c>
      <c r="X254" s="7">
        <f>IFERROR(IFERROR(_xlfn.NUMBERVALUE(REPLACE(Input!X254,FIND(",",Input!X254),1,"."),"."),_xlfn.NUMBERVALUE(REPLACE(Input!X254,FIND(".",Input!X254),1,","),",")),"")</f>
        <v>0.80632888725257201</v>
      </c>
      <c r="Y254" s="7">
        <f>IFERROR(IFERROR(_xlfn.NUMBERVALUE(REPLACE(Input!Y254,FIND(",",Input!Y254),1,"."),"."),_xlfn.NUMBERVALUE(REPLACE(Input!Y254,FIND(".",Input!Y254),1,","),",")),"")</f>
        <v>0.77322892136955601</v>
      </c>
      <c r="Z254" s="8" t="str">
        <f>LEFT(LEFT(Input!Z254,IFERROR(FIND("_",Input!Z254)-1,LEN(Input!Z254))),IFERROR(FIND("-",Input!Z254)-1,LEN(Input!Z254)))</f>
        <v>Animal</v>
      </c>
      <c r="AA254" s="8" t="str">
        <f>LEFT(LEFT(Input!AA254,IFERROR(FIND("_",Input!AA254)-1,LEN(Input!AA254))),IFERROR(FIND("-",Input!AA254)-1,LEN(Input!AA254)))</f>
        <v>Animal</v>
      </c>
    </row>
    <row r="255" spans="1:27">
      <c r="A255" s="6">
        <f>IF(Input!A255=0,"",Input!A255)</f>
        <v>20</v>
      </c>
      <c r="B255" s="7">
        <f>IFERROR(IFERROR(_xlfn.NUMBERVALUE(REPLACE(Input!B255,FIND(",",Input!B255),1,"."),"."),_xlfn.NUMBERVALUE(REPLACE(Input!B255,FIND(".",Input!B255),1,","),",")),"")</f>
        <v>1E-3</v>
      </c>
      <c r="C255" s="6">
        <f>IF(Input!C255=0,"",Input!C255)</f>
        <v>3</v>
      </c>
      <c r="D255" s="9" t="str">
        <f>IF(Input!D255=0,"",Input!D255)</f>
        <v/>
      </c>
      <c r="E255" s="8" cm="1">
        <f t="array" ref="E255">IF(0=_xlfn.NUMBERVALUE(_xlfn.TEXTJOIN("",TRUE,IFERROR(MID(Input!E255,_xlfn.SEQUENCE(20),1)+0,""))),"",_xlfn.NUMBERVALUE(_xlfn.TEXTJOIN("",TRUE,IFERROR(MID(Input!E255,_xlfn.SEQUENCE(20),1)+0,""))))</f>
        <v>60</v>
      </c>
      <c r="F255" s="8">
        <f>IF(Input!F255="Yes",1,IF(Input!F255=0,"",0))</f>
        <v>1</v>
      </c>
      <c r="G255" s="8">
        <f>IF(Input!G255="Yes",1,IF(Input!G255=0,"",0))</f>
        <v>1</v>
      </c>
      <c r="H255" s="6">
        <f>IF(Input!H255=0,"",Input!H255)</f>
        <v>2</v>
      </c>
      <c r="I255" s="7">
        <f>IFERROR(IFERROR(_xlfn.NUMBERVALUE(REPLACE(Input!I255,FIND(",",Input!I255),1,"."),"."),_xlfn.NUMBERVALUE(REPLACE(Input!I255,FIND(".",Input!I255),1,","),",")),"")</f>
        <v>0.72687000000000002</v>
      </c>
      <c r="J255" s="7">
        <f>IFERROR(IFERROR(_xlfn.NUMBERVALUE(REPLACE(Input!J255,FIND(",",Input!J255),1,"."),"."),_xlfn.NUMBERVALUE(REPLACE(Input!J255,FIND(".",Input!J255),1,","),",")),"")</f>
        <v>0.75205</v>
      </c>
      <c r="K255" s="7">
        <f>IFERROR(IFERROR(_xlfn.NUMBERVALUE(REPLACE(Input!K255,FIND(",",Input!K255),1,"."),"."),_xlfn.NUMBERVALUE(REPLACE(Input!K255,FIND(".",Input!K255),1,","),",")),"")</f>
        <v>0.21404999999999999</v>
      </c>
      <c r="L255" s="7">
        <f>IFERROR(IFERROR(_xlfn.NUMBERVALUE(REPLACE(Input!L255,FIND(",",Input!L255),1,"."),"."),_xlfn.NUMBERVALUE(REPLACE(Input!L255,FIND(".",Input!L255),1,","),",")),"")</f>
        <v>0.24976000000000001</v>
      </c>
      <c r="M255" s="7">
        <f>IFERROR(IFERROR(_xlfn.NUMBERVALUE(REPLACE(Input!M255,FIND(",",Input!M255),1,"."),"."),_xlfn.NUMBERVALUE(REPLACE(Input!M255,FIND(".",Input!M255),1,","),",")),"")</f>
        <v>1.47892</v>
      </c>
      <c r="N255" s="10" t="str">
        <f>IFERROR(IF(LEFT(Input!N255,LEN("boa-,Users,"))="boa-,Users,","Win.Win",LEFT(Input!N255,FIND("@",Input!N255)-1)),"")</f>
        <v>Win.Win</v>
      </c>
      <c r="O255" s="10" t="str">
        <f>IFERROR(IF(LEFT(Input!O255,LEN("boa-,Users,"))="boa-,Users,","Win.Win",LEFT(Input!O255,FIND("@",Input!O255)-1)),"")</f>
        <v>Win.Win</v>
      </c>
      <c r="P255" s="7">
        <f>IFERROR(IFERROR(_xlfn.NUMBERVALUE(REPLACE(Input!P255,FIND(",",Input!P255),1,"."),"."),_xlfn.NUMBERVALUE(REPLACE(Input!P255,FIND(".",Input!P255),1,","),",")),"")</f>
        <v>0.75917440338348996</v>
      </c>
      <c r="Q255" s="7">
        <f>IFERROR(IFERROR(_xlfn.NUMBERVALUE(REPLACE(Input!Q255,FIND(",",Input!Q255),1,"."),"."),_xlfn.NUMBERVALUE(REPLACE(Input!Q255,FIND(".",Input!Q255),1,","),",")),"")</f>
        <v>0.73376256187563105</v>
      </c>
      <c r="R255" s="7">
        <f>IFERROR(IFERROR(_xlfn.NUMBERVALUE(REPLACE(Input!R255,FIND(",",Input!R255),1,"."),"."),_xlfn.NUMBERVALUE(REPLACE(Input!R255,FIND(".",Input!R255),1,","),",")),"")</f>
        <v>0.75204738383395897</v>
      </c>
      <c r="S255" s="7">
        <f>IFERROR(IFERROR(_xlfn.NUMBERVALUE(REPLACE(Input!S255,FIND(",",Input!S255),1,"."),"."),_xlfn.NUMBERVALUE(REPLACE(Input!S255,FIND(".",Input!S255),1,","),",")),"")</f>
        <v>0.72687410502053396</v>
      </c>
      <c r="T255" s="7">
        <f>IFERROR(IFERROR(_xlfn.NUMBERVALUE(REPLACE(Input!T255,FIND(",",Input!T255),1,"."),"."),_xlfn.NUMBERVALUE(REPLACE(Input!T255,FIND(".",Input!T255),1,","),",")),"")</f>
        <v>0.75204738383395897</v>
      </c>
      <c r="U255" s="7">
        <f>IFERROR(IFERROR(_xlfn.NUMBERVALUE(REPLACE(Input!U255,FIND(",",Input!U255),1,"."),"."),_xlfn.NUMBERVALUE(REPLACE(Input!U255,FIND(".",Input!U255),1,","),",")),"")</f>
        <v>0.72687410502053396</v>
      </c>
      <c r="V255" s="7">
        <f>IFERROR(IFERROR(_xlfn.NUMBERVALUE(REPLACE(Input!V255,FIND(",",Input!V255),1,"."),"."),_xlfn.NUMBERVALUE(REPLACE(Input!V255,FIND(".",Input!V255),1,","),",")),"")</f>
        <v>0</v>
      </c>
      <c r="W255" s="7">
        <f>IFERROR(IFERROR(_xlfn.NUMBERVALUE(REPLACE(Input!W255,FIND(",",Input!W255),1,"."),"."),_xlfn.NUMBERVALUE(REPLACE(Input!W255,FIND(".",Input!W255),1,","),",")),"")</f>
        <v>0</v>
      </c>
      <c r="X255" s="7">
        <f>IFERROR(IFERROR(_xlfn.NUMBERVALUE(REPLACE(Input!X255,FIND(",",Input!X255),1,"."),"."),_xlfn.NUMBERVALUE(REPLACE(Input!X255,FIND(".",Input!X255),1,","),",")),"")</f>
        <v>0.75204738383395897</v>
      </c>
      <c r="Y255" s="7">
        <f>IFERROR(IFERROR(_xlfn.NUMBERVALUE(REPLACE(Input!Y255,FIND(",",Input!Y255),1,"."),"."),_xlfn.NUMBERVALUE(REPLACE(Input!Y255,FIND(".",Input!Y255),1,","),",")),"")</f>
        <v>0.72687410502053396</v>
      </c>
      <c r="Z255" s="8" t="str">
        <f>LEFT(LEFT(Input!Z255,IFERROR(FIND("_",Input!Z255)-1,LEN(Input!Z255))),IFERROR(FIND("-",Input!Z255)-1,LEN(Input!Z255)))</f>
        <v>Animal</v>
      </c>
      <c r="AA255" s="8" t="str">
        <f>LEFT(LEFT(Input!AA255,IFERROR(FIND("_",Input!AA255)-1,LEN(Input!AA255))),IFERROR(FIND("-",Input!AA255)-1,LEN(Input!AA255)))</f>
        <v>Animal</v>
      </c>
    </row>
    <row r="256" spans="1:27">
      <c r="A256" s="6">
        <f>IF(Input!A256=0,"",Input!A256)</f>
        <v>21</v>
      </c>
      <c r="B256" s="7">
        <f>IFERROR(IFERROR(_xlfn.NUMBERVALUE(REPLACE(Input!B256,FIND(",",Input!B256),1,"."),"."),_xlfn.NUMBERVALUE(REPLACE(Input!B256,FIND(".",Input!B256),1,","),",")),"")</f>
        <v>1E-3</v>
      </c>
      <c r="C256" s="6">
        <f>IF(Input!C256=0,"",Input!C256)</f>
        <v>3</v>
      </c>
      <c r="D256" s="9" t="str">
        <f>IF(Input!D256=0,"",Input!D256)</f>
        <v/>
      </c>
      <c r="E256" s="8" cm="1">
        <f t="array" ref="E256">IF(0=_xlfn.NUMBERVALUE(_xlfn.TEXTJOIN("",TRUE,IFERROR(MID(Input!E256,_xlfn.SEQUENCE(20),1)+0,""))),"",_xlfn.NUMBERVALUE(_xlfn.TEXTJOIN("",TRUE,IFERROR(MID(Input!E256,_xlfn.SEQUENCE(20),1)+0,""))))</f>
        <v>60</v>
      </c>
      <c r="F256" s="8">
        <f>IF(Input!F256="Yes",1,IF(Input!F256=0,"",0))</f>
        <v>1</v>
      </c>
      <c r="G256" s="8">
        <f>IF(Input!G256="Yes",1,IF(Input!G256=0,"",0))</f>
        <v>1</v>
      </c>
      <c r="H256" s="6">
        <f>IF(Input!H256=0,"",Input!H256)</f>
        <v>2</v>
      </c>
      <c r="I256" s="7">
        <f>IFERROR(IFERROR(_xlfn.NUMBERVALUE(REPLACE(Input!I256,FIND(",",Input!I256),1,"."),"."),_xlfn.NUMBERVALUE(REPLACE(Input!I256,FIND(".",Input!I256),1,","),",")),"")</f>
        <v>0.33584000000000003</v>
      </c>
      <c r="J256" s="7">
        <f>IFERROR(IFERROR(_xlfn.NUMBERVALUE(REPLACE(Input!J256,FIND(",",Input!J256),1,"."),"."),_xlfn.NUMBERVALUE(REPLACE(Input!J256,FIND(".",Input!J256),1,","),",")),"")</f>
        <v>0.70979999999999999</v>
      </c>
      <c r="K256" s="7">
        <f>IFERROR(IFERROR(_xlfn.NUMBERVALUE(REPLACE(Input!K256,FIND(",",Input!K256),1,"."),"."),_xlfn.NUMBERVALUE(REPLACE(Input!K256,FIND(".",Input!K256),1,","),",")),"")</f>
        <v>0.48104999999999998</v>
      </c>
      <c r="L256" s="7">
        <f>IFERROR(IFERROR(_xlfn.NUMBERVALUE(REPLACE(Input!L256,FIND(",",Input!L256),1,"."),"."),_xlfn.NUMBERVALUE(REPLACE(Input!L256,FIND(".",Input!L256),1,","),",")),"")</f>
        <v>0.60657000000000005</v>
      </c>
      <c r="M256" s="7">
        <f>IFERROR(IFERROR(_xlfn.NUMBERVALUE(REPLACE(Input!M256,FIND(",",Input!M256),1,"."),"."),_xlfn.NUMBERVALUE(REPLACE(Input!M256,FIND(".",Input!M256),1,","),",")),"")</f>
        <v>1.0456399999999999</v>
      </c>
      <c r="N256" s="10" t="str">
        <f>IFERROR(IF(LEFT(Input!N256,LEN("boa-,Users,"))="boa-,Users,","Win.Win",LEFT(Input!N256,FIND("@",Input!N256)-1)),"")</f>
        <v>Win.Win</v>
      </c>
      <c r="O256" s="10" t="str">
        <f>IFERROR(IF(LEFT(Input!O256,LEN("boa-,Users,"))="boa-,Users,","Win.Win",LEFT(Input!O256,FIND("@",Input!O256)-1)),"")</f>
        <v>Win.Win</v>
      </c>
      <c r="P256" s="7">
        <f>IFERROR(IFERROR(_xlfn.NUMBERVALUE(REPLACE(Input!P256,FIND(",",Input!P256),1,"."),"."),_xlfn.NUMBERVALUE(REPLACE(Input!P256,FIND(".",Input!P256),1,","),",")),"")</f>
        <v>0.33902243810313298</v>
      </c>
      <c r="Q256" s="7">
        <f>IFERROR(IFERROR(_xlfn.NUMBERVALUE(REPLACE(Input!Q256,FIND(",",Input!Q256),1,"."),"."),_xlfn.NUMBERVALUE(REPLACE(Input!Q256,FIND(".",Input!Q256),1,","),",")),"")</f>
        <v>0.71653014048778696</v>
      </c>
      <c r="R256" s="7">
        <f>IFERROR(IFERROR(_xlfn.NUMBERVALUE(REPLACE(Input!R256,FIND(",",Input!R256),1,"."),"."),_xlfn.NUMBERVALUE(REPLACE(Input!R256,FIND(".",Input!R256),1,","),",")),"")</f>
        <v>0.33583974446472498</v>
      </c>
      <c r="S256" s="7">
        <f>IFERROR(IFERROR(_xlfn.NUMBERVALUE(REPLACE(Input!S256,FIND(",",Input!S256),1,"."),"."),_xlfn.NUMBERVALUE(REPLACE(Input!S256,FIND(".",Input!S256),1,","),",")),"")</f>
        <v>0.70980345911348797</v>
      </c>
      <c r="T256" s="7">
        <f>IFERROR(IFERROR(_xlfn.NUMBERVALUE(REPLACE(Input!T256,FIND(",",Input!T256),1,"."),"."),_xlfn.NUMBERVALUE(REPLACE(Input!T256,FIND(".",Input!T256),1,","),",")),"")</f>
        <v>0.33583974446472498</v>
      </c>
      <c r="U256" s="7">
        <f>IFERROR(IFERROR(_xlfn.NUMBERVALUE(REPLACE(Input!U256,FIND(",",Input!U256),1,"."),"."),_xlfn.NUMBERVALUE(REPLACE(Input!U256,FIND(".",Input!U256),1,","),",")),"")</f>
        <v>0.70980345911348797</v>
      </c>
      <c r="V256" s="7">
        <f>IFERROR(IFERROR(_xlfn.NUMBERVALUE(REPLACE(Input!V256,FIND(",",Input!V256),1,"."),"."),_xlfn.NUMBERVALUE(REPLACE(Input!V256,FIND(".",Input!V256),1,","),",")),"")</f>
        <v>0</v>
      </c>
      <c r="W256" s="7">
        <f>IFERROR(IFERROR(_xlfn.NUMBERVALUE(REPLACE(Input!W256,FIND(",",Input!W256),1,"."),"."),_xlfn.NUMBERVALUE(REPLACE(Input!W256,FIND(".",Input!W256),1,","),",")),"")</f>
        <v>0</v>
      </c>
      <c r="X256" s="7">
        <f>IFERROR(IFERROR(_xlfn.NUMBERVALUE(REPLACE(Input!X256,FIND(",",Input!X256),1,"."),"."),_xlfn.NUMBERVALUE(REPLACE(Input!X256,FIND(".",Input!X256),1,","),",")),"")</f>
        <v>0.33583974446472498</v>
      </c>
      <c r="Y256" s="7">
        <f>IFERROR(IFERROR(_xlfn.NUMBERVALUE(REPLACE(Input!Y256,FIND(",",Input!Y256),1,"."),"."),_xlfn.NUMBERVALUE(REPLACE(Input!Y256,FIND(".",Input!Y256),1,","),",")),"")</f>
        <v>0.70980345911348797</v>
      </c>
      <c r="Z256" s="8" t="str">
        <f>LEFT(LEFT(Input!Z256,IFERROR(FIND("_",Input!Z256)-1,LEN(Input!Z256))),IFERROR(FIND("-",Input!Z256)-1,LEN(Input!Z256)))</f>
        <v>Animal</v>
      </c>
      <c r="AA256" s="8" t="str">
        <f>LEFT(LEFT(Input!AA256,IFERROR(FIND("_",Input!AA256)-1,LEN(Input!AA256))),IFERROR(FIND("-",Input!AA256)-1,LEN(Input!AA256)))</f>
        <v>Animal</v>
      </c>
    </row>
    <row r="257" spans="1:27">
      <c r="A257" s="6">
        <f>IF(Input!A257=0,"",Input!A257)</f>
        <v>22</v>
      </c>
      <c r="B257" s="7">
        <f>IFERROR(IFERROR(_xlfn.NUMBERVALUE(REPLACE(Input!B257,FIND(",",Input!B257),1,"."),"."),_xlfn.NUMBERVALUE(REPLACE(Input!B257,FIND(".",Input!B257),1,","),",")),"")</f>
        <v>2E-3</v>
      </c>
      <c r="C257" s="6">
        <f>IF(Input!C257=0,"",Input!C257)</f>
        <v>4</v>
      </c>
      <c r="D257" s="9" t="str">
        <f>IF(Input!D257=0,"",Input!D257)</f>
        <v/>
      </c>
      <c r="E257" s="8" cm="1">
        <f t="array" ref="E257">IF(0=_xlfn.NUMBERVALUE(_xlfn.TEXTJOIN("",TRUE,IFERROR(MID(Input!E257,_xlfn.SEQUENCE(20),1)+0,""))),"",_xlfn.NUMBERVALUE(_xlfn.TEXTJOIN("",TRUE,IFERROR(MID(Input!E257,_xlfn.SEQUENCE(20),1)+0,""))))</f>
        <v>60</v>
      </c>
      <c r="F257" s="8">
        <f>IF(Input!F257="Yes",1,IF(Input!F257=0,"",0))</f>
        <v>1</v>
      </c>
      <c r="G257" s="8">
        <f>IF(Input!G257="Yes",1,IF(Input!G257=0,"",0))</f>
        <v>1</v>
      </c>
      <c r="H257" s="6">
        <f>IF(Input!H257=0,"",Input!H257)</f>
        <v>2</v>
      </c>
      <c r="I257" s="7">
        <f>IFERROR(IFERROR(_xlfn.NUMBERVALUE(REPLACE(Input!I257,FIND(",",Input!I257),1,"."),"."),_xlfn.NUMBERVALUE(REPLACE(Input!I257,FIND(".",Input!I257),1,","),",")),"")</f>
        <v>0.78378999999999999</v>
      </c>
      <c r="J257" s="7">
        <f>IFERROR(IFERROR(_xlfn.NUMBERVALUE(REPLACE(Input!J257,FIND(",",Input!J257),1,"."),"."),_xlfn.NUMBERVALUE(REPLACE(Input!J257,FIND(".",Input!J257),1,","),",")),"")</f>
        <v>0.90369999999999995</v>
      </c>
      <c r="K257" s="7">
        <f>IFERROR(IFERROR(_xlfn.NUMBERVALUE(REPLACE(Input!K257,FIND(",",Input!K257),1,"."),"."),_xlfn.NUMBERVALUE(REPLACE(Input!K257,FIND(".",Input!K257),1,","),",")),"")</f>
        <v>6.2140000000000001E-2</v>
      </c>
      <c r="L257" s="7">
        <f>IFERROR(IFERROR(_xlfn.NUMBERVALUE(REPLACE(Input!L257,FIND(",",Input!L257),1,"."),"."),_xlfn.NUMBERVALUE(REPLACE(Input!L257,FIND(".",Input!L257),1,","),",")),"")</f>
        <v>0.11587</v>
      </c>
      <c r="M257" s="7">
        <f>IFERROR(IFERROR(_xlfn.NUMBERVALUE(REPLACE(Input!M257,FIND(",",Input!M257),1,"."),"."),_xlfn.NUMBERVALUE(REPLACE(Input!M257,FIND(".",Input!M257),1,","),",")),"")</f>
        <v>1.6874899999999999</v>
      </c>
      <c r="N257" s="10" t="str">
        <f>IFERROR(IF(LEFT(Input!N257,LEN("boa-,Users,"))="boa-,Users,","Win.Win",LEFT(Input!N257,FIND("@",Input!N257)-1)),"")</f>
        <v>Win.Win</v>
      </c>
      <c r="O257" s="10" t="str">
        <f>IFERROR(IF(LEFT(Input!O257,LEN("boa-,Users,"))="boa-,Users,","Win.Win",LEFT(Input!O257,FIND("@",Input!O257)-1)),"")</f>
        <v>Win.Win</v>
      </c>
      <c r="P257" s="7">
        <f>IFERROR(IFERROR(_xlfn.NUMBERVALUE(REPLACE(Input!P257,FIND(",",Input!P257),1,"."),"."),_xlfn.NUMBERVALUE(REPLACE(Input!P257,FIND(".",Input!P257),1,","),",")),"")</f>
        <v>0.794957691178375</v>
      </c>
      <c r="Q257" s="7">
        <f>IFERROR(IFERROR(_xlfn.NUMBERVALUE(REPLACE(Input!Q257,FIND(",",Input!Q257),1,"."),"."),_xlfn.NUMBERVALUE(REPLACE(Input!Q257,FIND(".",Input!Q257),1,","),",")),"")</f>
        <v>0.916574117813998</v>
      </c>
      <c r="R257" s="7">
        <f>IFERROR(IFERROR(_xlfn.NUMBERVALUE(REPLACE(Input!R257,FIND(",",Input!R257),1,"."),"."),_xlfn.NUMBERVALUE(REPLACE(Input!R257,FIND(".",Input!R257),1,","),",")),"")</f>
        <v>0.78378958351136996</v>
      </c>
      <c r="S257" s="7">
        <f>IFERROR(IFERROR(_xlfn.NUMBERVALUE(REPLACE(Input!S257,FIND(",",Input!S257),1,"."),"."),_xlfn.NUMBERVALUE(REPLACE(Input!S257,FIND(".",Input!S257),1,","),",")),"")</f>
        <v>0.90369745966460202</v>
      </c>
      <c r="T257" s="7">
        <f>IFERROR(IFERROR(_xlfn.NUMBERVALUE(REPLACE(Input!T257,FIND(",",Input!T257),1,"."),"."),_xlfn.NUMBERVALUE(REPLACE(Input!T257,FIND(".",Input!T257),1,","),",")),"")</f>
        <v>0.78378958351136996</v>
      </c>
      <c r="U257" s="7">
        <f>IFERROR(IFERROR(_xlfn.NUMBERVALUE(REPLACE(Input!U257,FIND(",",Input!U257),1,"."),"."),_xlfn.NUMBERVALUE(REPLACE(Input!U257,FIND(".",Input!U257),1,","),",")),"")</f>
        <v>0.90369745966460202</v>
      </c>
      <c r="V257" s="7">
        <f>IFERROR(IFERROR(_xlfn.NUMBERVALUE(REPLACE(Input!V257,FIND(",",Input!V257),1,"."),"."),_xlfn.NUMBERVALUE(REPLACE(Input!V257,FIND(".",Input!V257),1,","),",")),"")</f>
        <v>0</v>
      </c>
      <c r="W257" s="7">
        <f>IFERROR(IFERROR(_xlfn.NUMBERVALUE(REPLACE(Input!W257,FIND(",",Input!W257),1,"."),"."),_xlfn.NUMBERVALUE(REPLACE(Input!W257,FIND(".",Input!W257),1,","),",")),"")</f>
        <v>0</v>
      </c>
      <c r="X257" s="7">
        <f>IFERROR(IFERROR(_xlfn.NUMBERVALUE(REPLACE(Input!X257,FIND(",",Input!X257),1,"."),"."),_xlfn.NUMBERVALUE(REPLACE(Input!X257,FIND(".",Input!X257),1,","),",")),"")</f>
        <v>0.78378958351136996</v>
      </c>
      <c r="Y257" s="7">
        <f>IFERROR(IFERROR(_xlfn.NUMBERVALUE(REPLACE(Input!Y257,FIND(",",Input!Y257),1,"."),"."),_xlfn.NUMBERVALUE(REPLACE(Input!Y257,FIND(".",Input!Y257),1,","),",")),"")</f>
        <v>0.90369745966460202</v>
      </c>
      <c r="Z257" s="8" t="str">
        <f>LEFT(LEFT(Input!Z257,IFERROR(FIND("_",Input!Z257)-1,LEN(Input!Z257))),IFERROR(FIND("-",Input!Z257)-1,LEN(Input!Z257)))</f>
        <v>Animal</v>
      </c>
      <c r="AA257" s="8" t="str">
        <f>LEFT(LEFT(Input!AA257,IFERROR(FIND("_",Input!AA257)-1,LEN(Input!AA257))),IFERROR(FIND("-",Input!AA257)-1,LEN(Input!AA257)))</f>
        <v>Animal</v>
      </c>
    </row>
    <row r="258" spans="1:27">
      <c r="A258" s="6">
        <f>IF(Input!A258=0,"",Input!A258)</f>
        <v>23</v>
      </c>
      <c r="B258" s="7">
        <f>IFERROR(IFERROR(_xlfn.NUMBERVALUE(REPLACE(Input!B258,FIND(",",Input!B258),1,"."),"."),_xlfn.NUMBERVALUE(REPLACE(Input!B258,FIND(".",Input!B258),1,","),",")),"")</f>
        <v>1E-3</v>
      </c>
      <c r="C258" s="6">
        <f>IF(Input!C258=0,"",Input!C258)</f>
        <v>3</v>
      </c>
      <c r="D258" s="9" t="str">
        <f>IF(Input!D258=0,"",Input!D258)</f>
        <v/>
      </c>
      <c r="E258" s="8" cm="1">
        <f t="array" ref="E258">IF(0=_xlfn.NUMBERVALUE(_xlfn.TEXTJOIN("",TRUE,IFERROR(MID(Input!E258,_xlfn.SEQUENCE(20),1)+0,""))),"",_xlfn.NUMBERVALUE(_xlfn.TEXTJOIN("",TRUE,IFERROR(MID(Input!E258,_xlfn.SEQUENCE(20),1)+0,""))))</f>
        <v>60</v>
      </c>
      <c r="F258" s="8">
        <f>IF(Input!F258="Yes",1,IF(Input!F258=0,"",0))</f>
        <v>1</v>
      </c>
      <c r="G258" s="8">
        <f>IF(Input!G258="Yes",1,IF(Input!G258=0,"",0))</f>
        <v>1</v>
      </c>
      <c r="H258" s="6">
        <f>IF(Input!H258=0,"",Input!H258)</f>
        <v>2</v>
      </c>
      <c r="I258" s="7">
        <f>IFERROR(IFERROR(_xlfn.NUMBERVALUE(REPLACE(Input!I258,FIND(",",Input!I258),1,"."),"."),_xlfn.NUMBERVALUE(REPLACE(Input!I258,FIND(".",Input!I258),1,","),",")),"")</f>
        <v>0.72735000000000005</v>
      </c>
      <c r="J258" s="7">
        <f>IFERROR(IFERROR(_xlfn.NUMBERVALUE(REPLACE(Input!J258,FIND(",",Input!J258),1,"."),"."),_xlfn.NUMBERVALUE(REPLACE(Input!J258,FIND(".",Input!J258),1,","),",")),"")</f>
        <v>0.99060999999999999</v>
      </c>
      <c r="K258" s="7">
        <f>IFERROR(IFERROR(_xlfn.NUMBERVALUE(REPLACE(Input!K258,FIND(",",Input!K258),1,"."),"."),_xlfn.NUMBERVALUE(REPLACE(Input!K258,FIND(".",Input!K258),1,","),",")),"")</f>
        <v>0</v>
      </c>
      <c r="L258" s="7">
        <f>IFERROR(IFERROR(_xlfn.NUMBERVALUE(REPLACE(Input!L258,FIND(",",Input!L258),1,"."),"."),_xlfn.NUMBERVALUE(REPLACE(Input!L258,FIND(".",Input!L258),1,","),",")),"")</f>
        <v>0.18657000000000001</v>
      </c>
      <c r="M258" s="7">
        <f>IFERROR(IFERROR(_xlfn.NUMBERVALUE(REPLACE(Input!M258,FIND(",",Input!M258),1,"."),"."),_xlfn.NUMBERVALUE(REPLACE(Input!M258,FIND(".",Input!M258),1,","),",")),"")</f>
        <v>1.7179599999999999</v>
      </c>
      <c r="N258" s="10" t="str">
        <f>IFERROR(IF(LEFT(Input!N258,LEN("boa-,Users,"))="boa-,Users,","Win.Win",LEFT(Input!N258,FIND("@",Input!N258)-1)),"")</f>
        <v>Win.Win</v>
      </c>
      <c r="O258" s="10" t="str">
        <f>IFERROR(IF(LEFT(Input!O258,LEN("boa-,Users,"))="boa-,Users,","Win.Win",LEFT(Input!O258,FIND("@",Input!O258)-1)),"")</f>
        <v>Win.Win</v>
      </c>
      <c r="P258" s="7">
        <f>IFERROR(IFERROR(_xlfn.NUMBERVALUE(REPLACE(Input!P258,FIND(",",Input!P258),1,"."),"."),_xlfn.NUMBERVALUE(REPLACE(Input!P258,FIND(".",Input!P258),1,","),",")),"")</f>
        <v>0.73423873185886501</v>
      </c>
      <c r="Q258" s="7">
        <f>IFERROR(IFERROR(_xlfn.NUMBERVALUE(REPLACE(Input!Q258,FIND(",",Input!Q258),1,"."),"."),_xlfn.NUMBERVALUE(REPLACE(Input!Q258,FIND(".",Input!Q258),1,","),",")),"")</f>
        <v>0.999999999999999</v>
      </c>
      <c r="R258" s="7">
        <f>IFERROR(IFERROR(_xlfn.NUMBERVALUE(REPLACE(Input!R258,FIND(",",Input!R258),1,"."),"."),_xlfn.NUMBERVALUE(REPLACE(Input!R258,FIND(".",Input!R258),1,","),",")),"")</f>
        <v>0.72734580478880195</v>
      </c>
      <c r="S258" s="7">
        <f>IFERROR(IFERROR(_xlfn.NUMBERVALUE(REPLACE(Input!S258,FIND(",",Input!S258),1,"."),"."),_xlfn.NUMBERVALUE(REPLACE(Input!S258,FIND(".",Input!S258),1,","),",")),"")</f>
        <v>0.99061214456419</v>
      </c>
      <c r="T258" s="7">
        <f>IFERROR(IFERROR(_xlfn.NUMBERVALUE(REPLACE(Input!T258,FIND(",",Input!T258),1,"."),"."),_xlfn.NUMBERVALUE(REPLACE(Input!T258,FIND(".",Input!T258),1,","),",")),"")</f>
        <v>0.72734580478880195</v>
      </c>
      <c r="U258" s="7">
        <f>IFERROR(IFERROR(_xlfn.NUMBERVALUE(REPLACE(Input!U258,FIND(",",Input!U258),1,"."),"."),_xlfn.NUMBERVALUE(REPLACE(Input!U258,FIND(".",Input!U258),1,","),",")),"")</f>
        <v>0.99061214456419</v>
      </c>
      <c r="V258" s="7">
        <f>IFERROR(IFERROR(_xlfn.NUMBERVALUE(REPLACE(Input!V258,FIND(",",Input!V258),1,"."),"."),_xlfn.NUMBERVALUE(REPLACE(Input!V258,FIND(".",Input!V258),1,","),",")),"")</f>
        <v>0</v>
      </c>
      <c r="W258" s="7">
        <f>IFERROR(IFERROR(_xlfn.NUMBERVALUE(REPLACE(Input!W258,FIND(",",Input!W258),1,"."),"."),_xlfn.NUMBERVALUE(REPLACE(Input!W258,FIND(".",Input!W258),1,","),",")),"")</f>
        <v>0</v>
      </c>
      <c r="X258" s="7">
        <f>IFERROR(IFERROR(_xlfn.NUMBERVALUE(REPLACE(Input!X258,FIND(",",Input!X258),1,"."),"."),_xlfn.NUMBERVALUE(REPLACE(Input!X258,FIND(".",Input!X258),1,","),",")),"")</f>
        <v>0.72734580478880195</v>
      </c>
      <c r="Y258" s="7">
        <f>IFERROR(IFERROR(_xlfn.NUMBERVALUE(REPLACE(Input!Y258,FIND(",",Input!Y258),1,"."),"."),_xlfn.NUMBERVALUE(REPLACE(Input!Y258,FIND(".",Input!Y258),1,","),",")),"")</f>
        <v>0.99061214456419</v>
      </c>
      <c r="Z258" s="8" t="str">
        <f>LEFT(LEFT(Input!Z258,IFERROR(FIND("_",Input!Z258)-1,LEN(Input!Z258))),IFERROR(FIND("-",Input!Z258)-1,LEN(Input!Z258)))</f>
        <v>Animal</v>
      </c>
      <c r="AA258" s="8" t="str">
        <f>LEFT(LEFT(Input!AA258,IFERROR(FIND("_",Input!AA258)-1,LEN(Input!AA258))),IFERROR(FIND("-",Input!AA258)-1,LEN(Input!AA258)))</f>
        <v>Animal</v>
      </c>
    </row>
    <row r="259" spans="1:27">
      <c r="A259" s="6">
        <f>IF(Input!A259=0,"",Input!A259)</f>
        <v>24</v>
      </c>
      <c r="B259" s="7">
        <f>IFERROR(IFERROR(_xlfn.NUMBERVALUE(REPLACE(Input!B259,FIND(",",Input!B259),1,"."),"."),_xlfn.NUMBERVALUE(REPLACE(Input!B259,FIND(".",Input!B259),1,","),",")),"")</f>
        <v>1E-3</v>
      </c>
      <c r="C259" s="6">
        <f>IF(Input!C259=0,"",Input!C259)</f>
        <v>3</v>
      </c>
      <c r="D259" s="9" t="str">
        <f>IF(Input!D259=0,"",Input!D259)</f>
        <v/>
      </c>
      <c r="E259" s="8" cm="1">
        <f t="array" ref="E259">IF(0=_xlfn.NUMBERVALUE(_xlfn.TEXTJOIN("",TRUE,IFERROR(MID(Input!E259,_xlfn.SEQUENCE(20),1)+0,""))),"",_xlfn.NUMBERVALUE(_xlfn.TEXTJOIN("",TRUE,IFERROR(MID(Input!E259,_xlfn.SEQUENCE(20),1)+0,""))))</f>
        <v>60</v>
      </c>
      <c r="F259" s="8">
        <f>IF(Input!F259="Yes",1,IF(Input!F259=0,"",0))</f>
        <v>1</v>
      </c>
      <c r="G259" s="8">
        <f>IF(Input!G259="Yes",1,IF(Input!G259=0,"",0))</f>
        <v>1</v>
      </c>
      <c r="H259" s="6">
        <f>IF(Input!H259=0,"",Input!H259)</f>
        <v>2</v>
      </c>
      <c r="I259" s="7">
        <f>IFERROR(IFERROR(_xlfn.NUMBERVALUE(REPLACE(Input!I259,FIND(",",Input!I259),1,"."),"."),_xlfn.NUMBERVALUE(REPLACE(Input!I259,FIND(".",Input!I259),1,","),",")),"")</f>
        <v>0.75234999999999996</v>
      </c>
      <c r="J259" s="7">
        <f>IFERROR(IFERROR(_xlfn.NUMBERVALUE(REPLACE(Input!J259,FIND(",",Input!J259),1,"."),"."),_xlfn.NUMBERVALUE(REPLACE(Input!J259,FIND(".",Input!J259),1,","),",")),"")</f>
        <v>0.75766</v>
      </c>
      <c r="K259" s="7">
        <f>IFERROR(IFERROR(_xlfn.NUMBERVALUE(REPLACE(Input!K259,FIND(",",Input!K259),1,"."),"."),_xlfn.NUMBERVALUE(REPLACE(Input!K259,FIND(".",Input!K259),1,","),",")),"")</f>
        <v>0.21509</v>
      </c>
      <c r="L259" s="7">
        <f>IFERROR(IFERROR(_xlfn.NUMBERVALUE(REPLACE(Input!L259,FIND(",",Input!L259),1,"."),"."),_xlfn.NUMBERVALUE(REPLACE(Input!L259,FIND(".",Input!L259),1,","),",")),"")</f>
        <v>0.2263</v>
      </c>
      <c r="M259" s="7">
        <f>IFERROR(IFERROR(_xlfn.NUMBERVALUE(REPLACE(Input!M259,FIND(",",Input!M259),1,"."),"."),_xlfn.NUMBERVALUE(REPLACE(Input!M259,FIND(".",Input!M259),1,","),",")),"")</f>
        <v>1.5100100000000001</v>
      </c>
      <c r="N259" s="10" t="str">
        <f>IFERROR(IF(LEFT(Input!N259,LEN("boa-,Users,"))="boa-,Users,","Win.Win",LEFT(Input!N259,FIND("@",Input!N259)-1)),"")</f>
        <v>Win.Win</v>
      </c>
      <c r="O259" s="10" t="str">
        <f>IFERROR(IF(LEFT(Input!O259,LEN("boa-,Users,"))="boa-,Users,","Win.Win",LEFT(Input!O259,FIND("@",Input!O259)-1)),"")</f>
        <v>Win.Win</v>
      </c>
      <c r="P259" s="7">
        <f>IFERROR(IFERROR(_xlfn.NUMBERVALUE(REPLACE(Input!P259,FIND(",",Input!P259),1,"."),"."),_xlfn.NUMBERVALUE(REPLACE(Input!P259,FIND(".",Input!P259),1,","),",")),"")</f>
        <v>0.76484268093168895</v>
      </c>
      <c r="Q259" s="7">
        <f>IFERROR(IFERROR(_xlfn.NUMBERVALUE(REPLACE(Input!Q259,FIND(",",Input!Q259),1,"."),"."),_xlfn.NUMBERVALUE(REPLACE(Input!Q259,FIND(".",Input!Q259),1,","),",")),"")</f>
        <v>0.759480353495806</v>
      </c>
      <c r="R259" s="7">
        <f>IFERROR(IFERROR(_xlfn.NUMBERVALUE(REPLACE(Input!R259,FIND(",",Input!R259),1,"."),"."),_xlfn.NUMBERVALUE(REPLACE(Input!R259,FIND(".",Input!R259),1,","),",")),"")</f>
        <v>0.75766244841196595</v>
      </c>
      <c r="S259" s="7">
        <f>IFERROR(IFERROR(_xlfn.NUMBERVALUE(REPLACE(Input!S259,FIND(",",Input!S259),1,"."),"."),_xlfn.NUMBERVALUE(REPLACE(Input!S259,FIND(".",Input!S259),1,","),",")),"")</f>
        <v>0.75235046173084996</v>
      </c>
      <c r="T259" s="7">
        <f>IFERROR(IFERROR(_xlfn.NUMBERVALUE(REPLACE(Input!T259,FIND(",",Input!T259),1,"."),"."),_xlfn.NUMBERVALUE(REPLACE(Input!T259,FIND(".",Input!T259),1,","),",")),"")</f>
        <v>0.75766244841196595</v>
      </c>
      <c r="U259" s="7">
        <f>IFERROR(IFERROR(_xlfn.NUMBERVALUE(REPLACE(Input!U259,FIND(",",Input!U259),1,"."),"."),_xlfn.NUMBERVALUE(REPLACE(Input!U259,FIND(".",Input!U259),1,","),",")),"")</f>
        <v>0.75235046173084996</v>
      </c>
      <c r="V259" s="7">
        <f>IFERROR(IFERROR(_xlfn.NUMBERVALUE(REPLACE(Input!V259,FIND(",",Input!V259),1,"."),"."),_xlfn.NUMBERVALUE(REPLACE(Input!V259,FIND(".",Input!V259),1,","),",")),"")</f>
        <v>0</v>
      </c>
      <c r="W259" s="7">
        <f>IFERROR(IFERROR(_xlfn.NUMBERVALUE(REPLACE(Input!W259,FIND(",",Input!W259),1,"."),"."),_xlfn.NUMBERVALUE(REPLACE(Input!W259,FIND(".",Input!W259),1,","),",")),"")</f>
        <v>0</v>
      </c>
      <c r="X259" s="7">
        <f>IFERROR(IFERROR(_xlfn.NUMBERVALUE(REPLACE(Input!X259,FIND(",",Input!X259),1,"."),"."),_xlfn.NUMBERVALUE(REPLACE(Input!X259,FIND(".",Input!X259),1,","),",")),"")</f>
        <v>0.75766244841196595</v>
      </c>
      <c r="Y259" s="7">
        <f>IFERROR(IFERROR(_xlfn.NUMBERVALUE(REPLACE(Input!Y259,FIND(",",Input!Y259),1,"."),"."),_xlfn.NUMBERVALUE(REPLACE(Input!Y259,FIND(".",Input!Y259),1,","),",")),"")</f>
        <v>0.75235046173084996</v>
      </c>
      <c r="Z259" s="8" t="str">
        <f>LEFT(LEFT(Input!Z259,IFERROR(FIND("_",Input!Z259)-1,LEN(Input!Z259))),IFERROR(FIND("-",Input!Z259)-1,LEN(Input!Z259)))</f>
        <v>Animal</v>
      </c>
      <c r="AA259" s="8" t="str">
        <f>LEFT(LEFT(Input!AA259,IFERROR(FIND("_",Input!AA259)-1,LEN(Input!AA259))),IFERROR(FIND("-",Input!AA259)-1,LEN(Input!AA259)))</f>
        <v>Animal</v>
      </c>
    </row>
    <row r="260" spans="1:27">
      <c r="A260" s="6">
        <f>IF(Input!A260=0,"",Input!A260)</f>
        <v>25</v>
      </c>
      <c r="B260" s="7">
        <f>IFERROR(IFERROR(_xlfn.NUMBERVALUE(REPLACE(Input!B260,FIND(",",Input!B260),1,"."),"."),_xlfn.NUMBERVALUE(REPLACE(Input!B260,FIND(".",Input!B260),1,","),",")),"")</f>
        <v>2E-3</v>
      </c>
      <c r="C260" s="6">
        <f>IF(Input!C260=0,"",Input!C260)</f>
        <v>4</v>
      </c>
      <c r="D260" s="9" t="str">
        <f>IF(Input!D260=0,"",Input!D260)</f>
        <v/>
      </c>
      <c r="E260" s="8" cm="1">
        <f t="array" ref="E260">IF(0=_xlfn.NUMBERVALUE(_xlfn.TEXTJOIN("",TRUE,IFERROR(MID(Input!E260,_xlfn.SEQUENCE(20),1)+0,""))),"",_xlfn.NUMBERVALUE(_xlfn.TEXTJOIN("",TRUE,IFERROR(MID(Input!E260,_xlfn.SEQUENCE(20),1)+0,""))))</f>
        <v>60</v>
      </c>
      <c r="F260" s="8">
        <f>IF(Input!F260="Yes",1,IF(Input!F260=0,"",0))</f>
        <v>1</v>
      </c>
      <c r="G260" s="8">
        <f>IF(Input!G260="Yes",1,IF(Input!G260=0,"",0))</f>
        <v>1</v>
      </c>
      <c r="H260" s="6">
        <f>IF(Input!H260=0,"",Input!H260)</f>
        <v>2</v>
      </c>
      <c r="I260" s="7">
        <f>IFERROR(IFERROR(_xlfn.NUMBERVALUE(REPLACE(Input!I260,FIND(",",Input!I260),1,"."),"."),_xlfn.NUMBERVALUE(REPLACE(Input!I260,FIND(".",Input!I260),1,","),",")),"")</f>
        <v>0.77261999999999997</v>
      </c>
      <c r="J260" s="7">
        <f>IFERROR(IFERROR(_xlfn.NUMBERVALUE(REPLACE(Input!J260,FIND(",",Input!J260),1,"."),"."),_xlfn.NUMBERVALUE(REPLACE(Input!J260,FIND(".",Input!J260),1,","),",")),"")</f>
        <v>0.80571000000000004</v>
      </c>
      <c r="K260" s="7">
        <f>IFERROR(IFERROR(_xlfn.NUMBERVALUE(REPLACE(Input!K260,FIND(",",Input!K260),1,"."),"."),_xlfn.NUMBERVALUE(REPLACE(Input!K260,FIND(".",Input!K260),1,","),",")),"")</f>
        <v>0.15453</v>
      </c>
      <c r="L260" s="7">
        <f>IFERROR(IFERROR(_xlfn.NUMBERVALUE(REPLACE(Input!L260,FIND(",",Input!L260),1,"."),"."),_xlfn.NUMBERVALUE(REPLACE(Input!L260,FIND(".",Input!L260),1,","),",")),"")</f>
        <v>0.17111000000000001</v>
      </c>
      <c r="M260" s="7">
        <f>IFERROR(IFERROR(_xlfn.NUMBERVALUE(REPLACE(Input!M260,FIND(",",Input!M260),1,"."),"."),_xlfn.NUMBERVALUE(REPLACE(Input!M260,FIND(".",Input!M260),1,","),",")),"")</f>
        <v>1.5783199999999999</v>
      </c>
      <c r="N260" s="10" t="str">
        <f>IFERROR(IF(LEFT(Input!N260,LEN("boa-,Users,"))="boa-,Users,","Win.Win",LEFT(Input!N260,FIND("@",Input!N260)-1)),"")</f>
        <v>Win.Win</v>
      </c>
      <c r="O260" s="10" t="str">
        <f>IFERROR(IF(LEFT(Input!O260,LEN("boa-,Users,"))="boa-,Users,","Win.Win",LEFT(Input!O260,FIND("@",Input!O260)-1)),"")</f>
        <v>Win.Win</v>
      </c>
      <c r="P260" s="7">
        <f>IFERROR(IFERROR(_xlfn.NUMBERVALUE(REPLACE(Input!P260,FIND(",",Input!P260),1,"."),"."),_xlfn.NUMBERVALUE(REPLACE(Input!P260,FIND(".",Input!P260),1,","),",")),"")</f>
        <v>0.78362539945141496</v>
      </c>
      <c r="Q260" s="7">
        <f>IFERROR(IFERROR(_xlfn.NUMBERVALUE(REPLACE(Input!Q260,FIND(",",Input!Q260),1,"."),"."),_xlfn.NUMBERVALUE(REPLACE(Input!Q260,FIND(".",Input!Q260),1,","),",")),"")</f>
        <v>0.81718629067083204</v>
      </c>
      <c r="R260" s="7">
        <f>IFERROR(IFERROR(_xlfn.NUMBERVALUE(REPLACE(Input!R260,FIND(",",Input!R260),1,"."),"."),_xlfn.NUMBERVALUE(REPLACE(Input!R260,FIND(".",Input!R260),1,","),",")),"")</f>
        <v>0.77261649554522005</v>
      </c>
      <c r="S260" s="7">
        <f>IFERROR(IFERROR(_xlfn.NUMBERVALUE(REPLACE(Input!S260,FIND(",",Input!S260),1,"."),"."),_xlfn.NUMBERVALUE(REPLACE(Input!S260,FIND(".",Input!S260),1,","),",")),"")</f>
        <v>0.80570590048216095</v>
      </c>
      <c r="T260" s="7">
        <f>IFERROR(IFERROR(_xlfn.NUMBERVALUE(REPLACE(Input!T260,FIND(",",Input!T260),1,"."),"."),_xlfn.NUMBERVALUE(REPLACE(Input!T260,FIND(".",Input!T260),1,","),",")),"")</f>
        <v>0.77261649554522005</v>
      </c>
      <c r="U260" s="7">
        <f>IFERROR(IFERROR(_xlfn.NUMBERVALUE(REPLACE(Input!U260,FIND(",",Input!U260),1,"."),"."),_xlfn.NUMBERVALUE(REPLACE(Input!U260,FIND(".",Input!U260),1,","),",")),"")</f>
        <v>0.80570590048216095</v>
      </c>
      <c r="V260" s="7">
        <f>IFERROR(IFERROR(_xlfn.NUMBERVALUE(REPLACE(Input!V260,FIND(",",Input!V260),1,"."),"."),_xlfn.NUMBERVALUE(REPLACE(Input!V260,FIND(".",Input!V260),1,","),",")),"")</f>
        <v>0</v>
      </c>
      <c r="W260" s="7">
        <f>IFERROR(IFERROR(_xlfn.NUMBERVALUE(REPLACE(Input!W260,FIND(",",Input!W260),1,"."),"."),_xlfn.NUMBERVALUE(REPLACE(Input!W260,FIND(".",Input!W260),1,","),",")),"")</f>
        <v>0</v>
      </c>
      <c r="X260" s="7">
        <f>IFERROR(IFERROR(_xlfn.NUMBERVALUE(REPLACE(Input!X260,FIND(",",Input!X260),1,"."),"."),_xlfn.NUMBERVALUE(REPLACE(Input!X260,FIND(".",Input!X260),1,","),",")),"")</f>
        <v>0.77261649554522005</v>
      </c>
      <c r="Y260" s="7">
        <f>IFERROR(IFERROR(_xlfn.NUMBERVALUE(REPLACE(Input!Y260,FIND(",",Input!Y260),1,"."),"."),_xlfn.NUMBERVALUE(REPLACE(Input!Y260,FIND(".",Input!Y260),1,","),",")),"")</f>
        <v>0.80570590048216095</v>
      </c>
      <c r="Z260" s="8" t="str">
        <f>LEFT(LEFT(Input!Z260,IFERROR(FIND("_",Input!Z260)-1,LEN(Input!Z260))),IFERROR(FIND("-",Input!Z260)-1,LEN(Input!Z260)))</f>
        <v>Animal</v>
      </c>
      <c r="AA260" s="8" t="str">
        <f>LEFT(LEFT(Input!AA260,IFERROR(FIND("_",Input!AA260)-1,LEN(Input!AA260))),IFERROR(FIND("-",Input!AA260)-1,LEN(Input!AA260)))</f>
        <v>Animal</v>
      </c>
    </row>
    <row r="261" spans="1:27">
      <c r="A261" s="6">
        <f>IF(Input!A261=0,"",Input!A261)</f>
        <v>26</v>
      </c>
      <c r="B261" s="7" t="str">
        <f>IFERROR(IFERROR(_xlfn.NUMBERVALUE(REPLACE(Input!B261,FIND(",",Input!B261),1,"."),"."),_xlfn.NUMBERVALUE(REPLACE(Input!B261,FIND(".",Input!B261),1,","),",")),"")</f>
        <v/>
      </c>
      <c r="C261" s="6">
        <f>IF(Input!C261=0,"",Input!C261)</f>
        <v>3</v>
      </c>
      <c r="D261" s="9" t="str">
        <f>IF(Input!D261=0,"",Input!D261)</f>
        <v>Session genius,core,session,Session@3a7f3ec6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986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61" s="8" cm="1">
        <f t="array" ref="E261">IF(0=_xlfn.NUMBERVALUE(_xlfn.TEXTJOIN("",TRUE,IFERROR(MID(Input!E261,_xlfn.SEQUENCE(20),1)+0,""))),"",_xlfn.NUMBERVALUE(_xlfn.TEXTJOIN("",TRUE,IFERROR(MID(Input!E261,_xlfn.SEQUENCE(20),1)+0,""))))</f>
        <v>60</v>
      </c>
      <c r="F261" s="8">
        <f>IF(Input!F261="Yes",1,IF(Input!F261=0,"",0))</f>
        <v>0</v>
      </c>
      <c r="G261" s="8" t="str">
        <f>IF(Input!G261="Yes",1,IF(Input!G261=0,"",0))</f>
        <v/>
      </c>
      <c r="H261" s="6" t="str">
        <f>IF(Input!H261=0,"",Input!H261)</f>
        <v/>
      </c>
      <c r="I261" s="7" t="str">
        <f>IFERROR(IFERROR(_xlfn.NUMBERVALUE(REPLACE(Input!I261,FIND(",",Input!I261),1,"."),"."),_xlfn.NUMBERVALUE(REPLACE(Input!I261,FIND(".",Input!I261),1,","),",")),"")</f>
        <v/>
      </c>
      <c r="J261" s="7" t="str">
        <f>IFERROR(IFERROR(_xlfn.NUMBERVALUE(REPLACE(Input!J261,FIND(",",Input!J261),1,"."),"."),_xlfn.NUMBERVALUE(REPLACE(Input!J261,FIND(".",Input!J261),1,","),",")),"")</f>
        <v/>
      </c>
      <c r="K261" s="7" t="str">
        <f>IFERROR(IFERROR(_xlfn.NUMBERVALUE(REPLACE(Input!K261,FIND(",",Input!K261),1,"."),"."),_xlfn.NUMBERVALUE(REPLACE(Input!K261,FIND(".",Input!K261),1,","),",")),"")</f>
        <v/>
      </c>
      <c r="L261" s="7" t="str">
        <f>IFERROR(IFERROR(_xlfn.NUMBERVALUE(REPLACE(Input!L261,FIND(",",Input!L261),1,"."),"."),_xlfn.NUMBERVALUE(REPLACE(Input!L261,FIND(".",Input!L261),1,","),",")),"")</f>
        <v/>
      </c>
      <c r="M261" s="7" t="str">
        <f>IFERROR(IFERROR(_xlfn.NUMBERVALUE(REPLACE(Input!M261,FIND(",",Input!M261),1,"."),"."),_xlfn.NUMBERVALUE(REPLACE(Input!M261,FIND(".",Input!M261),1,","),",")),"")</f>
        <v/>
      </c>
      <c r="N261" s="10" t="str">
        <f>IFERROR(IF(LEFT(Input!N261,LEN("boa-,Users,"))="boa-,Users,","Win.Win",LEFT(Input!N261,FIND("@",Input!N261)-1)),"")</f>
        <v>Win.Win</v>
      </c>
      <c r="O261" s="10" t="str">
        <f>IFERROR(IF(LEFT(Input!O261,LEN("boa-,Users,"))="boa-,Users,","Win.Win",LEFT(Input!O261,FIND("@",Input!O261)-1)),"")</f>
        <v>Win.Win</v>
      </c>
      <c r="P261" s="7">
        <f>IFERROR(IFERROR(_xlfn.NUMBERVALUE(REPLACE(Input!P261,FIND(",",Input!P261),1,"."),"."),_xlfn.NUMBERVALUE(REPLACE(Input!P261,FIND(".",Input!P261),1,","),",")),"")</f>
        <v>0.5</v>
      </c>
      <c r="Q261" s="7">
        <f>IFERROR(IFERROR(_xlfn.NUMBERVALUE(REPLACE(Input!Q261,FIND(",",Input!Q261),1,"."),"."),_xlfn.NUMBERVALUE(REPLACE(Input!Q261,FIND(".",Input!Q261),1,","),",")),"")</f>
        <v>0.5</v>
      </c>
      <c r="R261" s="7">
        <f>IFERROR(IFERROR(_xlfn.NUMBERVALUE(REPLACE(Input!R261,FIND(",",Input!R261),1,"."),"."),_xlfn.NUMBERVALUE(REPLACE(Input!R261,FIND(".",Input!R261),1,","),",")),"")</f>
        <v>0.5</v>
      </c>
      <c r="S261" s="7">
        <f>IFERROR(IFERROR(_xlfn.NUMBERVALUE(REPLACE(Input!S261,FIND(",",Input!S261),1,"."),"."),_xlfn.NUMBERVALUE(REPLACE(Input!S261,FIND(".",Input!S261),1,","),",")),"")</f>
        <v>0.5</v>
      </c>
      <c r="T261" s="7" t="str">
        <f>IFERROR(IFERROR(_xlfn.NUMBERVALUE(REPLACE(Input!T261,FIND(",",Input!T261),1,"."),"."),_xlfn.NUMBERVALUE(REPLACE(Input!T261,FIND(".",Input!T261),1,","),",")),"")</f>
        <v/>
      </c>
      <c r="U261" s="7" t="str">
        <f>IFERROR(IFERROR(_xlfn.NUMBERVALUE(REPLACE(Input!U261,FIND(",",Input!U261),1,"."),"."),_xlfn.NUMBERVALUE(REPLACE(Input!U261,FIND(".",Input!U261),1,","),",")),"")</f>
        <v/>
      </c>
      <c r="V261" s="7" t="str">
        <f>IFERROR(IFERROR(_xlfn.NUMBERVALUE(REPLACE(Input!V261,FIND(",",Input!V261),1,"."),"."),_xlfn.NUMBERVALUE(REPLACE(Input!V261,FIND(".",Input!V261),1,","),",")),"")</f>
        <v/>
      </c>
      <c r="W261" s="7" t="str">
        <f>IFERROR(IFERROR(_xlfn.NUMBERVALUE(REPLACE(Input!W261,FIND(",",Input!W261),1,"."),"."),_xlfn.NUMBERVALUE(REPLACE(Input!W261,FIND(".",Input!W261),1,","),",")),"")</f>
        <v/>
      </c>
      <c r="X261" s="7" t="str">
        <f>IFERROR(IFERROR(_xlfn.NUMBERVALUE(REPLACE(Input!X261,FIND(",",Input!X261),1,"."),"."),_xlfn.NUMBERVALUE(REPLACE(Input!X261,FIND(".",Input!X261),1,","),",")),"")</f>
        <v/>
      </c>
      <c r="Y261" s="7" t="str">
        <f>IFERROR(IFERROR(_xlfn.NUMBERVALUE(REPLACE(Input!Y261,FIND(",",Input!Y261),1,"."),"."),_xlfn.NUMBERVALUE(REPLACE(Input!Y261,FIND(".",Input!Y261),1,","),",")),"")</f>
        <v/>
      </c>
      <c r="Z261" s="8" t="str">
        <f>LEFT(LEFT(Input!Z261,IFERROR(FIND("_",Input!Z261)-1,LEN(Input!Z261))),IFERROR(FIND("-",Input!Z261)-1,LEN(Input!Z261)))</f>
        <v>Animal</v>
      </c>
      <c r="AA261" s="8" t="str">
        <f>LEFT(LEFT(Input!AA261,IFERROR(FIND("_",Input!AA261)-1,LEN(Input!AA261))),IFERROR(FIND("-",Input!AA261)-1,LEN(Input!AA261)))</f>
        <v>Animal</v>
      </c>
    </row>
    <row r="262" spans="1:27">
      <c r="A262" s="6">
        <f>IF(Input!A262=0,"",Input!A262)</f>
        <v>27</v>
      </c>
      <c r="B262" s="7">
        <f>IFERROR(IFERROR(_xlfn.NUMBERVALUE(REPLACE(Input!B262,FIND(",",Input!B262),1,"."),"."),_xlfn.NUMBERVALUE(REPLACE(Input!B262,FIND(".",Input!B262),1,","),",")),"")</f>
        <v>1E-3</v>
      </c>
      <c r="C262" s="6">
        <f>IF(Input!C262=0,"",Input!C262)</f>
        <v>3</v>
      </c>
      <c r="D262" s="9" t="str">
        <f>IF(Input!D262=0,"",Input!D262)</f>
        <v/>
      </c>
      <c r="E262" s="8" cm="1">
        <f t="array" ref="E262">IF(0=_xlfn.NUMBERVALUE(_xlfn.TEXTJOIN("",TRUE,IFERROR(MID(Input!E262,_xlfn.SEQUENCE(20),1)+0,""))),"",_xlfn.NUMBERVALUE(_xlfn.TEXTJOIN("",TRUE,IFERROR(MID(Input!E262,_xlfn.SEQUENCE(20),1)+0,""))))</f>
        <v>60</v>
      </c>
      <c r="F262" s="8">
        <f>IF(Input!F262="Yes",1,IF(Input!F262=0,"",0))</f>
        <v>1</v>
      </c>
      <c r="G262" s="8">
        <f>IF(Input!G262="Yes",1,IF(Input!G262=0,"",0))</f>
        <v>1</v>
      </c>
      <c r="H262" s="6">
        <f>IF(Input!H262=0,"",Input!H262)</f>
        <v>2</v>
      </c>
      <c r="I262" s="7">
        <f>IFERROR(IFERROR(_xlfn.NUMBERVALUE(REPLACE(Input!I262,FIND(",",Input!I262),1,"."),"."),_xlfn.NUMBERVALUE(REPLACE(Input!I262,FIND(".",Input!I262),1,","),",")),"")</f>
        <v>0.72350999999999999</v>
      </c>
      <c r="J262" s="7">
        <f>IFERROR(IFERROR(_xlfn.NUMBERVALUE(REPLACE(Input!J262,FIND(",",Input!J262),1,"."),"."),_xlfn.NUMBERVALUE(REPLACE(Input!J262,FIND(".",Input!J262),1,","),",")),"")</f>
        <v>0.87583</v>
      </c>
      <c r="K262" s="7">
        <f>IFERROR(IFERROR(_xlfn.NUMBERVALUE(REPLACE(Input!K262,FIND(",",Input!K262),1,"."),"."),_xlfn.NUMBERVALUE(REPLACE(Input!K262,FIND(".",Input!K262),1,","),",")),"")</f>
        <v>9.5920000000000005E-2</v>
      </c>
      <c r="L262" s="7">
        <f>IFERROR(IFERROR(_xlfn.NUMBERVALUE(REPLACE(Input!L262,FIND(",",Input!L262),1,"."),"."),_xlfn.NUMBERVALUE(REPLACE(Input!L262,FIND(".",Input!L262),1,","),",")),"")</f>
        <v>0.20449000000000001</v>
      </c>
      <c r="M262" s="7">
        <f>IFERROR(IFERROR(_xlfn.NUMBERVALUE(REPLACE(Input!M262,FIND(",",Input!M262),1,"."),"."),_xlfn.NUMBERVALUE(REPLACE(Input!M262,FIND(".",Input!M262),1,","),",")),"")</f>
        <v>1.59934</v>
      </c>
      <c r="N262" s="10" t="str">
        <f>IFERROR(IF(LEFT(Input!N262,LEN("boa-,Users,"))="boa-,Users,","Win.Win",LEFT(Input!N262,FIND("@",Input!N262)-1)),"")</f>
        <v>Win.Win</v>
      </c>
      <c r="O262" s="10" t="str">
        <f>IFERROR(IF(LEFT(Input!O262,LEN("boa-,Users,"))="boa-,Users,","Win.Win",LEFT(Input!O262,FIND("@",Input!O262)-1)),"")</f>
        <v>Win.Win</v>
      </c>
      <c r="P262" s="7">
        <f>IFERROR(IFERROR(_xlfn.NUMBERVALUE(REPLACE(Input!P262,FIND(",",Input!P262),1,"."),"."),_xlfn.NUMBERVALUE(REPLACE(Input!P262,FIND(".",Input!P262),1,","),",")),"")</f>
        <v>0.88413257114395205</v>
      </c>
      <c r="Q262" s="7">
        <f>IFERROR(IFERROR(_xlfn.NUMBERVALUE(REPLACE(Input!Q262,FIND(",",Input!Q262),1,"."),"."),_xlfn.NUMBERVALUE(REPLACE(Input!Q262,FIND(".",Input!Q262),1,","),",")),"")</f>
        <v>0.73036676768493103</v>
      </c>
      <c r="R262" s="7">
        <f>IFERROR(IFERROR(_xlfn.NUMBERVALUE(REPLACE(Input!R262,FIND(",",Input!R262),1,"."),"."),_xlfn.NUMBERVALUE(REPLACE(Input!R262,FIND(".",Input!R262),1,","),",")),"")</f>
        <v>0.87583246237996204</v>
      </c>
      <c r="S262" s="7">
        <f>IFERROR(IFERROR(_xlfn.NUMBERVALUE(REPLACE(Input!S262,FIND(",",Input!S262),1,"."),"."),_xlfn.NUMBERVALUE(REPLACE(Input!S262,FIND(".",Input!S262),1,","),",")),"")</f>
        <v>0.72351019005478501</v>
      </c>
      <c r="T262" s="7">
        <f>IFERROR(IFERROR(_xlfn.NUMBERVALUE(REPLACE(Input!T262,FIND(",",Input!T262),1,"."),"."),_xlfn.NUMBERVALUE(REPLACE(Input!T262,FIND(".",Input!T262),1,","),",")),"")</f>
        <v>0.87583246237996204</v>
      </c>
      <c r="U262" s="7">
        <f>IFERROR(IFERROR(_xlfn.NUMBERVALUE(REPLACE(Input!U262,FIND(",",Input!U262),1,"."),"."),_xlfn.NUMBERVALUE(REPLACE(Input!U262,FIND(".",Input!U262),1,","),",")),"")</f>
        <v>0.72351019005478501</v>
      </c>
      <c r="V262" s="7">
        <f>IFERROR(IFERROR(_xlfn.NUMBERVALUE(REPLACE(Input!V262,FIND(",",Input!V262),1,"."),"."),_xlfn.NUMBERVALUE(REPLACE(Input!V262,FIND(".",Input!V262),1,","),",")),"")</f>
        <v>0</v>
      </c>
      <c r="W262" s="7">
        <f>IFERROR(IFERROR(_xlfn.NUMBERVALUE(REPLACE(Input!W262,FIND(",",Input!W262),1,"."),"."),_xlfn.NUMBERVALUE(REPLACE(Input!W262,FIND(".",Input!W262),1,","),",")),"")</f>
        <v>0</v>
      </c>
      <c r="X262" s="7">
        <f>IFERROR(IFERROR(_xlfn.NUMBERVALUE(REPLACE(Input!X262,FIND(",",Input!X262),1,"."),"."),_xlfn.NUMBERVALUE(REPLACE(Input!X262,FIND(".",Input!X262),1,","),",")),"")</f>
        <v>0.87583246237996204</v>
      </c>
      <c r="Y262" s="7">
        <f>IFERROR(IFERROR(_xlfn.NUMBERVALUE(REPLACE(Input!Y262,FIND(",",Input!Y262),1,"."),"."),_xlfn.NUMBERVALUE(REPLACE(Input!Y262,FIND(".",Input!Y262),1,","),",")),"")</f>
        <v>0.72351019005478501</v>
      </c>
      <c r="Z262" s="8" t="str">
        <f>LEFT(LEFT(Input!Z262,IFERROR(FIND("_",Input!Z262)-1,LEN(Input!Z262))),IFERROR(FIND("-",Input!Z262)-1,LEN(Input!Z262)))</f>
        <v>Animal</v>
      </c>
      <c r="AA262" s="8" t="str">
        <f>LEFT(LEFT(Input!AA262,IFERROR(FIND("_",Input!AA262)-1,LEN(Input!AA262))),IFERROR(FIND("-",Input!AA262)-1,LEN(Input!AA262)))</f>
        <v>Animal</v>
      </c>
    </row>
    <row r="263" spans="1:27">
      <c r="A263" s="6">
        <f>IF(Input!A263=0,"",Input!A263)</f>
        <v>28</v>
      </c>
      <c r="B263" s="7">
        <f>IFERROR(IFERROR(_xlfn.NUMBERVALUE(REPLACE(Input!B263,FIND(",",Input!B263),1,"."),"."),_xlfn.NUMBERVALUE(REPLACE(Input!B263,FIND(".",Input!B263),1,","),",")),"")</f>
        <v>1E-3</v>
      </c>
      <c r="C263" s="6">
        <f>IF(Input!C263=0,"",Input!C263)</f>
        <v>3</v>
      </c>
      <c r="D263" s="9" t="str">
        <f>IF(Input!D263=0,"",Input!D263)</f>
        <v/>
      </c>
      <c r="E263" s="8" cm="1">
        <f t="array" ref="E263">IF(0=_xlfn.NUMBERVALUE(_xlfn.TEXTJOIN("",TRUE,IFERROR(MID(Input!E263,_xlfn.SEQUENCE(20),1)+0,""))),"",_xlfn.NUMBERVALUE(_xlfn.TEXTJOIN("",TRUE,IFERROR(MID(Input!E263,_xlfn.SEQUENCE(20),1)+0,""))))</f>
        <v>60</v>
      </c>
      <c r="F263" s="8">
        <f>IF(Input!F263="Yes",1,IF(Input!F263=0,"",0))</f>
        <v>1</v>
      </c>
      <c r="G263" s="8">
        <f>IF(Input!G263="Yes",1,IF(Input!G263=0,"",0))</f>
        <v>1</v>
      </c>
      <c r="H263" s="6">
        <f>IF(Input!H263=0,"",Input!H263)</f>
        <v>2</v>
      </c>
      <c r="I263" s="7">
        <f>IFERROR(IFERROR(_xlfn.NUMBERVALUE(REPLACE(Input!I263,FIND(",",Input!I263),1,"."),"."),_xlfn.NUMBERVALUE(REPLACE(Input!I263,FIND(".",Input!I263),1,","),",")),"")</f>
        <v>0.73738000000000004</v>
      </c>
      <c r="J263" s="7">
        <f>IFERROR(IFERROR(_xlfn.NUMBERVALUE(REPLACE(Input!J263,FIND(",",Input!J263),1,"."),"."),_xlfn.NUMBERVALUE(REPLACE(Input!J263,FIND(".",Input!J263),1,","),",")),"")</f>
        <v>0.76707999999999998</v>
      </c>
      <c r="K263" s="7">
        <f>IFERROR(IFERROR(_xlfn.NUMBERVALUE(REPLACE(Input!K263,FIND(",",Input!K263),1,"."),"."),_xlfn.NUMBERVALUE(REPLACE(Input!K263,FIND(".",Input!K263),1,","),",")),"")</f>
        <v>0.20224</v>
      </c>
      <c r="L263" s="7">
        <f>IFERROR(IFERROR(_xlfn.NUMBERVALUE(REPLACE(Input!L263,FIND(",",Input!L263),1,"."),"."),_xlfn.NUMBERVALUE(REPLACE(Input!L263,FIND(".",Input!L263),1,","),",")),"")</f>
        <v>0.23239000000000001</v>
      </c>
      <c r="M263" s="7">
        <f>IFERROR(IFERROR(_xlfn.NUMBERVALUE(REPLACE(Input!M263,FIND(",",Input!M263),1,"."),"."),_xlfn.NUMBERVALUE(REPLACE(Input!M263,FIND(".",Input!M263),1,","),",")),"")</f>
        <v>1.5044599999999999</v>
      </c>
      <c r="N263" s="10" t="str">
        <f>IFERROR(IF(LEFT(Input!N263,LEN("boa-,Users,"))="boa-,Users,","Win.Win",LEFT(Input!N263,FIND("@",Input!N263)-1)),"")</f>
        <v>Win.Win</v>
      </c>
      <c r="O263" s="10" t="str">
        <f>IFERROR(IF(LEFT(Input!O263,LEN("boa-,Users,"))="boa-,Users,","Win.Win",LEFT(Input!O263,FIND("@",Input!O263)-1)),"")</f>
        <v>Win.Win</v>
      </c>
      <c r="P263" s="7">
        <f>IFERROR(IFERROR(_xlfn.NUMBERVALUE(REPLACE(Input!P263,FIND(",",Input!P263),1,"."),"."),_xlfn.NUMBERVALUE(REPLACE(Input!P263,FIND(".",Input!P263),1,","),",")),"")</f>
        <v>0.77434899682934499</v>
      </c>
      <c r="Q263" s="7">
        <f>IFERROR(IFERROR(_xlfn.NUMBERVALUE(REPLACE(Input!Q263,FIND(",",Input!Q263),1,"."),"."),_xlfn.NUMBERVALUE(REPLACE(Input!Q263,FIND(".",Input!Q263),1,","),",")),"")</f>
        <v>0.74436730424870201</v>
      </c>
      <c r="R263" s="7">
        <f>IFERROR(IFERROR(_xlfn.NUMBERVALUE(REPLACE(Input!R263,FIND(",",Input!R263),1,"."),"."),_xlfn.NUMBERVALUE(REPLACE(Input!R263,FIND(".",Input!R263),1,","),",")),"")</f>
        <v>0.76707952039024796</v>
      </c>
      <c r="S263" s="7">
        <f>IFERROR(IFERROR(_xlfn.NUMBERVALUE(REPLACE(Input!S263,FIND(",",Input!S263),1,"."),"."),_xlfn.NUMBERVALUE(REPLACE(Input!S263,FIND(".",Input!S263),1,","),",")),"")</f>
        <v>0.73737929160527305</v>
      </c>
      <c r="T263" s="7">
        <f>IFERROR(IFERROR(_xlfn.NUMBERVALUE(REPLACE(Input!T263,FIND(",",Input!T263),1,"."),"."),_xlfn.NUMBERVALUE(REPLACE(Input!T263,FIND(".",Input!T263),1,","),",")),"")</f>
        <v>0.76707952039024796</v>
      </c>
      <c r="U263" s="7">
        <f>IFERROR(IFERROR(_xlfn.NUMBERVALUE(REPLACE(Input!U263,FIND(",",Input!U263),1,"."),"."),_xlfn.NUMBERVALUE(REPLACE(Input!U263,FIND(".",Input!U263),1,","),",")),"")</f>
        <v>0.73737929160527305</v>
      </c>
      <c r="V263" s="7">
        <f>IFERROR(IFERROR(_xlfn.NUMBERVALUE(REPLACE(Input!V263,FIND(",",Input!V263),1,"."),"."),_xlfn.NUMBERVALUE(REPLACE(Input!V263,FIND(".",Input!V263),1,","),",")),"")</f>
        <v>0</v>
      </c>
      <c r="W263" s="7">
        <f>IFERROR(IFERROR(_xlfn.NUMBERVALUE(REPLACE(Input!W263,FIND(",",Input!W263),1,"."),"."),_xlfn.NUMBERVALUE(REPLACE(Input!W263,FIND(".",Input!W263),1,","),",")),"")</f>
        <v>0</v>
      </c>
      <c r="X263" s="7">
        <f>IFERROR(IFERROR(_xlfn.NUMBERVALUE(REPLACE(Input!X263,FIND(",",Input!X263),1,"."),"."),_xlfn.NUMBERVALUE(REPLACE(Input!X263,FIND(".",Input!X263),1,","),",")),"")</f>
        <v>0.76707952039024796</v>
      </c>
      <c r="Y263" s="7">
        <f>IFERROR(IFERROR(_xlfn.NUMBERVALUE(REPLACE(Input!Y263,FIND(",",Input!Y263),1,"."),"."),_xlfn.NUMBERVALUE(REPLACE(Input!Y263,FIND(".",Input!Y263),1,","),",")),"")</f>
        <v>0.73737929160527305</v>
      </c>
      <c r="Z263" s="8" t="str">
        <f>LEFT(LEFT(Input!Z263,IFERROR(FIND("_",Input!Z263)-1,LEN(Input!Z263))),IFERROR(FIND("-",Input!Z263)-1,LEN(Input!Z263)))</f>
        <v>Animal</v>
      </c>
      <c r="AA263" s="8" t="str">
        <f>LEFT(LEFT(Input!AA263,IFERROR(FIND("_",Input!AA263)-1,LEN(Input!AA263))),IFERROR(FIND("-",Input!AA263)-1,LEN(Input!AA263)))</f>
        <v>Animal</v>
      </c>
    </row>
    <row r="264" spans="1:27">
      <c r="A264" s="6">
        <f>IF(Input!A264=0,"",Input!A264)</f>
        <v>29</v>
      </c>
      <c r="B264" s="7">
        <f>IFERROR(IFERROR(_xlfn.NUMBERVALUE(REPLACE(Input!B264,FIND(",",Input!B264),1,"."),"."),_xlfn.NUMBERVALUE(REPLACE(Input!B264,FIND(".",Input!B264),1,","),",")),"")</f>
        <v>6.0000000000000001E-3</v>
      </c>
      <c r="C264" s="6">
        <f>IF(Input!C264=0,"",Input!C264)</f>
        <v>5</v>
      </c>
      <c r="D264" s="9" t="str">
        <f>IF(Input!D264=0,"",Input!D264)</f>
        <v/>
      </c>
      <c r="E264" s="8" cm="1">
        <f t="array" ref="E264">IF(0=_xlfn.NUMBERVALUE(_xlfn.TEXTJOIN("",TRUE,IFERROR(MID(Input!E264,_xlfn.SEQUENCE(20),1)+0,""))),"",_xlfn.NUMBERVALUE(_xlfn.TEXTJOIN("",TRUE,IFERROR(MID(Input!E264,_xlfn.SEQUENCE(20),1)+0,""))))</f>
        <v>60</v>
      </c>
      <c r="F264" s="8">
        <f>IF(Input!F264="Yes",1,IF(Input!F264=0,"",0))</f>
        <v>1</v>
      </c>
      <c r="G264" s="8">
        <f>IF(Input!G264="Yes",1,IF(Input!G264=0,"",0))</f>
        <v>1</v>
      </c>
      <c r="H264" s="6">
        <f>IF(Input!H264=0,"",Input!H264)</f>
        <v>2</v>
      </c>
      <c r="I264" s="7">
        <f>IFERROR(IFERROR(_xlfn.NUMBERVALUE(REPLACE(Input!I264,FIND(",",Input!I264),1,"."),"."),_xlfn.NUMBERVALUE(REPLACE(Input!I264,FIND(".",Input!I264),1,","),",")),"")</f>
        <v>0.73597000000000001</v>
      </c>
      <c r="J264" s="7">
        <f>IFERROR(IFERROR(_xlfn.NUMBERVALUE(REPLACE(Input!J264,FIND(",",Input!J264),1,"."),"."),_xlfn.NUMBERVALUE(REPLACE(Input!J264,FIND(".",Input!J264),1,","),",")),"")</f>
        <v>0.77808999999999995</v>
      </c>
      <c r="K264" s="7">
        <f>IFERROR(IFERROR(_xlfn.NUMBERVALUE(REPLACE(Input!K264,FIND(",",Input!K264),1,"."),"."),_xlfn.NUMBERVALUE(REPLACE(Input!K264,FIND(".",Input!K264),1,","),",")),"")</f>
        <v>0.18482000000000001</v>
      </c>
      <c r="L264" s="7">
        <f>IFERROR(IFERROR(_xlfn.NUMBERVALUE(REPLACE(Input!L264,FIND(",",Input!L264),1,"."),"."),_xlfn.NUMBERVALUE(REPLACE(Input!L264,FIND(".",Input!L264),1,","),",")),"")</f>
        <v>0.21543000000000001</v>
      </c>
      <c r="M264" s="7">
        <f>IFERROR(IFERROR(_xlfn.NUMBERVALUE(REPLACE(Input!M264,FIND(",",Input!M264),1,"."),"."),_xlfn.NUMBERVALUE(REPLACE(Input!M264,FIND(".",Input!M264),1,","),",")),"")</f>
        <v>1.51406</v>
      </c>
      <c r="N264" s="10" t="str">
        <f>IFERROR(IF(LEFT(Input!N264,LEN("boa-,Users,"))="boa-,Users,","Win.Win",LEFT(Input!N264,FIND("@",Input!N264)-1)),"")</f>
        <v>Win.Win</v>
      </c>
      <c r="O264" s="10" t="str">
        <f>IFERROR(IF(LEFT(Input!O264,LEN("boa-,Users,"))="boa-,Users,","Win.Win",LEFT(Input!O264,FIND("@",Input!O264)-1)),"")</f>
        <v>Win.Win</v>
      </c>
      <c r="P264" s="7">
        <f>IFERROR(IFERROR(_xlfn.NUMBERVALUE(REPLACE(Input!P264,FIND(",",Input!P264),1,"."),"."),_xlfn.NUMBERVALUE(REPLACE(Input!P264,FIND(".",Input!P264),1,","),",")),"")</f>
        <v>0.79290745051684597</v>
      </c>
      <c r="Q264" s="7">
        <f>IFERROR(IFERROR(_xlfn.NUMBERVALUE(REPLACE(Input!Q264,FIND(",",Input!Q264),1,"."),"."),_xlfn.NUMBERVALUE(REPLACE(Input!Q264,FIND(".",Input!Q264),1,","),",")),"")</f>
        <v>0.74998812380606705</v>
      </c>
      <c r="R264" s="7">
        <f>IFERROR(IFERROR(_xlfn.NUMBERVALUE(REPLACE(Input!R264,FIND(",",Input!R264),1,"."),"."),_xlfn.NUMBERVALUE(REPLACE(Input!R264,FIND(".",Input!R264),1,","),",")),"")</f>
        <v>0.77808992986237302</v>
      </c>
      <c r="S264" s="7">
        <f>IFERROR(IFERROR(_xlfn.NUMBERVALUE(REPLACE(Input!S264,FIND(",",Input!S264),1,"."),"."),_xlfn.NUMBERVALUE(REPLACE(Input!S264,FIND(".",Input!S264),1,","),",")),"")</f>
        <v>0.73597266146192897</v>
      </c>
      <c r="T264" s="7">
        <f>IFERROR(IFERROR(_xlfn.NUMBERVALUE(REPLACE(Input!T264,FIND(",",Input!T264),1,"."),"."),_xlfn.NUMBERVALUE(REPLACE(Input!T264,FIND(".",Input!T264),1,","),",")),"")</f>
        <v>0.77808992986237302</v>
      </c>
      <c r="U264" s="7">
        <f>IFERROR(IFERROR(_xlfn.NUMBERVALUE(REPLACE(Input!U264,FIND(",",Input!U264),1,"."),"."),_xlfn.NUMBERVALUE(REPLACE(Input!U264,FIND(".",Input!U264),1,","),",")),"")</f>
        <v>0.73597266146192897</v>
      </c>
      <c r="V264" s="7">
        <f>IFERROR(IFERROR(_xlfn.NUMBERVALUE(REPLACE(Input!V264,FIND(",",Input!V264),1,"."),"."),_xlfn.NUMBERVALUE(REPLACE(Input!V264,FIND(".",Input!V264),1,","),",")),"")</f>
        <v>0</v>
      </c>
      <c r="W264" s="7">
        <f>IFERROR(IFERROR(_xlfn.NUMBERVALUE(REPLACE(Input!W264,FIND(",",Input!W264),1,"."),"."),_xlfn.NUMBERVALUE(REPLACE(Input!W264,FIND(".",Input!W264),1,","),",")),"")</f>
        <v>0</v>
      </c>
      <c r="X264" s="7">
        <f>IFERROR(IFERROR(_xlfn.NUMBERVALUE(REPLACE(Input!X264,FIND(",",Input!X264),1,"."),"."),_xlfn.NUMBERVALUE(REPLACE(Input!X264,FIND(".",Input!X264),1,","),",")),"")</f>
        <v>0.77808992986237302</v>
      </c>
      <c r="Y264" s="7">
        <f>IFERROR(IFERROR(_xlfn.NUMBERVALUE(REPLACE(Input!Y264,FIND(",",Input!Y264),1,"."),"."),_xlfn.NUMBERVALUE(REPLACE(Input!Y264,FIND(".",Input!Y264),1,","),",")),"")</f>
        <v>0.73597266146192897</v>
      </c>
      <c r="Z264" s="8" t="str">
        <f>LEFT(LEFT(Input!Z264,IFERROR(FIND("_",Input!Z264)-1,LEN(Input!Z264))),IFERROR(FIND("-",Input!Z264)-1,LEN(Input!Z264)))</f>
        <v>Animal</v>
      </c>
      <c r="AA264" s="8" t="str">
        <f>LEFT(LEFT(Input!AA264,IFERROR(FIND("_",Input!AA264)-1,LEN(Input!AA264))),IFERROR(FIND("-",Input!AA264)-1,LEN(Input!AA264)))</f>
        <v>Animal</v>
      </c>
    </row>
    <row r="265" spans="1:27">
      <c r="A265" s="6">
        <f>IF(Input!A265=0,"",Input!A265)</f>
        <v>30</v>
      </c>
      <c r="B265" s="7">
        <f>IFERROR(IFERROR(_xlfn.NUMBERVALUE(REPLACE(Input!B265,FIND(",",Input!B265),1,"."),"."),_xlfn.NUMBERVALUE(REPLACE(Input!B265,FIND(".",Input!B265),1,","),",")),"")</f>
        <v>3.0000000000000001E-3</v>
      </c>
      <c r="C265" s="6">
        <f>IF(Input!C265=0,"",Input!C265)</f>
        <v>4</v>
      </c>
      <c r="D265" s="9" t="str">
        <f>IF(Input!D265=0,"",Input!D265)</f>
        <v/>
      </c>
      <c r="E265" s="8" cm="1">
        <f t="array" ref="E265">IF(0=_xlfn.NUMBERVALUE(_xlfn.TEXTJOIN("",TRUE,IFERROR(MID(Input!E265,_xlfn.SEQUENCE(20),1)+0,""))),"",_xlfn.NUMBERVALUE(_xlfn.TEXTJOIN("",TRUE,IFERROR(MID(Input!E265,_xlfn.SEQUENCE(20),1)+0,""))))</f>
        <v>60</v>
      </c>
      <c r="F265" s="8">
        <f>IF(Input!F265="Yes",1,IF(Input!F265=0,"",0))</f>
        <v>1</v>
      </c>
      <c r="G265" s="8">
        <f>IF(Input!G265="Yes",1,IF(Input!G265=0,"",0))</f>
        <v>1</v>
      </c>
      <c r="H265" s="6">
        <f>IF(Input!H265=0,"",Input!H265)</f>
        <v>2</v>
      </c>
      <c r="I265" s="7">
        <f>IFERROR(IFERROR(_xlfn.NUMBERVALUE(REPLACE(Input!I265,FIND(",",Input!I265),1,"."),"."),_xlfn.NUMBERVALUE(REPLACE(Input!I265,FIND(".",Input!I265),1,","),",")),"")</f>
        <v>0.79315999999999998</v>
      </c>
      <c r="J265" s="7">
        <f>IFERROR(IFERROR(_xlfn.NUMBERVALUE(REPLACE(Input!J265,FIND(",",Input!J265),1,"."),"."),_xlfn.NUMBERVALUE(REPLACE(Input!J265,FIND(".",Input!J265),1,","),",")),"")</f>
        <v>0.88880000000000003</v>
      </c>
      <c r="K265" s="7">
        <f>IFERROR(IFERROR(_xlfn.NUMBERVALUE(REPLACE(Input!K265,FIND(",",Input!K265),1,"."),"."),_xlfn.NUMBERVALUE(REPLACE(Input!K265,FIND(".",Input!K265),1,","),",")),"")</f>
        <v>6.973E-2</v>
      </c>
      <c r="L265" s="7">
        <f>IFERROR(IFERROR(_xlfn.NUMBERVALUE(REPLACE(Input!L265,FIND(",",Input!L265),1,"."),"."),_xlfn.NUMBERVALUE(REPLACE(Input!L265,FIND(".",Input!L265),1,","),",")),"")</f>
        <v>0.11015</v>
      </c>
      <c r="M265" s="7">
        <f>IFERROR(IFERROR(_xlfn.NUMBERVALUE(REPLACE(Input!M265,FIND(",",Input!M265),1,"."),"."),_xlfn.NUMBERVALUE(REPLACE(Input!M265,FIND(".",Input!M265),1,","),",")),"")</f>
        <v>1.6819599999999999</v>
      </c>
      <c r="N265" s="10" t="str">
        <f>IFERROR(IF(LEFT(Input!N265,LEN("boa-,Users,"))="boa-,Users,","Win.Win",LEFT(Input!N265,FIND("@",Input!N265)-1)),"")</f>
        <v>Win.Win</v>
      </c>
      <c r="O265" s="10" t="str">
        <f>IFERROR(IF(LEFT(Input!O265,LEN("boa-,Users,"))="boa-,Users,","Win.Win",LEFT(Input!O265,FIND("@",Input!O265)-1)),"")</f>
        <v>Win.Win</v>
      </c>
      <c r="P265" s="7">
        <f>IFERROR(IFERROR(_xlfn.NUMBERVALUE(REPLACE(Input!P265,FIND(",",Input!P265),1,"."),"."),_xlfn.NUMBERVALUE(REPLACE(Input!P265,FIND(".",Input!P265),1,","),",")),"")</f>
        <v>0.80446400707603105</v>
      </c>
      <c r="Q265" s="7">
        <f>IFERROR(IFERROR(_xlfn.NUMBERVALUE(REPLACE(Input!Q265,FIND(",",Input!Q265),1,"."),"."),_xlfn.NUMBERVALUE(REPLACE(Input!Q265,FIND(".",Input!Q265),1,","),",")),"")</f>
        <v>0.90146106856689401</v>
      </c>
      <c r="R265" s="7">
        <f>IFERROR(IFERROR(_xlfn.NUMBERVALUE(REPLACE(Input!R265,FIND(",",Input!R265),1,"."),"."),_xlfn.NUMBERVALUE(REPLACE(Input!R265,FIND(".",Input!R265),1,","),",")),"")</f>
        <v>0.79316234820165998</v>
      </c>
      <c r="S265" s="7">
        <f>IFERROR(IFERROR(_xlfn.NUMBERVALUE(REPLACE(Input!S265,FIND(",",Input!S265),1,"."),"."),_xlfn.NUMBERVALUE(REPLACE(Input!S265,FIND(".",Input!S265),1,","),",")),"")</f>
        <v>0.88879672883776295</v>
      </c>
      <c r="T265" s="7">
        <f>IFERROR(IFERROR(_xlfn.NUMBERVALUE(REPLACE(Input!T265,FIND(",",Input!T265),1,"."),"."),_xlfn.NUMBERVALUE(REPLACE(Input!T265,FIND(".",Input!T265),1,","),",")),"")</f>
        <v>0.79316234820165998</v>
      </c>
      <c r="U265" s="7">
        <f>IFERROR(IFERROR(_xlfn.NUMBERVALUE(REPLACE(Input!U265,FIND(",",Input!U265),1,"."),"."),_xlfn.NUMBERVALUE(REPLACE(Input!U265,FIND(".",Input!U265),1,","),",")),"")</f>
        <v>0.88879672883776295</v>
      </c>
      <c r="V265" s="7">
        <f>IFERROR(IFERROR(_xlfn.NUMBERVALUE(REPLACE(Input!V265,FIND(",",Input!V265),1,"."),"."),_xlfn.NUMBERVALUE(REPLACE(Input!V265,FIND(".",Input!V265),1,","),",")),"")</f>
        <v>0</v>
      </c>
      <c r="W265" s="7">
        <f>IFERROR(IFERROR(_xlfn.NUMBERVALUE(REPLACE(Input!W265,FIND(",",Input!W265),1,"."),"."),_xlfn.NUMBERVALUE(REPLACE(Input!W265,FIND(".",Input!W265),1,","),",")),"")</f>
        <v>0</v>
      </c>
      <c r="X265" s="7">
        <f>IFERROR(IFERROR(_xlfn.NUMBERVALUE(REPLACE(Input!X265,FIND(",",Input!X265),1,"."),"."),_xlfn.NUMBERVALUE(REPLACE(Input!X265,FIND(".",Input!X265),1,","),",")),"")</f>
        <v>0.79316234820165998</v>
      </c>
      <c r="Y265" s="7">
        <f>IFERROR(IFERROR(_xlfn.NUMBERVALUE(REPLACE(Input!Y265,FIND(",",Input!Y265),1,"."),"."),_xlfn.NUMBERVALUE(REPLACE(Input!Y265,FIND(".",Input!Y265),1,","),",")),"")</f>
        <v>0.88879672883776295</v>
      </c>
      <c r="Z265" s="8" t="str">
        <f>LEFT(LEFT(Input!Z265,IFERROR(FIND("_",Input!Z265)-1,LEN(Input!Z265))),IFERROR(FIND("-",Input!Z265)-1,LEN(Input!Z265)))</f>
        <v>Animal</v>
      </c>
      <c r="AA265" s="8" t="str">
        <f>LEFT(LEFT(Input!AA265,IFERROR(FIND("_",Input!AA265)-1,LEN(Input!AA265))),IFERROR(FIND("-",Input!AA265)-1,LEN(Input!AA265)))</f>
        <v>Animal</v>
      </c>
    </row>
    <row r="266" spans="1:27">
      <c r="A266" s="6">
        <f>IF(Input!A266=0,"",Input!A266)</f>
        <v>31</v>
      </c>
      <c r="B266" s="7">
        <f>IFERROR(IFERROR(_xlfn.NUMBERVALUE(REPLACE(Input!B266,FIND(",",Input!B266),1,"."),"."),_xlfn.NUMBERVALUE(REPLACE(Input!B266,FIND(".",Input!B266),1,","),",")),"")</f>
        <v>6.0000000000000001E-3</v>
      </c>
      <c r="C266" s="6">
        <f>IF(Input!C266=0,"",Input!C266)</f>
        <v>9</v>
      </c>
      <c r="D266" s="9" t="str">
        <f>IF(Input!D266=0,"",Input!D266)</f>
        <v/>
      </c>
      <c r="E266" s="8" cm="1">
        <f t="array" ref="E266">IF(0=_xlfn.NUMBERVALUE(_xlfn.TEXTJOIN("",TRUE,IFERROR(MID(Input!E266,_xlfn.SEQUENCE(20),1)+0,""))),"",_xlfn.NUMBERVALUE(_xlfn.TEXTJOIN("",TRUE,IFERROR(MID(Input!E266,_xlfn.SEQUENCE(20),1)+0,""))))</f>
        <v>60</v>
      </c>
      <c r="F266" s="8">
        <f>IF(Input!F266="Yes",1,IF(Input!F266=0,"",0))</f>
        <v>1</v>
      </c>
      <c r="G266" s="8">
        <f>IF(Input!G266="Yes",1,IF(Input!G266=0,"",0))</f>
        <v>1</v>
      </c>
      <c r="H266" s="6">
        <f>IF(Input!H266=0,"",Input!H266)</f>
        <v>2</v>
      </c>
      <c r="I266" s="7">
        <f>IFERROR(IFERROR(_xlfn.NUMBERVALUE(REPLACE(Input!I266,FIND(",",Input!I266),1,"."),"."),_xlfn.NUMBERVALUE(REPLACE(Input!I266,FIND(".",Input!I266),1,","),",")),"")</f>
        <v>0.83323999999999998</v>
      </c>
      <c r="J266" s="7">
        <f>IFERROR(IFERROR(_xlfn.NUMBERVALUE(REPLACE(Input!J266,FIND(",",Input!J266),1,"."),"."),_xlfn.NUMBERVALUE(REPLACE(Input!J266,FIND(".",Input!J266),1,","),",")),"")</f>
        <v>0.88224999999999998</v>
      </c>
      <c r="K266" s="7">
        <f>IFERROR(IFERROR(_xlfn.NUMBERVALUE(REPLACE(Input!K266,FIND(",",Input!K266),1,"."),"."),_xlfn.NUMBERVALUE(REPLACE(Input!K266,FIND(".",Input!K266),1,","),",")),"")</f>
        <v>4.7640000000000002E-2</v>
      </c>
      <c r="L266" s="7">
        <f>IFERROR(IFERROR(_xlfn.NUMBERVALUE(REPLACE(Input!L266,FIND(",",Input!L266),1,"."),"."),_xlfn.NUMBERVALUE(REPLACE(Input!L266,FIND(".",Input!L266),1,","),",")),"")</f>
        <v>4.7640000000000002E-2</v>
      </c>
      <c r="M266" s="7">
        <f>IFERROR(IFERROR(_xlfn.NUMBERVALUE(REPLACE(Input!M266,FIND(",",Input!M266),1,"."),"."),_xlfn.NUMBERVALUE(REPLACE(Input!M266,FIND(".",Input!M266),1,","),",")),"")</f>
        <v>1.7155</v>
      </c>
      <c r="N266" s="10" t="str">
        <f>IFERROR(IF(LEFT(Input!N266,LEN("boa-,Users,"))="boa-,Users,","Win.Win",LEFT(Input!N266,FIND("@",Input!N266)-1)),"")</f>
        <v>Win.Win</v>
      </c>
      <c r="O266" s="10" t="str">
        <f>IFERROR(IF(LEFT(Input!O266,LEN("boa-,Users,"))="boa-,Users,","Win.Win",LEFT(Input!O266,FIND("@",Input!O266)-1)),"")</f>
        <v>Win.Win</v>
      </c>
      <c r="P266" s="7">
        <f>IFERROR(IFERROR(_xlfn.NUMBERVALUE(REPLACE(Input!P266,FIND(",",Input!P266),1,"."),"."),_xlfn.NUMBERVALUE(REPLACE(Input!P266,FIND(".",Input!P266),1,","),",")),"")</f>
        <v>0.865280754160768</v>
      </c>
      <c r="Q266" s="7">
        <f>IFERROR(IFERROR(_xlfn.NUMBERVALUE(REPLACE(Input!Q266,FIND(",",Input!Q266),1,"."),"."),_xlfn.NUMBERVALUE(REPLACE(Input!Q266,FIND(".",Input!Q266),1,","),",")),"")</f>
        <v>0.91617708565774603</v>
      </c>
      <c r="R266" s="7">
        <f>IFERROR(IFERROR(_xlfn.NUMBERVALUE(REPLACE(Input!R266,FIND(",",Input!R266),1,"."),"."),_xlfn.NUMBERVALUE(REPLACE(Input!R266,FIND(".",Input!R266),1,","),",")),"")</f>
        <v>0.83324292738666195</v>
      </c>
      <c r="S266" s="7">
        <f>IFERROR(IFERROR(_xlfn.NUMBERVALUE(REPLACE(Input!S266,FIND(",",Input!S266),1,"."),"."),_xlfn.NUMBERVALUE(REPLACE(Input!S266,FIND(".",Input!S266),1,","),",")),"")</f>
        <v>0.88225477475048797</v>
      </c>
      <c r="T266" s="7">
        <f>IFERROR(IFERROR(_xlfn.NUMBERVALUE(REPLACE(Input!T266,FIND(",",Input!T266),1,"."),"."),_xlfn.NUMBERVALUE(REPLACE(Input!T266,FIND(".",Input!T266),1,","),",")),"")</f>
        <v>0.83324292738666195</v>
      </c>
      <c r="U266" s="7">
        <f>IFERROR(IFERROR(_xlfn.NUMBERVALUE(REPLACE(Input!U266,FIND(",",Input!U266),1,"."),"."),_xlfn.NUMBERVALUE(REPLACE(Input!U266,FIND(".",Input!U266),1,","),",")),"")</f>
        <v>0.88225477475048797</v>
      </c>
      <c r="V266" s="7">
        <f>IFERROR(IFERROR(_xlfn.NUMBERVALUE(REPLACE(Input!V266,FIND(",",Input!V266),1,"."),"."),_xlfn.NUMBERVALUE(REPLACE(Input!V266,FIND(".",Input!V266),1,","),",")),"")</f>
        <v>0</v>
      </c>
      <c r="W266" s="7">
        <f>IFERROR(IFERROR(_xlfn.NUMBERVALUE(REPLACE(Input!W266,FIND(",",Input!W266),1,"."),"."),_xlfn.NUMBERVALUE(REPLACE(Input!W266,FIND(".",Input!W266),1,","),",")),"")</f>
        <v>0</v>
      </c>
      <c r="X266" s="7">
        <f>IFERROR(IFERROR(_xlfn.NUMBERVALUE(REPLACE(Input!X266,FIND(",",Input!X266),1,"."),"."),_xlfn.NUMBERVALUE(REPLACE(Input!X266,FIND(".",Input!X266),1,","),",")),"")</f>
        <v>0.83324292738666195</v>
      </c>
      <c r="Y266" s="7">
        <f>IFERROR(IFERROR(_xlfn.NUMBERVALUE(REPLACE(Input!Y266,FIND(",",Input!Y266),1,"."),"."),_xlfn.NUMBERVALUE(REPLACE(Input!Y266,FIND(".",Input!Y266),1,","),",")),"")</f>
        <v>0.88225477475048797</v>
      </c>
      <c r="Z266" s="8" t="str">
        <f>LEFT(LEFT(Input!Z266,IFERROR(FIND("_",Input!Z266)-1,LEN(Input!Z266))),IFERROR(FIND("-",Input!Z266)-1,LEN(Input!Z266)))</f>
        <v>Animal</v>
      </c>
      <c r="AA266" s="8" t="str">
        <f>LEFT(LEFT(Input!AA266,IFERROR(FIND("_",Input!AA266)-1,LEN(Input!AA266))),IFERROR(FIND("-",Input!AA266)-1,LEN(Input!AA266)))</f>
        <v>Animal</v>
      </c>
    </row>
    <row r="267" spans="1:27">
      <c r="A267" s="6">
        <f>IF(Input!A267=0,"",Input!A267)</f>
        <v>32</v>
      </c>
      <c r="B267" s="7">
        <f>IFERROR(IFERROR(_xlfn.NUMBERVALUE(REPLACE(Input!B267,FIND(",",Input!B267),1,"."),"."),_xlfn.NUMBERVALUE(REPLACE(Input!B267,FIND(".",Input!B267),1,","),",")),"")</f>
        <v>3.0000000000000001E-3</v>
      </c>
      <c r="C267" s="6">
        <f>IF(Input!C267=0,"",Input!C267)</f>
        <v>5</v>
      </c>
      <c r="D267" s="9" t="str">
        <f>IF(Input!D267=0,"",Input!D267)</f>
        <v/>
      </c>
      <c r="E267" s="8" cm="1">
        <f t="array" ref="E267">IF(0=_xlfn.NUMBERVALUE(_xlfn.TEXTJOIN("",TRUE,IFERROR(MID(Input!E267,_xlfn.SEQUENCE(20),1)+0,""))),"",_xlfn.NUMBERVALUE(_xlfn.TEXTJOIN("",TRUE,IFERROR(MID(Input!E267,_xlfn.SEQUENCE(20),1)+0,""))))</f>
        <v>60</v>
      </c>
      <c r="F267" s="8">
        <f>IF(Input!F267="Yes",1,IF(Input!F267=0,"",0))</f>
        <v>1</v>
      </c>
      <c r="G267" s="8">
        <f>IF(Input!G267="Yes",1,IF(Input!G267=0,"",0))</f>
        <v>1</v>
      </c>
      <c r="H267" s="6">
        <f>IF(Input!H267=0,"",Input!H267)</f>
        <v>2</v>
      </c>
      <c r="I267" s="7">
        <f>IFERROR(IFERROR(_xlfn.NUMBERVALUE(REPLACE(Input!I267,FIND(",",Input!I267),1,"."),"."),_xlfn.NUMBERVALUE(REPLACE(Input!I267,FIND(".",Input!I267),1,","),",")),"")</f>
        <v>0.77451000000000003</v>
      </c>
      <c r="J267" s="7">
        <f>IFERROR(IFERROR(_xlfn.NUMBERVALUE(REPLACE(Input!J267,FIND(",",Input!J267),1,"."),"."),_xlfn.NUMBERVALUE(REPLACE(Input!J267,FIND(".",Input!J267),1,","),",")),"")</f>
        <v>0.86197999999999997</v>
      </c>
      <c r="K267" s="7">
        <f>IFERROR(IFERROR(_xlfn.NUMBERVALUE(REPLACE(Input!K267,FIND(",",Input!K267),1,"."),"."),_xlfn.NUMBERVALUE(REPLACE(Input!K267,FIND(".",Input!K267),1,","),",")),"")</f>
        <v>9.6329999999999999E-2</v>
      </c>
      <c r="L267" s="7">
        <f>IFERROR(IFERROR(_xlfn.NUMBERVALUE(REPLACE(Input!L267,FIND(",",Input!L267),1,"."),"."),_xlfn.NUMBERVALUE(REPLACE(Input!L267,FIND(".",Input!L267),1,","),",")),"")</f>
        <v>0.13178999999999999</v>
      </c>
      <c r="M267" s="7">
        <f>IFERROR(IFERROR(_xlfn.NUMBERVALUE(REPLACE(Input!M267,FIND(",",Input!M267),1,"."),"."),_xlfn.NUMBERVALUE(REPLACE(Input!M267,FIND(".",Input!M267),1,","),",")),"")</f>
        <v>1.63649</v>
      </c>
      <c r="N267" s="10" t="str">
        <f>IFERROR(IF(LEFT(Input!N267,LEN("boa-,Users,"))="boa-,Users,","Win.Win",LEFT(Input!N267,FIND("@",Input!N267)-1)),"")</f>
        <v>Win.Win</v>
      </c>
      <c r="O267" s="10" t="str">
        <f>IFERROR(IF(LEFT(Input!O267,LEN("boa-,Users,"))="boa-,Users,","Win.Win",LEFT(Input!O267,FIND("@",Input!O267)-1)),"")</f>
        <v>Win.Win</v>
      </c>
      <c r="P267" s="7">
        <f>IFERROR(IFERROR(_xlfn.NUMBERVALUE(REPLACE(Input!P267,FIND(",",Input!P267),1,"."),"."),_xlfn.NUMBERVALUE(REPLACE(Input!P267,FIND(".",Input!P267),1,","),",")),"")</f>
        <v>0.78925507588504396</v>
      </c>
      <c r="Q267" s="7">
        <f>IFERROR(IFERROR(_xlfn.NUMBERVALUE(REPLACE(Input!Q267,FIND(",",Input!Q267),1,"."),"."),_xlfn.NUMBERVALUE(REPLACE(Input!Q267,FIND(".",Input!Q267),1,","),",")),"")</f>
        <v>0.87839743330057896</v>
      </c>
      <c r="R267" s="7">
        <f>IFERROR(IFERROR(_xlfn.NUMBERVALUE(REPLACE(Input!R267,FIND(",",Input!R267),1,"."),"."),_xlfn.NUMBERVALUE(REPLACE(Input!R267,FIND(".",Input!R267),1,","),",")),"")</f>
        <v>0.77450580927019397</v>
      </c>
      <c r="S267" s="7">
        <f>IFERROR(IFERROR(_xlfn.NUMBERVALUE(REPLACE(Input!S267,FIND(",",Input!S267),1,"."),"."),_xlfn.NUMBERVALUE(REPLACE(Input!S267,FIND(".",Input!S267),1,","),",")),"")</f>
        <v>0.86198231183554197</v>
      </c>
      <c r="T267" s="7">
        <f>IFERROR(IFERROR(_xlfn.NUMBERVALUE(REPLACE(Input!T267,FIND(",",Input!T267),1,"."),"."),_xlfn.NUMBERVALUE(REPLACE(Input!T267,FIND(".",Input!T267),1,","),",")),"")</f>
        <v>0.77450580927019397</v>
      </c>
      <c r="U267" s="7">
        <f>IFERROR(IFERROR(_xlfn.NUMBERVALUE(REPLACE(Input!U267,FIND(",",Input!U267),1,"."),"."),_xlfn.NUMBERVALUE(REPLACE(Input!U267,FIND(".",Input!U267),1,","),",")),"")</f>
        <v>0.86198231183554197</v>
      </c>
      <c r="V267" s="7">
        <f>IFERROR(IFERROR(_xlfn.NUMBERVALUE(REPLACE(Input!V267,FIND(",",Input!V267),1,"."),"."),_xlfn.NUMBERVALUE(REPLACE(Input!V267,FIND(".",Input!V267),1,","),",")),"")</f>
        <v>0</v>
      </c>
      <c r="W267" s="7">
        <f>IFERROR(IFERROR(_xlfn.NUMBERVALUE(REPLACE(Input!W267,FIND(",",Input!W267),1,"."),"."),_xlfn.NUMBERVALUE(REPLACE(Input!W267,FIND(".",Input!W267),1,","),",")),"")</f>
        <v>0</v>
      </c>
      <c r="X267" s="7">
        <f>IFERROR(IFERROR(_xlfn.NUMBERVALUE(REPLACE(Input!X267,FIND(",",Input!X267),1,"."),"."),_xlfn.NUMBERVALUE(REPLACE(Input!X267,FIND(".",Input!X267),1,","),",")),"")</f>
        <v>0.77450580927019397</v>
      </c>
      <c r="Y267" s="7">
        <f>IFERROR(IFERROR(_xlfn.NUMBERVALUE(REPLACE(Input!Y267,FIND(",",Input!Y267),1,"."),"."),_xlfn.NUMBERVALUE(REPLACE(Input!Y267,FIND(".",Input!Y267),1,","),",")),"")</f>
        <v>0.86198231183554197</v>
      </c>
      <c r="Z267" s="8" t="str">
        <f>LEFT(LEFT(Input!Z267,IFERROR(FIND("_",Input!Z267)-1,LEN(Input!Z267))),IFERROR(FIND("-",Input!Z267)-1,LEN(Input!Z267)))</f>
        <v>Animal</v>
      </c>
      <c r="AA267" s="8" t="str">
        <f>LEFT(LEFT(Input!AA267,IFERROR(FIND("_",Input!AA267)-1,LEN(Input!AA267))),IFERROR(FIND("-",Input!AA267)-1,LEN(Input!AA267)))</f>
        <v>Animal</v>
      </c>
    </row>
    <row r="268" spans="1:27">
      <c r="A268" s="6">
        <f>IF(Input!A268=0,"",Input!A268)</f>
        <v>33</v>
      </c>
      <c r="B268" s="7">
        <f>IFERROR(IFERROR(_xlfn.NUMBERVALUE(REPLACE(Input!B268,FIND(",",Input!B268),1,"."),"."),_xlfn.NUMBERVALUE(REPLACE(Input!B268,FIND(".",Input!B268),1,","),",")),"")</f>
        <v>0.01</v>
      </c>
      <c r="C268" s="6">
        <f>IF(Input!C268=0,"",Input!C268)</f>
        <v>4</v>
      </c>
      <c r="D268" s="9" t="str">
        <f>IF(Input!D268=0,"",Input!D268)</f>
        <v/>
      </c>
      <c r="E268" s="8" cm="1">
        <f t="array" ref="E268">IF(0=_xlfn.NUMBERVALUE(_xlfn.TEXTJOIN("",TRUE,IFERROR(MID(Input!E268,_xlfn.SEQUENCE(20),1)+0,""))),"",_xlfn.NUMBERVALUE(_xlfn.TEXTJOIN("",TRUE,IFERROR(MID(Input!E268,_xlfn.SEQUENCE(20),1)+0,""))))</f>
        <v>60</v>
      </c>
      <c r="F268" s="8">
        <f>IF(Input!F268="Yes",1,IF(Input!F268=0,"",0))</f>
        <v>1</v>
      </c>
      <c r="G268" s="8">
        <f>IF(Input!G268="Yes",1,IF(Input!G268=0,"",0))</f>
        <v>1</v>
      </c>
      <c r="H268" s="6">
        <f>IF(Input!H268=0,"",Input!H268)</f>
        <v>2</v>
      </c>
      <c r="I268" s="7">
        <f>IFERROR(IFERROR(_xlfn.NUMBERVALUE(REPLACE(Input!I268,FIND(",",Input!I268),1,"."),"."),_xlfn.NUMBERVALUE(REPLACE(Input!I268,FIND(".",Input!I268),1,","),",")),"")</f>
        <v>0.67840999999999996</v>
      </c>
      <c r="J268" s="7">
        <f>IFERROR(IFERROR(_xlfn.NUMBERVALUE(REPLACE(Input!J268,FIND(",",Input!J268),1,"."),"."),_xlfn.NUMBERVALUE(REPLACE(Input!J268,FIND(".",Input!J268),1,","),",")),"")</f>
        <v>0.82108999999999999</v>
      </c>
      <c r="K268" s="7">
        <f>IFERROR(IFERROR(_xlfn.NUMBERVALUE(REPLACE(Input!K268,FIND(",",Input!K268),1,"."),"."),_xlfn.NUMBERVALUE(REPLACE(Input!K268,FIND(".",Input!K268),1,","),",")),"")</f>
        <v>0.13500999999999999</v>
      </c>
      <c r="L268" s="7">
        <f>IFERROR(IFERROR(_xlfn.NUMBERVALUE(REPLACE(Input!L268,FIND(",",Input!L268),1,"."),"."),_xlfn.NUMBERVALUE(REPLACE(Input!L268,FIND(".",Input!L268),1,","),",")),"")</f>
        <v>0.25541999999999998</v>
      </c>
      <c r="M268" s="7">
        <f>IFERROR(IFERROR(_xlfn.NUMBERVALUE(REPLACE(Input!M268,FIND(",",Input!M268),1,"."),"."),_xlfn.NUMBERVALUE(REPLACE(Input!M268,FIND(".",Input!M268),1,","),",")),"")</f>
        <v>1.4995000000000001</v>
      </c>
      <c r="N268" s="10" t="str">
        <f>IFERROR(IF(LEFT(Input!N268,LEN("boa-,Users,"))="boa-,Users,","Win.Win",LEFT(Input!N268,FIND("@",Input!N268)-1)),"")</f>
        <v>Win.Win</v>
      </c>
      <c r="O268" s="10" t="str">
        <f>IFERROR(IF(LEFT(Input!O268,LEN("boa-,Users,"))="boa-,Users,","Win.Win",LEFT(Input!O268,FIND("@",Input!O268)-1)),"")</f>
        <v>Win.Win</v>
      </c>
      <c r="P268" s="7">
        <f>IFERROR(IFERROR(_xlfn.NUMBERVALUE(REPLACE(Input!P268,FIND(",",Input!P268),1,"."),"."),_xlfn.NUMBERVALUE(REPLACE(Input!P268,FIND(".",Input!P268),1,","),",")),"")</f>
        <v>0.83278780221173898</v>
      </c>
      <c r="Q268" s="7">
        <f>IFERROR(IFERROR(_xlfn.NUMBERVALUE(REPLACE(Input!Q268,FIND(",",Input!Q268),1,"."),"."),_xlfn.NUMBERVALUE(REPLACE(Input!Q268,FIND(".",Input!Q268),1,","),",")),"")</f>
        <v>0.68807880845373104</v>
      </c>
      <c r="R268" s="7">
        <f>IFERROR(IFERROR(_xlfn.NUMBERVALUE(REPLACE(Input!R268,FIND(",",Input!R268),1,"."),"."),_xlfn.NUMBERVALUE(REPLACE(Input!R268,FIND(".",Input!R268),1,","),",")),"")</f>
        <v>0.82108823135145503</v>
      </c>
      <c r="S268" s="7">
        <f>IFERROR(IFERROR(_xlfn.NUMBERVALUE(REPLACE(Input!S268,FIND(",",Input!S268),1,"."),"."),_xlfn.NUMBERVALUE(REPLACE(Input!S268,FIND(".",Input!S268),1,","),",")),"")</f>
        <v>0.67841220820384196</v>
      </c>
      <c r="T268" s="7">
        <f>IFERROR(IFERROR(_xlfn.NUMBERVALUE(REPLACE(Input!T268,FIND(",",Input!T268),1,"."),"."),_xlfn.NUMBERVALUE(REPLACE(Input!T268,FIND(".",Input!T268),1,","),",")),"")</f>
        <v>0.82108823135145503</v>
      </c>
      <c r="U268" s="7">
        <f>IFERROR(IFERROR(_xlfn.NUMBERVALUE(REPLACE(Input!U268,FIND(",",Input!U268),1,"."),"."),_xlfn.NUMBERVALUE(REPLACE(Input!U268,FIND(".",Input!U268),1,","),",")),"")</f>
        <v>0.67841220820384196</v>
      </c>
      <c r="V268" s="7">
        <f>IFERROR(IFERROR(_xlfn.NUMBERVALUE(REPLACE(Input!V268,FIND(",",Input!V268),1,"."),"."),_xlfn.NUMBERVALUE(REPLACE(Input!V268,FIND(".",Input!V268),1,","),",")),"")</f>
        <v>0</v>
      </c>
      <c r="W268" s="7">
        <f>IFERROR(IFERROR(_xlfn.NUMBERVALUE(REPLACE(Input!W268,FIND(",",Input!W268),1,"."),"."),_xlfn.NUMBERVALUE(REPLACE(Input!W268,FIND(".",Input!W268),1,","),",")),"")</f>
        <v>0</v>
      </c>
      <c r="X268" s="7">
        <f>IFERROR(IFERROR(_xlfn.NUMBERVALUE(REPLACE(Input!X268,FIND(",",Input!X268),1,"."),"."),_xlfn.NUMBERVALUE(REPLACE(Input!X268,FIND(".",Input!X268),1,","),",")),"")</f>
        <v>0.82108823135145503</v>
      </c>
      <c r="Y268" s="7">
        <f>IFERROR(IFERROR(_xlfn.NUMBERVALUE(REPLACE(Input!Y268,FIND(",",Input!Y268),1,"."),"."),_xlfn.NUMBERVALUE(REPLACE(Input!Y268,FIND(".",Input!Y268),1,","),",")),"")</f>
        <v>0.67841220820384196</v>
      </c>
      <c r="Z268" s="8" t="str">
        <f>LEFT(LEFT(Input!Z268,IFERROR(FIND("_",Input!Z268)-1,LEN(Input!Z268))),IFERROR(FIND("-",Input!Z268)-1,LEN(Input!Z268)))</f>
        <v>Animal</v>
      </c>
      <c r="AA268" s="8" t="str">
        <f>LEFT(LEFT(Input!AA268,IFERROR(FIND("_",Input!AA268)-1,LEN(Input!AA268))),IFERROR(FIND("-",Input!AA268)-1,LEN(Input!AA268)))</f>
        <v>Animal</v>
      </c>
    </row>
    <row r="269" spans="1:27">
      <c r="A269" s="6">
        <f>IF(Input!A269=0,"",Input!A269)</f>
        <v>34</v>
      </c>
      <c r="B269" s="7">
        <f>IFERROR(IFERROR(_xlfn.NUMBERVALUE(REPLACE(Input!B269,FIND(",",Input!B269),1,"."),"."),_xlfn.NUMBERVALUE(REPLACE(Input!B269,FIND(".",Input!B269),1,","),",")),"")</f>
        <v>4.0000000000000001E-3</v>
      </c>
      <c r="C269" s="6">
        <f>IF(Input!C269=0,"",Input!C269)</f>
        <v>7</v>
      </c>
      <c r="D269" s="9" t="str">
        <f>IF(Input!D269=0,"",Input!D269)</f>
        <v/>
      </c>
      <c r="E269" s="8" cm="1">
        <f t="array" ref="E269">IF(0=_xlfn.NUMBERVALUE(_xlfn.TEXTJOIN("",TRUE,IFERROR(MID(Input!E269,_xlfn.SEQUENCE(20),1)+0,""))),"",_xlfn.NUMBERVALUE(_xlfn.TEXTJOIN("",TRUE,IFERROR(MID(Input!E269,_xlfn.SEQUENCE(20),1)+0,""))))</f>
        <v>60</v>
      </c>
      <c r="F269" s="8">
        <f>IF(Input!F269="Yes",1,IF(Input!F269=0,"",0))</f>
        <v>1</v>
      </c>
      <c r="G269" s="8">
        <f>IF(Input!G269="Yes",1,IF(Input!G269=0,"",0))</f>
        <v>1</v>
      </c>
      <c r="H269" s="6">
        <f>IF(Input!H269=0,"",Input!H269)</f>
        <v>2</v>
      </c>
      <c r="I269" s="7">
        <f>IFERROR(IFERROR(_xlfn.NUMBERVALUE(REPLACE(Input!I269,FIND(",",Input!I269),1,"."),"."),_xlfn.NUMBERVALUE(REPLACE(Input!I269,FIND(".",Input!I269),1,","),",")),"")</f>
        <v>0.83482000000000001</v>
      </c>
      <c r="J269" s="7">
        <f>IFERROR(IFERROR(_xlfn.NUMBERVALUE(REPLACE(Input!J269,FIND(",",Input!J269),1,"."),"."),_xlfn.NUMBERVALUE(REPLACE(Input!J269,FIND(".",Input!J269),1,","),",")),"")</f>
        <v>0.85590999999999995</v>
      </c>
      <c r="K269" s="7">
        <f>IFERROR(IFERROR(_xlfn.NUMBERVALUE(REPLACE(Input!K269,FIND(",",Input!K269),1,"."),"."),_xlfn.NUMBERVALUE(REPLACE(Input!K269,FIND(".",Input!K269),1,","),",")),"")</f>
        <v>6.4780000000000004E-2</v>
      </c>
      <c r="L269" s="7">
        <f>IFERROR(IFERROR(_xlfn.NUMBERVALUE(REPLACE(Input!L269,FIND(",",Input!L269),1,"."),"."),_xlfn.NUMBERVALUE(REPLACE(Input!L269,FIND(".",Input!L269),1,","),",")),"")</f>
        <v>7.986E-2</v>
      </c>
      <c r="M269" s="7">
        <f>IFERROR(IFERROR(_xlfn.NUMBERVALUE(REPLACE(Input!M269,FIND(",",Input!M269),1,"."),"."),_xlfn.NUMBERVALUE(REPLACE(Input!M269,FIND(".",Input!M269),1,","),",")),"")</f>
        <v>1.6907300000000001</v>
      </c>
      <c r="N269" s="10" t="str">
        <f>IFERROR(IF(LEFT(Input!N269,LEN("boa-,Users,"))="boa-,Users,","Win.Win",LEFT(Input!N269,FIND("@",Input!N269)-1)),"")</f>
        <v>Win.Win</v>
      </c>
      <c r="O269" s="10" t="str">
        <f>IFERROR(IF(LEFT(Input!O269,LEN("boa-,Users,"))="boa-,Users,","Win.Win",LEFT(Input!O269,FIND("@",Input!O269)-1)),"")</f>
        <v>Win.Win</v>
      </c>
      <c r="P269" s="7">
        <f>IFERROR(IFERROR(_xlfn.NUMBERVALUE(REPLACE(Input!P269,FIND(",",Input!P269),1,"."),"."),_xlfn.NUMBERVALUE(REPLACE(Input!P269,FIND(".",Input!P269),1,","),",")),"")</f>
        <v>0.88048019651215004</v>
      </c>
      <c r="Q269" s="7">
        <f>IFERROR(IFERROR(_xlfn.NUMBERVALUE(REPLACE(Input!Q269,FIND(",",Input!Q269),1,"."),"."),_xlfn.NUMBERVALUE(REPLACE(Input!Q269,FIND(".",Input!Q269),1,","),",")),"")</f>
        <v>0.85877607717944204</v>
      </c>
      <c r="R269" s="7">
        <f>IFERROR(IFERROR(_xlfn.NUMBERVALUE(REPLACE(Input!R269,FIND(",",Input!R269),1,"."),"."),_xlfn.NUMBERVALUE(REPLACE(Input!R269,FIND(".",Input!R269),1,","),",")),"")</f>
        <v>0.85591480062554903</v>
      </c>
      <c r="S269" s="7">
        <f>IFERROR(IFERROR(_xlfn.NUMBERVALUE(REPLACE(Input!S269,FIND(",",Input!S269),1,"."),"."),_xlfn.NUMBERVALUE(REPLACE(Input!S269,FIND(".",Input!S269),1,","),",")),"")</f>
        <v>0.83481622618287998</v>
      </c>
      <c r="T269" s="7">
        <f>IFERROR(IFERROR(_xlfn.NUMBERVALUE(REPLACE(Input!T269,FIND(",",Input!T269),1,"."),"."),_xlfn.NUMBERVALUE(REPLACE(Input!T269,FIND(".",Input!T269),1,","),",")),"")</f>
        <v>0.85591480062554903</v>
      </c>
      <c r="U269" s="7">
        <f>IFERROR(IFERROR(_xlfn.NUMBERVALUE(REPLACE(Input!U269,FIND(",",Input!U269),1,"."),"."),_xlfn.NUMBERVALUE(REPLACE(Input!U269,FIND(".",Input!U269),1,","),",")),"")</f>
        <v>0.83481622618287998</v>
      </c>
      <c r="V269" s="7">
        <f>IFERROR(IFERROR(_xlfn.NUMBERVALUE(REPLACE(Input!V269,FIND(",",Input!V269),1,"."),"."),_xlfn.NUMBERVALUE(REPLACE(Input!V269,FIND(".",Input!V269),1,","),",")),"")</f>
        <v>0</v>
      </c>
      <c r="W269" s="7">
        <f>IFERROR(IFERROR(_xlfn.NUMBERVALUE(REPLACE(Input!W269,FIND(",",Input!W269),1,"."),"."),_xlfn.NUMBERVALUE(REPLACE(Input!W269,FIND(".",Input!W269),1,","),",")),"")</f>
        <v>0</v>
      </c>
      <c r="X269" s="7">
        <f>IFERROR(IFERROR(_xlfn.NUMBERVALUE(REPLACE(Input!X269,FIND(",",Input!X269),1,"."),"."),_xlfn.NUMBERVALUE(REPLACE(Input!X269,FIND(".",Input!X269),1,","),",")),"")</f>
        <v>0.85591480062554903</v>
      </c>
      <c r="Y269" s="7">
        <f>IFERROR(IFERROR(_xlfn.NUMBERVALUE(REPLACE(Input!Y269,FIND(",",Input!Y269),1,"."),"."),_xlfn.NUMBERVALUE(REPLACE(Input!Y269,FIND(".",Input!Y269),1,","),",")),"")</f>
        <v>0.83481622618287998</v>
      </c>
      <c r="Z269" s="8" t="str">
        <f>LEFT(LEFT(Input!Z269,IFERROR(FIND("_",Input!Z269)-1,LEN(Input!Z269))),IFERROR(FIND("-",Input!Z269)-1,LEN(Input!Z269)))</f>
        <v>Animal</v>
      </c>
      <c r="AA269" s="8" t="str">
        <f>LEFT(LEFT(Input!AA269,IFERROR(FIND("_",Input!AA269)-1,LEN(Input!AA269))),IFERROR(FIND("-",Input!AA269)-1,LEN(Input!AA269)))</f>
        <v>Animal</v>
      </c>
    </row>
    <row r="270" spans="1:27">
      <c r="A270" s="6">
        <f>IF(Input!A270=0,"",Input!A270)</f>
        <v>35</v>
      </c>
      <c r="B270" s="7">
        <f>IFERROR(IFERROR(_xlfn.NUMBERVALUE(REPLACE(Input!B270,FIND(",",Input!B270),1,"."),"."),_xlfn.NUMBERVALUE(REPLACE(Input!B270,FIND(".",Input!B270),1,","),",")),"")</f>
        <v>1.6E-2</v>
      </c>
      <c r="C270" s="6">
        <f>IF(Input!C270=0,"",Input!C270)</f>
        <v>4</v>
      </c>
      <c r="D270" s="9" t="str">
        <f>IF(Input!D270=0,"",Input!D270)</f>
        <v/>
      </c>
      <c r="E270" s="8" cm="1">
        <f t="array" ref="E270">IF(0=_xlfn.NUMBERVALUE(_xlfn.TEXTJOIN("",TRUE,IFERROR(MID(Input!E270,_xlfn.SEQUENCE(20),1)+0,""))),"",_xlfn.NUMBERVALUE(_xlfn.TEXTJOIN("",TRUE,IFERROR(MID(Input!E270,_xlfn.SEQUENCE(20),1)+0,""))))</f>
        <v>60</v>
      </c>
      <c r="F270" s="8">
        <f>IF(Input!F270="Yes",1,IF(Input!F270=0,"",0))</f>
        <v>1</v>
      </c>
      <c r="G270" s="8">
        <f>IF(Input!G270="Yes",1,IF(Input!G270=0,"",0))</f>
        <v>1</v>
      </c>
      <c r="H270" s="6">
        <f>IF(Input!H270=0,"",Input!H270)</f>
        <v>2</v>
      </c>
      <c r="I270" s="7">
        <f>IFERROR(IFERROR(_xlfn.NUMBERVALUE(REPLACE(Input!I270,FIND(",",Input!I270),1,"."),"."),_xlfn.NUMBERVALUE(REPLACE(Input!I270,FIND(".",Input!I270),1,","),",")),"")</f>
        <v>0.75390000000000001</v>
      </c>
      <c r="J270" s="7">
        <f>IFERROR(IFERROR(_xlfn.NUMBERVALUE(REPLACE(Input!J270,FIND(",",Input!J270),1,"."),"."),_xlfn.NUMBERVALUE(REPLACE(Input!J270,FIND(".",Input!J270),1,","),",")),"")</f>
        <v>0.95209999999999995</v>
      </c>
      <c r="K270" s="7">
        <f>IFERROR(IFERROR(_xlfn.NUMBERVALUE(REPLACE(Input!K270,FIND(",",Input!K270),1,"."),"."),_xlfn.NUMBERVALUE(REPLACE(Input!K270,FIND(".",Input!K270),1,","),",")),"")</f>
        <v>2.8000000000000001E-2</v>
      </c>
      <c r="L270" s="7">
        <f>IFERROR(IFERROR(_xlfn.NUMBERVALUE(REPLACE(Input!L270,FIND(",",Input!L270),1,"."),"."),_xlfn.NUMBERVALUE(REPLACE(Input!L270,FIND(".",Input!L270),1,","),",")),"")</f>
        <v>0.14743999999999999</v>
      </c>
      <c r="M270" s="7">
        <f>IFERROR(IFERROR(_xlfn.NUMBERVALUE(REPLACE(Input!M270,FIND(",",Input!M270),1,"."),"."),_xlfn.NUMBERVALUE(REPLACE(Input!M270,FIND(".",Input!M270),1,","),",")),"")</f>
        <v>1.706</v>
      </c>
      <c r="N270" s="10" t="str">
        <f>IFERROR(IF(LEFT(Input!N270,LEN("boa-,Users,"))="boa-,Users,","Win.Win",LEFT(Input!N270,FIND("@",Input!N270)-1)),"")</f>
        <v>Win.Win</v>
      </c>
      <c r="O270" s="10" t="str">
        <f>IFERROR(IF(LEFT(Input!O270,LEN("boa-,Users,"))="boa-,Users,","Win.Win",LEFT(Input!O270,FIND("@",Input!O270)-1)),"")</f>
        <v>Win.Win</v>
      </c>
      <c r="P270" s="7">
        <f>IFERROR(IFERROR(_xlfn.NUMBERVALUE(REPLACE(Input!P270,FIND(",",Input!P270),1,"."),"."),_xlfn.NUMBERVALUE(REPLACE(Input!P270,FIND(".",Input!P270),1,","),",")),"")</f>
        <v>0.76464710540123404</v>
      </c>
      <c r="Q270" s="7">
        <f>IFERROR(IFERROR(_xlfn.NUMBERVALUE(REPLACE(Input!Q270,FIND(",",Input!Q270),1,"."),"."),_xlfn.NUMBERVALUE(REPLACE(Input!Q270,FIND(".",Input!Q270),1,","),",")),"")</f>
        <v>0.96566262678800996</v>
      </c>
      <c r="R270" s="7">
        <f>IFERROR(IFERROR(_xlfn.NUMBERVALUE(REPLACE(Input!R270,FIND(",",Input!R270),1,"."),"."),_xlfn.NUMBERVALUE(REPLACE(Input!R270,FIND(".",Input!R270),1,","),",")),"")</f>
        <v>0.75390482150971405</v>
      </c>
      <c r="S270" s="7">
        <f>IFERROR(IFERROR(_xlfn.NUMBERVALUE(REPLACE(Input!S270,FIND(",",Input!S270),1,"."),"."),_xlfn.NUMBERVALUE(REPLACE(Input!S270,FIND(".",Input!S270),1,","),",")),"")</f>
        <v>0.952096339794818</v>
      </c>
      <c r="T270" s="7">
        <f>IFERROR(IFERROR(_xlfn.NUMBERVALUE(REPLACE(Input!T270,FIND(",",Input!T270),1,"."),"."),_xlfn.NUMBERVALUE(REPLACE(Input!T270,FIND(".",Input!T270),1,","),",")),"")</f>
        <v>0.75390482150971405</v>
      </c>
      <c r="U270" s="7">
        <f>IFERROR(IFERROR(_xlfn.NUMBERVALUE(REPLACE(Input!U270,FIND(",",Input!U270),1,"."),"."),_xlfn.NUMBERVALUE(REPLACE(Input!U270,FIND(".",Input!U270),1,","),",")),"")</f>
        <v>0.952096339794818</v>
      </c>
      <c r="V270" s="7">
        <f>IFERROR(IFERROR(_xlfn.NUMBERVALUE(REPLACE(Input!V270,FIND(",",Input!V270),1,"."),"."),_xlfn.NUMBERVALUE(REPLACE(Input!V270,FIND(".",Input!V270),1,","),",")),"")</f>
        <v>0</v>
      </c>
      <c r="W270" s="7">
        <f>IFERROR(IFERROR(_xlfn.NUMBERVALUE(REPLACE(Input!W270,FIND(",",Input!W270),1,"."),"."),_xlfn.NUMBERVALUE(REPLACE(Input!W270,FIND(".",Input!W270),1,","),",")),"")</f>
        <v>0</v>
      </c>
      <c r="X270" s="7">
        <f>IFERROR(IFERROR(_xlfn.NUMBERVALUE(REPLACE(Input!X270,FIND(",",Input!X270),1,"."),"."),_xlfn.NUMBERVALUE(REPLACE(Input!X270,FIND(".",Input!X270),1,","),",")),"")</f>
        <v>0.75390482150971405</v>
      </c>
      <c r="Y270" s="7">
        <f>IFERROR(IFERROR(_xlfn.NUMBERVALUE(REPLACE(Input!Y270,FIND(",",Input!Y270),1,"."),"."),_xlfn.NUMBERVALUE(REPLACE(Input!Y270,FIND(".",Input!Y270),1,","),",")),"")</f>
        <v>0.952096339794818</v>
      </c>
      <c r="Z270" s="8" t="str">
        <f>LEFT(LEFT(Input!Z270,IFERROR(FIND("_",Input!Z270)-1,LEN(Input!Z270))),IFERROR(FIND("-",Input!Z270)-1,LEN(Input!Z270)))</f>
        <v>Animal</v>
      </c>
      <c r="AA270" s="8" t="str">
        <f>LEFT(LEFT(Input!AA270,IFERROR(FIND("_",Input!AA270)-1,LEN(Input!AA270))),IFERROR(FIND("-",Input!AA270)-1,LEN(Input!AA270)))</f>
        <v>Animal</v>
      </c>
    </row>
    <row r="271" spans="1:27">
      <c r="A271" s="6">
        <f>IF(Input!A271=0,"",Input!A271)</f>
        <v>36</v>
      </c>
      <c r="B271" s="7">
        <f>IFERROR(IFERROR(_xlfn.NUMBERVALUE(REPLACE(Input!B271,FIND(",",Input!B271),1,"."),"."),_xlfn.NUMBERVALUE(REPLACE(Input!B271,FIND(".",Input!B271),1,","),",")),"")</f>
        <v>3.0000000000000001E-3</v>
      </c>
      <c r="C271" s="6">
        <f>IF(Input!C271=0,"",Input!C271)</f>
        <v>3</v>
      </c>
      <c r="D271" s="9" t="str">
        <f>IF(Input!D271=0,"",Input!D271)</f>
        <v/>
      </c>
      <c r="E271" s="8" cm="1">
        <f t="array" ref="E271">IF(0=_xlfn.NUMBERVALUE(_xlfn.TEXTJOIN("",TRUE,IFERROR(MID(Input!E271,_xlfn.SEQUENCE(20),1)+0,""))),"",_xlfn.NUMBERVALUE(_xlfn.TEXTJOIN("",TRUE,IFERROR(MID(Input!E271,_xlfn.SEQUENCE(20),1)+0,""))))</f>
        <v>60</v>
      </c>
      <c r="F271" s="8">
        <f>IF(Input!F271="Yes",1,IF(Input!F271=0,"",0))</f>
        <v>1</v>
      </c>
      <c r="G271" s="8">
        <f>IF(Input!G271="Yes",1,IF(Input!G271=0,"",0))</f>
        <v>1</v>
      </c>
      <c r="H271" s="6">
        <f>IF(Input!H271=0,"",Input!H271)</f>
        <v>2</v>
      </c>
      <c r="I271" s="7">
        <f>IFERROR(IFERROR(_xlfn.NUMBERVALUE(REPLACE(Input!I271,FIND(",",Input!I271),1,"."),"."),_xlfn.NUMBERVALUE(REPLACE(Input!I271,FIND(".",Input!I271),1,","),",")),"")</f>
        <v>0.74295</v>
      </c>
      <c r="J271" s="7">
        <f>IFERROR(IFERROR(_xlfn.NUMBERVALUE(REPLACE(Input!J271,FIND(",",Input!J271),1,"."),"."),_xlfn.NUMBERVALUE(REPLACE(Input!J271,FIND(".",Input!J271),1,","),",")),"")</f>
        <v>0.78546000000000005</v>
      </c>
      <c r="K271" s="7">
        <f>IFERROR(IFERROR(_xlfn.NUMBERVALUE(REPLACE(Input!K271,FIND(",",Input!K271),1,"."),"."),_xlfn.NUMBERVALUE(REPLACE(Input!K271,FIND(".",Input!K271),1,","),",")),"")</f>
        <v>0.18657000000000001</v>
      </c>
      <c r="L271" s="7">
        <f>IFERROR(IFERROR(_xlfn.NUMBERVALUE(REPLACE(Input!L271,FIND(",",Input!L271),1,"."),"."),_xlfn.NUMBERVALUE(REPLACE(Input!L271,FIND(".",Input!L271),1,","),",")),"")</f>
        <v>0.21747</v>
      </c>
      <c r="M271" s="7">
        <f>IFERROR(IFERROR(_xlfn.NUMBERVALUE(REPLACE(Input!M271,FIND(",",Input!M271),1,"."),"."),_xlfn.NUMBERVALUE(REPLACE(Input!M271,FIND(".",Input!M271),1,","),",")),"")</f>
        <v>1.52841</v>
      </c>
      <c r="N271" s="10" t="str">
        <f>IFERROR(IF(LEFT(Input!N271,LEN("boa-,Users,"))="boa-,Users,","Win.Win",LEFT(Input!N271,FIND("@",Input!N271)-1)),"")</f>
        <v>Win.Win</v>
      </c>
      <c r="O271" s="10" t="str">
        <f>IFERROR(IF(LEFT(Input!O271,LEN("boa-,Users,"))="boa-,Users,","Win.Win",LEFT(Input!O271,FIND("@",Input!O271)-1)),"")</f>
        <v>Win.Win</v>
      </c>
      <c r="P271" s="7">
        <f>IFERROR(IFERROR(_xlfn.NUMBERVALUE(REPLACE(Input!P271,FIND(",",Input!P271),1,"."),"."),_xlfn.NUMBERVALUE(REPLACE(Input!P271,FIND(".",Input!P271),1,","),",")),"")</f>
        <v>0.79290745051684597</v>
      </c>
      <c r="Q271" s="7">
        <f>IFERROR(IFERROR(_xlfn.NUMBERVALUE(REPLACE(Input!Q271,FIND(",",Input!Q271),1,"."),"."),_xlfn.NUMBERVALUE(REPLACE(Input!Q271,FIND(".",Input!Q271),1,","),",")),"")</f>
        <v>0.74998812380606705</v>
      </c>
      <c r="R271" s="7">
        <f>IFERROR(IFERROR(_xlfn.NUMBERVALUE(REPLACE(Input!R271,FIND(",",Input!R271),1,"."),"."),_xlfn.NUMBERVALUE(REPLACE(Input!R271,FIND(".",Input!R271),1,","),",")),"")</f>
        <v>0.78546374999741797</v>
      </c>
      <c r="S271" s="7">
        <f>IFERROR(IFERROR(_xlfn.NUMBERVALUE(REPLACE(Input!S271,FIND(",",Input!S271),1,"."),"."),_xlfn.NUMBERVALUE(REPLACE(Input!S271,FIND(".",Input!S271),1,","),",")),"")</f>
        <v>0.74294734372120197</v>
      </c>
      <c r="T271" s="7">
        <f>IFERROR(IFERROR(_xlfn.NUMBERVALUE(REPLACE(Input!T271,FIND(",",Input!T271),1,"."),"."),_xlfn.NUMBERVALUE(REPLACE(Input!T271,FIND(".",Input!T271),1,","),",")),"")</f>
        <v>0.78546374999741797</v>
      </c>
      <c r="U271" s="7">
        <f>IFERROR(IFERROR(_xlfn.NUMBERVALUE(REPLACE(Input!U271,FIND(",",Input!U271),1,"."),"."),_xlfn.NUMBERVALUE(REPLACE(Input!U271,FIND(".",Input!U271),1,","),",")),"")</f>
        <v>0.74294734372120197</v>
      </c>
      <c r="V271" s="7">
        <f>IFERROR(IFERROR(_xlfn.NUMBERVALUE(REPLACE(Input!V271,FIND(",",Input!V271),1,"."),"."),_xlfn.NUMBERVALUE(REPLACE(Input!V271,FIND(".",Input!V271),1,","),",")),"")</f>
        <v>0</v>
      </c>
      <c r="W271" s="7">
        <f>IFERROR(IFERROR(_xlfn.NUMBERVALUE(REPLACE(Input!W271,FIND(",",Input!W271),1,"."),"."),_xlfn.NUMBERVALUE(REPLACE(Input!W271,FIND(".",Input!W271),1,","),",")),"")</f>
        <v>0</v>
      </c>
      <c r="X271" s="7">
        <f>IFERROR(IFERROR(_xlfn.NUMBERVALUE(REPLACE(Input!X271,FIND(",",Input!X271),1,"."),"."),_xlfn.NUMBERVALUE(REPLACE(Input!X271,FIND(".",Input!X271),1,","),",")),"")</f>
        <v>0.78546374999741797</v>
      </c>
      <c r="Y271" s="7">
        <f>IFERROR(IFERROR(_xlfn.NUMBERVALUE(REPLACE(Input!Y271,FIND(",",Input!Y271),1,"."),"."),_xlfn.NUMBERVALUE(REPLACE(Input!Y271,FIND(".",Input!Y271),1,","),",")),"")</f>
        <v>0.74294734372120197</v>
      </c>
      <c r="Z271" s="8" t="str">
        <f>LEFT(LEFT(Input!Z271,IFERROR(FIND("_",Input!Z271)-1,LEN(Input!Z271))),IFERROR(FIND("-",Input!Z271)-1,LEN(Input!Z271)))</f>
        <v>Animal</v>
      </c>
      <c r="AA271" s="8" t="str">
        <f>LEFT(LEFT(Input!AA271,IFERROR(FIND("_",Input!AA271)-1,LEN(Input!AA271))),IFERROR(FIND("-",Input!AA271)-1,LEN(Input!AA271)))</f>
        <v>Animal</v>
      </c>
    </row>
    <row r="272" spans="1:27">
      <c r="A272" s="6">
        <f>IF(Input!A272=0,"",Input!A272)</f>
        <v>37</v>
      </c>
      <c r="B272" s="7">
        <f>IFERROR(IFERROR(_xlfn.NUMBERVALUE(REPLACE(Input!B272,FIND(",",Input!B272),1,"."),"."),_xlfn.NUMBERVALUE(REPLACE(Input!B272,FIND(".",Input!B272),1,","),",")),"")</f>
        <v>3.0000000000000001E-3</v>
      </c>
      <c r="C272" s="6">
        <f>IF(Input!C272=0,"",Input!C272)</f>
        <v>4</v>
      </c>
      <c r="D272" s="9" t="str">
        <f>IF(Input!D272=0,"",Input!D272)</f>
        <v/>
      </c>
      <c r="E272" s="8" cm="1">
        <f t="array" ref="E272">IF(0=_xlfn.NUMBERVALUE(_xlfn.TEXTJOIN("",TRUE,IFERROR(MID(Input!E272,_xlfn.SEQUENCE(20),1)+0,""))),"",_xlfn.NUMBERVALUE(_xlfn.TEXTJOIN("",TRUE,IFERROR(MID(Input!E272,_xlfn.SEQUENCE(20),1)+0,""))))</f>
        <v>60</v>
      </c>
      <c r="F272" s="8">
        <f>IF(Input!F272="Yes",1,IF(Input!F272=0,"",0))</f>
        <v>1</v>
      </c>
      <c r="G272" s="8">
        <f>IF(Input!G272="Yes",1,IF(Input!G272=0,"",0))</f>
        <v>1</v>
      </c>
      <c r="H272" s="6">
        <f>IF(Input!H272=0,"",Input!H272)</f>
        <v>2</v>
      </c>
      <c r="I272" s="7">
        <f>IFERROR(IFERROR(_xlfn.NUMBERVALUE(REPLACE(Input!I272,FIND(",",Input!I272),1,"."),"."),_xlfn.NUMBERVALUE(REPLACE(Input!I272,FIND(".",Input!I272),1,","),",")),"")</f>
        <v>0.74253999999999998</v>
      </c>
      <c r="J272" s="7">
        <f>IFERROR(IFERROR(_xlfn.NUMBERVALUE(REPLACE(Input!J272,FIND(",",Input!J272),1,"."),"."),_xlfn.NUMBERVALUE(REPLACE(Input!J272,FIND(".",Input!J272),1,","),",")),"")</f>
        <v>0.74280000000000002</v>
      </c>
      <c r="K272" s="7">
        <f>IFERROR(IFERROR(_xlfn.NUMBERVALUE(REPLACE(Input!K272,FIND(",",Input!K272),1,"."),"."),_xlfn.NUMBERVALUE(REPLACE(Input!K272,FIND(".",Input!K272),1,","),",")),"")</f>
        <v>0.22391</v>
      </c>
      <c r="L272" s="7">
        <f>IFERROR(IFERROR(_xlfn.NUMBERVALUE(REPLACE(Input!L272,FIND(",",Input!L272),1,"."),"."),_xlfn.NUMBERVALUE(REPLACE(Input!L272,FIND(".",Input!L272),1,","),",")),"")</f>
        <v>0.23730999999999999</v>
      </c>
      <c r="M272" s="7">
        <f>IFERROR(IFERROR(_xlfn.NUMBERVALUE(REPLACE(Input!M272,FIND(",",Input!M272),1,"."),"."),_xlfn.NUMBERVALUE(REPLACE(Input!M272,FIND(".",Input!M272),1,","),",")),"")</f>
        <v>1.4853400000000001</v>
      </c>
      <c r="N272" s="10" t="str">
        <f>IFERROR(IF(LEFT(Input!N272,LEN("boa-,Users,"))="boa-,Users,","Win.Win",LEFT(Input!N272,FIND("@",Input!N272)-1)),"")</f>
        <v>Win.Win</v>
      </c>
      <c r="O272" s="10" t="str">
        <f>IFERROR(IF(LEFT(Input!O272,LEN("boa-,Users,"))="boa-,Users,","Win.Win",LEFT(Input!O272,FIND("@",Input!O272)-1)),"")</f>
        <v>Win.Win</v>
      </c>
      <c r="P272" s="7">
        <f>IFERROR(IFERROR(_xlfn.NUMBERVALUE(REPLACE(Input!P272,FIND(",",Input!P272),1,"."),"."),_xlfn.NUMBERVALUE(REPLACE(Input!P272,FIND(".",Input!P272),1,","),",")),"")</f>
        <v>0.75311923814381898</v>
      </c>
      <c r="Q272" s="7">
        <f>IFERROR(IFERROR(_xlfn.NUMBERVALUE(REPLACE(Input!Q272,FIND(",",Input!Q272),1,"."),"."),_xlfn.NUMBERVALUE(REPLACE(Input!Q272,FIND(".",Input!Q272),1,","),",")),"")</f>
        <v>0.75338176460596695</v>
      </c>
      <c r="R272" s="7">
        <f>IFERROR(IFERROR(_xlfn.NUMBERVALUE(REPLACE(Input!R272,FIND(",",Input!R272),1,"."),"."),_xlfn.NUMBERVALUE(REPLACE(Input!R272,FIND(".",Input!R272),1,","),",")),"")</f>
        <v>0.74253890559150904</v>
      </c>
      <c r="S272" s="7">
        <f>IFERROR(IFERROR(_xlfn.NUMBERVALUE(REPLACE(Input!S272,FIND(",",Input!S272),1,"."),"."),_xlfn.NUMBERVALUE(REPLACE(Input!S272,FIND(".",Input!S272),1,","),",")),"")</f>
        <v>0.74279774390291997</v>
      </c>
      <c r="T272" s="7">
        <f>IFERROR(IFERROR(_xlfn.NUMBERVALUE(REPLACE(Input!T272,FIND(",",Input!T272),1,"."),"."),_xlfn.NUMBERVALUE(REPLACE(Input!T272,FIND(".",Input!T272),1,","),",")),"")</f>
        <v>0.74253890559150904</v>
      </c>
      <c r="U272" s="7">
        <f>IFERROR(IFERROR(_xlfn.NUMBERVALUE(REPLACE(Input!U272,FIND(",",Input!U272),1,"."),"."),_xlfn.NUMBERVALUE(REPLACE(Input!U272,FIND(".",Input!U272),1,","),",")),"")</f>
        <v>0.74279774390291997</v>
      </c>
      <c r="V272" s="7">
        <f>IFERROR(IFERROR(_xlfn.NUMBERVALUE(REPLACE(Input!V272,FIND(",",Input!V272),1,"."),"."),_xlfn.NUMBERVALUE(REPLACE(Input!V272,FIND(".",Input!V272),1,","),",")),"")</f>
        <v>0</v>
      </c>
      <c r="W272" s="7">
        <f>IFERROR(IFERROR(_xlfn.NUMBERVALUE(REPLACE(Input!W272,FIND(",",Input!W272),1,"."),"."),_xlfn.NUMBERVALUE(REPLACE(Input!W272,FIND(".",Input!W272),1,","),",")),"")</f>
        <v>0</v>
      </c>
      <c r="X272" s="7">
        <f>IFERROR(IFERROR(_xlfn.NUMBERVALUE(REPLACE(Input!X272,FIND(",",Input!X272),1,"."),"."),_xlfn.NUMBERVALUE(REPLACE(Input!X272,FIND(".",Input!X272),1,","),",")),"")</f>
        <v>0.74253890559150904</v>
      </c>
      <c r="Y272" s="7">
        <f>IFERROR(IFERROR(_xlfn.NUMBERVALUE(REPLACE(Input!Y272,FIND(",",Input!Y272),1,"."),"."),_xlfn.NUMBERVALUE(REPLACE(Input!Y272,FIND(".",Input!Y272),1,","),",")),"")</f>
        <v>0.74279774390291997</v>
      </c>
      <c r="Z272" s="8" t="str">
        <f>LEFT(LEFT(Input!Z272,IFERROR(FIND("_",Input!Z272)-1,LEN(Input!Z272))),IFERROR(FIND("-",Input!Z272)-1,LEN(Input!Z272)))</f>
        <v>Animal</v>
      </c>
      <c r="AA272" s="8" t="str">
        <f>LEFT(LEFT(Input!AA272,IFERROR(FIND("_",Input!AA272)-1,LEN(Input!AA272))),IFERROR(FIND("-",Input!AA272)-1,LEN(Input!AA272)))</f>
        <v>Animal</v>
      </c>
    </row>
    <row r="273" spans="1:27">
      <c r="A273" s="6">
        <f>IF(Input!A273=0,"",Input!A273)</f>
        <v>38</v>
      </c>
      <c r="B273" s="7">
        <f>IFERROR(IFERROR(_xlfn.NUMBERVALUE(REPLACE(Input!B273,FIND(",",Input!B273),1,"."),"."),_xlfn.NUMBERVALUE(REPLACE(Input!B273,FIND(".",Input!B273),1,","),",")),"")</f>
        <v>1.2E-2</v>
      </c>
      <c r="C273" s="6">
        <f>IF(Input!C273=0,"",Input!C273)</f>
        <v>6</v>
      </c>
      <c r="D273" s="9" t="str">
        <f>IF(Input!D273=0,"",Input!D273)</f>
        <v/>
      </c>
      <c r="E273" s="8" cm="1">
        <f t="array" ref="E273">IF(0=_xlfn.NUMBERVALUE(_xlfn.TEXTJOIN("",TRUE,IFERROR(MID(Input!E273,_xlfn.SEQUENCE(20),1)+0,""))),"",_xlfn.NUMBERVALUE(_xlfn.TEXTJOIN("",TRUE,IFERROR(MID(Input!E273,_xlfn.SEQUENCE(20),1)+0,""))))</f>
        <v>60</v>
      </c>
      <c r="F273" s="8">
        <f>IF(Input!F273="Yes",1,IF(Input!F273=0,"",0))</f>
        <v>1</v>
      </c>
      <c r="G273" s="8">
        <f>IF(Input!G273="Yes",1,IF(Input!G273=0,"",0))</f>
        <v>1</v>
      </c>
      <c r="H273" s="6">
        <f>IF(Input!H273=0,"",Input!H273)</f>
        <v>2</v>
      </c>
      <c r="I273" s="7">
        <f>IFERROR(IFERROR(_xlfn.NUMBERVALUE(REPLACE(Input!I273,FIND(",",Input!I273),1,"."),"."),_xlfn.NUMBERVALUE(REPLACE(Input!I273,FIND(".",Input!I273),1,","),",")),"")</f>
        <v>0.77673999999999999</v>
      </c>
      <c r="J273" s="7">
        <f>IFERROR(IFERROR(_xlfn.NUMBERVALUE(REPLACE(Input!J273,FIND(",",Input!J273),1,"."),"."),_xlfn.NUMBERVALUE(REPLACE(Input!J273,FIND(".",Input!J273),1,","),",")),"")</f>
        <v>0.85440000000000005</v>
      </c>
      <c r="K273" s="7">
        <f>IFERROR(IFERROR(_xlfn.NUMBERVALUE(REPLACE(Input!K273,FIND(",",Input!K273),1,"."),"."),_xlfn.NUMBERVALUE(REPLACE(Input!K273,FIND(".",Input!K273),1,","),",")),"")</f>
        <v>0.10985</v>
      </c>
      <c r="L273" s="7">
        <f>IFERROR(IFERROR(_xlfn.NUMBERVALUE(REPLACE(Input!L273,FIND(",",Input!L273),1,"."),"."),_xlfn.NUMBERVALUE(REPLACE(Input!L273,FIND(".",Input!L273),1,","),",")),"")</f>
        <v>0.14102000000000001</v>
      </c>
      <c r="M273" s="7">
        <f>IFERROR(IFERROR(_xlfn.NUMBERVALUE(REPLACE(Input!M273,FIND(",",Input!M273),1,"."),"."),_xlfn.NUMBERVALUE(REPLACE(Input!M273,FIND(".",Input!M273),1,","),",")),"")</f>
        <v>1.63114</v>
      </c>
      <c r="N273" s="10" t="str">
        <f>IFERROR(IF(LEFT(Input!N273,LEN("boa-,Users,"))="boa-,Users,","Win.Win",LEFT(Input!N273,FIND("@",Input!N273)-1)),"")</f>
        <v>Win.Win</v>
      </c>
      <c r="O273" s="10" t="str">
        <f>IFERROR(IF(LEFT(Input!O273,LEN("boa-,Users,"))="boa-,Users,","Win.Win",LEFT(Input!O273,FIND("@",Input!O273)-1)),"")</f>
        <v>Win.Win</v>
      </c>
      <c r="P273" s="7">
        <f>IFERROR(IFERROR(_xlfn.NUMBERVALUE(REPLACE(Input!P273,FIND(",",Input!P273),1,"."),"."),_xlfn.NUMBERVALUE(REPLACE(Input!P273,FIND(".",Input!P273),1,","),",")),"")</f>
        <v>0.87478707005842504</v>
      </c>
      <c r="Q273" s="7">
        <f>IFERROR(IFERROR(_xlfn.NUMBERVALUE(REPLACE(Input!Q273,FIND(",",Input!Q273),1,"."),"."),_xlfn.NUMBERVALUE(REPLACE(Input!Q273,FIND(".",Input!Q273),1,","),",")),"")</f>
        <v>0.79527269168091597</v>
      </c>
      <c r="R273" s="7">
        <f>IFERROR(IFERROR(_xlfn.NUMBERVALUE(REPLACE(Input!R273,FIND(",",Input!R273),1,"."),"."),_xlfn.NUMBERVALUE(REPLACE(Input!R273,FIND(".",Input!R273),1,","),",")),"")</f>
        <v>0.854400463333578</v>
      </c>
      <c r="S273" s="7">
        <f>IFERROR(IFERROR(_xlfn.NUMBERVALUE(REPLACE(Input!S273,FIND(",",Input!S273),1,"."),"."),_xlfn.NUMBERVALUE(REPLACE(Input!S273,FIND(".",Input!S273),1,","),",")),"")</f>
        <v>0.77673913973526698</v>
      </c>
      <c r="T273" s="7">
        <f>IFERROR(IFERROR(_xlfn.NUMBERVALUE(REPLACE(Input!T273,FIND(",",Input!T273),1,"."),"."),_xlfn.NUMBERVALUE(REPLACE(Input!T273,FIND(".",Input!T273),1,","),",")),"")</f>
        <v>0.854400463333578</v>
      </c>
      <c r="U273" s="7">
        <f>IFERROR(IFERROR(_xlfn.NUMBERVALUE(REPLACE(Input!U273,FIND(",",Input!U273),1,"."),"."),_xlfn.NUMBERVALUE(REPLACE(Input!U273,FIND(".",Input!U273),1,","),",")),"")</f>
        <v>0.77673913973526698</v>
      </c>
      <c r="V273" s="7">
        <f>IFERROR(IFERROR(_xlfn.NUMBERVALUE(REPLACE(Input!V273,FIND(",",Input!V273),1,"."),"."),_xlfn.NUMBERVALUE(REPLACE(Input!V273,FIND(".",Input!V273),1,","),",")),"")</f>
        <v>0</v>
      </c>
      <c r="W273" s="7">
        <f>IFERROR(IFERROR(_xlfn.NUMBERVALUE(REPLACE(Input!W273,FIND(",",Input!W273),1,"."),"."),_xlfn.NUMBERVALUE(REPLACE(Input!W273,FIND(".",Input!W273),1,","),",")),"")</f>
        <v>0</v>
      </c>
      <c r="X273" s="7">
        <f>IFERROR(IFERROR(_xlfn.NUMBERVALUE(REPLACE(Input!X273,FIND(",",Input!X273),1,"."),"."),_xlfn.NUMBERVALUE(REPLACE(Input!X273,FIND(".",Input!X273),1,","),",")),"")</f>
        <v>0.854400463333578</v>
      </c>
      <c r="Y273" s="7">
        <f>IFERROR(IFERROR(_xlfn.NUMBERVALUE(REPLACE(Input!Y273,FIND(",",Input!Y273),1,"."),"."),_xlfn.NUMBERVALUE(REPLACE(Input!Y273,FIND(".",Input!Y273),1,","),",")),"")</f>
        <v>0.77673913973526698</v>
      </c>
      <c r="Z273" s="8" t="str">
        <f>LEFT(LEFT(Input!Z273,IFERROR(FIND("_",Input!Z273)-1,LEN(Input!Z273))),IFERROR(FIND("-",Input!Z273)-1,LEN(Input!Z273)))</f>
        <v>Animal</v>
      </c>
      <c r="AA273" s="8" t="str">
        <f>LEFT(LEFT(Input!AA273,IFERROR(FIND("_",Input!AA273)-1,LEN(Input!AA273))),IFERROR(FIND("-",Input!AA273)-1,LEN(Input!AA273)))</f>
        <v>Animal</v>
      </c>
    </row>
    <row r="274" spans="1:27">
      <c r="A274" s="6">
        <f>IF(Input!A274=0,"",Input!A274)</f>
        <v>39</v>
      </c>
      <c r="B274" s="7">
        <f>IFERROR(IFERROR(_xlfn.NUMBERVALUE(REPLACE(Input!B274,FIND(",",Input!B274),1,"."),"."),_xlfn.NUMBERVALUE(REPLACE(Input!B274,FIND(".",Input!B274),1,","),",")),"")</f>
        <v>3.0000000000000001E-3</v>
      </c>
      <c r="C274" s="6">
        <f>IF(Input!C274=0,"",Input!C274)</f>
        <v>3</v>
      </c>
      <c r="D274" s="9" t="str">
        <f>IF(Input!D274=0,"",Input!D274)</f>
        <v/>
      </c>
      <c r="E274" s="8" cm="1">
        <f t="array" ref="E274">IF(0=_xlfn.NUMBERVALUE(_xlfn.TEXTJOIN("",TRUE,IFERROR(MID(Input!E274,_xlfn.SEQUENCE(20),1)+0,""))),"",_xlfn.NUMBERVALUE(_xlfn.TEXTJOIN("",TRUE,IFERROR(MID(Input!E274,_xlfn.SEQUENCE(20),1)+0,""))))</f>
        <v>60</v>
      </c>
      <c r="F274" s="8">
        <f>IF(Input!F274="Yes",1,IF(Input!F274=0,"",0))</f>
        <v>1</v>
      </c>
      <c r="G274" s="8">
        <f>IF(Input!G274="Yes",1,IF(Input!G274=0,"",0))</f>
        <v>1</v>
      </c>
      <c r="H274" s="6">
        <f>IF(Input!H274=0,"",Input!H274)</f>
        <v>2</v>
      </c>
      <c r="I274" s="7">
        <f>IFERROR(IFERROR(_xlfn.NUMBERVALUE(REPLACE(Input!I274,FIND(",",Input!I274),1,"."),"."),_xlfn.NUMBERVALUE(REPLACE(Input!I274,FIND(".",Input!I274),1,","),",")),"")</f>
        <v>0.74604999999999999</v>
      </c>
      <c r="J274" s="7">
        <f>IFERROR(IFERROR(_xlfn.NUMBERVALUE(REPLACE(Input!J274,FIND(",",Input!J274),1,"."),"."),_xlfn.NUMBERVALUE(REPLACE(Input!J274,FIND(".",Input!J274),1,","),",")),"")</f>
        <v>0.74631000000000003</v>
      </c>
      <c r="K274" s="7">
        <f>IFERROR(IFERROR(_xlfn.NUMBERVALUE(REPLACE(Input!K274,FIND(",",Input!K274),1,"."),"."),_xlfn.NUMBERVALUE(REPLACE(Input!K274,FIND(".",Input!K274),1,","),",")),"")</f>
        <v>0.22497</v>
      </c>
      <c r="L274" s="7">
        <f>IFERROR(IFERROR(_xlfn.NUMBERVALUE(REPLACE(Input!L274,FIND(",",Input!L274),1,"."),"."),_xlfn.NUMBERVALUE(REPLACE(Input!L274,FIND(".",Input!L274),1,","),",")),"")</f>
        <v>0.23843</v>
      </c>
      <c r="M274" s="7">
        <f>IFERROR(IFERROR(_xlfn.NUMBERVALUE(REPLACE(Input!M274,FIND(",",Input!M274),1,"."),"."),_xlfn.NUMBERVALUE(REPLACE(Input!M274,FIND(".",Input!M274),1,","),",")),"")</f>
        <v>1.4923599999999999</v>
      </c>
      <c r="N274" s="10" t="str">
        <f>IFERROR(IF(LEFT(Input!N274,LEN("boa-,Users,"))="boa-,Users,","Win.Win",LEFT(Input!N274,FIND("@",Input!N274)-1)),"")</f>
        <v>Win.Win</v>
      </c>
      <c r="O274" s="10" t="str">
        <f>IFERROR(IF(LEFT(Input!O274,LEN("boa-,Users,"))="boa-,Users,","Win.Win",LEFT(Input!O274,FIND("@",Input!O274)-1)),"")</f>
        <v>Win.Win</v>
      </c>
      <c r="P274" s="7">
        <f>IFERROR(IFERROR(_xlfn.NUMBERVALUE(REPLACE(Input!P274,FIND(",",Input!P274),1,"."),"."),_xlfn.NUMBERVALUE(REPLACE(Input!P274,FIND(".",Input!P274),1,","),",")),"")</f>
        <v>0.75311923814381898</v>
      </c>
      <c r="Q274" s="7">
        <f>IFERROR(IFERROR(_xlfn.NUMBERVALUE(REPLACE(Input!Q274,FIND(",",Input!Q274),1,"."),"."),_xlfn.NUMBERVALUE(REPLACE(Input!Q274,FIND(".",Input!Q274),1,","),",")),"")</f>
        <v>0.75338176460596695</v>
      </c>
      <c r="R274" s="7">
        <f>IFERROR(IFERROR(_xlfn.NUMBERVALUE(REPLACE(Input!R274,FIND(",",Input!R274),1,"."),"."),_xlfn.NUMBERVALUE(REPLACE(Input!R274,FIND(".",Input!R274),1,","),",")),"")</f>
        <v>0.74604906361019796</v>
      </c>
      <c r="S274" s="7">
        <f>IFERROR(IFERROR(_xlfn.NUMBERVALUE(REPLACE(Input!S274,FIND(",",Input!S274),1,"."),"."),_xlfn.NUMBERVALUE(REPLACE(Input!S274,FIND(".",Input!S274),1,","),",")),"")</f>
        <v>0.74630912551187101</v>
      </c>
      <c r="T274" s="7">
        <f>IFERROR(IFERROR(_xlfn.NUMBERVALUE(REPLACE(Input!T274,FIND(",",Input!T274),1,"."),"."),_xlfn.NUMBERVALUE(REPLACE(Input!T274,FIND(".",Input!T274),1,","),",")),"")</f>
        <v>0.74604906361019796</v>
      </c>
      <c r="U274" s="7">
        <f>IFERROR(IFERROR(_xlfn.NUMBERVALUE(REPLACE(Input!U274,FIND(",",Input!U274),1,"."),"."),_xlfn.NUMBERVALUE(REPLACE(Input!U274,FIND(".",Input!U274),1,","),",")),"")</f>
        <v>0.74630912551187101</v>
      </c>
      <c r="V274" s="7">
        <f>IFERROR(IFERROR(_xlfn.NUMBERVALUE(REPLACE(Input!V274,FIND(",",Input!V274),1,"."),"."),_xlfn.NUMBERVALUE(REPLACE(Input!V274,FIND(".",Input!V274),1,","),",")),"")</f>
        <v>0</v>
      </c>
      <c r="W274" s="7">
        <f>IFERROR(IFERROR(_xlfn.NUMBERVALUE(REPLACE(Input!W274,FIND(",",Input!W274),1,"."),"."),_xlfn.NUMBERVALUE(REPLACE(Input!W274,FIND(".",Input!W274),1,","),",")),"")</f>
        <v>0</v>
      </c>
      <c r="X274" s="7">
        <f>IFERROR(IFERROR(_xlfn.NUMBERVALUE(REPLACE(Input!X274,FIND(",",Input!X274),1,"."),"."),_xlfn.NUMBERVALUE(REPLACE(Input!X274,FIND(".",Input!X274),1,","),",")),"")</f>
        <v>0.74604906361019796</v>
      </c>
      <c r="Y274" s="7">
        <f>IFERROR(IFERROR(_xlfn.NUMBERVALUE(REPLACE(Input!Y274,FIND(",",Input!Y274),1,"."),"."),_xlfn.NUMBERVALUE(REPLACE(Input!Y274,FIND(".",Input!Y274),1,","),",")),"")</f>
        <v>0.74630912551187101</v>
      </c>
      <c r="Z274" s="8" t="str">
        <f>LEFT(LEFT(Input!Z274,IFERROR(FIND("_",Input!Z274)-1,LEN(Input!Z274))),IFERROR(FIND("-",Input!Z274)-1,LEN(Input!Z274)))</f>
        <v>Animal</v>
      </c>
      <c r="AA274" s="8" t="str">
        <f>LEFT(LEFT(Input!AA274,IFERROR(FIND("_",Input!AA274)-1,LEN(Input!AA274))),IFERROR(FIND("-",Input!AA274)-1,LEN(Input!AA274)))</f>
        <v>Animal</v>
      </c>
    </row>
    <row r="275" spans="1:27">
      <c r="A275" s="6">
        <f>IF(Input!A275=0,"",Input!A275)</f>
        <v>118</v>
      </c>
      <c r="B275" s="7">
        <f>IFERROR(IFERROR(_xlfn.NUMBERVALUE(REPLACE(Input!B275,FIND(",",Input!B275),1,"."),"."),_xlfn.NUMBERVALUE(REPLACE(Input!B275,FIND(".",Input!B275),1,","),",")),"")</f>
        <v>7.0000000000000001E-3</v>
      </c>
      <c r="C275" s="6">
        <f>IF(Input!C275=0,"",Input!C275)</f>
        <v>4</v>
      </c>
      <c r="D275" s="9" t="str">
        <f>IF(Input!D275=0,"",Input!D275)</f>
        <v/>
      </c>
      <c r="E275" s="8" cm="1">
        <f t="array" ref="E275">IF(0=_xlfn.NUMBERVALUE(_xlfn.TEXTJOIN("",TRUE,IFERROR(MID(Input!E275,_xlfn.SEQUENCE(20),1)+0,""))),"",_xlfn.NUMBERVALUE(_xlfn.TEXTJOIN("",TRUE,IFERROR(MID(Input!E275,_xlfn.SEQUENCE(20),1)+0,""))))</f>
        <v>60</v>
      </c>
      <c r="F275" s="8">
        <f>IF(Input!F275="Yes",1,IF(Input!F275=0,"",0))</f>
        <v>1</v>
      </c>
      <c r="G275" s="8">
        <f>IF(Input!G275="Yes",1,IF(Input!G275=0,"",0))</f>
        <v>1</v>
      </c>
      <c r="H275" s="6">
        <f>IF(Input!H275=0,"",Input!H275)</f>
        <v>2</v>
      </c>
      <c r="I275" s="7">
        <f>IFERROR(IFERROR(_xlfn.NUMBERVALUE(REPLACE(Input!I275,FIND(",",Input!I275),1,"."),"."),_xlfn.NUMBERVALUE(REPLACE(Input!I275,FIND(".",Input!I275),1,","),",")),"")</f>
        <v>0.80828</v>
      </c>
      <c r="J275" s="7">
        <f>IFERROR(IFERROR(_xlfn.NUMBERVALUE(REPLACE(Input!J275,FIND(",",Input!J275),1,"."),"."),_xlfn.NUMBERVALUE(REPLACE(Input!J275,FIND(".",Input!J275),1,","),",")),"")</f>
        <v>0.94125000000000003</v>
      </c>
      <c r="K275" s="7">
        <f>IFERROR(IFERROR(_xlfn.NUMBERVALUE(REPLACE(Input!K275,FIND(",",Input!K275),1,"."),"."),_xlfn.NUMBERVALUE(REPLACE(Input!K275,FIND(".",Input!K275),1,","),",")),"")</f>
        <v>1.8249999999999999E-2</v>
      </c>
      <c r="L275" s="7">
        <f>IFERROR(IFERROR(_xlfn.NUMBERVALUE(REPLACE(Input!L275,FIND(",",Input!L275),1,"."),"."),_xlfn.NUMBERVALUE(REPLACE(Input!L275,FIND(".",Input!L275),1,","),",")),"")</f>
        <v>9.1999999999999998E-2</v>
      </c>
      <c r="M275" s="7">
        <f>IFERROR(IFERROR(_xlfn.NUMBERVALUE(REPLACE(Input!M275,FIND(",",Input!M275),1,"."),"."),_xlfn.NUMBERVALUE(REPLACE(Input!M275,FIND(".",Input!M275),1,","),",")),"")</f>
        <v>1.74953</v>
      </c>
      <c r="N275" s="10" t="str">
        <f>IFERROR(IF(LEFT(Input!N275,LEN("boa-,Users,"))="boa-,Users,","Win.Win",LEFT(Input!N275,FIND("@",Input!N275)-1)),"")</f>
        <v>Win.Win</v>
      </c>
      <c r="O275" s="10" t="str">
        <f>IFERROR(IF(LEFT(Input!O275,LEN("boa-,Users,"))="boa-,Users,","Win.Win",LEFT(Input!O275,FIND("@",Input!O275)-1)),"")</f>
        <v>Win.Win</v>
      </c>
      <c r="P275" s="7">
        <f>IFERROR(IFERROR(_xlfn.NUMBERVALUE(REPLACE(Input!P275,FIND(",",Input!P275),1,"."),"."),_xlfn.NUMBERVALUE(REPLACE(Input!P275,FIND(".",Input!P275),1,","),",")),"")</f>
        <v>0.95466085225868802</v>
      </c>
      <c r="Q275" s="7">
        <f>IFERROR(IFERROR(_xlfn.NUMBERVALUE(REPLACE(Input!Q275,FIND(",",Input!Q275),1,"."),"."),_xlfn.NUMBERVALUE(REPLACE(Input!Q275,FIND(".",Input!Q275),1,","),",")),"")</f>
        <v>0.819795574937772</v>
      </c>
      <c r="R275" s="7">
        <f>IFERROR(IFERROR(_xlfn.NUMBERVALUE(REPLACE(Input!R275,FIND(",",Input!R275),1,"."),"."),_xlfn.NUMBERVALUE(REPLACE(Input!R275,FIND(".",Input!R275),1,","),",")),"")</f>
        <v>0.94124912569535801</v>
      </c>
      <c r="S275" s="7">
        <f>IFERROR(IFERROR(_xlfn.NUMBERVALUE(REPLACE(Input!S275,FIND(",",Input!S275),1,"."),"."),_xlfn.NUMBERVALUE(REPLACE(Input!S275,FIND(".",Input!S275),1,","),",")),"")</f>
        <v>0.80827852774464704</v>
      </c>
      <c r="T275" s="7">
        <f>IFERROR(IFERROR(_xlfn.NUMBERVALUE(REPLACE(Input!T275,FIND(",",Input!T275),1,"."),"."),_xlfn.NUMBERVALUE(REPLACE(Input!T275,FIND(".",Input!T275),1,","),",")),"")</f>
        <v>0.94124912569535801</v>
      </c>
      <c r="U275" s="7">
        <f>IFERROR(IFERROR(_xlfn.NUMBERVALUE(REPLACE(Input!U275,FIND(",",Input!U275),1,"."),"."),_xlfn.NUMBERVALUE(REPLACE(Input!U275,FIND(".",Input!U275),1,","),",")),"")</f>
        <v>0.80827852774464704</v>
      </c>
      <c r="V275" s="7">
        <f>IFERROR(IFERROR(_xlfn.NUMBERVALUE(REPLACE(Input!V275,FIND(",",Input!V275),1,"."),"."),_xlfn.NUMBERVALUE(REPLACE(Input!V275,FIND(".",Input!V275),1,","),",")),"")</f>
        <v>0</v>
      </c>
      <c r="W275" s="7">
        <f>IFERROR(IFERROR(_xlfn.NUMBERVALUE(REPLACE(Input!W275,FIND(",",Input!W275),1,"."),"."),_xlfn.NUMBERVALUE(REPLACE(Input!W275,FIND(".",Input!W275),1,","),",")),"")</f>
        <v>0</v>
      </c>
      <c r="X275" s="7">
        <f>IFERROR(IFERROR(_xlfn.NUMBERVALUE(REPLACE(Input!X275,FIND(",",Input!X275),1,"."),"."),_xlfn.NUMBERVALUE(REPLACE(Input!X275,FIND(".",Input!X275),1,","),",")),"")</f>
        <v>0.94124912569535801</v>
      </c>
      <c r="Y275" s="7">
        <f>IFERROR(IFERROR(_xlfn.NUMBERVALUE(REPLACE(Input!Y275,FIND(",",Input!Y275),1,"."),"."),_xlfn.NUMBERVALUE(REPLACE(Input!Y275,FIND(".",Input!Y275),1,","),",")),"")</f>
        <v>0.80827852774464704</v>
      </c>
      <c r="Z275" s="8" t="str">
        <f>LEFT(LEFT(Input!Z275,IFERROR(FIND("_",Input!Z275)-1,LEN(Input!Z275))),IFERROR(FIND("-",Input!Z275)-1,LEN(Input!Z275)))</f>
        <v>Animal</v>
      </c>
      <c r="AA275" s="8" t="str">
        <f>LEFT(LEFT(Input!AA275,IFERROR(FIND("_",Input!AA275)-1,LEN(Input!AA275))),IFERROR(FIND("-",Input!AA275)-1,LEN(Input!AA275)))</f>
        <v>Animal</v>
      </c>
    </row>
    <row r="276" spans="1:27">
      <c r="A276" s="6">
        <f>IF(Input!A276=0,"",Input!A276)</f>
        <v>119</v>
      </c>
      <c r="B276" s="7">
        <f>IFERROR(IFERROR(_xlfn.NUMBERVALUE(REPLACE(Input!B276,FIND(",",Input!B276),1,"."),"."),_xlfn.NUMBERVALUE(REPLACE(Input!B276,FIND(".",Input!B276),1,","),",")),"")</f>
        <v>1E-3</v>
      </c>
      <c r="C276" s="6">
        <f>IF(Input!C276=0,"",Input!C276)</f>
        <v>3</v>
      </c>
      <c r="D276" s="9" t="str">
        <f>IF(Input!D276=0,"",Input!D276)</f>
        <v/>
      </c>
      <c r="E276" s="8" cm="1">
        <f t="array" ref="E276">IF(0=_xlfn.NUMBERVALUE(_xlfn.TEXTJOIN("",TRUE,IFERROR(MID(Input!E276,_xlfn.SEQUENCE(20),1)+0,""))),"",_xlfn.NUMBERVALUE(_xlfn.TEXTJOIN("",TRUE,IFERROR(MID(Input!E276,_xlfn.SEQUENCE(20),1)+0,""))))</f>
        <v>60</v>
      </c>
      <c r="F276" s="8">
        <f>IF(Input!F276="Yes",1,IF(Input!F276=0,"",0))</f>
        <v>1</v>
      </c>
      <c r="G276" s="8">
        <f>IF(Input!G276="Yes",1,IF(Input!G276=0,"",0))</f>
        <v>1</v>
      </c>
      <c r="H276" s="6">
        <f>IF(Input!H276=0,"",Input!H276)</f>
        <v>2</v>
      </c>
      <c r="I276" s="7">
        <f>IFERROR(IFERROR(_xlfn.NUMBERVALUE(REPLACE(Input!I276,FIND(",",Input!I276),1,"."),"."),_xlfn.NUMBERVALUE(REPLACE(Input!I276,FIND(".",Input!I276),1,","),",")),"")</f>
        <v>0.71601999999999999</v>
      </c>
      <c r="J276" s="7">
        <f>IFERROR(IFERROR(_xlfn.NUMBERVALUE(REPLACE(Input!J276,FIND(",",Input!J276),1,"."),"."),_xlfn.NUMBERVALUE(REPLACE(Input!J276,FIND(".",Input!J276),1,","),",")),"")</f>
        <v>0.79493999999999998</v>
      </c>
      <c r="K276" s="7">
        <f>IFERROR(IFERROR(_xlfn.NUMBERVALUE(REPLACE(Input!K276,FIND(",",Input!K276),1,"."),"."),_xlfn.NUMBERVALUE(REPLACE(Input!K276,FIND(".",Input!K276),1,","),",")),"")</f>
        <v>0.18189</v>
      </c>
      <c r="L276" s="7">
        <f>IFERROR(IFERROR(_xlfn.NUMBERVALUE(REPLACE(Input!L276,FIND(",",Input!L276),1,"."),"."),_xlfn.NUMBERVALUE(REPLACE(Input!L276,FIND(".",Input!L276),1,","),",")),"")</f>
        <v>0.22805</v>
      </c>
      <c r="M276" s="7">
        <f>IFERROR(IFERROR(_xlfn.NUMBERVALUE(REPLACE(Input!M276,FIND(",",Input!M276),1,"."),"."),_xlfn.NUMBERVALUE(REPLACE(Input!M276,FIND(".",Input!M276),1,","),",")),"")</f>
        <v>1.5109600000000001</v>
      </c>
      <c r="N276" s="10" t="str">
        <f>IFERROR(IF(LEFT(Input!N276,LEN("boa-,Users,"))="boa-,Users,","Win.Win",LEFT(Input!N276,FIND("@",Input!N276)-1)),"")</f>
        <v>Win.Win</v>
      </c>
      <c r="O276" s="10" t="str">
        <f>IFERROR(IF(LEFT(Input!O276,LEN("boa-,Users,"))="boa-,Users,","Win.Win",LEFT(Input!O276,FIND("@",Input!O276)-1)),"")</f>
        <v>Win.Win</v>
      </c>
      <c r="P276" s="7">
        <f>IFERROR(IFERROR(_xlfn.NUMBERVALUE(REPLACE(Input!P276,FIND(",",Input!P276),1,"."),"."),_xlfn.NUMBERVALUE(REPLACE(Input!P276,FIND(".",Input!P276),1,","),",")),"")</f>
        <v>0.80247027357997902</v>
      </c>
      <c r="Q276" s="7">
        <f>IFERROR(IFERROR(_xlfn.NUMBERVALUE(REPLACE(Input!Q276,FIND(",",Input!Q276),1,"."),"."),_xlfn.NUMBERVALUE(REPLACE(Input!Q276,FIND(".",Input!Q276),1,","),",")),"")</f>
        <v>0.72280865236667702</v>
      </c>
      <c r="R276" s="7">
        <f>IFERROR(IFERROR(_xlfn.NUMBERVALUE(REPLACE(Input!R276,FIND(",",Input!R276),1,"."),"."),_xlfn.NUMBERVALUE(REPLACE(Input!R276,FIND(".",Input!R276),1,","),",")),"")</f>
        <v>0.79493679866007605</v>
      </c>
      <c r="S276" s="7">
        <f>IFERROR(IFERROR(_xlfn.NUMBERVALUE(REPLACE(Input!S276,FIND(",",Input!S276),1,"."),"."),_xlfn.NUMBERVALUE(REPLACE(Input!S276,FIND(".",Input!S276),1,","),",")),"")</f>
        <v>0.71602302923050698</v>
      </c>
      <c r="T276" s="7">
        <f>IFERROR(IFERROR(_xlfn.NUMBERVALUE(REPLACE(Input!T276,FIND(",",Input!T276),1,"."),"."),_xlfn.NUMBERVALUE(REPLACE(Input!T276,FIND(".",Input!T276),1,","),",")),"")</f>
        <v>0.79493679866007605</v>
      </c>
      <c r="U276" s="7">
        <f>IFERROR(IFERROR(_xlfn.NUMBERVALUE(REPLACE(Input!U276,FIND(",",Input!U276),1,"."),"."),_xlfn.NUMBERVALUE(REPLACE(Input!U276,FIND(".",Input!U276),1,","),",")),"")</f>
        <v>0.71602302923050698</v>
      </c>
      <c r="V276" s="7">
        <f>IFERROR(IFERROR(_xlfn.NUMBERVALUE(REPLACE(Input!V276,FIND(",",Input!V276),1,"."),"."),_xlfn.NUMBERVALUE(REPLACE(Input!V276,FIND(".",Input!V276),1,","),",")),"")</f>
        <v>0</v>
      </c>
      <c r="W276" s="7">
        <f>IFERROR(IFERROR(_xlfn.NUMBERVALUE(REPLACE(Input!W276,FIND(",",Input!W276),1,"."),"."),_xlfn.NUMBERVALUE(REPLACE(Input!W276,FIND(".",Input!W276),1,","),",")),"")</f>
        <v>0</v>
      </c>
      <c r="X276" s="7">
        <f>IFERROR(IFERROR(_xlfn.NUMBERVALUE(REPLACE(Input!X276,FIND(",",Input!X276),1,"."),"."),_xlfn.NUMBERVALUE(REPLACE(Input!X276,FIND(".",Input!X276),1,","),",")),"")</f>
        <v>0.79493679866007605</v>
      </c>
      <c r="Y276" s="7">
        <f>IFERROR(IFERROR(_xlfn.NUMBERVALUE(REPLACE(Input!Y276,FIND(",",Input!Y276),1,"."),"."),_xlfn.NUMBERVALUE(REPLACE(Input!Y276,FIND(".",Input!Y276),1,","),",")),"")</f>
        <v>0.71602302923050698</v>
      </c>
      <c r="Z276" s="8" t="str">
        <f>LEFT(LEFT(Input!Z276,IFERROR(FIND("_",Input!Z276)-1,LEN(Input!Z276))),IFERROR(FIND("-",Input!Z276)-1,LEN(Input!Z276)))</f>
        <v>Animal</v>
      </c>
      <c r="AA276" s="8" t="str">
        <f>LEFT(LEFT(Input!AA276,IFERROR(FIND("_",Input!AA276)-1,LEN(Input!AA276))),IFERROR(FIND("-",Input!AA276)-1,LEN(Input!AA276)))</f>
        <v>Animal</v>
      </c>
    </row>
    <row r="277" spans="1:27">
      <c r="A277" s="6">
        <f>IF(Input!A277=0,"",Input!A277)</f>
        <v>120</v>
      </c>
      <c r="B277" s="7">
        <f>IFERROR(IFERROR(_xlfn.NUMBERVALUE(REPLACE(Input!B277,FIND(",",Input!B277),1,"."),"."),_xlfn.NUMBERVALUE(REPLACE(Input!B277,FIND(".",Input!B277),1,","),",")),"")</f>
        <v>5.1999999999999998E-2</v>
      </c>
      <c r="C277" s="6">
        <f>IF(Input!C277=0,"",Input!C277)</f>
        <v>22</v>
      </c>
      <c r="D277" s="9" t="str">
        <f>IF(Input!D277=0,"",Input!D277)</f>
        <v/>
      </c>
      <c r="E277" s="8" cm="1">
        <f t="array" ref="E277">IF(0=_xlfn.NUMBERVALUE(_xlfn.TEXTJOIN("",TRUE,IFERROR(MID(Input!E277,_xlfn.SEQUENCE(20),1)+0,""))),"",_xlfn.NUMBERVALUE(_xlfn.TEXTJOIN("",TRUE,IFERROR(MID(Input!E277,_xlfn.SEQUENCE(20),1)+0,""))))</f>
        <v>60</v>
      </c>
      <c r="F277" s="8">
        <f>IF(Input!F277="Yes",1,IF(Input!F277=0,"",0))</f>
        <v>1</v>
      </c>
      <c r="G277" s="8">
        <f>IF(Input!G277="Yes",1,IF(Input!G277=0,"",0))</f>
        <v>1</v>
      </c>
      <c r="H277" s="6">
        <f>IF(Input!H277=0,"",Input!H277)</f>
        <v>2</v>
      </c>
      <c r="I277" s="7">
        <f>IFERROR(IFERROR(_xlfn.NUMBERVALUE(REPLACE(Input!I277,FIND(",",Input!I277),1,"."),"."),_xlfn.NUMBERVALUE(REPLACE(Input!I277,FIND(".",Input!I277),1,","),",")),"")</f>
        <v>0.80240999999999996</v>
      </c>
      <c r="J277" s="7">
        <f>IFERROR(IFERROR(_xlfn.NUMBERVALUE(REPLACE(Input!J277,FIND(",",Input!J277),1,"."),"."),_xlfn.NUMBERVALUE(REPLACE(Input!J277,FIND(".",Input!J277),1,","),",")),"")</f>
        <v>0.85257000000000005</v>
      </c>
      <c r="K277" s="7">
        <f>IFERROR(IFERROR(_xlfn.NUMBERVALUE(REPLACE(Input!K277,FIND(",",Input!K277),1,"."),"."),_xlfn.NUMBERVALUE(REPLACE(Input!K277,FIND(".",Input!K277),1,","),",")),"")</f>
        <v>0</v>
      </c>
      <c r="L277" s="7">
        <f>IFERROR(IFERROR(_xlfn.NUMBERVALUE(REPLACE(Input!L277,FIND(",",Input!L277),1,"."),"."),_xlfn.NUMBERVALUE(REPLACE(Input!L277,FIND(".",Input!L277),1,","),",")),"")</f>
        <v>5.2249999999999998E-2</v>
      </c>
      <c r="M277" s="7">
        <f>IFERROR(IFERROR(_xlfn.NUMBERVALUE(REPLACE(Input!M277,FIND(",",Input!M277),1,"."),"."),_xlfn.NUMBERVALUE(REPLACE(Input!M277,FIND(".",Input!M277),1,","),",")),"")</f>
        <v>1.6549799999999999</v>
      </c>
      <c r="N277" s="10" t="str">
        <f>IFERROR(IF(LEFT(Input!N277,LEN("boa-,Users,"))="boa-,Users,","Win.Win",LEFT(Input!N277,FIND("@",Input!N277)-1)),"")</f>
        <v>Win.Win</v>
      </c>
      <c r="O277" s="10" t="str">
        <f>IFERROR(IF(LEFT(Input!O277,LEN("boa-,Users,"))="boa-,Users,","Win.Win",LEFT(Input!O277,FIND("@",Input!O277)-1)),"")</f>
        <v>Win.Win</v>
      </c>
      <c r="P277" s="7">
        <f>IFERROR(IFERROR(_xlfn.NUMBERVALUE(REPLACE(Input!P277,FIND(",",Input!P277),1,"."),"."),_xlfn.NUMBERVALUE(REPLACE(Input!P277,FIND(".",Input!P277),1,","),",")),"")</f>
        <v>0.88595098716353904</v>
      </c>
      <c r="Q277" s="7">
        <f>IFERROR(IFERROR(_xlfn.NUMBERVALUE(REPLACE(Input!Q277,FIND(",",Input!Q277),1,"."),"."),_xlfn.NUMBERVALUE(REPLACE(Input!Q277,FIND(".",Input!Q277),1,","),",")),"")</f>
        <v>0.94133128134201904</v>
      </c>
      <c r="R277" s="7">
        <f>IFERROR(IFERROR(_xlfn.NUMBERVALUE(REPLACE(Input!R277,FIND(",",Input!R277),1,"."),"."),_xlfn.NUMBERVALUE(REPLACE(Input!R277,FIND(".",Input!R277),1,","),",")),"")</f>
        <v>0.80241308137906198</v>
      </c>
      <c r="S277" s="7">
        <f>IFERROR(IFERROR(_xlfn.NUMBERVALUE(REPLACE(Input!S277,FIND(",",Input!S277),1,"."),"."),_xlfn.NUMBERVALUE(REPLACE(Input!S277,FIND(".",Input!S277),1,","),",")),"")</f>
        <v>0.85257146840417897</v>
      </c>
      <c r="T277" s="7">
        <f>IFERROR(IFERROR(_xlfn.NUMBERVALUE(REPLACE(Input!T277,FIND(",",Input!T277),1,"."),"."),_xlfn.NUMBERVALUE(REPLACE(Input!T277,FIND(".",Input!T277),1,","),",")),"")</f>
        <v>0.80241308137906198</v>
      </c>
      <c r="U277" s="7">
        <f>IFERROR(IFERROR(_xlfn.NUMBERVALUE(REPLACE(Input!U277,FIND(",",Input!U277),1,"."),"."),_xlfn.NUMBERVALUE(REPLACE(Input!U277,FIND(".",Input!U277),1,","),",")),"")</f>
        <v>0.85257146840417897</v>
      </c>
      <c r="V277" s="7">
        <f>IFERROR(IFERROR(_xlfn.NUMBERVALUE(REPLACE(Input!V277,FIND(",",Input!V277),1,"."),"."),_xlfn.NUMBERVALUE(REPLACE(Input!V277,FIND(".",Input!V277),1,","),",")),"")</f>
        <v>0</v>
      </c>
      <c r="W277" s="7">
        <f>IFERROR(IFERROR(_xlfn.NUMBERVALUE(REPLACE(Input!W277,FIND(",",Input!W277),1,"."),"."),_xlfn.NUMBERVALUE(REPLACE(Input!W277,FIND(".",Input!W277),1,","),",")),"")</f>
        <v>0</v>
      </c>
      <c r="X277" s="7">
        <f>IFERROR(IFERROR(_xlfn.NUMBERVALUE(REPLACE(Input!X277,FIND(",",Input!X277),1,"."),"."),_xlfn.NUMBERVALUE(REPLACE(Input!X277,FIND(".",Input!X277),1,","),",")),"")</f>
        <v>0.80241308137906198</v>
      </c>
      <c r="Y277" s="7">
        <f>IFERROR(IFERROR(_xlfn.NUMBERVALUE(REPLACE(Input!Y277,FIND(",",Input!Y277),1,"."),"."),_xlfn.NUMBERVALUE(REPLACE(Input!Y277,FIND(".",Input!Y277),1,","),",")),"")</f>
        <v>0.85257146840417897</v>
      </c>
      <c r="Z277" s="8" t="str">
        <f>LEFT(LEFT(Input!Z277,IFERROR(FIND("_",Input!Z277)-1,LEN(Input!Z277))),IFERROR(FIND("-",Input!Z277)-1,LEN(Input!Z277)))</f>
        <v>Animal</v>
      </c>
      <c r="AA277" s="8" t="str">
        <f>LEFT(LEFT(Input!AA277,IFERROR(FIND("_",Input!AA277)-1,LEN(Input!AA277))),IFERROR(FIND("-",Input!AA277)-1,LEN(Input!AA277)))</f>
        <v>Animal</v>
      </c>
    </row>
    <row r="278" spans="1:27">
      <c r="A278" s="6">
        <f>IF(Input!A278=0,"",Input!A278)</f>
        <v>121</v>
      </c>
      <c r="B278" s="7">
        <f>IFERROR(IFERROR(_xlfn.NUMBERVALUE(REPLACE(Input!B278,FIND(",",Input!B278),1,"."),"."),_xlfn.NUMBERVALUE(REPLACE(Input!B278,FIND(".",Input!B278),1,","),",")),"")</f>
        <v>1E-3</v>
      </c>
      <c r="C278" s="6">
        <f>IF(Input!C278=0,"",Input!C278)</f>
        <v>3</v>
      </c>
      <c r="D278" s="9" t="str">
        <f>IF(Input!D278=0,"",Input!D278)</f>
        <v/>
      </c>
      <c r="E278" s="8" cm="1">
        <f t="array" ref="E278">IF(0=_xlfn.NUMBERVALUE(_xlfn.TEXTJOIN("",TRUE,IFERROR(MID(Input!E278,_xlfn.SEQUENCE(20),1)+0,""))),"",_xlfn.NUMBERVALUE(_xlfn.TEXTJOIN("",TRUE,IFERROR(MID(Input!E278,_xlfn.SEQUENCE(20),1)+0,""))))</f>
        <v>60</v>
      </c>
      <c r="F278" s="8">
        <f>IF(Input!F278="Yes",1,IF(Input!F278=0,"",0))</f>
        <v>1</v>
      </c>
      <c r="G278" s="8">
        <f>IF(Input!G278="Yes",1,IF(Input!G278=0,"",0))</f>
        <v>1</v>
      </c>
      <c r="H278" s="6">
        <f>IF(Input!H278=0,"",Input!H278)</f>
        <v>2</v>
      </c>
      <c r="I278" s="7">
        <f>IFERROR(IFERROR(_xlfn.NUMBERVALUE(REPLACE(Input!I278,FIND(",",Input!I278),1,"."),"."),_xlfn.NUMBERVALUE(REPLACE(Input!I278,FIND(".",Input!I278),1,","),",")),"")</f>
        <v>0.77620999999999996</v>
      </c>
      <c r="J278" s="7">
        <f>IFERROR(IFERROR(_xlfn.NUMBERVALUE(REPLACE(Input!J278,FIND(",",Input!J278),1,"."),"."),_xlfn.NUMBERVALUE(REPLACE(Input!J278,FIND(".",Input!J278),1,","),",")),"")</f>
        <v>0.80723999999999996</v>
      </c>
      <c r="K278" s="7">
        <f>IFERROR(IFERROR(_xlfn.NUMBERVALUE(REPLACE(Input!K278,FIND(",",Input!K278),1,"."),"."),_xlfn.NUMBERVALUE(REPLACE(Input!K278,FIND(".",Input!K278),1,","),",")),"")</f>
        <v>0.15742</v>
      </c>
      <c r="L278" s="7">
        <f>IFERROR(IFERROR(_xlfn.NUMBERVALUE(REPLACE(Input!L278,FIND(",",Input!L278),1,"."),"."),_xlfn.NUMBERVALUE(REPLACE(Input!L278,FIND(".",Input!L278),1,","),",")),"")</f>
        <v>0.17351</v>
      </c>
      <c r="M278" s="7">
        <f>IFERROR(IFERROR(_xlfn.NUMBERVALUE(REPLACE(Input!M278,FIND(",",Input!M278),1,"."),"."),_xlfn.NUMBERVALUE(REPLACE(Input!M278,FIND(".",Input!M278),1,","),",")),"")</f>
        <v>1.58345</v>
      </c>
      <c r="N278" s="10" t="str">
        <f>IFERROR(IF(LEFT(Input!N278,LEN("boa-,Users,"))="boa-,Users,","Win.Win",LEFT(Input!N278,FIND("@",Input!N278)-1)),"")</f>
        <v>Win.Win</v>
      </c>
      <c r="O278" s="10" t="str">
        <f>IFERROR(IF(LEFT(Input!O278,LEN("boa-,Users,"))="boa-,Users,","Win.Win",LEFT(Input!O278,FIND("@",Input!O278)-1)),"")</f>
        <v>Win.Win</v>
      </c>
      <c r="P278" s="7">
        <f>IFERROR(IFERROR(_xlfn.NUMBERVALUE(REPLACE(Input!P278,FIND(",",Input!P278),1,"."),"."),_xlfn.NUMBERVALUE(REPLACE(Input!P278,FIND(".",Input!P278),1,","),",")),"")</f>
        <v>0.81489404780205199</v>
      </c>
      <c r="Q278" s="7">
        <f>IFERROR(IFERROR(_xlfn.NUMBERVALUE(REPLACE(Input!Q278,FIND(",",Input!Q278),1,"."),"."),_xlfn.NUMBERVALUE(REPLACE(Input!Q278,FIND(".",Input!Q278),1,","),",")),"")</f>
        <v>0.78356194943131896</v>
      </c>
      <c r="R278" s="7">
        <f>IFERROR(IFERROR(_xlfn.NUMBERVALUE(REPLACE(Input!R278,FIND(",",Input!R278),1,"."),"."),_xlfn.NUMBERVALUE(REPLACE(Input!R278,FIND(".",Input!R278),1,","),",")),"")</f>
        <v>0.80724394028578506</v>
      </c>
      <c r="S278" s="7">
        <f>IFERROR(IFERROR(_xlfn.NUMBERVALUE(REPLACE(Input!S278,FIND(",",Input!S278),1,"."),"."),_xlfn.NUMBERVALUE(REPLACE(Input!S278,FIND(".",Input!S278),1,","),",")),"")</f>
        <v>0.77620598312505695</v>
      </c>
      <c r="T278" s="7">
        <f>IFERROR(IFERROR(_xlfn.NUMBERVALUE(REPLACE(Input!T278,FIND(",",Input!T278),1,"."),"."),_xlfn.NUMBERVALUE(REPLACE(Input!T278,FIND(".",Input!T278),1,","),",")),"")</f>
        <v>0.80724394028578506</v>
      </c>
      <c r="U278" s="7">
        <f>IFERROR(IFERROR(_xlfn.NUMBERVALUE(REPLACE(Input!U278,FIND(",",Input!U278),1,"."),"."),_xlfn.NUMBERVALUE(REPLACE(Input!U278,FIND(".",Input!U278),1,","),",")),"")</f>
        <v>0.77620598312505695</v>
      </c>
      <c r="V278" s="7">
        <f>IFERROR(IFERROR(_xlfn.NUMBERVALUE(REPLACE(Input!V278,FIND(",",Input!V278),1,"."),"."),_xlfn.NUMBERVALUE(REPLACE(Input!V278,FIND(".",Input!V278),1,","),",")),"")</f>
        <v>0</v>
      </c>
      <c r="W278" s="7">
        <f>IFERROR(IFERROR(_xlfn.NUMBERVALUE(REPLACE(Input!W278,FIND(",",Input!W278),1,"."),"."),_xlfn.NUMBERVALUE(REPLACE(Input!W278,FIND(".",Input!W278),1,","),",")),"")</f>
        <v>0</v>
      </c>
      <c r="X278" s="7">
        <f>IFERROR(IFERROR(_xlfn.NUMBERVALUE(REPLACE(Input!X278,FIND(",",Input!X278),1,"."),"."),_xlfn.NUMBERVALUE(REPLACE(Input!X278,FIND(".",Input!X278),1,","),",")),"")</f>
        <v>0.80724394028578506</v>
      </c>
      <c r="Y278" s="7">
        <f>IFERROR(IFERROR(_xlfn.NUMBERVALUE(REPLACE(Input!Y278,FIND(",",Input!Y278),1,"."),"."),_xlfn.NUMBERVALUE(REPLACE(Input!Y278,FIND(".",Input!Y278),1,","),",")),"")</f>
        <v>0.77620598312505695</v>
      </c>
      <c r="Z278" s="8" t="str">
        <f>LEFT(LEFT(Input!Z278,IFERROR(FIND("_",Input!Z278)-1,LEN(Input!Z278))),IFERROR(FIND("-",Input!Z278)-1,LEN(Input!Z278)))</f>
        <v>Animal</v>
      </c>
      <c r="AA278" s="8" t="str">
        <f>LEFT(LEFT(Input!AA278,IFERROR(FIND("_",Input!AA278)-1,LEN(Input!AA278))),IFERROR(FIND("-",Input!AA278)-1,LEN(Input!AA278)))</f>
        <v>Animal</v>
      </c>
    </row>
    <row r="279" spans="1:27">
      <c r="A279" s="6">
        <f>IF(Input!A279=0,"",Input!A279)</f>
        <v>122</v>
      </c>
      <c r="B279" s="7">
        <f>IFERROR(IFERROR(_xlfn.NUMBERVALUE(REPLACE(Input!B279,FIND(",",Input!B279),1,"."),"."),_xlfn.NUMBERVALUE(REPLACE(Input!B279,FIND(".",Input!B279),1,","),",")),"")</f>
        <v>2E-3</v>
      </c>
      <c r="C279" s="6">
        <f>IF(Input!C279=0,"",Input!C279)</f>
        <v>3</v>
      </c>
      <c r="D279" s="9" t="str">
        <f>IF(Input!D279=0,"",Input!D279)</f>
        <v/>
      </c>
      <c r="E279" s="8" cm="1">
        <f t="array" ref="E279">IF(0=_xlfn.NUMBERVALUE(_xlfn.TEXTJOIN("",TRUE,IFERROR(MID(Input!E279,_xlfn.SEQUENCE(20),1)+0,""))),"",_xlfn.NUMBERVALUE(_xlfn.TEXTJOIN("",TRUE,IFERROR(MID(Input!E279,_xlfn.SEQUENCE(20),1)+0,""))))</f>
        <v>60</v>
      </c>
      <c r="F279" s="8">
        <f>IF(Input!F279="Yes",1,IF(Input!F279=0,"",0))</f>
        <v>1</v>
      </c>
      <c r="G279" s="8">
        <f>IF(Input!G279="Yes",1,IF(Input!G279=0,"",0))</f>
        <v>1</v>
      </c>
      <c r="H279" s="6">
        <f>IF(Input!H279=0,"",Input!H279)</f>
        <v>2</v>
      </c>
      <c r="I279" s="7">
        <f>IFERROR(IFERROR(_xlfn.NUMBERVALUE(REPLACE(Input!I279,FIND(",",Input!I279),1,"."),"."),_xlfn.NUMBERVALUE(REPLACE(Input!I279,FIND(".",Input!I279),1,","),",")),"")</f>
        <v>0.70650999999999997</v>
      </c>
      <c r="J279" s="7">
        <f>IFERROR(IFERROR(_xlfn.NUMBERVALUE(REPLACE(Input!J279,FIND(",",Input!J279),1,"."),"."),_xlfn.NUMBERVALUE(REPLACE(Input!J279,FIND(".",Input!J279),1,","),",")),"")</f>
        <v>0.90008999999999995</v>
      </c>
      <c r="K279" s="7">
        <f>IFERROR(IFERROR(_xlfn.NUMBERVALUE(REPLACE(Input!K279,FIND(",",Input!K279),1,"."),"."),_xlfn.NUMBERVALUE(REPLACE(Input!K279,FIND(".",Input!K279),1,","),",")),"")</f>
        <v>8.1379999999999994E-2</v>
      </c>
      <c r="L279" s="7">
        <f>IFERROR(IFERROR(_xlfn.NUMBERVALUE(REPLACE(Input!L279,FIND(",",Input!L279),1,"."),"."),_xlfn.NUMBERVALUE(REPLACE(Input!L279,FIND(".",Input!L279),1,","),",")),"")</f>
        <v>0.19769999999999999</v>
      </c>
      <c r="M279" s="7">
        <f>IFERROR(IFERROR(_xlfn.NUMBERVALUE(REPLACE(Input!M279,FIND(",",Input!M279),1,"."),"."),_xlfn.NUMBERVALUE(REPLACE(Input!M279,FIND(".",Input!M279),1,","),",")),"")</f>
        <v>1.6066</v>
      </c>
      <c r="N279" s="10" t="str">
        <f>IFERROR(IF(LEFT(Input!N279,LEN("boa-,Users,"))="boa-,Users,","Win.Win",LEFT(Input!N279,FIND("@",Input!N279)-1)),"")</f>
        <v>Win.Win</v>
      </c>
      <c r="O279" s="10" t="str">
        <f>IFERROR(IF(LEFT(Input!O279,LEN("boa-,Users,"))="boa-,Users,","Win.Win",LEFT(Input!O279,FIND("@",Input!O279)-1)),"")</f>
        <v>Win.Win</v>
      </c>
      <c r="P279" s="7">
        <f>IFERROR(IFERROR(_xlfn.NUMBERVALUE(REPLACE(Input!P279,FIND(",",Input!P279),1,"."),"."),_xlfn.NUMBERVALUE(REPLACE(Input!P279,FIND(".",Input!P279),1,","),",")),"")</f>
        <v>0.90862353179478705</v>
      </c>
      <c r="Q279" s="7">
        <f>IFERROR(IFERROR(_xlfn.NUMBERVALUE(REPLACE(Input!Q279,FIND(",",Input!Q279),1,"."),"."),_xlfn.NUMBERVALUE(REPLACE(Input!Q279,FIND(".",Input!Q279),1,","),",")),"")</f>
        <v>0.71320454870379302</v>
      </c>
      <c r="R279" s="7">
        <f>IFERROR(IFERROR(_xlfn.NUMBERVALUE(REPLACE(Input!R279,FIND(",",Input!R279),1,"."),"."),_xlfn.NUMBERVALUE(REPLACE(Input!R279,FIND(".",Input!R279),1,","),",")),"")</f>
        <v>0.90009350543272304</v>
      </c>
      <c r="S279" s="7">
        <f>IFERROR(IFERROR(_xlfn.NUMBERVALUE(REPLACE(Input!S279,FIND(",",Input!S279),1,"."),"."),_xlfn.NUMBERVALUE(REPLACE(Input!S279,FIND(".",Input!S279),1,","),",")),"")</f>
        <v>0.706509087504401</v>
      </c>
      <c r="T279" s="7">
        <f>IFERROR(IFERROR(_xlfn.NUMBERVALUE(REPLACE(Input!T279,FIND(",",Input!T279),1,"."),"."),_xlfn.NUMBERVALUE(REPLACE(Input!T279,FIND(".",Input!T279),1,","),",")),"")</f>
        <v>0.90009350543272304</v>
      </c>
      <c r="U279" s="7">
        <f>IFERROR(IFERROR(_xlfn.NUMBERVALUE(REPLACE(Input!U279,FIND(",",Input!U279),1,"."),"."),_xlfn.NUMBERVALUE(REPLACE(Input!U279,FIND(".",Input!U279),1,","),",")),"")</f>
        <v>0.706509087504401</v>
      </c>
      <c r="V279" s="7">
        <f>IFERROR(IFERROR(_xlfn.NUMBERVALUE(REPLACE(Input!V279,FIND(",",Input!V279),1,"."),"."),_xlfn.NUMBERVALUE(REPLACE(Input!V279,FIND(".",Input!V279),1,","),",")),"")</f>
        <v>0</v>
      </c>
      <c r="W279" s="7">
        <f>IFERROR(IFERROR(_xlfn.NUMBERVALUE(REPLACE(Input!W279,FIND(",",Input!W279),1,"."),"."),_xlfn.NUMBERVALUE(REPLACE(Input!W279,FIND(".",Input!W279),1,","),",")),"")</f>
        <v>0</v>
      </c>
      <c r="X279" s="7">
        <f>IFERROR(IFERROR(_xlfn.NUMBERVALUE(REPLACE(Input!X279,FIND(",",Input!X279),1,"."),"."),_xlfn.NUMBERVALUE(REPLACE(Input!X279,FIND(".",Input!X279),1,","),",")),"")</f>
        <v>0.90009350543272304</v>
      </c>
      <c r="Y279" s="7">
        <f>IFERROR(IFERROR(_xlfn.NUMBERVALUE(REPLACE(Input!Y279,FIND(",",Input!Y279),1,"."),"."),_xlfn.NUMBERVALUE(REPLACE(Input!Y279,FIND(".",Input!Y279),1,","),",")),"")</f>
        <v>0.706509087504401</v>
      </c>
      <c r="Z279" s="8" t="str">
        <f>LEFT(LEFT(Input!Z279,IFERROR(FIND("_",Input!Z279)-1,LEN(Input!Z279))),IFERROR(FIND("-",Input!Z279)-1,LEN(Input!Z279)))</f>
        <v>Animal</v>
      </c>
      <c r="AA279" s="8" t="str">
        <f>LEFT(LEFT(Input!AA279,IFERROR(FIND("_",Input!AA279)-1,LEN(Input!AA279))),IFERROR(FIND("-",Input!AA279)-1,LEN(Input!AA279)))</f>
        <v>Animal</v>
      </c>
    </row>
    <row r="280" spans="1:27">
      <c r="A280" s="6">
        <f>IF(Input!A280=0,"",Input!A280)</f>
        <v>123</v>
      </c>
      <c r="B280" s="7">
        <f>IFERROR(IFERROR(_xlfn.NUMBERVALUE(REPLACE(Input!B280,FIND(",",Input!B280),1,"."),"."),_xlfn.NUMBERVALUE(REPLACE(Input!B280,FIND(".",Input!B280),1,","),",")),"")</f>
        <v>1E-3</v>
      </c>
      <c r="C280" s="6">
        <f>IF(Input!C280=0,"",Input!C280)</f>
        <v>3</v>
      </c>
      <c r="D280" s="9" t="str">
        <f>IF(Input!D280=0,"",Input!D280)</f>
        <v/>
      </c>
      <c r="E280" s="8" cm="1">
        <f t="array" ref="E280">IF(0=_xlfn.NUMBERVALUE(_xlfn.TEXTJOIN("",TRUE,IFERROR(MID(Input!E280,_xlfn.SEQUENCE(20),1)+0,""))),"",_xlfn.NUMBERVALUE(_xlfn.TEXTJOIN("",TRUE,IFERROR(MID(Input!E280,_xlfn.SEQUENCE(20),1)+0,""))))</f>
        <v>60</v>
      </c>
      <c r="F280" s="8">
        <f>IF(Input!F280="Yes",1,IF(Input!F280=0,"",0))</f>
        <v>1</v>
      </c>
      <c r="G280" s="8">
        <f>IF(Input!G280="Yes",1,IF(Input!G280=0,"",0))</f>
        <v>1</v>
      </c>
      <c r="H280" s="6">
        <f>IF(Input!H280=0,"",Input!H280)</f>
        <v>2</v>
      </c>
      <c r="I280" s="7">
        <f>IFERROR(IFERROR(_xlfn.NUMBERVALUE(REPLACE(Input!I280,FIND(",",Input!I280),1,"."),"."),_xlfn.NUMBERVALUE(REPLACE(Input!I280,FIND(".",Input!I280),1,","),",")),"")</f>
        <v>0.75746999999999998</v>
      </c>
      <c r="J280" s="7">
        <f>IFERROR(IFERROR(_xlfn.NUMBERVALUE(REPLACE(Input!J280,FIND(",",Input!J280),1,"."),"."),_xlfn.NUMBERVALUE(REPLACE(Input!J280,FIND(".",Input!J280),1,","),",")),"")</f>
        <v>0.95660000000000001</v>
      </c>
      <c r="K280" s="7">
        <f>IFERROR(IFERROR(_xlfn.NUMBERVALUE(REPLACE(Input!K280,FIND(",",Input!K280),1,"."),"."),_xlfn.NUMBERVALUE(REPLACE(Input!K280,FIND(".",Input!K280),1,","),",")),"")</f>
        <v>2.8129999999999999E-2</v>
      </c>
      <c r="L280" s="7">
        <f>IFERROR(IFERROR(_xlfn.NUMBERVALUE(REPLACE(Input!L280,FIND(",",Input!L280),1,"."),"."),_xlfn.NUMBERVALUE(REPLACE(Input!L280,FIND(".",Input!L280),1,","),",")),"")</f>
        <v>0.14813999999999999</v>
      </c>
      <c r="M280" s="7">
        <f>IFERROR(IFERROR(_xlfn.NUMBERVALUE(REPLACE(Input!M280,FIND(",",Input!M280),1,"."),"."),_xlfn.NUMBERVALUE(REPLACE(Input!M280,FIND(".",Input!M280),1,","),",")),"")</f>
        <v>1.71407</v>
      </c>
      <c r="N280" s="10" t="str">
        <f>IFERROR(IF(LEFT(Input!N280,LEN("boa-,Users,"))="boa-,Users,","Win.Win",LEFT(Input!N280,FIND("@",Input!N280)-1)),"")</f>
        <v>Win.Win</v>
      </c>
      <c r="O280" s="10" t="str">
        <f>IFERROR(IF(LEFT(Input!O280,LEN("boa-,Users,"))="boa-,Users,","Win.Win",LEFT(Input!O280,FIND("@",Input!O280)-1)),"")</f>
        <v>Win.Win</v>
      </c>
      <c r="P280" s="7">
        <f>IFERROR(IFERROR(_xlfn.NUMBERVALUE(REPLACE(Input!P280,FIND(",",Input!P280),1,"."),"."),_xlfn.NUMBERVALUE(REPLACE(Input!P280,FIND(".",Input!P280),1,","),",")),"")</f>
        <v>0.96566262678800996</v>
      </c>
      <c r="Q280" s="7">
        <f>IFERROR(IFERROR(_xlfn.NUMBERVALUE(REPLACE(Input!Q280,FIND(",",Input!Q280),1,"."),"."),_xlfn.NUMBERVALUE(REPLACE(Input!Q280,FIND(".",Input!Q280),1,","),",")),"")</f>
        <v>0.76464710540123404</v>
      </c>
      <c r="R280" s="7">
        <f>IFERROR(IFERROR(_xlfn.NUMBERVALUE(REPLACE(Input!R280,FIND(",",Input!R280),1,"."),"."),_xlfn.NUMBERVALUE(REPLACE(Input!R280,FIND(".",Input!R280),1,","),",")),"")</f>
        <v>0.95659712564796096</v>
      </c>
      <c r="S280" s="7">
        <f>IFERROR(IFERROR(_xlfn.NUMBERVALUE(REPLACE(Input!S280,FIND(",",Input!S280),1,"."),"."),_xlfn.NUMBERVALUE(REPLACE(Input!S280,FIND(".",Input!S280),1,","),",")),"")</f>
        <v>0.75746870891631701</v>
      </c>
      <c r="T280" s="7">
        <f>IFERROR(IFERROR(_xlfn.NUMBERVALUE(REPLACE(Input!T280,FIND(",",Input!T280),1,"."),"."),_xlfn.NUMBERVALUE(REPLACE(Input!T280,FIND(".",Input!T280),1,","),",")),"")</f>
        <v>0.95659712564796096</v>
      </c>
      <c r="U280" s="7">
        <f>IFERROR(IFERROR(_xlfn.NUMBERVALUE(REPLACE(Input!U280,FIND(",",Input!U280),1,"."),"."),_xlfn.NUMBERVALUE(REPLACE(Input!U280,FIND(".",Input!U280),1,","),",")),"")</f>
        <v>0.75746870891631701</v>
      </c>
      <c r="V280" s="7">
        <f>IFERROR(IFERROR(_xlfn.NUMBERVALUE(REPLACE(Input!V280,FIND(",",Input!V280),1,"."),"."),_xlfn.NUMBERVALUE(REPLACE(Input!V280,FIND(".",Input!V280),1,","),",")),"")</f>
        <v>0</v>
      </c>
      <c r="W280" s="7">
        <f>IFERROR(IFERROR(_xlfn.NUMBERVALUE(REPLACE(Input!W280,FIND(",",Input!W280),1,"."),"."),_xlfn.NUMBERVALUE(REPLACE(Input!W280,FIND(".",Input!W280),1,","),",")),"")</f>
        <v>0</v>
      </c>
      <c r="X280" s="7">
        <f>IFERROR(IFERROR(_xlfn.NUMBERVALUE(REPLACE(Input!X280,FIND(",",Input!X280),1,"."),"."),_xlfn.NUMBERVALUE(REPLACE(Input!X280,FIND(".",Input!X280),1,","),",")),"")</f>
        <v>0.95659712564796096</v>
      </c>
      <c r="Y280" s="7">
        <f>IFERROR(IFERROR(_xlfn.NUMBERVALUE(REPLACE(Input!Y280,FIND(",",Input!Y280),1,"."),"."),_xlfn.NUMBERVALUE(REPLACE(Input!Y280,FIND(".",Input!Y280),1,","),",")),"")</f>
        <v>0.75746870891631701</v>
      </c>
      <c r="Z280" s="8" t="str">
        <f>LEFT(LEFT(Input!Z280,IFERROR(FIND("_",Input!Z280)-1,LEN(Input!Z280))),IFERROR(FIND("-",Input!Z280)-1,LEN(Input!Z280)))</f>
        <v>Animal</v>
      </c>
      <c r="AA280" s="8" t="str">
        <f>LEFT(LEFT(Input!AA280,IFERROR(FIND("_",Input!AA280)-1,LEN(Input!AA280))),IFERROR(FIND("-",Input!AA280)-1,LEN(Input!AA280)))</f>
        <v>Animal</v>
      </c>
    </row>
    <row r="281" spans="1:27">
      <c r="A281" s="6">
        <f>IF(Input!A281=0,"",Input!A281)</f>
        <v>124</v>
      </c>
      <c r="B281" s="7">
        <f>IFERROR(IFERROR(_xlfn.NUMBERVALUE(REPLACE(Input!B281,FIND(",",Input!B281),1,"."),"."),_xlfn.NUMBERVALUE(REPLACE(Input!B281,FIND(".",Input!B281),1,","),",")),"")</f>
        <v>2E-3</v>
      </c>
      <c r="C281" s="6">
        <f>IF(Input!C281=0,"",Input!C281)</f>
        <v>3</v>
      </c>
      <c r="D281" s="9" t="str">
        <f>IF(Input!D281=0,"",Input!D281)</f>
        <v/>
      </c>
      <c r="E281" s="8" cm="1">
        <f t="array" ref="E281">IF(0=_xlfn.NUMBERVALUE(_xlfn.TEXTJOIN("",TRUE,IFERROR(MID(Input!E281,_xlfn.SEQUENCE(20),1)+0,""))),"",_xlfn.NUMBERVALUE(_xlfn.TEXTJOIN("",TRUE,IFERROR(MID(Input!E281,_xlfn.SEQUENCE(20),1)+0,""))))</f>
        <v>60</v>
      </c>
      <c r="F281" s="8">
        <f>IF(Input!F281="Yes",1,IF(Input!F281=0,"",0))</f>
        <v>1</v>
      </c>
      <c r="G281" s="8">
        <f>IF(Input!G281="Yes",1,IF(Input!G281=0,"",0))</f>
        <v>1</v>
      </c>
      <c r="H281" s="6">
        <f>IF(Input!H281=0,"",Input!H281)</f>
        <v>2</v>
      </c>
      <c r="I281" s="7">
        <f>IFERROR(IFERROR(_xlfn.NUMBERVALUE(REPLACE(Input!I281,FIND(",",Input!I281),1,"."),"."),_xlfn.NUMBERVALUE(REPLACE(Input!I281,FIND(".",Input!I281),1,","),",")),"")</f>
        <v>0.71601999999999999</v>
      </c>
      <c r="J281" s="7">
        <f>IFERROR(IFERROR(_xlfn.NUMBERVALUE(REPLACE(Input!J281,FIND(",",Input!J281),1,"."),"."),_xlfn.NUMBERVALUE(REPLACE(Input!J281,FIND(".",Input!J281),1,","),",")),"")</f>
        <v>0.79493999999999998</v>
      </c>
      <c r="K281" s="7">
        <f>IFERROR(IFERROR(_xlfn.NUMBERVALUE(REPLACE(Input!K281,FIND(",",Input!K281),1,"."),"."),_xlfn.NUMBERVALUE(REPLACE(Input!K281,FIND(".",Input!K281),1,","),",")),"")</f>
        <v>0.18189</v>
      </c>
      <c r="L281" s="7">
        <f>IFERROR(IFERROR(_xlfn.NUMBERVALUE(REPLACE(Input!L281,FIND(",",Input!L281),1,"."),"."),_xlfn.NUMBERVALUE(REPLACE(Input!L281,FIND(".",Input!L281),1,","),",")),"")</f>
        <v>0.22805</v>
      </c>
      <c r="M281" s="7">
        <f>IFERROR(IFERROR(_xlfn.NUMBERVALUE(REPLACE(Input!M281,FIND(",",Input!M281),1,"."),"."),_xlfn.NUMBERVALUE(REPLACE(Input!M281,FIND(".",Input!M281),1,","),",")),"")</f>
        <v>1.5109600000000001</v>
      </c>
      <c r="N281" s="10" t="str">
        <f>IFERROR(IF(LEFT(Input!N281,LEN("boa-,Users,"))="boa-,Users,","Win.Win",LEFT(Input!N281,FIND("@",Input!N281)-1)),"")</f>
        <v>Win.Win</v>
      </c>
      <c r="O281" s="10" t="str">
        <f>IFERROR(IF(LEFT(Input!O281,LEN("boa-,Users,"))="boa-,Users,","Win.Win",LEFT(Input!O281,FIND("@",Input!O281)-1)),"")</f>
        <v>Win.Win</v>
      </c>
      <c r="P281" s="7">
        <f>IFERROR(IFERROR(_xlfn.NUMBERVALUE(REPLACE(Input!P281,FIND(",",Input!P281),1,"."),"."),_xlfn.NUMBERVALUE(REPLACE(Input!P281,FIND(".",Input!P281),1,","),",")),"")</f>
        <v>0.80247027357997902</v>
      </c>
      <c r="Q281" s="7">
        <f>IFERROR(IFERROR(_xlfn.NUMBERVALUE(REPLACE(Input!Q281,FIND(",",Input!Q281),1,"."),"."),_xlfn.NUMBERVALUE(REPLACE(Input!Q281,FIND(".",Input!Q281),1,","),",")),"")</f>
        <v>0.72280865236667702</v>
      </c>
      <c r="R281" s="7">
        <f>IFERROR(IFERROR(_xlfn.NUMBERVALUE(REPLACE(Input!R281,FIND(",",Input!R281),1,"."),"."),_xlfn.NUMBERVALUE(REPLACE(Input!R281,FIND(".",Input!R281),1,","),",")),"")</f>
        <v>0.79493679866007605</v>
      </c>
      <c r="S281" s="7">
        <f>IFERROR(IFERROR(_xlfn.NUMBERVALUE(REPLACE(Input!S281,FIND(",",Input!S281),1,"."),"."),_xlfn.NUMBERVALUE(REPLACE(Input!S281,FIND(".",Input!S281),1,","),",")),"")</f>
        <v>0.71602302923050698</v>
      </c>
      <c r="T281" s="7">
        <f>IFERROR(IFERROR(_xlfn.NUMBERVALUE(REPLACE(Input!T281,FIND(",",Input!T281),1,"."),"."),_xlfn.NUMBERVALUE(REPLACE(Input!T281,FIND(".",Input!T281),1,","),",")),"")</f>
        <v>0.79493679866007605</v>
      </c>
      <c r="U281" s="7">
        <f>IFERROR(IFERROR(_xlfn.NUMBERVALUE(REPLACE(Input!U281,FIND(",",Input!U281),1,"."),"."),_xlfn.NUMBERVALUE(REPLACE(Input!U281,FIND(".",Input!U281),1,","),",")),"")</f>
        <v>0.71602302923050698</v>
      </c>
      <c r="V281" s="7">
        <f>IFERROR(IFERROR(_xlfn.NUMBERVALUE(REPLACE(Input!V281,FIND(",",Input!V281),1,"."),"."),_xlfn.NUMBERVALUE(REPLACE(Input!V281,FIND(".",Input!V281),1,","),",")),"")</f>
        <v>0</v>
      </c>
      <c r="W281" s="7">
        <f>IFERROR(IFERROR(_xlfn.NUMBERVALUE(REPLACE(Input!W281,FIND(",",Input!W281),1,"."),"."),_xlfn.NUMBERVALUE(REPLACE(Input!W281,FIND(".",Input!W281),1,","),",")),"")</f>
        <v>0</v>
      </c>
      <c r="X281" s="7">
        <f>IFERROR(IFERROR(_xlfn.NUMBERVALUE(REPLACE(Input!X281,FIND(",",Input!X281),1,"."),"."),_xlfn.NUMBERVALUE(REPLACE(Input!X281,FIND(".",Input!X281),1,","),",")),"")</f>
        <v>0.79493679866007605</v>
      </c>
      <c r="Y281" s="7">
        <f>IFERROR(IFERROR(_xlfn.NUMBERVALUE(REPLACE(Input!Y281,FIND(",",Input!Y281),1,"."),"."),_xlfn.NUMBERVALUE(REPLACE(Input!Y281,FIND(".",Input!Y281),1,","),",")),"")</f>
        <v>0.71602302923050698</v>
      </c>
      <c r="Z281" s="8" t="str">
        <f>LEFT(LEFT(Input!Z281,IFERROR(FIND("_",Input!Z281)-1,LEN(Input!Z281))),IFERROR(FIND("-",Input!Z281)-1,LEN(Input!Z281)))</f>
        <v>Animal</v>
      </c>
      <c r="AA281" s="8" t="str">
        <f>LEFT(LEFT(Input!AA281,IFERROR(FIND("_",Input!AA281)-1,LEN(Input!AA281))),IFERROR(FIND("-",Input!AA281)-1,LEN(Input!AA281)))</f>
        <v>Animal</v>
      </c>
    </row>
    <row r="282" spans="1:27">
      <c r="A282" s="6">
        <f>IF(Input!A282=0,"",Input!A282)</f>
        <v>125</v>
      </c>
      <c r="B282" s="7">
        <f>IFERROR(IFERROR(_xlfn.NUMBERVALUE(REPLACE(Input!B282,FIND(",",Input!B282),1,"."),"."),_xlfn.NUMBERVALUE(REPLACE(Input!B282,FIND(".",Input!B282),1,","),",")),"")</f>
        <v>4.0000000000000001E-3</v>
      </c>
      <c r="C282" s="6">
        <f>IF(Input!C282=0,"",Input!C282)</f>
        <v>5</v>
      </c>
      <c r="D282" s="9" t="str">
        <f>IF(Input!D282=0,"",Input!D282)</f>
        <v/>
      </c>
      <c r="E282" s="8" cm="1">
        <f t="array" ref="E282">IF(0=_xlfn.NUMBERVALUE(_xlfn.TEXTJOIN("",TRUE,IFERROR(MID(Input!E282,_xlfn.SEQUENCE(20),1)+0,""))),"",_xlfn.NUMBERVALUE(_xlfn.TEXTJOIN("",TRUE,IFERROR(MID(Input!E282,_xlfn.SEQUENCE(20),1)+0,""))))</f>
        <v>60</v>
      </c>
      <c r="F282" s="8">
        <f>IF(Input!F282="Yes",1,IF(Input!F282=0,"",0))</f>
        <v>1</v>
      </c>
      <c r="G282" s="8">
        <f>IF(Input!G282="Yes",1,IF(Input!G282=0,"",0))</f>
        <v>1</v>
      </c>
      <c r="H282" s="6">
        <f>IF(Input!H282=0,"",Input!H282)</f>
        <v>2</v>
      </c>
      <c r="I282" s="7">
        <f>IFERROR(IFERROR(_xlfn.NUMBERVALUE(REPLACE(Input!I282,FIND(",",Input!I282),1,"."),"."),_xlfn.NUMBERVALUE(REPLACE(Input!I282,FIND(".",Input!I282),1,","),",")),"")</f>
        <v>0.83421999999999996</v>
      </c>
      <c r="J282" s="7">
        <f>IFERROR(IFERROR(_xlfn.NUMBERVALUE(REPLACE(Input!J282,FIND(",",Input!J282),1,"."),"."),_xlfn.NUMBERVALUE(REPLACE(Input!J282,FIND(".",Input!J282),1,","),",")),"")</f>
        <v>0.88865000000000005</v>
      </c>
      <c r="K282" s="7">
        <f>IFERROR(IFERROR(_xlfn.NUMBERVALUE(REPLACE(Input!K282,FIND(",",Input!K282),1,"."),"."),_xlfn.NUMBERVALUE(REPLACE(Input!K282,FIND(".",Input!K282),1,","),",")),"")</f>
        <v>6.0429999999999998E-2</v>
      </c>
      <c r="L282" s="7">
        <f>IFERROR(IFERROR(_xlfn.NUMBERVALUE(REPLACE(Input!L282,FIND(",",Input!L282),1,"."),"."),_xlfn.NUMBERVALUE(REPLACE(Input!L282,FIND(".",Input!L282),1,","),",")),"")</f>
        <v>6.6400000000000001E-2</v>
      </c>
      <c r="M282" s="7">
        <f>IFERROR(IFERROR(_xlfn.NUMBERVALUE(REPLACE(Input!M282,FIND(",",Input!M282),1,"."),"."),_xlfn.NUMBERVALUE(REPLACE(Input!M282,FIND(".",Input!M282),1,","),",")),"")</f>
        <v>1.7228699999999999</v>
      </c>
      <c r="N282" s="10" t="str">
        <f>IFERROR(IF(LEFT(Input!N282,LEN("boa-,Users,"))="boa-,Users,","Win.Win",LEFT(Input!N282,FIND("@",Input!N282)-1)),"")</f>
        <v>Win.Win</v>
      </c>
      <c r="O282" s="10" t="str">
        <f>IFERROR(IF(LEFT(Input!O282,LEN("boa-,Users,"))="boa-,Users,","Win.Win",LEFT(Input!O282,FIND("@",Input!O282)-1)),"")</f>
        <v>Win.Win</v>
      </c>
      <c r="P282" s="7">
        <f>IFERROR(IFERROR(_xlfn.NUMBERVALUE(REPLACE(Input!P282,FIND(",",Input!P282),1,"."),"."),_xlfn.NUMBERVALUE(REPLACE(Input!P282,FIND(".",Input!P282),1,","),",")),"")</f>
        <v>0.90557234328467495</v>
      </c>
      <c r="Q282" s="7">
        <f>IFERROR(IFERROR(_xlfn.NUMBERVALUE(REPLACE(Input!Q282,FIND(",",Input!Q282),1,"."),"."),_xlfn.NUMBERVALUE(REPLACE(Input!Q282,FIND(".",Input!Q282),1,","),",")),"")</f>
        <v>0.85010616071491296</v>
      </c>
      <c r="R282" s="7">
        <f>IFERROR(IFERROR(_xlfn.NUMBERVALUE(REPLACE(Input!R282,FIND(",",Input!R282),1,"."),"."),_xlfn.NUMBERVALUE(REPLACE(Input!R282,FIND(".",Input!R282),1,","),",")),"")</f>
        <v>0.888649388541353</v>
      </c>
      <c r="S282" s="7">
        <f>IFERROR(IFERROR(_xlfn.NUMBERVALUE(REPLACE(Input!S282,FIND(",",Input!S282),1,"."),"."),_xlfn.NUMBERVALUE(REPLACE(Input!S282,FIND(".",Input!S282),1,","),",")),"")</f>
        <v>0.83421973464251797</v>
      </c>
      <c r="T282" s="7">
        <f>IFERROR(IFERROR(_xlfn.NUMBERVALUE(REPLACE(Input!T282,FIND(",",Input!T282),1,"."),"."),_xlfn.NUMBERVALUE(REPLACE(Input!T282,FIND(".",Input!T282),1,","),",")),"")</f>
        <v>0.888649388541353</v>
      </c>
      <c r="U282" s="7">
        <f>IFERROR(IFERROR(_xlfn.NUMBERVALUE(REPLACE(Input!U282,FIND(",",Input!U282),1,"."),"."),_xlfn.NUMBERVALUE(REPLACE(Input!U282,FIND(".",Input!U282),1,","),",")),"")</f>
        <v>0.83421973464251797</v>
      </c>
      <c r="V282" s="7">
        <f>IFERROR(IFERROR(_xlfn.NUMBERVALUE(REPLACE(Input!V282,FIND(",",Input!V282),1,"."),"."),_xlfn.NUMBERVALUE(REPLACE(Input!V282,FIND(".",Input!V282),1,","),",")),"")</f>
        <v>0</v>
      </c>
      <c r="W282" s="7">
        <f>IFERROR(IFERROR(_xlfn.NUMBERVALUE(REPLACE(Input!W282,FIND(",",Input!W282),1,"."),"."),_xlfn.NUMBERVALUE(REPLACE(Input!W282,FIND(".",Input!W282),1,","),",")),"")</f>
        <v>0</v>
      </c>
      <c r="X282" s="7">
        <f>IFERROR(IFERROR(_xlfn.NUMBERVALUE(REPLACE(Input!X282,FIND(",",Input!X282),1,"."),"."),_xlfn.NUMBERVALUE(REPLACE(Input!X282,FIND(".",Input!X282),1,","),",")),"")</f>
        <v>0.888649388541353</v>
      </c>
      <c r="Y282" s="7">
        <f>IFERROR(IFERROR(_xlfn.NUMBERVALUE(REPLACE(Input!Y282,FIND(",",Input!Y282),1,"."),"."),_xlfn.NUMBERVALUE(REPLACE(Input!Y282,FIND(".",Input!Y282),1,","),",")),"")</f>
        <v>0.83421973464251797</v>
      </c>
      <c r="Z282" s="8" t="str">
        <f>LEFT(LEFT(Input!Z282,IFERROR(FIND("_",Input!Z282)-1,LEN(Input!Z282))),IFERROR(FIND("-",Input!Z282)-1,LEN(Input!Z282)))</f>
        <v>Animal</v>
      </c>
      <c r="AA282" s="8" t="str">
        <f>LEFT(LEFT(Input!AA282,IFERROR(FIND("_",Input!AA282)-1,LEN(Input!AA282))),IFERROR(FIND("-",Input!AA282)-1,LEN(Input!AA282)))</f>
        <v>Animal</v>
      </c>
    </row>
    <row r="283" spans="1:27">
      <c r="A283" s="6">
        <f>IF(Input!A283=0,"",Input!A283)</f>
        <v>126</v>
      </c>
      <c r="B283" s="7" t="str">
        <f>IFERROR(IFERROR(_xlfn.NUMBERVALUE(REPLACE(Input!B283,FIND(",",Input!B283),1,"."),"."),_xlfn.NUMBERVALUE(REPLACE(Input!B283,FIND(".",Input!B283),1,","),",")),"")</f>
        <v/>
      </c>
      <c r="C283" s="6">
        <f>IF(Input!C283=0,"",Input!C283)</f>
        <v>3</v>
      </c>
      <c r="D283" s="9" t="str">
        <f>IF(Input!D283=0,"",Input!D283)</f>
        <v>Session genius,core,session,Session@336647d8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1186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83" s="8" cm="1">
        <f t="array" ref="E283">IF(0=_xlfn.NUMBERVALUE(_xlfn.TEXTJOIN("",TRUE,IFERROR(MID(Input!E283,_xlfn.SEQUENCE(20),1)+0,""))),"",_xlfn.NUMBERVALUE(_xlfn.TEXTJOIN("",TRUE,IFERROR(MID(Input!E283,_xlfn.SEQUENCE(20),1)+0,""))))</f>
        <v>60</v>
      </c>
      <c r="F283" s="8">
        <f>IF(Input!F283="Yes",1,IF(Input!F283=0,"",0))</f>
        <v>0</v>
      </c>
      <c r="G283" s="8" t="str">
        <f>IF(Input!G283="Yes",1,IF(Input!G283=0,"",0))</f>
        <v/>
      </c>
      <c r="H283" s="6" t="str">
        <f>IF(Input!H283=0,"",Input!H283)</f>
        <v/>
      </c>
      <c r="I283" s="7" t="str">
        <f>IFERROR(IFERROR(_xlfn.NUMBERVALUE(REPLACE(Input!I283,FIND(",",Input!I283),1,"."),"."),_xlfn.NUMBERVALUE(REPLACE(Input!I283,FIND(".",Input!I283),1,","),",")),"")</f>
        <v/>
      </c>
      <c r="J283" s="7" t="str">
        <f>IFERROR(IFERROR(_xlfn.NUMBERVALUE(REPLACE(Input!J283,FIND(",",Input!J283),1,"."),"."),_xlfn.NUMBERVALUE(REPLACE(Input!J283,FIND(".",Input!J283),1,","),",")),"")</f>
        <v/>
      </c>
      <c r="K283" s="7" t="str">
        <f>IFERROR(IFERROR(_xlfn.NUMBERVALUE(REPLACE(Input!K283,FIND(",",Input!K283),1,"."),"."),_xlfn.NUMBERVALUE(REPLACE(Input!K283,FIND(".",Input!K283),1,","),",")),"")</f>
        <v/>
      </c>
      <c r="L283" s="7" t="str">
        <f>IFERROR(IFERROR(_xlfn.NUMBERVALUE(REPLACE(Input!L283,FIND(",",Input!L283),1,"."),"."),_xlfn.NUMBERVALUE(REPLACE(Input!L283,FIND(".",Input!L283),1,","),",")),"")</f>
        <v/>
      </c>
      <c r="M283" s="7" t="str">
        <f>IFERROR(IFERROR(_xlfn.NUMBERVALUE(REPLACE(Input!M283,FIND(",",Input!M283),1,"."),"."),_xlfn.NUMBERVALUE(REPLACE(Input!M283,FIND(".",Input!M283),1,","),",")),"")</f>
        <v/>
      </c>
      <c r="N283" s="10" t="str">
        <f>IFERROR(IF(LEFT(Input!N283,LEN("boa-,Users,"))="boa-,Users,","Win.Win",LEFT(Input!N283,FIND("@",Input!N283)-1)),"")</f>
        <v>Win.Win</v>
      </c>
      <c r="O283" s="10" t="str">
        <f>IFERROR(IF(LEFT(Input!O283,LEN("boa-,Users,"))="boa-,Users,","Win.Win",LEFT(Input!O283,FIND("@",Input!O283)-1)),"")</f>
        <v>Win.Win</v>
      </c>
      <c r="P283" s="7">
        <f>IFERROR(IFERROR(_xlfn.NUMBERVALUE(REPLACE(Input!P283,FIND(",",Input!P283),1,"."),"."),_xlfn.NUMBERVALUE(REPLACE(Input!P283,FIND(".",Input!P283),1,","),",")),"")</f>
        <v>0.5</v>
      </c>
      <c r="Q283" s="7">
        <f>IFERROR(IFERROR(_xlfn.NUMBERVALUE(REPLACE(Input!Q283,FIND(",",Input!Q283),1,"."),"."),_xlfn.NUMBERVALUE(REPLACE(Input!Q283,FIND(".",Input!Q283),1,","),",")),"")</f>
        <v>0.5</v>
      </c>
      <c r="R283" s="7">
        <f>IFERROR(IFERROR(_xlfn.NUMBERVALUE(REPLACE(Input!R283,FIND(",",Input!R283),1,"."),"."),_xlfn.NUMBERVALUE(REPLACE(Input!R283,FIND(".",Input!R283),1,","),",")),"")</f>
        <v>0.5</v>
      </c>
      <c r="S283" s="7">
        <f>IFERROR(IFERROR(_xlfn.NUMBERVALUE(REPLACE(Input!S283,FIND(",",Input!S283),1,"."),"."),_xlfn.NUMBERVALUE(REPLACE(Input!S283,FIND(".",Input!S283),1,","),",")),"")</f>
        <v>0.5</v>
      </c>
      <c r="T283" s="7" t="str">
        <f>IFERROR(IFERROR(_xlfn.NUMBERVALUE(REPLACE(Input!T283,FIND(",",Input!T283),1,"."),"."),_xlfn.NUMBERVALUE(REPLACE(Input!T283,FIND(".",Input!T283),1,","),",")),"")</f>
        <v/>
      </c>
      <c r="U283" s="7" t="str">
        <f>IFERROR(IFERROR(_xlfn.NUMBERVALUE(REPLACE(Input!U283,FIND(",",Input!U283),1,"."),"."),_xlfn.NUMBERVALUE(REPLACE(Input!U283,FIND(".",Input!U283),1,","),",")),"")</f>
        <v/>
      </c>
      <c r="V283" s="7" t="str">
        <f>IFERROR(IFERROR(_xlfn.NUMBERVALUE(REPLACE(Input!V283,FIND(",",Input!V283),1,"."),"."),_xlfn.NUMBERVALUE(REPLACE(Input!V283,FIND(".",Input!V283),1,","),",")),"")</f>
        <v/>
      </c>
      <c r="W283" s="7" t="str">
        <f>IFERROR(IFERROR(_xlfn.NUMBERVALUE(REPLACE(Input!W283,FIND(",",Input!W283),1,"."),"."),_xlfn.NUMBERVALUE(REPLACE(Input!W283,FIND(".",Input!W283),1,","),",")),"")</f>
        <v/>
      </c>
      <c r="X283" s="7" t="str">
        <f>IFERROR(IFERROR(_xlfn.NUMBERVALUE(REPLACE(Input!X283,FIND(",",Input!X283),1,"."),"."),_xlfn.NUMBERVALUE(REPLACE(Input!X283,FIND(".",Input!X283),1,","),",")),"")</f>
        <v/>
      </c>
      <c r="Y283" s="7" t="str">
        <f>IFERROR(IFERROR(_xlfn.NUMBERVALUE(REPLACE(Input!Y283,FIND(",",Input!Y283),1,"."),"."),_xlfn.NUMBERVALUE(REPLACE(Input!Y283,FIND(".",Input!Y283),1,","),",")),"")</f>
        <v/>
      </c>
      <c r="Z283" s="8" t="str">
        <f>LEFT(LEFT(Input!Z283,IFERROR(FIND("_",Input!Z283)-1,LEN(Input!Z283))),IFERROR(FIND("-",Input!Z283)-1,LEN(Input!Z283)))</f>
        <v>Animal</v>
      </c>
      <c r="AA283" s="8" t="str">
        <f>LEFT(LEFT(Input!AA283,IFERROR(FIND("_",Input!AA283)-1,LEN(Input!AA283))),IFERROR(FIND("-",Input!AA283)-1,LEN(Input!AA283)))</f>
        <v>Animal</v>
      </c>
    </row>
    <row r="284" spans="1:27">
      <c r="A284" s="6">
        <f>IF(Input!A284=0,"",Input!A284)</f>
        <v>127</v>
      </c>
      <c r="B284" s="7">
        <f>IFERROR(IFERROR(_xlfn.NUMBERVALUE(REPLACE(Input!B284,FIND(",",Input!B284),1,"."),"."),_xlfn.NUMBERVALUE(REPLACE(Input!B284,FIND(".",Input!B284),1,","),",")),"")</f>
        <v>1E-3</v>
      </c>
      <c r="C284" s="6">
        <f>IF(Input!C284=0,"",Input!C284)</f>
        <v>3</v>
      </c>
      <c r="D284" s="9" t="str">
        <f>IF(Input!D284=0,"",Input!D284)</f>
        <v/>
      </c>
      <c r="E284" s="8" cm="1">
        <f t="array" ref="E284">IF(0=_xlfn.NUMBERVALUE(_xlfn.TEXTJOIN("",TRUE,IFERROR(MID(Input!E284,_xlfn.SEQUENCE(20),1)+0,""))),"",_xlfn.NUMBERVALUE(_xlfn.TEXTJOIN("",TRUE,IFERROR(MID(Input!E284,_xlfn.SEQUENCE(20),1)+0,""))))</f>
        <v>60</v>
      </c>
      <c r="F284" s="8">
        <f>IF(Input!F284="Yes",1,IF(Input!F284=0,"",0))</f>
        <v>1</v>
      </c>
      <c r="G284" s="8">
        <f>IF(Input!G284="Yes",1,IF(Input!G284=0,"",0))</f>
        <v>1</v>
      </c>
      <c r="H284" s="6">
        <f>IF(Input!H284=0,"",Input!H284)</f>
        <v>2</v>
      </c>
      <c r="I284" s="7">
        <f>IFERROR(IFERROR(_xlfn.NUMBERVALUE(REPLACE(Input!I284,FIND(",",Input!I284),1,"."),"."),_xlfn.NUMBERVALUE(REPLACE(Input!I284,FIND(".",Input!I284),1,","),",")),"")</f>
        <v>0.73663000000000001</v>
      </c>
      <c r="J284" s="7">
        <f>IFERROR(IFERROR(_xlfn.NUMBERVALUE(REPLACE(Input!J284,FIND(",",Input!J284),1,"."),"."),_xlfn.NUMBERVALUE(REPLACE(Input!J284,FIND(".",Input!J284),1,","),",")),"")</f>
        <v>0.86607999999999996</v>
      </c>
      <c r="K284" s="7">
        <f>IFERROR(IFERROR(_xlfn.NUMBERVALUE(REPLACE(Input!K284,FIND(",",Input!K284),1,"."),"."),_xlfn.NUMBERVALUE(REPLACE(Input!K284,FIND(".",Input!K284),1,","),",")),"")</f>
        <v>0.10956</v>
      </c>
      <c r="L284" s="7">
        <f>IFERROR(IFERROR(_xlfn.NUMBERVALUE(REPLACE(Input!L284,FIND(",",Input!L284),1,"."),"."),_xlfn.NUMBERVALUE(REPLACE(Input!L284,FIND(".",Input!L284),1,","),",")),"")</f>
        <v>0.17641999999999999</v>
      </c>
      <c r="M284" s="7">
        <f>IFERROR(IFERROR(_xlfn.NUMBERVALUE(REPLACE(Input!M284,FIND(",",Input!M284),1,"."),"."),_xlfn.NUMBERVALUE(REPLACE(Input!M284,FIND(".",Input!M284),1,","),",")),"")</f>
        <v>1.6027100000000001</v>
      </c>
      <c r="N284" s="10" t="str">
        <f>IFERROR(IF(LEFT(Input!N284,LEN("boa-,Users,"))="boa-,Users,","Win.Win",LEFT(Input!N284,FIND("@",Input!N284)-1)),"")</f>
        <v>Win.Win</v>
      </c>
      <c r="O284" s="10" t="str">
        <f>IFERROR(IF(LEFT(Input!O284,LEN("boa-,Users,"))="boa-,Users,","Win.Win",LEFT(Input!O284,FIND("@",Input!O284)-1)),"")</f>
        <v>Win.Win</v>
      </c>
      <c r="P284" s="7">
        <f>IFERROR(IFERROR(_xlfn.NUMBERVALUE(REPLACE(Input!P284,FIND(",",Input!P284),1,"."),"."),_xlfn.NUMBERVALUE(REPLACE(Input!P284,FIND(".",Input!P284),1,","),",")),"")</f>
        <v>0.87428615858279801</v>
      </c>
      <c r="Q284" s="7">
        <f>IFERROR(IFERROR(_xlfn.NUMBERVALUE(REPLACE(Input!Q284,FIND(",",Input!Q284),1,"."),"."),_xlfn.NUMBERVALUE(REPLACE(Input!Q284,FIND(".",Input!Q284),1,","),",")),"")</f>
        <v>0.74361292224616204</v>
      </c>
      <c r="R284" s="7">
        <f>IFERROR(IFERROR(_xlfn.NUMBERVALUE(REPLACE(Input!R284,FIND(",",Input!R284),1,"."),"."),_xlfn.NUMBERVALUE(REPLACE(Input!R284,FIND(".",Input!R284),1,","),",")),"")</f>
        <v>0.866078486516493</v>
      </c>
      <c r="S284" s="7">
        <f>IFERROR(IFERROR(_xlfn.NUMBERVALUE(REPLACE(Input!S284,FIND(",",Input!S284),1,"."),"."),_xlfn.NUMBERVALUE(REPLACE(Input!S284,FIND(".",Input!S284),1,","),",")),"")</f>
        <v>0.73663199163191595</v>
      </c>
      <c r="T284" s="7">
        <f>IFERROR(IFERROR(_xlfn.NUMBERVALUE(REPLACE(Input!T284,FIND(",",Input!T284),1,"."),"."),_xlfn.NUMBERVALUE(REPLACE(Input!T284,FIND(".",Input!T284),1,","),",")),"")</f>
        <v>0.866078486516493</v>
      </c>
      <c r="U284" s="7">
        <f>IFERROR(IFERROR(_xlfn.NUMBERVALUE(REPLACE(Input!U284,FIND(",",Input!U284),1,"."),"."),_xlfn.NUMBERVALUE(REPLACE(Input!U284,FIND(".",Input!U284),1,","),",")),"")</f>
        <v>0.73663199163191595</v>
      </c>
      <c r="V284" s="7">
        <f>IFERROR(IFERROR(_xlfn.NUMBERVALUE(REPLACE(Input!V284,FIND(",",Input!V284),1,"."),"."),_xlfn.NUMBERVALUE(REPLACE(Input!V284,FIND(".",Input!V284),1,","),",")),"")</f>
        <v>0</v>
      </c>
      <c r="W284" s="7">
        <f>IFERROR(IFERROR(_xlfn.NUMBERVALUE(REPLACE(Input!W284,FIND(",",Input!W284),1,"."),"."),_xlfn.NUMBERVALUE(REPLACE(Input!W284,FIND(".",Input!W284),1,","),",")),"")</f>
        <v>0</v>
      </c>
      <c r="X284" s="7">
        <f>IFERROR(IFERROR(_xlfn.NUMBERVALUE(REPLACE(Input!X284,FIND(",",Input!X284),1,"."),"."),_xlfn.NUMBERVALUE(REPLACE(Input!X284,FIND(".",Input!X284),1,","),",")),"")</f>
        <v>0.866078486516493</v>
      </c>
      <c r="Y284" s="7">
        <f>IFERROR(IFERROR(_xlfn.NUMBERVALUE(REPLACE(Input!Y284,FIND(",",Input!Y284),1,"."),"."),_xlfn.NUMBERVALUE(REPLACE(Input!Y284,FIND(".",Input!Y284),1,","),",")),"")</f>
        <v>0.73663199163191595</v>
      </c>
      <c r="Z284" s="8" t="str">
        <f>LEFT(LEFT(Input!Z284,IFERROR(FIND("_",Input!Z284)-1,LEN(Input!Z284))),IFERROR(FIND("-",Input!Z284)-1,LEN(Input!Z284)))</f>
        <v>Animal</v>
      </c>
      <c r="AA284" s="8" t="str">
        <f>LEFT(LEFT(Input!AA284,IFERROR(FIND("_",Input!AA284)-1,LEN(Input!AA284))),IFERROR(FIND("-",Input!AA284)-1,LEN(Input!AA284)))</f>
        <v>Animal</v>
      </c>
    </row>
    <row r="285" spans="1:27">
      <c r="A285" s="6">
        <f>IF(Input!A285=0,"",Input!A285)</f>
        <v>128</v>
      </c>
      <c r="B285" s="7">
        <f>IFERROR(IFERROR(_xlfn.NUMBERVALUE(REPLACE(Input!B285,FIND(",",Input!B285),1,"."),"."),_xlfn.NUMBERVALUE(REPLACE(Input!B285,FIND(".",Input!B285),1,","),",")),"")</f>
        <v>3.0000000000000001E-3</v>
      </c>
      <c r="C285" s="6">
        <f>IF(Input!C285=0,"",Input!C285)</f>
        <v>5</v>
      </c>
      <c r="D285" s="9" t="str">
        <f>IF(Input!D285=0,"",Input!D285)</f>
        <v/>
      </c>
      <c r="E285" s="8" cm="1">
        <f t="array" ref="E285">IF(0=_xlfn.NUMBERVALUE(_xlfn.TEXTJOIN("",TRUE,IFERROR(MID(Input!E285,_xlfn.SEQUENCE(20),1)+0,""))),"",_xlfn.NUMBERVALUE(_xlfn.TEXTJOIN("",TRUE,IFERROR(MID(Input!E285,_xlfn.SEQUENCE(20),1)+0,""))))</f>
        <v>60</v>
      </c>
      <c r="F285" s="8">
        <f>IF(Input!F285="Yes",1,IF(Input!F285=0,"",0))</f>
        <v>1</v>
      </c>
      <c r="G285" s="8">
        <f>IF(Input!G285="Yes",1,IF(Input!G285=0,"",0))</f>
        <v>1</v>
      </c>
      <c r="H285" s="6">
        <f>IF(Input!H285=0,"",Input!H285)</f>
        <v>2</v>
      </c>
      <c r="I285" s="7">
        <f>IFERROR(IFERROR(_xlfn.NUMBERVALUE(REPLACE(Input!I285,FIND(",",Input!I285),1,"."),"."),_xlfn.NUMBERVALUE(REPLACE(Input!I285,FIND(".",Input!I285),1,","),",")),"")</f>
        <v>0.82857999999999998</v>
      </c>
      <c r="J285" s="7">
        <f>IFERROR(IFERROR(_xlfn.NUMBERVALUE(REPLACE(Input!J285,FIND(",",Input!J285),1,"."),"."),_xlfn.NUMBERVALUE(REPLACE(Input!J285,FIND(".",Input!J285),1,","),",")),"")</f>
        <v>0.82869999999999999</v>
      </c>
      <c r="K285" s="7">
        <f>IFERROR(IFERROR(_xlfn.NUMBERVALUE(REPLACE(Input!K285,FIND(",",Input!K285),1,"."),"."),_xlfn.NUMBERVALUE(REPLACE(Input!K285,FIND(".",Input!K285),1,","),",")),"")</f>
        <v>0.10344</v>
      </c>
      <c r="L285" s="7">
        <f>IFERROR(IFERROR(_xlfn.NUMBERVALUE(REPLACE(Input!L285,FIND(",",Input!L285),1,"."),"."),_xlfn.NUMBERVALUE(REPLACE(Input!L285,FIND(".",Input!L285),1,","),",")),"")</f>
        <v>0.11037</v>
      </c>
      <c r="M285" s="7">
        <f>IFERROR(IFERROR(_xlfn.NUMBERVALUE(REPLACE(Input!M285,FIND(",",Input!M285),1,"."),"."),_xlfn.NUMBERVALUE(REPLACE(Input!M285,FIND(".",Input!M285),1,","),",")),"")</f>
        <v>1.6572800000000001</v>
      </c>
      <c r="N285" s="10" t="str">
        <f>IFERROR(IF(LEFT(Input!N285,LEN("boa-,Users,"))="boa-,Users,","Win.Win",LEFT(Input!N285,FIND("@",Input!N285)-1)),"")</f>
        <v>Win.Win</v>
      </c>
      <c r="O285" s="10" t="str">
        <f>IFERROR(IF(LEFT(Input!O285,LEN("boa-,Users,"))="boa-,Users,","Win.Win",LEFT(Input!O285,FIND("@",Input!O285)-1)),"")</f>
        <v>Win.Win</v>
      </c>
      <c r="P285" s="7">
        <f>IFERROR(IFERROR(_xlfn.NUMBERVALUE(REPLACE(Input!P285,FIND(",",Input!P285),1,"."),"."),_xlfn.NUMBERVALUE(REPLACE(Input!P285,FIND(".",Input!P285),1,","),",")),"")</f>
        <v>0.84436120065492803</v>
      </c>
      <c r="Q285" s="7">
        <f>IFERROR(IFERROR(_xlfn.NUMBERVALUE(REPLACE(Input!Q285,FIND(",",Input!Q285),1,"."),"."),_xlfn.NUMBERVALUE(REPLACE(Input!Q285,FIND(".",Input!Q285),1,","),",")),"")</f>
        <v>0.84447648428128397</v>
      </c>
      <c r="R285" s="7">
        <f>IFERROR(IFERROR(_xlfn.NUMBERVALUE(REPLACE(Input!R285,FIND(",",Input!R285),1,"."),"."),_xlfn.NUMBERVALUE(REPLACE(Input!R285,FIND(".",Input!R285),1,","),",")),"")</f>
        <v>0.82858213397774605</v>
      </c>
      <c r="S285" s="7">
        <f>IFERROR(IFERROR(_xlfn.NUMBERVALUE(REPLACE(Input!S285,FIND(",",Input!S285),1,"."),"."),_xlfn.NUMBERVALUE(REPLACE(Input!S285,FIND(".",Input!S285),1,","),",")),"")</f>
        <v>0.82869526323222198</v>
      </c>
      <c r="T285" s="7">
        <f>IFERROR(IFERROR(_xlfn.NUMBERVALUE(REPLACE(Input!T285,FIND(",",Input!T285),1,"."),"."),_xlfn.NUMBERVALUE(REPLACE(Input!T285,FIND(".",Input!T285),1,","),",")),"")</f>
        <v>0.82858213397774605</v>
      </c>
      <c r="U285" s="7">
        <f>IFERROR(IFERROR(_xlfn.NUMBERVALUE(REPLACE(Input!U285,FIND(",",Input!U285),1,"."),"."),_xlfn.NUMBERVALUE(REPLACE(Input!U285,FIND(".",Input!U285),1,","),",")),"")</f>
        <v>0.82869526323222198</v>
      </c>
      <c r="V285" s="7">
        <f>IFERROR(IFERROR(_xlfn.NUMBERVALUE(REPLACE(Input!V285,FIND(",",Input!V285),1,"."),"."),_xlfn.NUMBERVALUE(REPLACE(Input!V285,FIND(".",Input!V285),1,","),",")),"")</f>
        <v>0</v>
      </c>
      <c r="W285" s="7">
        <f>IFERROR(IFERROR(_xlfn.NUMBERVALUE(REPLACE(Input!W285,FIND(",",Input!W285),1,"."),"."),_xlfn.NUMBERVALUE(REPLACE(Input!W285,FIND(".",Input!W285),1,","),",")),"")</f>
        <v>0</v>
      </c>
      <c r="X285" s="7">
        <f>IFERROR(IFERROR(_xlfn.NUMBERVALUE(REPLACE(Input!X285,FIND(",",Input!X285),1,"."),"."),_xlfn.NUMBERVALUE(REPLACE(Input!X285,FIND(".",Input!X285),1,","),",")),"")</f>
        <v>0.82858213397774605</v>
      </c>
      <c r="Y285" s="7">
        <f>IFERROR(IFERROR(_xlfn.NUMBERVALUE(REPLACE(Input!Y285,FIND(",",Input!Y285),1,"."),"."),_xlfn.NUMBERVALUE(REPLACE(Input!Y285,FIND(".",Input!Y285),1,","),",")),"")</f>
        <v>0.82869526323222198</v>
      </c>
      <c r="Z285" s="8" t="str">
        <f>LEFT(LEFT(Input!Z285,IFERROR(FIND("_",Input!Z285)-1,LEN(Input!Z285))),IFERROR(FIND("-",Input!Z285)-1,LEN(Input!Z285)))</f>
        <v>Animal</v>
      </c>
      <c r="AA285" s="8" t="str">
        <f>LEFT(LEFT(Input!AA285,IFERROR(FIND("_",Input!AA285)-1,LEN(Input!AA285))),IFERROR(FIND("-",Input!AA285)-1,LEN(Input!AA285)))</f>
        <v>Animal</v>
      </c>
    </row>
    <row r="286" spans="1:27">
      <c r="A286" s="6">
        <f>IF(Input!A286=0,"",Input!A286)</f>
        <v>129</v>
      </c>
      <c r="B286" s="7">
        <f>IFERROR(IFERROR(_xlfn.NUMBERVALUE(REPLACE(Input!B286,FIND(",",Input!B286),1,"."),"."),_xlfn.NUMBERVALUE(REPLACE(Input!B286,FIND(".",Input!B286),1,","),",")),"")</f>
        <v>1E-3</v>
      </c>
      <c r="C286" s="6">
        <f>IF(Input!C286=0,"",Input!C286)</f>
        <v>3</v>
      </c>
      <c r="D286" s="9" t="str">
        <f>IF(Input!D286=0,"",Input!D286)</f>
        <v/>
      </c>
      <c r="E286" s="8" cm="1">
        <f t="array" ref="E286">IF(0=_xlfn.NUMBERVALUE(_xlfn.TEXTJOIN("",TRUE,IFERROR(MID(Input!E286,_xlfn.SEQUENCE(20),1)+0,""))),"",_xlfn.NUMBERVALUE(_xlfn.TEXTJOIN("",TRUE,IFERROR(MID(Input!E286,_xlfn.SEQUENCE(20),1)+0,""))))</f>
        <v>60</v>
      </c>
      <c r="F286" s="8">
        <f>IF(Input!F286="Yes",1,IF(Input!F286=0,"",0))</f>
        <v>1</v>
      </c>
      <c r="G286" s="8">
        <f>IF(Input!G286="Yes",1,IF(Input!G286=0,"",0))</f>
        <v>1</v>
      </c>
      <c r="H286" s="6">
        <f>IF(Input!H286=0,"",Input!H286)</f>
        <v>2</v>
      </c>
      <c r="I286" s="7">
        <f>IFERROR(IFERROR(_xlfn.NUMBERVALUE(REPLACE(Input!I286,FIND(",",Input!I286),1,"."),"."),_xlfn.NUMBERVALUE(REPLACE(Input!I286,FIND(".",Input!I286),1,","),",")),"")</f>
        <v>0.68584000000000001</v>
      </c>
      <c r="J286" s="7">
        <f>IFERROR(IFERROR(_xlfn.NUMBERVALUE(REPLACE(Input!J286,FIND(",",Input!J286),1,"."),"."),_xlfn.NUMBERVALUE(REPLACE(Input!J286,FIND(".",Input!J286),1,","),",")),"")</f>
        <v>0.76351000000000002</v>
      </c>
      <c r="K286" s="7">
        <f>IFERROR(IFERROR(_xlfn.NUMBERVALUE(REPLACE(Input!K286,FIND(",",Input!K286),1,"."),"."),_xlfn.NUMBERVALUE(REPLACE(Input!K286,FIND(".",Input!K286),1,","),",")),"")</f>
        <v>0.21815999999999999</v>
      </c>
      <c r="L286" s="7">
        <f>IFERROR(IFERROR(_xlfn.NUMBERVALUE(REPLACE(Input!L286,FIND(",",Input!L286),1,"."),"."),_xlfn.NUMBERVALUE(REPLACE(Input!L286,FIND(".",Input!L286),1,","),",")),"")</f>
        <v>0.27095999999999998</v>
      </c>
      <c r="M286" s="7">
        <f>IFERROR(IFERROR(_xlfn.NUMBERVALUE(REPLACE(Input!M286,FIND(",",Input!M286),1,"."),"."),_xlfn.NUMBERVALUE(REPLACE(Input!M286,FIND(".",Input!M286),1,","),",")),"")</f>
        <v>1.4493499999999999</v>
      </c>
      <c r="N286" s="10" t="str">
        <f>IFERROR(IF(LEFT(Input!N286,LEN("boa-,Users,"))="boa-,Users,","Win.Win",LEFT(Input!N286,FIND("@",Input!N286)-1)),"")</f>
        <v>Win.Win</v>
      </c>
      <c r="O286" s="10" t="str">
        <f>IFERROR(IF(LEFT(Input!O286,LEN("boa-,Users,"))="boa-,Users,","Win.Win",LEFT(Input!O286,FIND("@",Input!O286)-1)),"")</f>
        <v>Win.Win</v>
      </c>
      <c r="P286" s="7">
        <f>IFERROR(IFERROR(_xlfn.NUMBERVALUE(REPLACE(Input!P286,FIND(",",Input!P286),1,"."),"."),_xlfn.NUMBERVALUE(REPLACE(Input!P286,FIND(".",Input!P286),1,","),",")),"")</f>
        <v>0.77074599652949505</v>
      </c>
      <c r="Q286" s="7">
        <f>IFERROR(IFERROR(_xlfn.NUMBERVALUE(REPLACE(Input!Q286,FIND(",",Input!Q286),1,"."),"."),_xlfn.NUMBERVALUE(REPLACE(Input!Q286,FIND(".",Input!Q286),1,","),",")),"")</f>
        <v>0.69233682880421299</v>
      </c>
      <c r="R286" s="7">
        <f>IFERROR(IFERROR(_xlfn.NUMBERVALUE(REPLACE(Input!R286,FIND(",",Input!R286),1,"."),"."),_xlfn.NUMBERVALUE(REPLACE(Input!R286,FIND(".",Input!R286),1,","),",")),"")</f>
        <v>0.76351034453634703</v>
      </c>
      <c r="S286" s="7">
        <f>IFERROR(IFERROR(_xlfn.NUMBERVALUE(REPLACE(Input!S286,FIND(",",Input!S286),1,"."),"."),_xlfn.NUMBERVALUE(REPLACE(Input!S286,FIND(".",Input!S286),1,","),",")),"")</f>
        <v>0.68583727074251299</v>
      </c>
      <c r="T286" s="7">
        <f>IFERROR(IFERROR(_xlfn.NUMBERVALUE(REPLACE(Input!T286,FIND(",",Input!T286),1,"."),"."),_xlfn.NUMBERVALUE(REPLACE(Input!T286,FIND(".",Input!T286),1,","),",")),"")</f>
        <v>0.76351034453634703</v>
      </c>
      <c r="U286" s="7">
        <f>IFERROR(IFERROR(_xlfn.NUMBERVALUE(REPLACE(Input!U286,FIND(",",Input!U286),1,"."),"."),_xlfn.NUMBERVALUE(REPLACE(Input!U286,FIND(".",Input!U286),1,","),",")),"")</f>
        <v>0.68583727074251299</v>
      </c>
      <c r="V286" s="7">
        <f>IFERROR(IFERROR(_xlfn.NUMBERVALUE(REPLACE(Input!V286,FIND(",",Input!V286),1,"."),"."),_xlfn.NUMBERVALUE(REPLACE(Input!V286,FIND(".",Input!V286),1,","),",")),"")</f>
        <v>0</v>
      </c>
      <c r="W286" s="7">
        <f>IFERROR(IFERROR(_xlfn.NUMBERVALUE(REPLACE(Input!W286,FIND(",",Input!W286),1,"."),"."),_xlfn.NUMBERVALUE(REPLACE(Input!W286,FIND(".",Input!W286),1,","),",")),"")</f>
        <v>0</v>
      </c>
      <c r="X286" s="7">
        <f>IFERROR(IFERROR(_xlfn.NUMBERVALUE(REPLACE(Input!X286,FIND(",",Input!X286),1,"."),"."),_xlfn.NUMBERVALUE(REPLACE(Input!X286,FIND(".",Input!X286),1,","),",")),"")</f>
        <v>0.76351034453634703</v>
      </c>
      <c r="Y286" s="7">
        <f>IFERROR(IFERROR(_xlfn.NUMBERVALUE(REPLACE(Input!Y286,FIND(",",Input!Y286),1,"."),"."),_xlfn.NUMBERVALUE(REPLACE(Input!Y286,FIND(".",Input!Y286),1,","),",")),"")</f>
        <v>0.68583727074251299</v>
      </c>
      <c r="Z286" s="8" t="str">
        <f>LEFT(LEFT(Input!Z286,IFERROR(FIND("_",Input!Z286)-1,LEN(Input!Z286))),IFERROR(FIND("-",Input!Z286)-1,LEN(Input!Z286)))</f>
        <v>Animal</v>
      </c>
      <c r="AA286" s="8" t="str">
        <f>LEFT(LEFT(Input!AA286,IFERROR(FIND("_",Input!AA286)-1,LEN(Input!AA286))),IFERROR(FIND("-",Input!AA286)-1,LEN(Input!AA286)))</f>
        <v>Animal</v>
      </c>
    </row>
    <row r="287" spans="1:27">
      <c r="A287" s="6">
        <f>IF(Input!A287=0,"",Input!A287)</f>
        <v>130</v>
      </c>
      <c r="B287" s="7">
        <f>IFERROR(IFERROR(_xlfn.NUMBERVALUE(REPLACE(Input!B287,FIND(",",Input!B287),1,"."),"."),_xlfn.NUMBERVALUE(REPLACE(Input!B287,FIND(".",Input!B287),1,","),",")),"")</f>
        <v>1.0999999999999999E-2</v>
      </c>
      <c r="C287" s="6">
        <f>IF(Input!C287=0,"",Input!C287)</f>
        <v>5</v>
      </c>
      <c r="D287" s="9" t="str">
        <f>IF(Input!D287=0,"",Input!D287)</f>
        <v/>
      </c>
      <c r="E287" s="8" cm="1">
        <f t="array" ref="E287">IF(0=_xlfn.NUMBERVALUE(_xlfn.TEXTJOIN("",TRUE,IFERROR(MID(Input!E287,_xlfn.SEQUENCE(20),1)+0,""))),"",_xlfn.NUMBERVALUE(_xlfn.TEXTJOIN("",TRUE,IFERROR(MID(Input!E287,_xlfn.SEQUENCE(20),1)+0,""))))</f>
        <v>60</v>
      </c>
      <c r="F287" s="8">
        <f>IF(Input!F287="Yes",1,IF(Input!F287=0,"",0))</f>
        <v>1</v>
      </c>
      <c r="G287" s="8">
        <f>IF(Input!G287="Yes",1,IF(Input!G287=0,"",0))</f>
        <v>1</v>
      </c>
      <c r="H287" s="6">
        <f>IF(Input!H287=0,"",Input!H287)</f>
        <v>2</v>
      </c>
      <c r="I287" s="7">
        <f>IFERROR(IFERROR(_xlfn.NUMBERVALUE(REPLACE(Input!I287,FIND(",",Input!I287),1,"."),"."),_xlfn.NUMBERVALUE(REPLACE(Input!I287,FIND(".",Input!I287),1,","),",")),"")</f>
        <v>0.77459999999999996</v>
      </c>
      <c r="J287" s="7">
        <f>IFERROR(IFERROR(_xlfn.NUMBERVALUE(REPLACE(Input!J287,FIND(",",Input!J287),1,"."),"."),_xlfn.NUMBERVALUE(REPLACE(Input!J287,FIND(".",Input!J287),1,","),",")),"")</f>
        <v>0.87646000000000002</v>
      </c>
      <c r="K287" s="7">
        <f>IFERROR(IFERROR(_xlfn.NUMBERVALUE(REPLACE(Input!K287,FIND(",",Input!K287),1,"."),"."),_xlfn.NUMBERVALUE(REPLACE(Input!K287,FIND(".",Input!K287),1,","),",")),"")</f>
        <v>8.3739999999999995E-2</v>
      </c>
      <c r="L287" s="7">
        <f>IFERROR(IFERROR(_xlfn.NUMBERVALUE(REPLACE(Input!L287,FIND(",",Input!L287),1,"."),"."),_xlfn.NUMBERVALUE(REPLACE(Input!L287,FIND(".",Input!L287),1,","),",")),"")</f>
        <v>0.12626999999999999</v>
      </c>
      <c r="M287" s="7">
        <f>IFERROR(IFERROR(_xlfn.NUMBERVALUE(REPLACE(Input!M287,FIND(",",Input!M287),1,"."),"."),_xlfn.NUMBERVALUE(REPLACE(Input!M287,FIND(".",Input!M287),1,","),",")),"")</f>
        <v>1.65106</v>
      </c>
      <c r="N287" s="10" t="str">
        <f>IFERROR(IF(LEFT(Input!N287,LEN("boa-,Users,"))="boa-,Users,","Win.Win",LEFT(Input!N287,FIND("@",Input!N287)-1)),"")</f>
        <v>Win.Win</v>
      </c>
      <c r="O287" s="10" t="str">
        <f>IFERROR(IF(LEFT(Input!O287,LEN("boa-,Users,"))="boa-,Users,","Win.Win",LEFT(Input!O287,FIND("@",Input!O287)-1)),"")</f>
        <v>Win.Win</v>
      </c>
      <c r="P287" s="7">
        <f>IFERROR(IFERROR(_xlfn.NUMBERVALUE(REPLACE(Input!P287,FIND(",",Input!P287),1,"."),"."),_xlfn.NUMBERVALUE(REPLACE(Input!P287,FIND(".",Input!P287),1,","),",")),"")</f>
        <v>0.89314856906260198</v>
      </c>
      <c r="Q287" s="7">
        <f>IFERROR(IFERROR(_xlfn.NUMBERVALUE(REPLACE(Input!Q287,FIND(",",Input!Q287),1,"."),"."),_xlfn.NUMBERVALUE(REPLACE(Input!Q287,FIND(".",Input!Q287),1,","),",")),"")</f>
        <v>0.78935286365027202</v>
      </c>
      <c r="R287" s="7">
        <f>IFERROR(IFERROR(_xlfn.NUMBERVALUE(REPLACE(Input!R287,FIND(",",Input!R287),1,"."),"."),_xlfn.NUMBERVALUE(REPLACE(Input!R287,FIND(".",Input!R287),1,","),",")),"")</f>
        <v>0.87645778458205403</v>
      </c>
      <c r="S287" s="7">
        <f>IFERROR(IFERROR(_xlfn.NUMBERVALUE(REPLACE(Input!S287,FIND(",",Input!S287),1,"."),"."),_xlfn.NUMBERVALUE(REPLACE(Input!S287,FIND(".",Input!S287),1,","),",")),"")</f>
        <v>0.77460176961882998</v>
      </c>
      <c r="T287" s="7">
        <f>IFERROR(IFERROR(_xlfn.NUMBERVALUE(REPLACE(Input!T287,FIND(",",Input!T287),1,"."),"."),_xlfn.NUMBERVALUE(REPLACE(Input!T287,FIND(".",Input!T287),1,","),",")),"")</f>
        <v>0.87645778458205403</v>
      </c>
      <c r="U287" s="7">
        <f>IFERROR(IFERROR(_xlfn.NUMBERVALUE(REPLACE(Input!U287,FIND(",",Input!U287),1,"."),"."),_xlfn.NUMBERVALUE(REPLACE(Input!U287,FIND(".",Input!U287),1,","),",")),"")</f>
        <v>0.77460176961882998</v>
      </c>
      <c r="V287" s="7">
        <f>IFERROR(IFERROR(_xlfn.NUMBERVALUE(REPLACE(Input!V287,FIND(",",Input!V287),1,"."),"."),_xlfn.NUMBERVALUE(REPLACE(Input!V287,FIND(".",Input!V287),1,","),",")),"")</f>
        <v>0</v>
      </c>
      <c r="W287" s="7">
        <f>IFERROR(IFERROR(_xlfn.NUMBERVALUE(REPLACE(Input!W287,FIND(",",Input!W287),1,"."),"."),_xlfn.NUMBERVALUE(REPLACE(Input!W287,FIND(".",Input!W287),1,","),",")),"")</f>
        <v>0</v>
      </c>
      <c r="X287" s="7">
        <f>IFERROR(IFERROR(_xlfn.NUMBERVALUE(REPLACE(Input!X287,FIND(",",Input!X287),1,"."),"."),_xlfn.NUMBERVALUE(REPLACE(Input!X287,FIND(".",Input!X287),1,","),",")),"")</f>
        <v>0.87645778458205403</v>
      </c>
      <c r="Y287" s="7">
        <f>IFERROR(IFERROR(_xlfn.NUMBERVALUE(REPLACE(Input!Y287,FIND(",",Input!Y287),1,"."),"."),_xlfn.NUMBERVALUE(REPLACE(Input!Y287,FIND(".",Input!Y287),1,","),",")),"")</f>
        <v>0.77460176961882998</v>
      </c>
      <c r="Z287" s="8" t="str">
        <f>LEFT(LEFT(Input!Z287,IFERROR(FIND("_",Input!Z287)-1,LEN(Input!Z287))),IFERROR(FIND("-",Input!Z287)-1,LEN(Input!Z287)))</f>
        <v>Animal</v>
      </c>
      <c r="AA287" s="8" t="str">
        <f>LEFT(LEFT(Input!AA287,IFERROR(FIND("_",Input!AA287)-1,LEN(Input!AA287))),IFERROR(FIND("-",Input!AA287)-1,LEN(Input!AA287)))</f>
        <v>Animal</v>
      </c>
    </row>
    <row r="288" spans="1:27">
      <c r="A288" s="6">
        <f>IF(Input!A288=0,"",Input!A288)</f>
        <v>131</v>
      </c>
      <c r="B288" s="7">
        <f>IFERROR(IFERROR(_xlfn.NUMBERVALUE(REPLACE(Input!B288,FIND(",",Input!B288),1,"."),"."),_xlfn.NUMBERVALUE(REPLACE(Input!B288,FIND(".",Input!B288),1,","),",")),"")</f>
        <v>4.0000000000000001E-3</v>
      </c>
      <c r="C288" s="6">
        <f>IF(Input!C288=0,"",Input!C288)</f>
        <v>3</v>
      </c>
      <c r="D288" s="9" t="str">
        <f>IF(Input!D288=0,"",Input!D288)</f>
        <v/>
      </c>
      <c r="E288" s="8" cm="1">
        <f t="array" ref="E288">IF(0=_xlfn.NUMBERVALUE(_xlfn.TEXTJOIN("",TRUE,IFERROR(MID(Input!E288,_xlfn.SEQUENCE(20),1)+0,""))),"",_xlfn.NUMBERVALUE(_xlfn.TEXTJOIN("",TRUE,IFERROR(MID(Input!E288,_xlfn.SEQUENCE(20),1)+0,""))))</f>
        <v>60</v>
      </c>
      <c r="F288" s="8">
        <f>IF(Input!F288="Yes",1,IF(Input!F288=0,"",0))</f>
        <v>1</v>
      </c>
      <c r="G288" s="8">
        <f>IF(Input!G288="Yes",1,IF(Input!G288=0,"",0))</f>
        <v>1</v>
      </c>
      <c r="H288" s="6">
        <f>IF(Input!H288=0,"",Input!H288)</f>
        <v>2</v>
      </c>
      <c r="I288" s="7">
        <f>IFERROR(IFERROR(_xlfn.NUMBERVALUE(REPLACE(Input!I288,FIND(",",Input!I288),1,"."),"."),_xlfn.NUMBERVALUE(REPLACE(Input!I288,FIND(".",Input!I288),1,","),",")),"")</f>
        <v>0.68574000000000002</v>
      </c>
      <c r="J288" s="7">
        <f>IFERROR(IFERROR(_xlfn.NUMBERVALUE(REPLACE(Input!J288,FIND(",",Input!J288),1,"."),"."),_xlfn.NUMBERVALUE(REPLACE(Input!J288,FIND(".",Input!J288),1,","),",")),"")</f>
        <v>0.75012000000000001</v>
      </c>
      <c r="K288" s="7">
        <f>IFERROR(IFERROR(_xlfn.NUMBERVALUE(REPLACE(Input!K288,FIND(",",Input!K288),1,"."),"."),_xlfn.NUMBERVALUE(REPLACE(Input!K288,FIND(".",Input!K288),1,","),",")),"")</f>
        <v>0.23122000000000001</v>
      </c>
      <c r="L288" s="7">
        <f>IFERROR(IFERROR(_xlfn.NUMBERVALUE(REPLACE(Input!L288,FIND(",",Input!L288),1,"."),"."),_xlfn.NUMBERVALUE(REPLACE(Input!L288,FIND(".",Input!L288),1,","),",")),"")</f>
        <v>0.27927999999999997</v>
      </c>
      <c r="M288" s="7">
        <f>IFERROR(IFERROR(_xlfn.NUMBERVALUE(REPLACE(Input!M288,FIND(",",Input!M288),1,"."),"."),_xlfn.NUMBERVALUE(REPLACE(Input!M288,FIND(".",Input!M288),1,","),",")),"")</f>
        <v>1.4358500000000001</v>
      </c>
      <c r="N288" s="10" t="str">
        <f>IFERROR(IF(LEFT(Input!N288,LEN("boa-,Users,"))="boa-,Users,","Win.Win",LEFT(Input!N288,FIND("@",Input!N288)-1)),"")</f>
        <v>Win.Win</v>
      </c>
      <c r="O288" s="10" t="str">
        <f>IFERROR(IF(LEFT(Input!O288,LEN("boa-,Users,"))="boa-,Users,","Win.Win",LEFT(Input!O288,FIND("@",Input!O288)-1)),"")</f>
        <v>Win.Win</v>
      </c>
      <c r="P288" s="7">
        <f>IFERROR(IFERROR(_xlfn.NUMBERVALUE(REPLACE(Input!P288,FIND(",",Input!P288),1,"."),"."),_xlfn.NUMBERVALUE(REPLACE(Input!P288,FIND(".",Input!P288),1,","),",")),"")</f>
        <v>0.75722781770318104</v>
      </c>
      <c r="Q288" s="7">
        <f>IFERROR(IFERROR(_xlfn.NUMBERVALUE(REPLACE(Input!Q288,FIND(",",Input!Q288),1,"."),"."),_xlfn.NUMBERVALUE(REPLACE(Input!Q288,FIND(".",Input!Q288),1,","),",")),"")</f>
        <v>0.69223381556881802</v>
      </c>
      <c r="R288" s="7">
        <f>IFERROR(IFERROR(_xlfn.NUMBERVALUE(REPLACE(Input!R288,FIND(",",Input!R288),1,"."),"."),_xlfn.NUMBERVALUE(REPLACE(Input!R288,FIND(".",Input!R288),1,","),",")),"")</f>
        <v>0.75011907241860998</v>
      </c>
      <c r="S288" s="7">
        <f>IFERROR(IFERROR(_xlfn.NUMBERVALUE(REPLACE(Input!S288,FIND(",",Input!S288),1,"."),"."),_xlfn.NUMBERVALUE(REPLACE(Input!S288,FIND(".",Input!S288),1,","),",")),"")</f>
        <v>0.68573522458047897</v>
      </c>
      <c r="T288" s="7">
        <f>IFERROR(IFERROR(_xlfn.NUMBERVALUE(REPLACE(Input!T288,FIND(",",Input!T288),1,"."),"."),_xlfn.NUMBERVALUE(REPLACE(Input!T288,FIND(".",Input!T288),1,","),",")),"")</f>
        <v>0.75011907241860998</v>
      </c>
      <c r="U288" s="7">
        <f>IFERROR(IFERROR(_xlfn.NUMBERVALUE(REPLACE(Input!U288,FIND(",",Input!U288),1,"."),"."),_xlfn.NUMBERVALUE(REPLACE(Input!U288,FIND(".",Input!U288),1,","),",")),"")</f>
        <v>0.68573522458047897</v>
      </c>
      <c r="V288" s="7">
        <f>IFERROR(IFERROR(_xlfn.NUMBERVALUE(REPLACE(Input!V288,FIND(",",Input!V288),1,"."),"."),_xlfn.NUMBERVALUE(REPLACE(Input!V288,FIND(".",Input!V288),1,","),",")),"")</f>
        <v>0</v>
      </c>
      <c r="W288" s="7">
        <f>IFERROR(IFERROR(_xlfn.NUMBERVALUE(REPLACE(Input!W288,FIND(",",Input!W288),1,"."),"."),_xlfn.NUMBERVALUE(REPLACE(Input!W288,FIND(".",Input!W288),1,","),",")),"")</f>
        <v>0</v>
      </c>
      <c r="X288" s="7">
        <f>IFERROR(IFERROR(_xlfn.NUMBERVALUE(REPLACE(Input!X288,FIND(",",Input!X288),1,"."),"."),_xlfn.NUMBERVALUE(REPLACE(Input!X288,FIND(".",Input!X288),1,","),",")),"")</f>
        <v>0.75011907241860998</v>
      </c>
      <c r="Y288" s="7">
        <f>IFERROR(IFERROR(_xlfn.NUMBERVALUE(REPLACE(Input!Y288,FIND(",",Input!Y288),1,"."),"."),_xlfn.NUMBERVALUE(REPLACE(Input!Y288,FIND(".",Input!Y288),1,","),",")),"")</f>
        <v>0.68573522458047897</v>
      </c>
      <c r="Z288" s="8" t="str">
        <f>LEFT(LEFT(Input!Z288,IFERROR(FIND("_",Input!Z288)-1,LEN(Input!Z288))),IFERROR(FIND("-",Input!Z288)-1,LEN(Input!Z288)))</f>
        <v>Animal</v>
      </c>
      <c r="AA288" s="8" t="str">
        <f>LEFT(LEFT(Input!AA288,IFERROR(FIND("_",Input!AA288)-1,LEN(Input!AA288))),IFERROR(FIND("-",Input!AA288)-1,LEN(Input!AA288)))</f>
        <v>Animal</v>
      </c>
    </row>
    <row r="289" spans="1:27">
      <c r="A289" s="6">
        <f>IF(Input!A289=0,"",Input!A289)</f>
        <v>132</v>
      </c>
      <c r="B289" s="7">
        <f>IFERROR(IFERROR(_xlfn.NUMBERVALUE(REPLACE(Input!B289,FIND(",",Input!B289),1,"."),"."),_xlfn.NUMBERVALUE(REPLACE(Input!B289,FIND(".",Input!B289),1,","),",")),"")</f>
        <v>1E-3</v>
      </c>
      <c r="C289" s="6">
        <f>IF(Input!C289=0,"",Input!C289)</f>
        <v>3</v>
      </c>
      <c r="D289" s="9" t="str">
        <f>IF(Input!D289=0,"",Input!D289)</f>
        <v/>
      </c>
      <c r="E289" s="8" cm="1">
        <f t="array" ref="E289">IF(0=_xlfn.NUMBERVALUE(_xlfn.TEXTJOIN("",TRUE,IFERROR(MID(Input!E289,_xlfn.SEQUENCE(20),1)+0,""))),"",_xlfn.NUMBERVALUE(_xlfn.TEXTJOIN("",TRUE,IFERROR(MID(Input!E289,_xlfn.SEQUENCE(20),1)+0,""))))</f>
        <v>60</v>
      </c>
      <c r="F289" s="8">
        <f>IF(Input!F289="Yes",1,IF(Input!F289=0,"",0))</f>
        <v>1</v>
      </c>
      <c r="G289" s="8">
        <f>IF(Input!G289="Yes",1,IF(Input!G289=0,"",0))</f>
        <v>1</v>
      </c>
      <c r="H289" s="6">
        <f>IF(Input!H289=0,"",Input!H289)</f>
        <v>2</v>
      </c>
      <c r="I289" s="7">
        <f>IFERROR(IFERROR(_xlfn.NUMBERVALUE(REPLACE(Input!I289,FIND(",",Input!I289),1,"."),"."),_xlfn.NUMBERVALUE(REPLACE(Input!I289,FIND(".",Input!I289),1,","),",")),"")</f>
        <v>0.75736999999999999</v>
      </c>
      <c r="J289" s="7">
        <f>IFERROR(IFERROR(_xlfn.NUMBERVALUE(REPLACE(Input!J289,FIND(",",Input!J289),1,"."),"."),_xlfn.NUMBERVALUE(REPLACE(Input!J289,FIND(".",Input!J289),1,","),",")),"")</f>
        <v>0.94198000000000004</v>
      </c>
      <c r="K289" s="7">
        <f>IFERROR(IFERROR(_xlfn.NUMBERVALUE(REPLACE(Input!K289,FIND(",",Input!K289),1,"."),"."),_xlfn.NUMBERVALUE(REPLACE(Input!K289,FIND(".",Input!K289),1,","),",")),"")</f>
        <v>3.9469999999999998E-2</v>
      </c>
      <c r="L289" s="7">
        <f>IFERROR(IFERROR(_xlfn.NUMBERVALUE(REPLACE(Input!L289,FIND(",",Input!L289),1,"."),"."),_xlfn.NUMBERVALUE(REPLACE(Input!L289,FIND(".",Input!L289),1,","),",")),"")</f>
        <v>0.14595</v>
      </c>
      <c r="M289" s="7">
        <f>IFERROR(IFERROR(_xlfn.NUMBERVALUE(REPLACE(Input!M289,FIND(",",Input!M289),1,"."),"."),_xlfn.NUMBERVALUE(REPLACE(Input!M289,FIND(".",Input!M289),1,","),",")),"")</f>
        <v>1.69936</v>
      </c>
      <c r="N289" s="10" t="str">
        <f>IFERROR(IF(LEFT(Input!N289,LEN("boa-,Users,"))="boa-,Users,","Win.Win",LEFT(Input!N289,FIND("@",Input!N289)-1)),"")</f>
        <v>Win.Win</v>
      </c>
      <c r="O289" s="10" t="str">
        <f>IFERROR(IF(LEFT(Input!O289,LEN("boa-,Users,"))="boa-,Users,","Win.Win",LEFT(Input!O289,FIND("@",Input!O289)-1)),"")</f>
        <v>Win.Win</v>
      </c>
      <c r="P289" s="7">
        <f>IFERROR(IFERROR(_xlfn.NUMBERVALUE(REPLACE(Input!P289,FIND(",",Input!P289),1,"."),"."),_xlfn.NUMBERVALUE(REPLACE(Input!P289,FIND(".",Input!P289),1,","),",")),"")</f>
        <v>0.95091149102598704</v>
      </c>
      <c r="Q289" s="7">
        <f>IFERROR(IFERROR(_xlfn.NUMBERVALUE(REPLACE(Input!Q289,FIND(",",Input!Q289),1,"."),"."),_xlfn.NUMBERVALUE(REPLACE(Input!Q289,FIND(".",Input!Q289),1,","),",")),"")</f>
        <v>0.76454931763600598</v>
      </c>
      <c r="R289" s="7">
        <f>IFERROR(IFERROR(_xlfn.NUMBERVALUE(REPLACE(Input!R289,FIND(",",Input!R289),1,"."),"."),_xlfn.NUMBERVALUE(REPLACE(Input!R289,FIND(".",Input!R289),1,","),",")),"")</f>
        <v>0.94198447141598496</v>
      </c>
      <c r="S289" s="7">
        <f>IFERROR(IFERROR(_xlfn.NUMBERVALUE(REPLACE(Input!S289,FIND(",",Input!S289),1,"."),"."),_xlfn.NUMBERVALUE(REPLACE(Input!S289,FIND(".",Input!S289),1,","),",")),"")</f>
        <v>0.75737183916849304</v>
      </c>
      <c r="T289" s="7">
        <f>IFERROR(IFERROR(_xlfn.NUMBERVALUE(REPLACE(Input!T289,FIND(",",Input!T289),1,"."),"."),_xlfn.NUMBERVALUE(REPLACE(Input!T289,FIND(".",Input!T289),1,","),",")),"")</f>
        <v>0.94198447141598496</v>
      </c>
      <c r="U289" s="7">
        <f>IFERROR(IFERROR(_xlfn.NUMBERVALUE(REPLACE(Input!U289,FIND(",",Input!U289),1,"."),"."),_xlfn.NUMBERVALUE(REPLACE(Input!U289,FIND(".",Input!U289),1,","),",")),"")</f>
        <v>0.75737183916849304</v>
      </c>
      <c r="V289" s="7">
        <f>IFERROR(IFERROR(_xlfn.NUMBERVALUE(REPLACE(Input!V289,FIND(",",Input!V289),1,"."),"."),_xlfn.NUMBERVALUE(REPLACE(Input!V289,FIND(".",Input!V289),1,","),",")),"")</f>
        <v>0</v>
      </c>
      <c r="W289" s="7">
        <f>IFERROR(IFERROR(_xlfn.NUMBERVALUE(REPLACE(Input!W289,FIND(",",Input!W289),1,"."),"."),_xlfn.NUMBERVALUE(REPLACE(Input!W289,FIND(".",Input!W289),1,","),",")),"")</f>
        <v>0</v>
      </c>
      <c r="X289" s="7">
        <f>IFERROR(IFERROR(_xlfn.NUMBERVALUE(REPLACE(Input!X289,FIND(",",Input!X289),1,"."),"."),_xlfn.NUMBERVALUE(REPLACE(Input!X289,FIND(".",Input!X289),1,","),",")),"")</f>
        <v>0.94198447141598496</v>
      </c>
      <c r="Y289" s="7">
        <f>IFERROR(IFERROR(_xlfn.NUMBERVALUE(REPLACE(Input!Y289,FIND(",",Input!Y289),1,"."),"."),_xlfn.NUMBERVALUE(REPLACE(Input!Y289,FIND(".",Input!Y289),1,","),",")),"")</f>
        <v>0.75737183916849304</v>
      </c>
      <c r="Z289" s="8" t="str">
        <f>LEFT(LEFT(Input!Z289,IFERROR(FIND("_",Input!Z289)-1,LEN(Input!Z289))),IFERROR(FIND("-",Input!Z289)-1,LEN(Input!Z289)))</f>
        <v>Animal</v>
      </c>
      <c r="AA289" s="8" t="str">
        <f>LEFT(LEFT(Input!AA289,IFERROR(FIND("_",Input!AA289)-1,LEN(Input!AA289))),IFERROR(FIND("-",Input!AA289)-1,LEN(Input!AA289)))</f>
        <v>Animal</v>
      </c>
    </row>
    <row r="290" spans="1:27">
      <c r="A290" s="6">
        <f>IF(Input!A290=0,"",Input!A290)</f>
        <v>133</v>
      </c>
      <c r="B290" s="7">
        <f>IFERROR(IFERROR(_xlfn.NUMBERVALUE(REPLACE(Input!B290,FIND(",",Input!B290),1,"."),"."),_xlfn.NUMBERVALUE(REPLACE(Input!B290,FIND(".",Input!B290),1,","),",")),"")</f>
        <v>6.2E-2</v>
      </c>
      <c r="C290" s="6">
        <f>IF(Input!C290=0,"",Input!C290)</f>
        <v>22</v>
      </c>
      <c r="D290" s="9" t="str">
        <f>IF(Input!D290=0,"",Input!D290)</f>
        <v/>
      </c>
      <c r="E290" s="8" cm="1">
        <f t="array" ref="E290">IF(0=_xlfn.NUMBERVALUE(_xlfn.TEXTJOIN("",TRUE,IFERROR(MID(Input!E290,_xlfn.SEQUENCE(20),1)+0,""))),"",_xlfn.NUMBERVALUE(_xlfn.TEXTJOIN("",TRUE,IFERROR(MID(Input!E290,_xlfn.SEQUENCE(20),1)+0,""))))</f>
        <v>60</v>
      </c>
      <c r="F290" s="8">
        <f>IF(Input!F290="Yes",1,IF(Input!F290=0,"",0))</f>
        <v>1</v>
      </c>
      <c r="G290" s="8">
        <f>IF(Input!G290="Yes",1,IF(Input!G290=0,"",0))</f>
        <v>1</v>
      </c>
      <c r="H290" s="6">
        <f>IF(Input!H290=0,"",Input!H290)</f>
        <v>2</v>
      </c>
      <c r="I290" s="7">
        <f>IFERROR(IFERROR(_xlfn.NUMBERVALUE(REPLACE(Input!I290,FIND(",",Input!I290),1,"."),"."),_xlfn.NUMBERVALUE(REPLACE(Input!I290,FIND(".",Input!I290),1,","),",")),"")</f>
        <v>0.80240999999999996</v>
      </c>
      <c r="J290" s="7">
        <f>IFERROR(IFERROR(_xlfn.NUMBERVALUE(REPLACE(Input!J290,FIND(",",Input!J290),1,"."),"."),_xlfn.NUMBERVALUE(REPLACE(Input!J290,FIND(".",Input!J290),1,","),",")),"")</f>
        <v>0.85257000000000005</v>
      </c>
      <c r="K290" s="7">
        <f>IFERROR(IFERROR(_xlfn.NUMBERVALUE(REPLACE(Input!K290,FIND(",",Input!K290),1,"."),"."),_xlfn.NUMBERVALUE(REPLACE(Input!K290,FIND(".",Input!K290),1,","),",")),"")</f>
        <v>0</v>
      </c>
      <c r="L290" s="7">
        <f>IFERROR(IFERROR(_xlfn.NUMBERVALUE(REPLACE(Input!L290,FIND(",",Input!L290),1,"."),"."),_xlfn.NUMBERVALUE(REPLACE(Input!L290,FIND(".",Input!L290),1,","),",")),"")</f>
        <v>5.2249999999999998E-2</v>
      </c>
      <c r="M290" s="7">
        <f>IFERROR(IFERROR(_xlfn.NUMBERVALUE(REPLACE(Input!M290,FIND(",",Input!M290),1,"."),"."),_xlfn.NUMBERVALUE(REPLACE(Input!M290,FIND(".",Input!M290),1,","),",")),"")</f>
        <v>1.6549799999999999</v>
      </c>
      <c r="N290" s="10" t="str">
        <f>IFERROR(IF(LEFT(Input!N290,LEN("boa-,Users,"))="boa-,Users,","Win.Win",LEFT(Input!N290,FIND("@",Input!N290)-1)),"")</f>
        <v>Win.Win</v>
      </c>
      <c r="O290" s="10" t="str">
        <f>IFERROR(IF(LEFT(Input!O290,LEN("boa-,Users,"))="boa-,Users,","Win.Win",LEFT(Input!O290,FIND("@",Input!O290)-1)),"")</f>
        <v>Win.Win</v>
      </c>
      <c r="P290" s="7">
        <f>IFERROR(IFERROR(_xlfn.NUMBERVALUE(REPLACE(Input!P290,FIND(",",Input!P290),1,"."),"."),_xlfn.NUMBERVALUE(REPLACE(Input!P290,FIND(".",Input!P290),1,","),",")),"")</f>
        <v>0.88595098716353904</v>
      </c>
      <c r="Q290" s="7">
        <f>IFERROR(IFERROR(_xlfn.NUMBERVALUE(REPLACE(Input!Q290,FIND(",",Input!Q290),1,"."),"."),_xlfn.NUMBERVALUE(REPLACE(Input!Q290,FIND(".",Input!Q290),1,","),",")),"")</f>
        <v>0.94133128134201904</v>
      </c>
      <c r="R290" s="7">
        <f>IFERROR(IFERROR(_xlfn.NUMBERVALUE(REPLACE(Input!R290,FIND(",",Input!R290),1,"."),"."),_xlfn.NUMBERVALUE(REPLACE(Input!R290,FIND(".",Input!R290),1,","),",")),"")</f>
        <v>0.80241308137906198</v>
      </c>
      <c r="S290" s="7">
        <f>IFERROR(IFERROR(_xlfn.NUMBERVALUE(REPLACE(Input!S290,FIND(",",Input!S290),1,"."),"."),_xlfn.NUMBERVALUE(REPLACE(Input!S290,FIND(".",Input!S290),1,","),",")),"")</f>
        <v>0.85257146840417897</v>
      </c>
      <c r="T290" s="7">
        <f>IFERROR(IFERROR(_xlfn.NUMBERVALUE(REPLACE(Input!T290,FIND(",",Input!T290),1,"."),"."),_xlfn.NUMBERVALUE(REPLACE(Input!T290,FIND(".",Input!T290),1,","),",")),"")</f>
        <v>0.80241308137906198</v>
      </c>
      <c r="U290" s="7">
        <f>IFERROR(IFERROR(_xlfn.NUMBERVALUE(REPLACE(Input!U290,FIND(",",Input!U290),1,"."),"."),_xlfn.NUMBERVALUE(REPLACE(Input!U290,FIND(".",Input!U290),1,","),",")),"")</f>
        <v>0.85257146840417897</v>
      </c>
      <c r="V290" s="7">
        <f>IFERROR(IFERROR(_xlfn.NUMBERVALUE(REPLACE(Input!V290,FIND(",",Input!V290),1,"."),"."),_xlfn.NUMBERVALUE(REPLACE(Input!V290,FIND(".",Input!V290),1,","),",")),"")</f>
        <v>0</v>
      </c>
      <c r="W290" s="7">
        <f>IFERROR(IFERROR(_xlfn.NUMBERVALUE(REPLACE(Input!W290,FIND(",",Input!W290),1,"."),"."),_xlfn.NUMBERVALUE(REPLACE(Input!W290,FIND(".",Input!W290),1,","),",")),"")</f>
        <v>0</v>
      </c>
      <c r="X290" s="7">
        <f>IFERROR(IFERROR(_xlfn.NUMBERVALUE(REPLACE(Input!X290,FIND(",",Input!X290),1,"."),"."),_xlfn.NUMBERVALUE(REPLACE(Input!X290,FIND(".",Input!X290),1,","),",")),"")</f>
        <v>0.80241308137906198</v>
      </c>
      <c r="Y290" s="7">
        <f>IFERROR(IFERROR(_xlfn.NUMBERVALUE(REPLACE(Input!Y290,FIND(",",Input!Y290),1,"."),"."),_xlfn.NUMBERVALUE(REPLACE(Input!Y290,FIND(".",Input!Y290),1,","),",")),"")</f>
        <v>0.85257146840417897</v>
      </c>
      <c r="Z290" s="8" t="str">
        <f>LEFT(LEFT(Input!Z290,IFERROR(FIND("_",Input!Z290)-1,LEN(Input!Z290))),IFERROR(FIND("-",Input!Z290)-1,LEN(Input!Z290)))</f>
        <v>Animal</v>
      </c>
      <c r="AA290" s="8" t="str">
        <f>LEFT(LEFT(Input!AA290,IFERROR(FIND("_",Input!AA290)-1,LEN(Input!AA290))),IFERROR(FIND("-",Input!AA290)-1,LEN(Input!AA290)))</f>
        <v>Animal</v>
      </c>
    </row>
    <row r="291" spans="1:27">
      <c r="A291" s="6">
        <f>IF(Input!A291=0,"",Input!A291)</f>
        <v>134</v>
      </c>
      <c r="B291" s="7">
        <f>IFERROR(IFERROR(_xlfn.NUMBERVALUE(REPLACE(Input!B291,FIND(",",Input!B291),1,"."),"."),_xlfn.NUMBERVALUE(REPLACE(Input!B291,FIND(".",Input!B291),1,","),",")),"")</f>
        <v>5.3999999999999999E-2</v>
      </c>
      <c r="C291" s="6">
        <f>IF(Input!C291=0,"",Input!C291)</f>
        <v>22</v>
      </c>
      <c r="D291" s="9" t="str">
        <f>IF(Input!D291=0,"",Input!D291)</f>
        <v/>
      </c>
      <c r="E291" s="8" cm="1">
        <f t="array" ref="E291">IF(0=_xlfn.NUMBERVALUE(_xlfn.TEXTJOIN("",TRUE,IFERROR(MID(Input!E291,_xlfn.SEQUENCE(20),1)+0,""))),"",_xlfn.NUMBERVALUE(_xlfn.TEXTJOIN("",TRUE,IFERROR(MID(Input!E291,_xlfn.SEQUENCE(20),1)+0,""))))</f>
        <v>60</v>
      </c>
      <c r="F291" s="8">
        <f>IF(Input!F291="Yes",1,IF(Input!F291=0,"",0))</f>
        <v>1</v>
      </c>
      <c r="G291" s="8">
        <f>IF(Input!G291="Yes",1,IF(Input!G291=0,"",0))</f>
        <v>1</v>
      </c>
      <c r="H291" s="6">
        <f>IF(Input!H291=0,"",Input!H291)</f>
        <v>2</v>
      </c>
      <c r="I291" s="7">
        <f>IFERROR(IFERROR(_xlfn.NUMBERVALUE(REPLACE(Input!I291,FIND(",",Input!I291),1,"."),"."),_xlfn.NUMBERVALUE(REPLACE(Input!I291,FIND(".",Input!I291),1,","),",")),"")</f>
        <v>0.82511999999999996</v>
      </c>
      <c r="J291" s="7">
        <f>IFERROR(IFERROR(_xlfn.NUMBERVALUE(REPLACE(Input!J291,FIND(",",Input!J291),1,"."),"."),_xlfn.NUMBERVALUE(REPLACE(Input!J291,FIND(".",Input!J291),1,","),",")),"")</f>
        <v>0.84687000000000001</v>
      </c>
      <c r="K291" s="7">
        <f>IFERROR(IFERROR(_xlfn.NUMBERVALUE(REPLACE(Input!K291,FIND(",",Input!K291),1,"."),"."),_xlfn.NUMBERVALUE(REPLACE(Input!K291,FIND(".",Input!K291),1,","),",")),"")</f>
        <v>0</v>
      </c>
      <c r="L291" s="7">
        <f>IFERROR(IFERROR(_xlfn.NUMBERVALUE(REPLACE(Input!L291,FIND(",",Input!L291),1,"."),"."),_xlfn.NUMBERVALUE(REPLACE(Input!L291,FIND(".",Input!L291),1,","),",")),"")</f>
        <v>0</v>
      </c>
      <c r="M291" s="7">
        <f>IFERROR(IFERROR(_xlfn.NUMBERVALUE(REPLACE(Input!M291,FIND(",",Input!M291),1,"."),"."),_xlfn.NUMBERVALUE(REPLACE(Input!M291,FIND(".",Input!M291),1,","),",")),"")</f>
        <v>1.6719900000000001</v>
      </c>
      <c r="N291" s="10" t="str">
        <f>IFERROR(IF(LEFT(Input!N291,LEN("boa-,Users,"))="boa-,Users,","Win.Win",LEFT(Input!N291,FIND("@",Input!N291)-1)),"")</f>
        <v>Win.Win</v>
      </c>
      <c r="O291" s="10" t="str">
        <f>IFERROR(IF(LEFT(Input!O291,LEN("boa-,Users,"))="boa-,Users,","Win.Win",LEFT(Input!O291,FIND("@",Input!O291)-1)),"")</f>
        <v>Win.Win</v>
      </c>
      <c r="P291" s="7">
        <f>IFERROR(IFERROR(_xlfn.NUMBERVALUE(REPLACE(Input!P291,FIND(",",Input!P291),1,"."),"."),_xlfn.NUMBERVALUE(REPLACE(Input!P291,FIND(".",Input!P291),1,","),",")),"")</f>
        <v>0.935039496137551</v>
      </c>
      <c r="Q291" s="7">
        <f>IFERROR(IFERROR(_xlfn.NUMBERVALUE(REPLACE(Input!Q291,FIND(",",Input!Q291),1,"."),"."),_xlfn.NUMBERVALUE(REPLACE(Input!Q291,FIND(".",Input!Q291),1,","),",")),"")</f>
        <v>0.91102069556487797</v>
      </c>
      <c r="R291" s="7">
        <f>IFERROR(IFERROR(_xlfn.NUMBERVALUE(REPLACE(Input!R291,FIND(",",Input!R291),1,"."),"."),_xlfn.NUMBERVALUE(REPLACE(Input!R291,FIND(".",Input!R291),1,","),",")),"")</f>
        <v>0.84687294689854098</v>
      </c>
      <c r="S291" s="7">
        <f>IFERROR(IFERROR(_xlfn.NUMBERVALUE(REPLACE(Input!S291,FIND(",",Input!S291),1,"."),"."),_xlfn.NUMBERVALUE(REPLACE(Input!S291,FIND(".",Input!S291),1,","),",")),"")</f>
        <v>0.82511892206218695</v>
      </c>
      <c r="T291" s="7">
        <f>IFERROR(IFERROR(_xlfn.NUMBERVALUE(REPLACE(Input!T291,FIND(",",Input!T291),1,"."),"."),_xlfn.NUMBERVALUE(REPLACE(Input!T291,FIND(".",Input!T291),1,","),",")),"")</f>
        <v>0.84687294689854098</v>
      </c>
      <c r="U291" s="7">
        <f>IFERROR(IFERROR(_xlfn.NUMBERVALUE(REPLACE(Input!U291,FIND(",",Input!U291),1,"."),"."),_xlfn.NUMBERVALUE(REPLACE(Input!U291,FIND(".",Input!U291),1,","),",")),"")</f>
        <v>0.82511892206218695</v>
      </c>
      <c r="V291" s="7">
        <f>IFERROR(IFERROR(_xlfn.NUMBERVALUE(REPLACE(Input!V291,FIND(",",Input!V291),1,"."),"."),_xlfn.NUMBERVALUE(REPLACE(Input!V291,FIND(".",Input!V291),1,","),",")),"")</f>
        <v>0</v>
      </c>
      <c r="W291" s="7">
        <f>IFERROR(IFERROR(_xlfn.NUMBERVALUE(REPLACE(Input!W291,FIND(",",Input!W291),1,"."),"."),_xlfn.NUMBERVALUE(REPLACE(Input!W291,FIND(".",Input!W291),1,","),",")),"")</f>
        <v>0</v>
      </c>
      <c r="X291" s="7">
        <f>IFERROR(IFERROR(_xlfn.NUMBERVALUE(REPLACE(Input!X291,FIND(",",Input!X291),1,"."),"."),_xlfn.NUMBERVALUE(REPLACE(Input!X291,FIND(".",Input!X291),1,","),",")),"")</f>
        <v>0.84687294689854098</v>
      </c>
      <c r="Y291" s="7">
        <f>IFERROR(IFERROR(_xlfn.NUMBERVALUE(REPLACE(Input!Y291,FIND(",",Input!Y291),1,"."),"."),_xlfn.NUMBERVALUE(REPLACE(Input!Y291,FIND(".",Input!Y291),1,","),",")),"")</f>
        <v>0.82511892206218695</v>
      </c>
      <c r="Z291" s="8" t="str">
        <f>LEFT(LEFT(Input!Z291,IFERROR(FIND("_",Input!Z291)-1,LEN(Input!Z291))),IFERROR(FIND("-",Input!Z291)-1,LEN(Input!Z291)))</f>
        <v>Animal</v>
      </c>
      <c r="AA291" s="8" t="str">
        <f>LEFT(LEFT(Input!AA291,IFERROR(FIND("_",Input!AA291)-1,LEN(Input!AA291))),IFERROR(FIND("-",Input!AA291)-1,LEN(Input!AA291)))</f>
        <v>Animal</v>
      </c>
    </row>
    <row r="292" spans="1:27">
      <c r="A292" s="6">
        <f>IF(Input!A292=0,"",Input!A292)</f>
        <v>135</v>
      </c>
      <c r="B292" s="7">
        <f>IFERROR(IFERROR(_xlfn.NUMBERVALUE(REPLACE(Input!B292,FIND(",",Input!B292),1,"."),"."),_xlfn.NUMBERVALUE(REPLACE(Input!B292,FIND(".",Input!B292),1,","),",")),"")</f>
        <v>3.0000000000000001E-3</v>
      </c>
      <c r="C292" s="6">
        <f>IF(Input!C292=0,"",Input!C292)</f>
        <v>4</v>
      </c>
      <c r="D292" s="9" t="str">
        <f>IF(Input!D292=0,"",Input!D292)</f>
        <v/>
      </c>
      <c r="E292" s="8" cm="1">
        <f t="array" ref="E292">IF(0=_xlfn.NUMBERVALUE(_xlfn.TEXTJOIN("",TRUE,IFERROR(MID(Input!E292,_xlfn.SEQUENCE(20),1)+0,""))),"",_xlfn.NUMBERVALUE(_xlfn.TEXTJOIN("",TRUE,IFERROR(MID(Input!E292,_xlfn.SEQUENCE(20),1)+0,""))))</f>
        <v>60</v>
      </c>
      <c r="F292" s="8">
        <f>IF(Input!F292="Yes",1,IF(Input!F292=0,"",0))</f>
        <v>1</v>
      </c>
      <c r="G292" s="8">
        <f>IF(Input!G292="Yes",1,IF(Input!G292=0,"",0))</f>
        <v>1</v>
      </c>
      <c r="H292" s="6">
        <f>IF(Input!H292=0,"",Input!H292)</f>
        <v>2</v>
      </c>
      <c r="I292" s="7">
        <f>IFERROR(IFERROR(_xlfn.NUMBERVALUE(REPLACE(Input!I292,FIND(",",Input!I292),1,"."),"."),_xlfn.NUMBERVALUE(REPLACE(Input!I292,FIND(".",Input!I292),1,","),",")),"")</f>
        <v>0.83250000000000002</v>
      </c>
      <c r="J292" s="7">
        <f>IFERROR(IFERROR(_xlfn.NUMBERVALUE(REPLACE(Input!J292,FIND(",",Input!J292),1,"."),"."),_xlfn.NUMBERVALUE(REPLACE(Input!J292,FIND(".",Input!J292),1,","),",")),"")</f>
        <v>0.83260999999999996</v>
      </c>
      <c r="K292" s="7">
        <f>IFERROR(IFERROR(_xlfn.NUMBERVALUE(REPLACE(Input!K292,FIND(",",Input!K292),1,"."),"."),_xlfn.NUMBERVALUE(REPLACE(Input!K292,FIND(".",Input!K292),1,","),",")),"")</f>
        <v>0.10392999999999999</v>
      </c>
      <c r="L292" s="7">
        <f>IFERROR(IFERROR(_xlfn.NUMBERVALUE(REPLACE(Input!L292,FIND(",",Input!L292),1,"."),"."),_xlfn.NUMBERVALUE(REPLACE(Input!L292,FIND(".",Input!L292),1,","),",")),"")</f>
        <v>0.1109</v>
      </c>
      <c r="M292" s="7">
        <f>IFERROR(IFERROR(_xlfn.NUMBERVALUE(REPLACE(Input!M292,FIND(",",Input!M292),1,"."),"."),_xlfn.NUMBERVALUE(REPLACE(Input!M292,FIND(".",Input!M292),1,","),",")),"")</f>
        <v>1.6651100000000001</v>
      </c>
      <c r="N292" s="10" t="str">
        <f>IFERROR(IF(LEFT(Input!N292,LEN("boa-,Users,"))="boa-,Users,","Win.Win",LEFT(Input!N292,FIND("@",Input!N292)-1)),"")</f>
        <v>Win.Win</v>
      </c>
      <c r="O292" s="10" t="str">
        <f>IFERROR(IF(LEFT(Input!O292,LEN("boa-,Users,"))="boa-,Users,","Win.Win",LEFT(Input!O292,FIND("@",Input!O292)-1)),"")</f>
        <v>Win.Win</v>
      </c>
      <c r="P292" s="7">
        <f>IFERROR(IFERROR(_xlfn.NUMBERVALUE(REPLACE(Input!P292,FIND(",",Input!P292),1,"."),"."),_xlfn.NUMBERVALUE(REPLACE(Input!P292,FIND(".",Input!P292),1,","),",")),"")</f>
        <v>0.84436120065492803</v>
      </c>
      <c r="Q292" s="7">
        <f>IFERROR(IFERROR(_xlfn.NUMBERVALUE(REPLACE(Input!Q292,FIND(",",Input!Q292),1,"."),"."),_xlfn.NUMBERVALUE(REPLACE(Input!Q292,FIND(".",Input!Q292),1,","),",")),"")</f>
        <v>0.84447648428128397</v>
      </c>
      <c r="R292" s="7">
        <f>IFERROR(IFERROR(_xlfn.NUMBERVALUE(REPLACE(Input!R292,FIND(",",Input!R292),1,"."),"."),_xlfn.NUMBERVALUE(REPLACE(Input!R292,FIND(".",Input!R292),1,","),",")),"")</f>
        <v>0.83249903880229204</v>
      </c>
      <c r="S292" s="7">
        <f>IFERROR(IFERROR(_xlfn.NUMBERVALUE(REPLACE(Input!S292,FIND(",",Input!S292),1,"."),"."),_xlfn.NUMBERVALUE(REPLACE(Input!S292,FIND(".",Input!S292),1,","),",")),"")</f>
        <v>0.83261270284566102</v>
      </c>
      <c r="T292" s="7">
        <f>IFERROR(IFERROR(_xlfn.NUMBERVALUE(REPLACE(Input!T292,FIND(",",Input!T292),1,"."),"."),_xlfn.NUMBERVALUE(REPLACE(Input!T292,FIND(".",Input!T292),1,","),",")),"")</f>
        <v>0.83249903880229204</v>
      </c>
      <c r="U292" s="7">
        <f>IFERROR(IFERROR(_xlfn.NUMBERVALUE(REPLACE(Input!U292,FIND(",",Input!U292),1,"."),"."),_xlfn.NUMBERVALUE(REPLACE(Input!U292,FIND(".",Input!U292),1,","),",")),"")</f>
        <v>0.83261270284566102</v>
      </c>
      <c r="V292" s="7">
        <f>IFERROR(IFERROR(_xlfn.NUMBERVALUE(REPLACE(Input!V292,FIND(",",Input!V292),1,"."),"."),_xlfn.NUMBERVALUE(REPLACE(Input!V292,FIND(".",Input!V292),1,","),",")),"")</f>
        <v>0</v>
      </c>
      <c r="W292" s="7">
        <f>IFERROR(IFERROR(_xlfn.NUMBERVALUE(REPLACE(Input!W292,FIND(",",Input!W292),1,"."),"."),_xlfn.NUMBERVALUE(REPLACE(Input!W292,FIND(".",Input!W292),1,","),",")),"")</f>
        <v>0</v>
      </c>
      <c r="X292" s="7">
        <f>IFERROR(IFERROR(_xlfn.NUMBERVALUE(REPLACE(Input!X292,FIND(",",Input!X292),1,"."),"."),_xlfn.NUMBERVALUE(REPLACE(Input!X292,FIND(".",Input!X292),1,","),",")),"")</f>
        <v>0.83249903880229204</v>
      </c>
      <c r="Y292" s="7">
        <f>IFERROR(IFERROR(_xlfn.NUMBERVALUE(REPLACE(Input!Y292,FIND(",",Input!Y292),1,"."),"."),_xlfn.NUMBERVALUE(REPLACE(Input!Y292,FIND(".",Input!Y292),1,","),",")),"")</f>
        <v>0.83261270284566102</v>
      </c>
      <c r="Z292" s="8" t="str">
        <f>LEFT(LEFT(Input!Z292,IFERROR(FIND("_",Input!Z292)-1,LEN(Input!Z292))),IFERROR(FIND("-",Input!Z292)-1,LEN(Input!Z292)))</f>
        <v>Animal</v>
      </c>
      <c r="AA292" s="8" t="str">
        <f>LEFT(LEFT(Input!AA292,IFERROR(FIND("_",Input!AA292)-1,LEN(Input!AA292))),IFERROR(FIND("-",Input!AA292)-1,LEN(Input!AA292)))</f>
        <v>Animal</v>
      </c>
    </row>
    <row r="293" spans="1:27">
      <c r="A293" s="6">
        <f>IF(Input!A293=0,"",Input!A293)</f>
        <v>136</v>
      </c>
      <c r="B293" s="7">
        <f>IFERROR(IFERROR(_xlfn.NUMBERVALUE(REPLACE(Input!B293,FIND(",",Input!B293),1,"."),"."),_xlfn.NUMBERVALUE(REPLACE(Input!B293,FIND(".",Input!B293),1,","),",")),"")</f>
        <v>5.0000000000000001E-3</v>
      </c>
      <c r="C293" s="6">
        <f>IF(Input!C293=0,"",Input!C293)</f>
        <v>3</v>
      </c>
      <c r="D293" s="9" t="str">
        <f>IF(Input!D293=0,"",Input!D293)</f>
        <v/>
      </c>
      <c r="E293" s="8" cm="1">
        <f t="array" ref="E293">IF(0=_xlfn.NUMBERVALUE(_xlfn.TEXTJOIN("",TRUE,IFERROR(MID(Input!E293,_xlfn.SEQUENCE(20),1)+0,""))),"",_xlfn.NUMBERVALUE(_xlfn.TEXTJOIN("",TRUE,IFERROR(MID(Input!E293,_xlfn.SEQUENCE(20),1)+0,""))))</f>
        <v>60</v>
      </c>
      <c r="F293" s="8">
        <f>IF(Input!F293="Yes",1,IF(Input!F293=0,"",0))</f>
        <v>1</v>
      </c>
      <c r="G293" s="8">
        <f>IF(Input!G293="Yes",1,IF(Input!G293=0,"",0))</f>
        <v>1</v>
      </c>
      <c r="H293" s="6">
        <f>IF(Input!H293=0,"",Input!H293)</f>
        <v>2</v>
      </c>
      <c r="I293" s="7">
        <f>IFERROR(IFERROR(_xlfn.NUMBERVALUE(REPLACE(Input!I293,FIND(",",Input!I293),1,"."),"."),_xlfn.NUMBERVALUE(REPLACE(Input!I293,FIND(".",Input!I293),1,","),",")),"")</f>
        <v>0.73675999999999997</v>
      </c>
      <c r="J293" s="7">
        <f>IFERROR(IFERROR(_xlfn.NUMBERVALUE(REPLACE(Input!J293,FIND(",",Input!J293),1,"."),"."),_xlfn.NUMBERVALUE(REPLACE(Input!J293,FIND(".",Input!J293),1,","),",")),"")</f>
        <v>0.97563999999999995</v>
      </c>
      <c r="K293" s="7">
        <f>IFERROR(IFERROR(_xlfn.NUMBERVALUE(REPLACE(Input!K293,FIND(",",Input!K293),1,"."),"."),_xlfn.NUMBERVALUE(REPLACE(Input!K293,FIND(".",Input!K293),1,","),",")),"")</f>
        <v>0</v>
      </c>
      <c r="L293" s="7">
        <f>IFERROR(IFERROR(_xlfn.NUMBERVALUE(REPLACE(Input!L293,FIND(",",Input!L293),1,"."),"."),_xlfn.NUMBERVALUE(REPLACE(Input!L293,FIND(".",Input!L293),1,","),",")),"")</f>
        <v>0.17291000000000001</v>
      </c>
      <c r="M293" s="7">
        <f>IFERROR(IFERROR(_xlfn.NUMBERVALUE(REPLACE(Input!M293,FIND(",",Input!M293),1,"."),"."),_xlfn.NUMBERVALUE(REPLACE(Input!M293,FIND(".",Input!M293),1,","),",")),"")</f>
        <v>1.7123999999999999</v>
      </c>
      <c r="N293" s="10" t="str">
        <f>IFERROR(IF(LEFT(Input!N293,LEN("boa-,Users,"))="boa-,Users,","Win.Win",LEFT(Input!N293,FIND("@",Input!N293)-1)),"")</f>
        <v>Win.Win</v>
      </c>
      <c r="O293" s="10" t="str">
        <f>IFERROR(IF(LEFT(Input!O293,LEN("boa-,Users,"))="boa-,Users,","Win.Win",LEFT(Input!O293,FIND("@",Input!O293)-1)),"")</f>
        <v>Win.Win</v>
      </c>
      <c r="P293" s="7">
        <f>IFERROR(IFERROR(_xlfn.NUMBERVALUE(REPLACE(Input!P293,FIND(",",Input!P293),1,"."),"."),_xlfn.NUMBERVALUE(REPLACE(Input!P293,FIND(".",Input!P293),1,","),",")),"")</f>
        <v>0.98488695075289601</v>
      </c>
      <c r="Q293" s="7">
        <f>IFERROR(IFERROR(_xlfn.NUMBERVALUE(REPLACE(Input!Q293,FIND(",",Input!Q293),1,"."),"."),_xlfn.NUMBERVALUE(REPLACE(Input!Q293,FIND(".",Input!Q293),1,","),",")),"")</f>
        <v>0.74374504775652195</v>
      </c>
      <c r="R293" s="7">
        <f>IFERROR(IFERROR(_xlfn.NUMBERVALUE(REPLACE(Input!R293,FIND(",",Input!R293),1,"."),"."),_xlfn.NUMBERVALUE(REPLACE(Input!R293,FIND(".",Input!R293),1,","),",")),"")</f>
        <v>0.97564097443861297</v>
      </c>
      <c r="S293" s="7">
        <f>IFERROR(IFERROR(_xlfn.NUMBERVALUE(REPLACE(Input!S293,FIND(",",Input!S293),1,"."),"."),_xlfn.NUMBERVALUE(REPLACE(Input!S293,FIND(".",Input!S293),1,","),",")),"")</f>
        <v>0.73676287676708396</v>
      </c>
      <c r="T293" s="7">
        <f>IFERROR(IFERROR(_xlfn.NUMBERVALUE(REPLACE(Input!T293,FIND(",",Input!T293),1,"."),"."),_xlfn.NUMBERVALUE(REPLACE(Input!T293,FIND(".",Input!T293),1,","),",")),"")</f>
        <v>0.97564097443861297</v>
      </c>
      <c r="U293" s="7">
        <f>IFERROR(IFERROR(_xlfn.NUMBERVALUE(REPLACE(Input!U293,FIND(",",Input!U293),1,"."),"."),_xlfn.NUMBERVALUE(REPLACE(Input!U293,FIND(".",Input!U293),1,","),",")),"")</f>
        <v>0.73676287676708396</v>
      </c>
      <c r="V293" s="7">
        <f>IFERROR(IFERROR(_xlfn.NUMBERVALUE(REPLACE(Input!V293,FIND(",",Input!V293),1,"."),"."),_xlfn.NUMBERVALUE(REPLACE(Input!V293,FIND(".",Input!V293),1,","),",")),"")</f>
        <v>0</v>
      </c>
      <c r="W293" s="7">
        <f>IFERROR(IFERROR(_xlfn.NUMBERVALUE(REPLACE(Input!W293,FIND(",",Input!W293),1,"."),"."),_xlfn.NUMBERVALUE(REPLACE(Input!W293,FIND(".",Input!W293),1,","),",")),"")</f>
        <v>0</v>
      </c>
      <c r="X293" s="7">
        <f>IFERROR(IFERROR(_xlfn.NUMBERVALUE(REPLACE(Input!X293,FIND(",",Input!X293),1,"."),"."),_xlfn.NUMBERVALUE(REPLACE(Input!X293,FIND(".",Input!X293),1,","),",")),"")</f>
        <v>0.97564097443861297</v>
      </c>
      <c r="Y293" s="7">
        <f>IFERROR(IFERROR(_xlfn.NUMBERVALUE(REPLACE(Input!Y293,FIND(",",Input!Y293),1,"."),"."),_xlfn.NUMBERVALUE(REPLACE(Input!Y293,FIND(".",Input!Y293),1,","),",")),"")</f>
        <v>0.73676287676708396</v>
      </c>
      <c r="Z293" s="8" t="str">
        <f>LEFT(LEFT(Input!Z293,IFERROR(FIND("_",Input!Z293)-1,LEN(Input!Z293))),IFERROR(FIND("-",Input!Z293)-1,LEN(Input!Z293)))</f>
        <v>Animal</v>
      </c>
      <c r="AA293" s="8" t="str">
        <f>LEFT(LEFT(Input!AA293,IFERROR(FIND("_",Input!AA293)-1,LEN(Input!AA293))),IFERROR(FIND("-",Input!AA293)-1,LEN(Input!AA293)))</f>
        <v>Animal</v>
      </c>
    </row>
    <row r="294" spans="1:27">
      <c r="A294" s="6">
        <f>IF(Input!A294=0,"",Input!A294)</f>
        <v>137</v>
      </c>
      <c r="B294" s="7">
        <f>IFERROR(IFERROR(_xlfn.NUMBERVALUE(REPLACE(Input!B294,FIND(",",Input!B294),1,"."),"."),_xlfn.NUMBERVALUE(REPLACE(Input!B294,FIND(".",Input!B294),1,","),",")),"")</f>
        <v>2E-3</v>
      </c>
      <c r="C294" s="6">
        <f>IF(Input!C294=0,"",Input!C294)</f>
        <v>3</v>
      </c>
      <c r="D294" s="9" t="str">
        <f>IF(Input!D294=0,"",Input!D294)</f>
        <v/>
      </c>
      <c r="E294" s="8" cm="1">
        <f t="array" ref="E294">IF(0=_xlfn.NUMBERVALUE(_xlfn.TEXTJOIN("",TRUE,IFERROR(MID(Input!E294,_xlfn.SEQUENCE(20),1)+0,""))),"",_xlfn.NUMBERVALUE(_xlfn.TEXTJOIN("",TRUE,IFERROR(MID(Input!E294,_xlfn.SEQUENCE(20),1)+0,""))))</f>
        <v>60</v>
      </c>
      <c r="F294" s="8">
        <f>IF(Input!F294="Yes",1,IF(Input!F294=0,"",0))</f>
        <v>1</v>
      </c>
      <c r="G294" s="8">
        <f>IF(Input!G294="Yes",1,IF(Input!G294=0,"",0))</f>
        <v>1</v>
      </c>
      <c r="H294" s="6">
        <f>IF(Input!H294=0,"",Input!H294)</f>
        <v>2</v>
      </c>
      <c r="I294" s="7">
        <f>IFERROR(IFERROR(_xlfn.NUMBERVALUE(REPLACE(Input!I294,FIND(",",Input!I294),1,"."),"."),_xlfn.NUMBERVALUE(REPLACE(Input!I294,FIND(".",Input!I294),1,","),",")),"")</f>
        <v>0.77620999999999996</v>
      </c>
      <c r="J294" s="7">
        <f>IFERROR(IFERROR(_xlfn.NUMBERVALUE(REPLACE(Input!J294,FIND(",",Input!J294),1,"."),"."),_xlfn.NUMBERVALUE(REPLACE(Input!J294,FIND(".",Input!J294),1,","),",")),"")</f>
        <v>0.80723999999999996</v>
      </c>
      <c r="K294" s="7">
        <f>IFERROR(IFERROR(_xlfn.NUMBERVALUE(REPLACE(Input!K294,FIND(",",Input!K294),1,"."),"."),_xlfn.NUMBERVALUE(REPLACE(Input!K294,FIND(".",Input!K294),1,","),",")),"")</f>
        <v>0.15742</v>
      </c>
      <c r="L294" s="7">
        <f>IFERROR(IFERROR(_xlfn.NUMBERVALUE(REPLACE(Input!L294,FIND(",",Input!L294),1,"."),"."),_xlfn.NUMBERVALUE(REPLACE(Input!L294,FIND(".",Input!L294),1,","),",")),"")</f>
        <v>0.17351</v>
      </c>
      <c r="M294" s="7">
        <f>IFERROR(IFERROR(_xlfn.NUMBERVALUE(REPLACE(Input!M294,FIND(",",Input!M294),1,"."),"."),_xlfn.NUMBERVALUE(REPLACE(Input!M294,FIND(".",Input!M294),1,","),",")),"")</f>
        <v>1.58345</v>
      </c>
      <c r="N294" s="10" t="str">
        <f>IFERROR(IF(LEFT(Input!N294,LEN("boa-,Users,"))="boa-,Users,","Win.Win",LEFT(Input!N294,FIND("@",Input!N294)-1)),"")</f>
        <v>Win.Win</v>
      </c>
      <c r="O294" s="10" t="str">
        <f>IFERROR(IF(LEFT(Input!O294,LEN("boa-,Users,"))="boa-,Users,","Win.Win",LEFT(Input!O294,FIND("@",Input!O294)-1)),"")</f>
        <v>Win.Win</v>
      </c>
      <c r="P294" s="7">
        <f>IFERROR(IFERROR(_xlfn.NUMBERVALUE(REPLACE(Input!P294,FIND(",",Input!P294),1,"."),"."),_xlfn.NUMBERVALUE(REPLACE(Input!P294,FIND(".",Input!P294),1,","),",")),"")</f>
        <v>0.81489404780205199</v>
      </c>
      <c r="Q294" s="7">
        <f>IFERROR(IFERROR(_xlfn.NUMBERVALUE(REPLACE(Input!Q294,FIND(",",Input!Q294),1,"."),"."),_xlfn.NUMBERVALUE(REPLACE(Input!Q294,FIND(".",Input!Q294),1,","),",")),"")</f>
        <v>0.78356194943131896</v>
      </c>
      <c r="R294" s="7">
        <f>IFERROR(IFERROR(_xlfn.NUMBERVALUE(REPLACE(Input!R294,FIND(",",Input!R294),1,"."),"."),_xlfn.NUMBERVALUE(REPLACE(Input!R294,FIND(".",Input!R294),1,","),",")),"")</f>
        <v>0.80724394028578506</v>
      </c>
      <c r="S294" s="7">
        <f>IFERROR(IFERROR(_xlfn.NUMBERVALUE(REPLACE(Input!S294,FIND(",",Input!S294),1,"."),"."),_xlfn.NUMBERVALUE(REPLACE(Input!S294,FIND(".",Input!S294),1,","),",")),"")</f>
        <v>0.77620598312505695</v>
      </c>
      <c r="T294" s="7">
        <f>IFERROR(IFERROR(_xlfn.NUMBERVALUE(REPLACE(Input!T294,FIND(",",Input!T294),1,"."),"."),_xlfn.NUMBERVALUE(REPLACE(Input!T294,FIND(".",Input!T294),1,","),",")),"")</f>
        <v>0.80724394028578506</v>
      </c>
      <c r="U294" s="7">
        <f>IFERROR(IFERROR(_xlfn.NUMBERVALUE(REPLACE(Input!U294,FIND(",",Input!U294),1,"."),"."),_xlfn.NUMBERVALUE(REPLACE(Input!U294,FIND(".",Input!U294),1,","),",")),"")</f>
        <v>0.77620598312505695</v>
      </c>
      <c r="V294" s="7">
        <f>IFERROR(IFERROR(_xlfn.NUMBERVALUE(REPLACE(Input!V294,FIND(",",Input!V294),1,"."),"."),_xlfn.NUMBERVALUE(REPLACE(Input!V294,FIND(".",Input!V294),1,","),",")),"")</f>
        <v>0</v>
      </c>
      <c r="W294" s="7">
        <f>IFERROR(IFERROR(_xlfn.NUMBERVALUE(REPLACE(Input!W294,FIND(",",Input!W294),1,"."),"."),_xlfn.NUMBERVALUE(REPLACE(Input!W294,FIND(".",Input!W294),1,","),",")),"")</f>
        <v>0</v>
      </c>
      <c r="X294" s="7">
        <f>IFERROR(IFERROR(_xlfn.NUMBERVALUE(REPLACE(Input!X294,FIND(",",Input!X294),1,"."),"."),_xlfn.NUMBERVALUE(REPLACE(Input!X294,FIND(".",Input!X294),1,","),",")),"")</f>
        <v>0.80724394028578506</v>
      </c>
      <c r="Y294" s="7">
        <f>IFERROR(IFERROR(_xlfn.NUMBERVALUE(REPLACE(Input!Y294,FIND(",",Input!Y294),1,"."),"."),_xlfn.NUMBERVALUE(REPLACE(Input!Y294,FIND(".",Input!Y294),1,","),",")),"")</f>
        <v>0.77620598312505695</v>
      </c>
      <c r="Z294" s="8" t="str">
        <f>LEFT(LEFT(Input!Z294,IFERROR(FIND("_",Input!Z294)-1,LEN(Input!Z294))),IFERROR(FIND("-",Input!Z294)-1,LEN(Input!Z294)))</f>
        <v>Animal</v>
      </c>
      <c r="AA294" s="8" t="str">
        <f>LEFT(LEFT(Input!AA294,IFERROR(FIND("_",Input!AA294)-1,LEN(Input!AA294))),IFERROR(FIND("-",Input!AA294)-1,LEN(Input!AA294)))</f>
        <v>Animal</v>
      </c>
    </row>
    <row r="295" spans="1:27">
      <c r="A295" s="6">
        <f>IF(Input!A295=0,"",Input!A295)</f>
        <v>138</v>
      </c>
      <c r="B295" s="7">
        <f>IFERROR(IFERROR(_xlfn.NUMBERVALUE(REPLACE(Input!B295,FIND(",",Input!B295),1,"."),"."),_xlfn.NUMBERVALUE(REPLACE(Input!B295,FIND(".",Input!B295),1,","),",")),"")</f>
        <v>2E-3</v>
      </c>
      <c r="C295" s="6">
        <f>IF(Input!C295=0,"",Input!C295)</f>
        <v>3</v>
      </c>
      <c r="D295" s="9" t="str">
        <f>IF(Input!D295=0,"",Input!D295)</f>
        <v/>
      </c>
      <c r="E295" s="8" cm="1">
        <f t="array" ref="E295">IF(0=_xlfn.NUMBERVALUE(_xlfn.TEXTJOIN("",TRUE,IFERROR(MID(Input!E295,_xlfn.SEQUENCE(20),1)+0,""))),"",_xlfn.NUMBERVALUE(_xlfn.TEXTJOIN("",TRUE,IFERROR(MID(Input!E295,_xlfn.SEQUENCE(20),1)+0,""))))</f>
        <v>60</v>
      </c>
      <c r="F295" s="8">
        <f>IF(Input!F295="Yes",1,IF(Input!F295=0,"",0))</f>
        <v>1</v>
      </c>
      <c r="G295" s="8">
        <f>IF(Input!G295="Yes",1,IF(Input!G295=0,"",0))</f>
        <v>1</v>
      </c>
      <c r="H295" s="6">
        <f>IF(Input!H295=0,"",Input!H295)</f>
        <v>2</v>
      </c>
      <c r="I295" s="7">
        <f>IFERROR(IFERROR(_xlfn.NUMBERVALUE(REPLACE(Input!I295,FIND(",",Input!I295),1,"."),"."),_xlfn.NUMBERVALUE(REPLACE(Input!I295,FIND(".",Input!I295),1,","),",")),"")</f>
        <v>0.68201000000000001</v>
      </c>
      <c r="J295" s="7">
        <f>IFERROR(IFERROR(_xlfn.NUMBERVALUE(REPLACE(Input!J295,FIND(",",Input!J295),1,"."),"."),_xlfn.NUMBERVALUE(REPLACE(Input!J295,FIND(".",Input!J295),1,","),",")),"")</f>
        <v>0.75531000000000004</v>
      </c>
      <c r="K295" s="7">
        <f>IFERROR(IFERROR(_xlfn.NUMBERVALUE(REPLACE(Input!K295,FIND(",",Input!K295),1,"."),"."),_xlfn.NUMBERVALUE(REPLACE(Input!K295,FIND(".",Input!K295),1,","),",")),"")</f>
        <v>0.20530999999999999</v>
      </c>
      <c r="L295" s="7">
        <f>IFERROR(IFERROR(_xlfn.NUMBERVALUE(REPLACE(Input!L295,FIND(",",Input!L295),1,"."),"."),_xlfn.NUMBERVALUE(REPLACE(Input!L295,FIND(".",Input!L295),1,","),",")),"")</f>
        <v>0.28516000000000002</v>
      </c>
      <c r="M295" s="7">
        <f>IFERROR(IFERROR(_xlfn.NUMBERVALUE(REPLACE(Input!M295,FIND(",",Input!M295),1,"."),"."),_xlfn.NUMBERVALUE(REPLACE(Input!M295,FIND(".",Input!M295),1,","),",")),"")</f>
        <v>1.4373199999999999</v>
      </c>
      <c r="N295" s="10" t="str">
        <f>IFERROR(IF(LEFT(Input!N295,LEN("boa-,Users,"))="boa-,Users,","Win.Win",LEFT(Input!N295,FIND("@",Input!N295)-1)),"")</f>
        <v>Win.Win</v>
      </c>
      <c r="O295" s="10" t="str">
        <f>IFERROR(IF(LEFT(Input!O295,LEN("boa-,Users,"))="boa-,Users,","Win.Win",LEFT(Input!O295,FIND("@",Input!O295)-1)),"")</f>
        <v>Win.Win</v>
      </c>
      <c r="P295" s="7">
        <f>IFERROR(IFERROR(_xlfn.NUMBERVALUE(REPLACE(Input!P295,FIND(",",Input!P295),1,"."),"."),_xlfn.NUMBERVALUE(REPLACE(Input!P295,FIND(".",Input!P295),1,","),",")),"")</f>
        <v>0.68847584060998201</v>
      </c>
      <c r="Q295" s="7">
        <f>IFERROR(IFERROR(_xlfn.NUMBERVALUE(REPLACE(Input!Q295,FIND(",",Input!Q295),1,"."),"."),_xlfn.NUMBERVALUE(REPLACE(Input!Q295,FIND(".",Input!Q295),1,","),",")),"")</f>
        <v>0.76246473922934499</v>
      </c>
      <c r="R295" s="7">
        <f>IFERROR(IFERROR(_xlfn.NUMBERVALUE(REPLACE(Input!R295,FIND(",",Input!R295),1,"."),"."),_xlfn.NUMBERVALUE(REPLACE(Input!R295,FIND(".",Input!R295),1,","),",")),"")</f>
        <v>0.68201252894728803</v>
      </c>
      <c r="S295" s="7">
        <f>IFERROR(IFERROR(_xlfn.NUMBERVALUE(REPLACE(Input!S295,FIND(",",Input!S295),1,"."),"."),_xlfn.NUMBERVALUE(REPLACE(Input!S295,FIND(".",Input!S295),1,","),",")),"")</f>
        <v>0.75530683048255798</v>
      </c>
      <c r="T295" s="7">
        <f>IFERROR(IFERROR(_xlfn.NUMBERVALUE(REPLACE(Input!T295,FIND(",",Input!T295),1,"."),"."),_xlfn.NUMBERVALUE(REPLACE(Input!T295,FIND(".",Input!T295),1,","),",")),"")</f>
        <v>0.68201252894728803</v>
      </c>
      <c r="U295" s="7">
        <f>IFERROR(IFERROR(_xlfn.NUMBERVALUE(REPLACE(Input!U295,FIND(",",Input!U295),1,"."),"."),_xlfn.NUMBERVALUE(REPLACE(Input!U295,FIND(".",Input!U295),1,","),",")),"")</f>
        <v>0.75530683048255798</v>
      </c>
      <c r="V295" s="7">
        <f>IFERROR(IFERROR(_xlfn.NUMBERVALUE(REPLACE(Input!V295,FIND(",",Input!V295),1,"."),"."),_xlfn.NUMBERVALUE(REPLACE(Input!V295,FIND(".",Input!V295),1,","),",")),"")</f>
        <v>0</v>
      </c>
      <c r="W295" s="7">
        <f>IFERROR(IFERROR(_xlfn.NUMBERVALUE(REPLACE(Input!W295,FIND(",",Input!W295),1,"."),"."),_xlfn.NUMBERVALUE(REPLACE(Input!W295,FIND(".",Input!W295),1,","),",")),"")</f>
        <v>0</v>
      </c>
      <c r="X295" s="7">
        <f>IFERROR(IFERROR(_xlfn.NUMBERVALUE(REPLACE(Input!X295,FIND(",",Input!X295),1,"."),"."),_xlfn.NUMBERVALUE(REPLACE(Input!X295,FIND(".",Input!X295),1,","),",")),"")</f>
        <v>0.68201252894728803</v>
      </c>
      <c r="Y295" s="7">
        <f>IFERROR(IFERROR(_xlfn.NUMBERVALUE(REPLACE(Input!Y295,FIND(",",Input!Y295),1,"."),"."),_xlfn.NUMBERVALUE(REPLACE(Input!Y295,FIND(".",Input!Y295),1,","),",")),"")</f>
        <v>0.75530683048255798</v>
      </c>
      <c r="Z295" s="8" t="str">
        <f>LEFT(LEFT(Input!Z295,IFERROR(FIND("_",Input!Z295)-1,LEN(Input!Z295))),IFERROR(FIND("-",Input!Z295)-1,LEN(Input!Z295)))</f>
        <v>Animal</v>
      </c>
      <c r="AA295" s="8" t="str">
        <f>LEFT(LEFT(Input!AA295,IFERROR(FIND("_",Input!AA295)-1,LEN(Input!AA295))),IFERROR(FIND("-",Input!AA295)-1,LEN(Input!AA295)))</f>
        <v>Animal</v>
      </c>
    </row>
    <row r="296" spans="1:27">
      <c r="A296" s="6">
        <f>IF(Input!A296=0,"",Input!A296)</f>
        <v>139</v>
      </c>
      <c r="B296" s="7">
        <f>IFERROR(IFERROR(_xlfn.NUMBERVALUE(REPLACE(Input!B296,FIND(",",Input!B296),1,"."),"."),_xlfn.NUMBERVALUE(REPLACE(Input!B296,FIND(".",Input!B296),1,","),",")),"")</f>
        <v>1.7000000000000001E-2</v>
      </c>
      <c r="C296" s="6">
        <f>IF(Input!C296=0,"",Input!C296)</f>
        <v>8</v>
      </c>
      <c r="D296" s="9" t="str">
        <f>IF(Input!D296=0,"",Input!D296)</f>
        <v/>
      </c>
      <c r="E296" s="8" cm="1">
        <f t="array" ref="E296">IF(0=_xlfn.NUMBERVALUE(_xlfn.TEXTJOIN("",TRUE,IFERROR(MID(Input!E296,_xlfn.SEQUENCE(20),1)+0,""))),"",_xlfn.NUMBERVALUE(_xlfn.TEXTJOIN("",TRUE,IFERROR(MID(Input!E296,_xlfn.SEQUENCE(20),1)+0,""))))</f>
        <v>60</v>
      </c>
      <c r="F296" s="8">
        <f>IF(Input!F296="Yes",1,IF(Input!F296=0,"",0))</f>
        <v>1</v>
      </c>
      <c r="G296" s="8">
        <f>IF(Input!G296="Yes",1,IF(Input!G296=0,"",0))</f>
        <v>1</v>
      </c>
      <c r="H296" s="6">
        <f>IF(Input!H296=0,"",Input!H296)</f>
        <v>2</v>
      </c>
      <c r="I296" s="7">
        <f>IFERROR(IFERROR(_xlfn.NUMBERVALUE(REPLACE(Input!I296,FIND(",",Input!I296),1,"."),"."),_xlfn.NUMBERVALUE(REPLACE(Input!I296,FIND(".",Input!I296),1,","),",")),"")</f>
        <v>0.82255999999999996</v>
      </c>
      <c r="J296" s="7">
        <f>IFERROR(IFERROR(_xlfn.NUMBERVALUE(REPLACE(Input!J296,FIND(",",Input!J296),1,"."),"."),_xlfn.NUMBERVALUE(REPLACE(Input!J296,FIND(".",Input!J296),1,","),",")),"")</f>
        <v>0.87838000000000005</v>
      </c>
      <c r="K296" s="7">
        <f>IFERROR(IFERROR(_xlfn.NUMBERVALUE(REPLACE(Input!K296,FIND(",",Input!K296),1,"."),"."),_xlfn.NUMBERVALUE(REPLACE(Input!K296,FIND(".",Input!K296),1,","),",")),"")</f>
        <v>5.7450000000000001E-2</v>
      </c>
      <c r="L296" s="7">
        <f>IFERROR(IFERROR(_xlfn.NUMBERVALUE(REPLACE(Input!L296,FIND(",",Input!L296),1,"."),"."),_xlfn.NUMBERVALUE(REPLACE(Input!L296,FIND(".",Input!L296),1,","),",")),"")</f>
        <v>6.4479999999999996E-2</v>
      </c>
      <c r="M296" s="7">
        <f>IFERROR(IFERROR(_xlfn.NUMBERVALUE(REPLACE(Input!M296,FIND(",",Input!M296),1,"."),"."),_xlfn.NUMBERVALUE(REPLACE(Input!M296,FIND(".",Input!M296),1,","),",")),"")</f>
        <v>1.7009399999999999</v>
      </c>
      <c r="N296" s="10" t="str">
        <f>IFERROR(IF(LEFT(Input!N296,LEN("boa-,Users,"))="boa-,Users,","Win.Win",LEFT(Input!N296,FIND("@",Input!N296)-1)),"")</f>
        <v>Win.Win</v>
      </c>
      <c r="O296" s="10" t="str">
        <f>IFERROR(IF(LEFT(Input!O296,LEN("boa-,Users,"))="boa-,Users,","Win.Win",LEFT(Input!O296,FIND("@",Input!O296)-1)),"")</f>
        <v>Win.Win</v>
      </c>
      <c r="P296" s="7">
        <f>IFERROR(IFERROR(_xlfn.NUMBERVALUE(REPLACE(Input!P296,FIND(",",Input!P296),1,"."),"."),_xlfn.NUMBERVALUE(REPLACE(Input!P296,FIND(".",Input!P296),1,","),",")),"")</f>
        <v>0.907864586153455</v>
      </c>
      <c r="Q296" s="7">
        <f>IFERROR(IFERROR(_xlfn.NUMBERVALUE(REPLACE(Input!Q296,FIND(",",Input!Q296),1,"."),"."),_xlfn.NUMBERVALUE(REPLACE(Input!Q296,FIND(".",Input!Q296),1,","),",")),"")</f>
        <v>0.85016961073500896</v>
      </c>
      <c r="R296" s="7">
        <f>IFERROR(IFERROR(_xlfn.NUMBERVALUE(REPLACE(Input!R296,FIND(",",Input!R296),1,"."),"."),_xlfn.NUMBERVALUE(REPLACE(Input!R296,FIND(".",Input!R296),1,","),",")),"")</f>
        <v>0.87838284123272703</v>
      </c>
      <c r="S296" s="7">
        <f>IFERROR(IFERROR(_xlfn.NUMBERVALUE(REPLACE(Input!S296,FIND(",",Input!S296),1,"."),"."),_xlfn.NUMBERVALUE(REPLACE(Input!S296,FIND(".",Input!S296),1,","),",")),"")</f>
        <v>0.82256143658071101</v>
      </c>
      <c r="T296" s="7">
        <f>IFERROR(IFERROR(_xlfn.NUMBERVALUE(REPLACE(Input!T296,FIND(",",Input!T296),1,"."),"."),_xlfn.NUMBERVALUE(REPLACE(Input!T296,FIND(".",Input!T296),1,","),",")),"")</f>
        <v>0.87838284123272703</v>
      </c>
      <c r="U296" s="7">
        <f>IFERROR(IFERROR(_xlfn.NUMBERVALUE(REPLACE(Input!U296,FIND(",",Input!U296),1,"."),"."),_xlfn.NUMBERVALUE(REPLACE(Input!U296,FIND(".",Input!U296),1,","),",")),"")</f>
        <v>0.82256143658071101</v>
      </c>
      <c r="V296" s="7">
        <f>IFERROR(IFERROR(_xlfn.NUMBERVALUE(REPLACE(Input!V296,FIND(",",Input!V296),1,"."),"."),_xlfn.NUMBERVALUE(REPLACE(Input!V296,FIND(".",Input!V296),1,","),",")),"")</f>
        <v>0</v>
      </c>
      <c r="W296" s="7">
        <f>IFERROR(IFERROR(_xlfn.NUMBERVALUE(REPLACE(Input!W296,FIND(",",Input!W296),1,"."),"."),_xlfn.NUMBERVALUE(REPLACE(Input!W296,FIND(".",Input!W296),1,","),",")),"")</f>
        <v>0</v>
      </c>
      <c r="X296" s="7">
        <f>IFERROR(IFERROR(_xlfn.NUMBERVALUE(REPLACE(Input!X296,FIND(",",Input!X296),1,"."),"."),_xlfn.NUMBERVALUE(REPLACE(Input!X296,FIND(".",Input!X296),1,","),",")),"")</f>
        <v>0.87838284123272703</v>
      </c>
      <c r="Y296" s="7">
        <f>IFERROR(IFERROR(_xlfn.NUMBERVALUE(REPLACE(Input!Y296,FIND(",",Input!Y296),1,"."),"."),_xlfn.NUMBERVALUE(REPLACE(Input!Y296,FIND(".",Input!Y296),1,","),",")),"")</f>
        <v>0.82256143658071101</v>
      </c>
      <c r="Z296" s="8" t="str">
        <f>LEFT(LEFT(Input!Z296,IFERROR(FIND("_",Input!Z296)-1,LEN(Input!Z296))),IFERROR(FIND("-",Input!Z296)-1,LEN(Input!Z296)))</f>
        <v>Animal</v>
      </c>
      <c r="AA296" s="8" t="str">
        <f>LEFT(LEFT(Input!AA296,IFERROR(FIND("_",Input!AA296)-1,LEN(Input!AA296))),IFERROR(FIND("-",Input!AA296)-1,LEN(Input!AA296)))</f>
        <v>Animal</v>
      </c>
    </row>
    <row r="297" spans="1:27">
      <c r="A297" s="6">
        <f>IF(Input!A297=0,"",Input!A297)</f>
        <v>140</v>
      </c>
      <c r="B297" s="7">
        <f>IFERROR(IFERROR(_xlfn.NUMBERVALUE(REPLACE(Input!B297,FIND(",",Input!B297),1,"."),"."),_xlfn.NUMBERVALUE(REPLACE(Input!B297,FIND(".",Input!B297),1,","),",")),"")</f>
        <v>2E-3</v>
      </c>
      <c r="C297" s="6">
        <f>IF(Input!C297=0,"",Input!C297)</f>
        <v>3</v>
      </c>
      <c r="D297" s="9" t="str">
        <f>IF(Input!D297=0,"",Input!D297)</f>
        <v/>
      </c>
      <c r="E297" s="8" cm="1">
        <f t="array" ref="E297">IF(0=_xlfn.NUMBERVALUE(_xlfn.TEXTJOIN("",TRUE,IFERROR(MID(Input!E297,_xlfn.SEQUENCE(20),1)+0,""))),"",_xlfn.NUMBERVALUE(_xlfn.TEXTJOIN("",TRUE,IFERROR(MID(Input!E297,_xlfn.SEQUENCE(20),1)+0,""))))</f>
        <v>60</v>
      </c>
      <c r="F297" s="8">
        <f>IF(Input!F297="Yes",1,IF(Input!F297=0,"",0))</f>
        <v>1</v>
      </c>
      <c r="G297" s="8">
        <f>IF(Input!G297="Yes",1,IF(Input!G297=0,"",0))</f>
        <v>1</v>
      </c>
      <c r="H297" s="6">
        <f>IF(Input!H297=0,"",Input!H297)</f>
        <v>2</v>
      </c>
      <c r="I297" s="7">
        <f>IFERROR(IFERROR(_xlfn.NUMBERVALUE(REPLACE(Input!I297,FIND(",",Input!I297),1,"."),"."),_xlfn.NUMBERVALUE(REPLACE(Input!I297,FIND(".",Input!I297),1,","),",")),"")</f>
        <v>0.77322999999999997</v>
      </c>
      <c r="J297" s="7">
        <f>IFERROR(IFERROR(_xlfn.NUMBERVALUE(REPLACE(Input!J297,FIND(",",Input!J297),1,"."),"."),_xlfn.NUMBERVALUE(REPLACE(Input!J297,FIND(".",Input!J297),1,","),",")),"")</f>
        <v>0.80632999999999999</v>
      </c>
      <c r="K297" s="7">
        <f>IFERROR(IFERROR(_xlfn.NUMBERVALUE(REPLACE(Input!K297,FIND(",",Input!K297),1,"."),"."),_xlfn.NUMBERVALUE(REPLACE(Input!K297,FIND(".",Input!K297),1,","),",")),"")</f>
        <v>0.16375999999999999</v>
      </c>
      <c r="L297" s="7">
        <f>IFERROR(IFERROR(_xlfn.NUMBERVALUE(REPLACE(Input!L297,FIND(",",Input!L297),1,"."),"."),_xlfn.NUMBERVALUE(REPLACE(Input!L297,FIND(".",Input!L297),1,","),",")),"")</f>
        <v>0.18073</v>
      </c>
      <c r="M297" s="7">
        <f>IFERROR(IFERROR(_xlfn.NUMBERVALUE(REPLACE(Input!M297,FIND(",",Input!M297),1,"."),"."),_xlfn.NUMBERVALUE(REPLACE(Input!M297,FIND(".",Input!M297),1,","),",")),"")</f>
        <v>1.5795600000000001</v>
      </c>
      <c r="N297" s="10" t="str">
        <f>IFERROR(IF(LEFT(Input!N297,LEN("boa-,Users,"))="boa-,Users,","Win.Win",LEFT(Input!N297,FIND("@",Input!N297)-1)),"")</f>
        <v>Win.Win</v>
      </c>
      <c r="O297" s="10" t="str">
        <f>IFERROR(IF(LEFT(Input!O297,LEN("boa-,Users,"))="boa-,Users,","Win.Win",LEFT(Input!O297,FIND("@",Input!O297)-1)),"")</f>
        <v>Win.Win</v>
      </c>
      <c r="P297" s="7">
        <f>IFERROR(IFERROR(_xlfn.NUMBERVALUE(REPLACE(Input!P297,FIND(",",Input!P297),1,"."),"."),_xlfn.NUMBERVALUE(REPLACE(Input!P297,FIND(".",Input!P297),1,","),",")),"")</f>
        <v>0.78055667459006295</v>
      </c>
      <c r="Q297" s="7">
        <f>IFERROR(IFERROR(_xlfn.NUMBERVALUE(REPLACE(Input!Q297,FIND(",",Input!Q297),1,"."),"."),_xlfn.NUMBERVALUE(REPLACE(Input!Q297,FIND(".",Input!Q297),1,","),",")),"")</f>
        <v>0.81397032297368699</v>
      </c>
      <c r="R297" s="7">
        <f>IFERROR(IFERROR(_xlfn.NUMBERVALUE(REPLACE(Input!R297,FIND(",",Input!R297),1,"."),"."),_xlfn.NUMBERVALUE(REPLACE(Input!R297,FIND(".",Input!R297),1,","),",")),"")</f>
        <v>0.77322892136955601</v>
      </c>
      <c r="S297" s="7">
        <f>IFERROR(IFERROR(_xlfn.NUMBERVALUE(REPLACE(Input!S297,FIND(",",Input!S297),1,"."),"."),_xlfn.NUMBERVALUE(REPLACE(Input!S297,FIND(".",Input!S297),1,","),",")),"")</f>
        <v>0.80632888725257201</v>
      </c>
      <c r="T297" s="7">
        <f>IFERROR(IFERROR(_xlfn.NUMBERVALUE(REPLACE(Input!T297,FIND(",",Input!T297),1,"."),"."),_xlfn.NUMBERVALUE(REPLACE(Input!T297,FIND(".",Input!T297),1,","),",")),"")</f>
        <v>0.77322892136955601</v>
      </c>
      <c r="U297" s="7">
        <f>IFERROR(IFERROR(_xlfn.NUMBERVALUE(REPLACE(Input!U297,FIND(",",Input!U297),1,"."),"."),_xlfn.NUMBERVALUE(REPLACE(Input!U297,FIND(".",Input!U297),1,","),",")),"")</f>
        <v>0.80632888725257201</v>
      </c>
      <c r="V297" s="7">
        <f>IFERROR(IFERROR(_xlfn.NUMBERVALUE(REPLACE(Input!V297,FIND(",",Input!V297),1,"."),"."),_xlfn.NUMBERVALUE(REPLACE(Input!V297,FIND(".",Input!V297),1,","),",")),"")</f>
        <v>0</v>
      </c>
      <c r="W297" s="7">
        <f>IFERROR(IFERROR(_xlfn.NUMBERVALUE(REPLACE(Input!W297,FIND(",",Input!W297),1,"."),"."),_xlfn.NUMBERVALUE(REPLACE(Input!W297,FIND(".",Input!W297),1,","),",")),"")</f>
        <v>0</v>
      </c>
      <c r="X297" s="7">
        <f>IFERROR(IFERROR(_xlfn.NUMBERVALUE(REPLACE(Input!X297,FIND(",",Input!X297),1,"."),"."),_xlfn.NUMBERVALUE(REPLACE(Input!X297,FIND(".",Input!X297),1,","),",")),"")</f>
        <v>0.77322892136955601</v>
      </c>
      <c r="Y297" s="7">
        <f>IFERROR(IFERROR(_xlfn.NUMBERVALUE(REPLACE(Input!Y297,FIND(",",Input!Y297),1,"."),"."),_xlfn.NUMBERVALUE(REPLACE(Input!Y297,FIND(".",Input!Y297),1,","),",")),"")</f>
        <v>0.80632888725257201</v>
      </c>
      <c r="Z297" s="8" t="str">
        <f>LEFT(LEFT(Input!Z297,IFERROR(FIND("_",Input!Z297)-1,LEN(Input!Z297))),IFERROR(FIND("-",Input!Z297)-1,LEN(Input!Z297)))</f>
        <v>Animal</v>
      </c>
      <c r="AA297" s="8" t="str">
        <f>LEFT(LEFT(Input!AA297,IFERROR(FIND("_",Input!AA297)-1,LEN(Input!AA297))),IFERROR(FIND("-",Input!AA297)-1,LEN(Input!AA297)))</f>
        <v>Animal</v>
      </c>
    </row>
    <row r="298" spans="1:27">
      <c r="A298" s="6">
        <f>IF(Input!A298=0,"",Input!A298)</f>
        <v>141</v>
      </c>
      <c r="B298" s="7">
        <f>IFERROR(IFERROR(_xlfn.NUMBERVALUE(REPLACE(Input!B298,FIND(",",Input!B298),1,"."),"."),_xlfn.NUMBERVALUE(REPLACE(Input!B298,FIND(".",Input!B298),1,","),",")),"")</f>
        <v>2E-3</v>
      </c>
      <c r="C298" s="6">
        <f>IF(Input!C298=0,"",Input!C298)</f>
        <v>4</v>
      </c>
      <c r="D298" s="9" t="str">
        <f>IF(Input!D298=0,"",Input!D298)</f>
        <v/>
      </c>
      <c r="E298" s="8" cm="1">
        <f t="array" ref="E298">IF(0=_xlfn.NUMBERVALUE(_xlfn.TEXTJOIN("",TRUE,IFERROR(MID(Input!E298,_xlfn.SEQUENCE(20),1)+0,""))),"",_xlfn.NUMBERVALUE(_xlfn.TEXTJOIN("",TRUE,IFERROR(MID(Input!E298,_xlfn.SEQUENCE(20),1)+0,""))))</f>
        <v>60</v>
      </c>
      <c r="F298" s="8">
        <f>IF(Input!F298="Yes",1,IF(Input!F298=0,"",0))</f>
        <v>1</v>
      </c>
      <c r="G298" s="8">
        <f>IF(Input!G298="Yes",1,IF(Input!G298=0,"",0))</f>
        <v>1</v>
      </c>
      <c r="H298" s="6">
        <f>IF(Input!H298=0,"",Input!H298)</f>
        <v>2</v>
      </c>
      <c r="I298" s="7">
        <f>IFERROR(IFERROR(_xlfn.NUMBERVALUE(REPLACE(Input!I298,FIND(",",Input!I298),1,"."),"."),_xlfn.NUMBERVALUE(REPLACE(Input!I298,FIND(".",Input!I298),1,","),",")),"")</f>
        <v>0.83250000000000002</v>
      </c>
      <c r="J298" s="7">
        <f>IFERROR(IFERROR(_xlfn.NUMBERVALUE(REPLACE(Input!J298,FIND(",",Input!J298),1,"."),"."),_xlfn.NUMBERVALUE(REPLACE(Input!J298,FIND(".",Input!J298),1,","),",")),"")</f>
        <v>0.83260999999999996</v>
      </c>
      <c r="K298" s="7">
        <f>IFERROR(IFERROR(_xlfn.NUMBERVALUE(REPLACE(Input!K298,FIND(",",Input!K298),1,"."),"."),_xlfn.NUMBERVALUE(REPLACE(Input!K298,FIND(".",Input!K298),1,","),",")),"")</f>
        <v>0.10392999999999999</v>
      </c>
      <c r="L298" s="7">
        <f>IFERROR(IFERROR(_xlfn.NUMBERVALUE(REPLACE(Input!L298,FIND(",",Input!L298),1,"."),"."),_xlfn.NUMBERVALUE(REPLACE(Input!L298,FIND(".",Input!L298),1,","),",")),"")</f>
        <v>0.1109</v>
      </c>
      <c r="M298" s="7">
        <f>IFERROR(IFERROR(_xlfn.NUMBERVALUE(REPLACE(Input!M298,FIND(",",Input!M298),1,"."),"."),_xlfn.NUMBERVALUE(REPLACE(Input!M298,FIND(".",Input!M298),1,","),",")),"")</f>
        <v>1.6651100000000001</v>
      </c>
      <c r="N298" s="10" t="str">
        <f>IFERROR(IF(LEFT(Input!N298,LEN("boa-,Users,"))="boa-,Users,","Win.Win",LEFT(Input!N298,FIND("@",Input!N298)-1)),"")</f>
        <v>Win.Win</v>
      </c>
      <c r="O298" s="10" t="str">
        <f>IFERROR(IF(LEFT(Input!O298,LEN("boa-,Users,"))="boa-,Users,","Win.Win",LEFT(Input!O298,FIND("@",Input!O298)-1)),"")</f>
        <v>Win.Win</v>
      </c>
      <c r="P298" s="7">
        <f>IFERROR(IFERROR(_xlfn.NUMBERVALUE(REPLACE(Input!P298,FIND(",",Input!P298),1,"."),"."),_xlfn.NUMBERVALUE(REPLACE(Input!P298,FIND(".",Input!P298),1,","),",")),"")</f>
        <v>0.84436120065492803</v>
      </c>
      <c r="Q298" s="7">
        <f>IFERROR(IFERROR(_xlfn.NUMBERVALUE(REPLACE(Input!Q298,FIND(",",Input!Q298),1,"."),"."),_xlfn.NUMBERVALUE(REPLACE(Input!Q298,FIND(".",Input!Q298),1,","),",")),"")</f>
        <v>0.84447648428128397</v>
      </c>
      <c r="R298" s="7">
        <f>IFERROR(IFERROR(_xlfn.NUMBERVALUE(REPLACE(Input!R298,FIND(",",Input!R298),1,"."),"."),_xlfn.NUMBERVALUE(REPLACE(Input!R298,FIND(".",Input!R298),1,","),",")),"")</f>
        <v>0.83249903880229204</v>
      </c>
      <c r="S298" s="7">
        <f>IFERROR(IFERROR(_xlfn.NUMBERVALUE(REPLACE(Input!S298,FIND(",",Input!S298),1,"."),"."),_xlfn.NUMBERVALUE(REPLACE(Input!S298,FIND(".",Input!S298),1,","),",")),"")</f>
        <v>0.83261270284566102</v>
      </c>
      <c r="T298" s="7">
        <f>IFERROR(IFERROR(_xlfn.NUMBERVALUE(REPLACE(Input!T298,FIND(",",Input!T298),1,"."),"."),_xlfn.NUMBERVALUE(REPLACE(Input!T298,FIND(".",Input!T298),1,","),",")),"")</f>
        <v>0.83249903880229204</v>
      </c>
      <c r="U298" s="7">
        <f>IFERROR(IFERROR(_xlfn.NUMBERVALUE(REPLACE(Input!U298,FIND(",",Input!U298),1,"."),"."),_xlfn.NUMBERVALUE(REPLACE(Input!U298,FIND(".",Input!U298),1,","),",")),"")</f>
        <v>0.83261270284566102</v>
      </c>
      <c r="V298" s="7">
        <f>IFERROR(IFERROR(_xlfn.NUMBERVALUE(REPLACE(Input!V298,FIND(",",Input!V298),1,"."),"."),_xlfn.NUMBERVALUE(REPLACE(Input!V298,FIND(".",Input!V298),1,","),",")),"")</f>
        <v>0</v>
      </c>
      <c r="W298" s="7">
        <f>IFERROR(IFERROR(_xlfn.NUMBERVALUE(REPLACE(Input!W298,FIND(",",Input!W298),1,"."),"."),_xlfn.NUMBERVALUE(REPLACE(Input!W298,FIND(".",Input!W298),1,","),",")),"")</f>
        <v>0</v>
      </c>
      <c r="X298" s="7">
        <f>IFERROR(IFERROR(_xlfn.NUMBERVALUE(REPLACE(Input!X298,FIND(",",Input!X298),1,"."),"."),_xlfn.NUMBERVALUE(REPLACE(Input!X298,FIND(".",Input!X298),1,","),",")),"")</f>
        <v>0.83249903880229204</v>
      </c>
      <c r="Y298" s="7">
        <f>IFERROR(IFERROR(_xlfn.NUMBERVALUE(REPLACE(Input!Y298,FIND(",",Input!Y298),1,"."),"."),_xlfn.NUMBERVALUE(REPLACE(Input!Y298,FIND(".",Input!Y298),1,","),",")),"")</f>
        <v>0.83261270284566102</v>
      </c>
      <c r="Z298" s="8" t="str">
        <f>LEFT(LEFT(Input!Z298,IFERROR(FIND("_",Input!Z298)-1,LEN(Input!Z298))),IFERROR(FIND("-",Input!Z298)-1,LEN(Input!Z298)))</f>
        <v>Animal</v>
      </c>
      <c r="AA298" s="8" t="str">
        <f>LEFT(LEFT(Input!AA298,IFERROR(FIND("_",Input!AA298)-1,LEN(Input!AA298))),IFERROR(FIND("-",Input!AA298)-1,LEN(Input!AA298)))</f>
        <v>Animal</v>
      </c>
    </row>
    <row r="299" spans="1:27">
      <c r="A299" s="6">
        <f>IF(Input!A299=0,"",Input!A299)</f>
        <v>142</v>
      </c>
      <c r="B299" s="7">
        <f>IFERROR(IFERROR(_xlfn.NUMBERVALUE(REPLACE(Input!B299,FIND(",",Input!B299),1,"."),"."),_xlfn.NUMBERVALUE(REPLACE(Input!B299,FIND(".",Input!B299),1,","),",")),"")</f>
        <v>1E-3</v>
      </c>
      <c r="C299" s="6">
        <f>IF(Input!C299=0,"",Input!C299)</f>
        <v>3</v>
      </c>
      <c r="D299" s="9" t="str">
        <f>IF(Input!D299=0,"",Input!D299)</f>
        <v/>
      </c>
      <c r="E299" s="8" cm="1">
        <f t="array" ref="E299">IF(0=_xlfn.NUMBERVALUE(_xlfn.TEXTJOIN("",TRUE,IFERROR(MID(Input!E299,_xlfn.SEQUENCE(20),1)+0,""))),"",_xlfn.NUMBERVALUE(_xlfn.TEXTJOIN("",TRUE,IFERROR(MID(Input!E299,_xlfn.SEQUENCE(20),1)+0,""))))</f>
        <v>60</v>
      </c>
      <c r="F299" s="8">
        <f>IF(Input!F299="Yes",1,IF(Input!F299=0,"",0))</f>
        <v>1</v>
      </c>
      <c r="G299" s="8">
        <f>IF(Input!G299="Yes",1,IF(Input!G299=0,"",0))</f>
        <v>1</v>
      </c>
      <c r="H299" s="6">
        <f>IF(Input!H299=0,"",Input!H299)</f>
        <v>2</v>
      </c>
      <c r="I299" s="7">
        <f>IFERROR(IFERROR(_xlfn.NUMBERVALUE(REPLACE(Input!I299,FIND(",",Input!I299),1,"."),"."),_xlfn.NUMBERVALUE(REPLACE(Input!I299,FIND(".",Input!I299),1,","),",")),"")</f>
        <v>0.74604999999999999</v>
      </c>
      <c r="J299" s="7">
        <f>IFERROR(IFERROR(_xlfn.NUMBERVALUE(REPLACE(Input!J299,FIND(",",Input!J299),1,"."),"."),_xlfn.NUMBERVALUE(REPLACE(Input!J299,FIND(".",Input!J299),1,","),",")),"")</f>
        <v>0.74631000000000003</v>
      </c>
      <c r="K299" s="7">
        <f>IFERROR(IFERROR(_xlfn.NUMBERVALUE(REPLACE(Input!K299,FIND(",",Input!K299),1,"."),"."),_xlfn.NUMBERVALUE(REPLACE(Input!K299,FIND(".",Input!K299),1,","),",")),"")</f>
        <v>0.22497</v>
      </c>
      <c r="L299" s="7">
        <f>IFERROR(IFERROR(_xlfn.NUMBERVALUE(REPLACE(Input!L299,FIND(",",Input!L299),1,"."),"."),_xlfn.NUMBERVALUE(REPLACE(Input!L299,FIND(".",Input!L299),1,","),",")),"")</f>
        <v>0.23843</v>
      </c>
      <c r="M299" s="7">
        <f>IFERROR(IFERROR(_xlfn.NUMBERVALUE(REPLACE(Input!M299,FIND(",",Input!M299),1,"."),"."),_xlfn.NUMBERVALUE(REPLACE(Input!M299,FIND(".",Input!M299),1,","),",")),"")</f>
        <v>1.4923599999999999</v>
      </c>
      <c r="N299" s="10" t="str">
        <f>IFERROR(IF(LEFT(Input!N299,LEN("boa-,Users,"))="boa-,Users,","Win.Win",LEFT(Input!N299,FIND("@",Input!N299)-1)),"")</f>
        <v>Win.Win</v>
      </c>
      <c r="O299" s="10" t="str">
        <f>IFERROR(IF(LEFT(Input!O299,LEN("boa-,Users,"))="boa-,Users,","Win.Win",LEFT(Input!O299,FIND("@",Input!O299)-1)),"")</f>
        <v>Win.Win</v>
      </c>
      <c r="P299" s="7">
        <f>IFERROR(IFERROR(_xlfn.NUMBERVALUE(REPLACE(Input!P299,FIND(",",Input!P299),1,"."),"."),_xlfn.NUMBERVALUE(REPLACE(Input!P299,FIND(".",Input!P299),1,","),",")),"")</f>
        <v>0.75338176460596695</v>
      </c>
      <c r="Q299" s="7">
        <f>IFERROR(IFERROR(_xlfn.NUMBERVALUE(REPLACE(Input!Q299,FIND(",",Input!Q299),1,"."),"."),_xlfn.NUMBERVALUE(REPLACE(Input!Q299,FIND(".",Input!Q299),1,","),",")),"")</f>
        <v>0.75311923814381898</v>
      </c>
      <c r="R299" s="7">
        <f>IFERROR(IFERROR(_xlfn.NUMBERVALUE(REPLACE(Input!R299,FIND(",",Input!R299),1,"."),"."),_xlfn.NUMBERVALUE(REPLACE(Input!R299,FIND(".",Input!R299),1,","),",")),"")</f>
        <v>0.74630912551187101</v>
      </c>
      <c r="S299" s="7">
        <f>IFERROR(IFERROR(_xlfn.NUMBERVALUE(REPLACE(Input!S299,FIND(",",Input!S299),1,"."),"."),_xlfn.NUMBERVALUE(REPLACE(Input!S299,FIND(".",Input!S299),1,","),",")),"")</f>
        <v>0.74604906361019796</v>
      </c>
      <c r="T299" s="7">
        <f>IFERROR(IFERROR(_xlfn.NUMBERVALUE(REPLACE(Input!T299,FIND(",",Input!T299),1,"."),"."),_xlfn.NUMBERVALUE(REPLACE(Input!T299,FIND(".",Input!T299),1,","),",")),"")</f>
        <v>0.74630912551187101</v>
      </c>
      <c r="U299" s="7">
        <f>IFERROR(IFERROR(_xlfn.NUMBERVALUE(REPLACE(Input!U299,FIND(",",Input!U299),1,"."),"."),_xlfn.NUMBERVALUE(REPLACE(Input!U299,FIND(".",Input!U299),1,","),",")),"")</f>
        <v>0.74604906361019796</v>
      </c>
      <c r="V299" s="7">
        <f>IFERROR(IFERROR(_xlfn.NUMBERVALUE(REPLACE(Input!V299,FIND(",",Input!V299),1,"."),"."),_xlfn.NUMBERVALUE(REPLACE(Input!V299,FIND(".",Input!V299),1,","),",")),"")</f>
        <v>0</v>
      </c>
      <c r="W299" s="7">
        <f>IFERROR(IFERROR(_xlfn.NUMBERVALUE(REPLACE(Input!W299,FIND(",",Input!W299),1,"."),"."),_xlfn.NUMBERVALUE(REPLACE(Input!W299,FIND(".",Input!W299),1,","),",")),"")</f>
        <v>0</v>
      </c>
      <c r="X299" s="7">
        <f>IFERROR(IFERROR(_xlfn.NUMBERVALUE(REPLACE(Input!X299,FIND(",",Input!X299),1,"."),"."),_xlfn.NUMBERVALUE(REPLACE(Input!X299,FIND(".",Input!X299),1,","),",")),"")</f>
        <v>0.74630912551187101</v>
      </c>
      <c r="Y299" s="7">
        <f>IFERROR(IFERROR(_xlfn.NUMBERVALUE(REPLACE(Input!Y299,FIND(",",Input!Y299),1,"."),"."),_xlfn.NUMBERVALUE(REPLACE(Input!Y299,FIND(".",Input!Y299),1,","),",")),"")</f>
        <v>0.74604906361019796</v>
      </c>
      <c r="Z299" s="8" t="str">
        <f>LEFT(LEFT(Input!Z299,IFERROR(FIND("_",Input!Z299)-1,LEN(Input!Z299))),IFERROR(FIND("-",Input!Z299)-1,LEN(Input!Z299)))</f>
        <v>Animal</v>
      </c>
      <c r="AA299" s="8" t="str">
        <f>LEFT(LEFT(Input!AA299,IFERROR(FIND("_",Input!AA299)-1,LEN(Input!AA299))),IFERROR(FIND("-",Input!AA299)-1,LEN(Input!AA299)))</f>
        <v>Animal</v>
      </c>
    </row>
    <row r="300" spans="1:27">
      <c r="A300" s="6">
        <f>IF(Input!A300=0,"",Input!A300)</f>
        <v>143</v>
      </c>
      <c r="B300" s="7" t="str">
        <f>IFERROR(IFERROR(_xlfn.NUMBERVALUE(REPLACE(Input!B300,FIND(",",Input!B300),1,"."),"."),_xlfn.NUMBERVALUE(REPLACE(Input!B300,FIND(".",Input!B300),1,","),",")),"")</f>
        <v/>
      </c>
      <c r="C300" s="6">
        <f>IF(Input!C300=0,"",Input!C300)</f>
        <v>3</v>
      </c>
      <c r="D300" s="9" t="str">
        <f>IF(Input!D300=0,"",Input!D300)</f>
        <v>Session genius,core,session,Session@2ab34ec1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1220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00" s="8" cm="1">
        <f t="array" ref="E300">IF(0=_xlfn.NUMBERVALUE(_xlfn.TEXTJOIN("",TRUE,IFERROR(MID(Input!E300,_xlfn.SEQUENCE(20),1)+0,""))),"",_xlfn.NUMBERVALUE(_xlfn.TEXTJOIN("",TRUE,IFERROR(MID(Input!E300,_xlfn.SEQUENCE(20),1)+0,""))))</f>
        <v>60</v>
      </c>
      <c r="F300" s="8">
        <f>IF(Input!F300="Yes",1,IF(Input!F300=0,"",0))</f>
        <v>0</v>
      </c>
      <c r="G300" s="8" t="str">
        <f>IF(Input!G300="Yes",1,IF(Input!G300=0,"",0))</f>
        <v/>
      </c>
      <c r="H300" s="6" t="str">
        <f>IF(Input!H300=0,"",Input!H300)</f>
        <v/>
      </c>
      <c r="I300" s="7" t="str">
        <f>IFERROR(IFERROR(_xlfn.NUMBERVALUE(REPLACE(Input!I300,FIND(",",Input!I300),1,"."),"."),_xlfn.NUMBERVALUE(REPLACE(Input!I300,FIND(".",Input!I300),1,","),",")),"")</f>
        <v/>
      </c>
      <c r="J300" s="7" t="str">
        <f>IFERROR(IFERROR(_xlfn.NUMBERVALUE(REPLACE(Input!J300,FIND(",",Input!J300),1,"."),"."),_xlfn.NUMBERVALUE(REPLACE(Input!J300,FIND(".",Input!J300),1,","),",")),"")</f>
        <v/>
      </c>
      <c r="K300" s="7" t="str">
        <f>IFERROR(IFERROR(_xlfn.NUMBERVALUE(REPLACE(Input!K300,FIND(",",Input!K300),1,"."),"."),_xlfn.NUMBERVALUE(REPLACE(Input!K300,FIND(".",Input!K300),1,","),",")),"")</f>
        <v/>
      </c>
      <c r="L300" s="7" t="str">
        <f>IFERROR(IFERROR(_xlfn.NUMBERVALUE(REPLACE(Input!L300,FIND(",",Input!L300),1,"."),"."),_xlfn.NUMBERVALUE(REPLACE(Input!L300,FIND(".",Input!L300),1,","),",")),"")</f>
        <v/>
      </c>
      <c r="M300" s="7" t="str">
        <f>IFERROR(IFERROR(_xlfn.NUMBERVALUE(REPLACE(Input!M300,FIND(",",Input!M300),1,"."),"."),_xlfn.NUMBERVALUE(REPLACE(Input!M300,FIND(".",Input!M300),1,","),",")),"")</f>
        <v/>
      </c>
      <c r="N300" s="10" t="str">
        <f>IFERROR(IF(LEFT(Input!N300,LEN("boa-,Users,"))="boa-,Users,","Win.Win",LEFT(Input!N300,FIND("@",Input!N300)-1)),"")</f>
        <v>Win.Win</v>
      </c>
      <c r="O300" s="10" t="str">
        <f>IFERROR(IF(LEFT(Input!O300,LEN("boa-,Users,"))="boa-,Users,","Win.Win",LEFT(Input!O300,FIND("@",Input!O300)-1)),"")</f>
        <v>Win.Win</v>
      </c>
      <c r="P300" s="7">
        <f>IFERROR(IFERROR(_xlfn.NUMBERVALUE(REPLACE(Input!P300,FIND(",",Input!P300),1,"."),"."),_xlfn.NUMBERVALUE(REPLACE(Input!P300,FIND(".",Input!P300),1,","),",")),"")</f>
        <v>0.5</v>
      </c>
      <c r="Q300" s="7">
        <f>IFERROR(IFERROR(_xlfn.NUMBERVALUE(REPLACE(Input!Q300,FIND(",",Input!Q300),1,"."),"."),_xlfn.NUMBERVALUE(REPLACE(Input!Q300,FIND(".",Input!Q300),1,","),",")),"")</f>
        <v>0.5</v>
      </c>
      <c r="R300" s="7">
        <f>IFERROR(IFERROR(_xlfn.NUMBERVALUE(REPLACE(Input!R300,FIND(",",Input!R300),1,"."),"."),_xlfn.NUMBERVALUE(REPLACE(Input!R300,FIND(".",Input!R300),1,","),",")),"")</f>
        <v>0.5</v>
      </c>
      <c r="S300" s="7">
        <f>IFERROR(IFERROR(_xlfn.NUMBERVALUE(REPLACE(Input!S300,FIND(",",Input!S300),1,"."),"."),_xlfn.NUMBERVALUE(REPLACE(Input!S300,FIND(".",Input!S300),1,","),",")),"")</f>
        <v>0.5</v>
      </c>
      <c r="T300" s="7" t="str">
        <f>IFERROR(IFERROR(_xlfn.NUMBERVALUE(REPLACE(Input!T300,FIND(",",Input!T300),1,"."),"."),_xlfn.NUMBERVALUE(REPLACE(Input!T300,FIND(".",Input!T300),1,","),",")),"")</f>
        <v/>
      </c>
      <c r="U300" s="7" t="str">
        <f>IFERROR(IFERROR(_xlfn.NUMBERVALUE(REPLACE(Input!U300,FIND(",",Input!U300),1,"."),"."),_xlfn.NUMBERVALUE(REPLACE(Input!U300,FIND(".",Input!U300),1,","),",")),"")</f>
        <v/>
      </c>
      <c r="V300" s="7" t="str">
        <f>IFERROR(IFERROR(_xlfn.NUMBERVALUE(REPLACE(Input!V300,FIND(",",Input!V300),1,"."),"."),_xlfn.NUMBERVALUE(REPLACE(Input!V300,FIND(".",Input!V300),1,","),",")),"")</f>
        <v/>
      </c>
      <c r="W300" s="7" t="str">
        <f>IFERROR(IFERROR(_xlfn.NUMBERVALUE(REPLACE(Input!W300,FIND(",",Input!W300),1,"."),"."),_xlfn.NUMBERVALUE(REPLACE(Input!W300,FIND(".",Input!W300),1,","),",")),"")</f>
        <v/>
      </c>
      <c r="X300" s="7" t="str">
        <f>IFERROR(IFERROR(_xlfn.NUMBERVALUE(REPLACE(Input!X300,FIND(",",Input!X300),1,"."),"."),_xlfn.NUMBERVALUE(REPLACE(Input!X300,FIND(".",Input!X300),1,","),",")),"")</f>
        <v/>
      </c>
      <c r="Y300" s="7" t="str">
        <f>IFERROR(IFERROR(_xlfn.NUMBERVALUE(REPLACE(Input!Y300,FIND(",",Input!Y300),1,"."),"."),_xlfn.NUMBERVALUE(REPLACE(Input!Y300,FIND(".",Input!Y300),1,","),",")),"")</f>
        <v/>
      </c>
      <c r="Z300" s="8" t="str">
        <f>LEFT(LEFT(Input!Z300,IFERROR(FIND("_",Input!Z300)-1,LEN(Input!Z300))),IFERROR(FIND("-",Input!Z300)-1,LEN(Input!Z300)))</f>
        <v>Animal</v>
      </c>
      <c r="AA300" s="8" t="str">
        <f>LEFT(LEFT(Input!AA300,IFERROR(FIND("_",Input!AA300)-1,LEN(Input!AA300))),IFERROR(FIND("-",Input!AA300)-1,LEN(Input!AA300)))</f>
        <v>Animal</v>
      </c>
    </row>
    <row r="301" spans="1:27">
      <c r="A301" s="6">
        <f>IF(Input!A301=0,"",Input!A301)</f>
        <v>144</v>
      </c>
      <c r="B301" s="7">
        <f>IFERROR(IFERROR(_xlfn.NUMBERVALUE(REPLACE(Input!B301,FIND(",",Input!B301),1,"."),"."),_xlfn.NUMBERVALUE(REPLACE(Input!B301,FIND(".",Input!B301),1,","),",")),"")</f>
        <v>1E-3</v>
      </c>
      <c r="C301" s="6">
        <f>IF(Input!C301=0,"",Input!C301)</f>
        <v>3</v>
      </c>
      <c r="D301" s="9" t="str">
        <f>IF(Input!D301=0,"",Input!D301)</f>
        <v/>
      </c>
      <c r="E301" s="8" cm="1">
        <f t="array" ref="E301">IF(0=_xlfn.NUMBERVALUE(_xlfn.TEXTJOIN("",TRUE,IFERROR(MID(Input!E301,_xlfn.SEQUENCE(20),1)+0,""))),"",_xlfn.NUMBERVALUE(_xlfn.TEXTJOIN("",TRUE,IFERROR(MID(Input!E301,_xlfn.SEQUENCE(20),1)+0,""))))</f>
        <v>60</v>
      </c>
      <c r="F301" s="8">
        <f>IF(Input!F301="Yes",1,IF(Input!F301=0,"",0))</f>
        <v>1</v>
      </c>
      <c r="G301" s="8">
        <f>IF(Input!G301="Yes",1,IF(Input!G301=0,"",0))</f>
        <v>1</v>
      </c>
      <c r="H301" s="6">
        <f>IF(Input!H301=0,"",Input!H301)</f>
        <v>2</v>
      </c>
      <c r="I301" s="7">
        <f>IFERROR(IFERROR(_xlfn.NUMBERVALUE(REPLACE(Input!I301,FIND(",",Input!I301),1,"."),"."),_xlfn.NUMBERVALUE(REPLACE(Input!I301,FIND(".",Input!I301),1,","),",")),"")</f>
        <v>0.75182000000000004</v>
      </c>
      <c r="J301" s="7">
        <f>IFERROR(IFERROR(_xlfn.NUMBERVALUE(REPLACE(Input!J301,FIND(",",Input!J301),1,"."),"."),_xlfn.NUMBERVALUE(REPLACE(Input!J301,FIND(".",Input!J301),1,","),",")),"")</f>
        <v>0.91878000000000004</v>
      </c>
      <c r="K301" s="7">
        <f>IFERROR(IFERROR(_xlfn.NUMBERVALUE(REPLACE(Input!K301,FIND(",",Input!K301),1,"."),"."),_xlfn.NUMBERVALUE(REPLACE(Input!K301,FIND(".",Input!K301),1,","),",")),"")</f>
        <v>5.8819999999999997E-2</v>
      </c>
      <c r="L301" s="7">
        <f>IFERROR(IFERROR(_xlfn.NUMBERVALUE(REPLACE(Input!L301,FIND(",",Input!L301),1,"."),"."),_xlfn.NUMBERVALUE(REPLACE(Input!L301,FIND(".",Input!L301),1,","),",")),"")</f>
        <v>0.15082999999999999</v>
      </c>
      <c r="M301" s="7">
        <f>IFERROR(IFERROR(_xlfn.NUMBERVALUE(REPLACE(Input!M301,FIND(",",Input!M301),1,"."),"."),_xlfn.NUMBERVALUE(REPLACE(Input!M301,FIND(".",Input!M301),1,","),",")),"")</f>
        <v>1.6706000000000001</v>
      </c>
      <c r="N301" s="10" t="str">
        <f>IFERROR(IF(LEFT(Input!N301,LEN("boa-,Users,"))="boa-,Users,","Win.Win",LEFT(Input!N301,FIND("@",Input!N301)-1)),"")</f>
        <v>Win.Win</v>
      </c>
      <c r="O301" s="10" t="str">
        <f>IFERROR(IF(LEFT(Input!O301,LEN("boa-,Users,"))="boa-,Users,","Win.Win",LEFT(Input!O301,FIND("@",Input!O301)-1)),"")</f>
        <v>Win.Win</v>
      </c>
      <c r="P301" s="7">
        <f>IFERROR(IFERROR(_xlfn.NUMBERVALUE(REPLACE(Input!P301,FIND(",",Input!P301),1,"."),"."),_xlfn.NUMBERVALUE(REPLACE(Input!P301,FIND(".",Input!P301),1,","),",")),"")</f>
        <v>0.92748594227459202</v>
      </c>
      <c r="Q301" s="7">
        <f>IFERROR(IFERROR(_xlfn.NUMBERVALUE(REPLACE(Input!Q301,FIND(",",Input!Q301),1,"."),"."),_xlfn.NUMBERVALUE(REPLACE(Input!Q301,FIND(".",Input!Q301),1,","),",")),"")</f>
        <v>0.75894449010790299</v>
      </c>
      <c r="R301" s="7">
        <f>IFERROR(IFERROR(_xlfn.NUMBERVALUE(REPLACE(Input!R301,FIND(",",Input!R301),1,"."),"."),_xlfn.NUMBERVALUE(REPLACE(Input!R301,FIND(".",Input!R301),1,","),",")),"")</f>
        <v>0.91877883832977303</v>
      </c>
      <c r="S301" s="7">
        <f>IFERROR(IFERROR(_xlfn.NUMBERVALUE(REPLACE(Input!S301,FIND(",",Input!S301),1,"."),"."),_xlfn.NUMBERVALUE(REPLACE(Input!S301,FIND(".",Input!S301),1,","),",")),"")</f>
        <v>0.75181962895096599</v>
      </c>
      <c r="T301" s="7">
        <f>IFERROR(IFERROR(_xlfn.NUMBERVALUE(REPLACE(Input!T301,FIND(",",Input!T301),1,"."),"."),_xlfn.NUMBERVALUE(REPLACE(Input!T301,FIND(".",Input!T301),1,","),",")),"")</f>
        <v>0.91877883832977303</v>
      </c>
      <c r="U301" s="7">
        <f>IFERROR(IFERROR(_xlfn.NUMBERVALUE(REPLACE(Input!U301,FIND(",",Input!U301),1,"."),"."),_xlfn.NUMBERVALUE(REPLACE(Input!U301,FIND(".",Input!U301),1,","),",")),"")</f>
        <v>0.75181962895096599</v>
      </c>
      <c r="V301" s="7">
        <f>IFERROR(IFERROR(_xlfn.NUMBERVALUE(REPLACE(Input!V301,FIND(",",Input!V301),1,"."),"."),_xlfn.NUMBERVALUE(REPLACE(Input!V301,FIND(".",Input!V301),1,","),",")),"")</f>
        <v>0</v>
      </c>
      <c r="W301" s="7">
        <f>IFERROR(IFERROR(_xlfn.NUMBERVALUE(REPLACE(Input!W301,FIND(",",Input!W301),1,"."),"."),_xlfn.NUMBERVALUE(REPLACE(Input!W301,FIND(".",Input!W301),1,","),",")),"")</f>
        <v>0</v>
      </c>
      <c r="X301" s="7">
        <f>IFERROR(IFERROR(_xlfn.NUMBERVALUE(REPLACE(Input!X301,FIND(",",Input!X301),1,"."),"."),_xlfn.NUMBERVALUE(REPLACE(Input!X301,FIND(".",Input!X301),1,","),",")),"")</f>
        <v>0.91877883832977303</v>
      </c>
      <c r="Y301" s="7">
        <f>IFERROR(IFERROR(_xlfn.NUMBERVALUE(REPLACE(Input!Y301,FIND(",",Input!Y301),1,"."),"."),_xlfn.NUMBERVALUE(REPLACE(Input!Y301,FIND(".",Input!Y301),1,","),",")),"")</f>
        <v>0.75181962895096599</v>
      </c>
      <c r="Z301" s="8" t="str">
        <f>LEFT(LEFT(Input!Z301,IFERROR(FIND("_",Input!Z301)-1,LEN(Input!Z301))),IFERROR(FIND("-",Input!Z301)-1,LEN(Input!Z301)))</f>
        <v>Animal</v>
      </c>
      <c r="AA301" s="8" t="str">
        <f>LEFT(LEFT(Input!AA301,IFERROR(FIND("_",Input!AA301)-1,LEN(Input!AA301))),IFERROR(FIND("-",Input!AA301)-1,LEN(Input!AA301)))</f>
        <v>Animal</v>
      </c>
    </row>
    <row r="302" spans="1:27">
      <c r="A302" s="6">
        <f>IF(Input!A302=0,"",Input!A302)</f>
        <v>145</v>
      </c>
      <c r="B302" s="7">
        <f>IFERROR(IFERROR(_xlfn.NUMBERVALUE(REPLACE(Input!B302,FIND(",",Input!B302),1,"."),"."),_xlfn.NUMBERVALUE(REPLACE(Input!B302,FIND(".",Input!B302),1,","),",")),"")</f>
        <v>5.0000000000000001E-3</v>
      </c>
      <c r="C302" s="6">
        <f>IF(Input!C302=0,"",Input!C302)</f>
        <v>7</v>
      </c>
      <c r="D302" s="9" t="str">
        <f>IF(Input!D302=0,"",Input!D302)</f>
        <v/>
      </c>
      <c r="E302" s="8" cm="1">
        <f t="array" ref="E302">IF(0=_xlfn.NUMBERVALUE(_xlfn.TEXTJOIN("",TRUE,IFERROR(MID(Input!E302,_xlfn.SEQUENCE(20),1)+0,""))),"",_xlfn.NUMBERVALUE(_xlfn.TEXTJOIN("",TRUE,IFERROR(MID(Input!E302,_xlfn.SEQUENCE(20),1)+0,""))))</f>
        <v>60</v>
      </c>
      <c r="F302" s="8">
        <f>IF(Input!F302="Yes",1,IF(Input!F302=0,"",0))</f>
        <v>1</v>
      </c>
      <c r="G302" s="8">
        <f>IF(Input!G302="Yes",1,IF(Input!G302=0,"",0))</f>
        <v>1</v>
      </c>
      <c r="H302" s="6">
        <f>IF(Input!H302=0,"",Input!H302)</f>
        <v>2</v>
      </c>
      <c r="I302" s="7">
        <f>IFERROR(IFERROR(_xlfn.NUMBERVALUE(REPLACE(Input!I302,FIND(",",Input!I302),1,"."),"."),_xlfn.NUMBERVALUE(REPLACE(Input!I302,FIND(".",Input!I302),1,","),",")),"")</f>
        <v>0.82645000000000002</v>
      </c>
      <c r="J302" s="7">
        <f>IFERROR(IFERROR(_xlfn.NUMBERVALUE(REPLACE(Input!J302,FIND(",",Input!J302),1,"."),"."),_xlfn.NUMBERVALUE(REPLACE(Input!J302,FIND(".",Input!J302),1,","),",")),"")</f>
        <v>0.88253999999999999</v>
      </c>
      <c r="K302" s="7">
        <f>IFERROR(IFERROR(_xlfn.NUMBERVALUE(REPLACE(Input!K302,FIND(",",Input!K302),1,"."),"."),_xlfn.NUMBERVALUE(REPLACE(Input!K302,FIND(".",Input!K302),1,","),",")),"")</f>
        <v>5.772E-2</v>
      </c>
      <c r="L302" s="7">
        <f>IFERROR(IFERROR(_xlfn.NUMBERVALUE(REPLACE(Input!L302,FIND(",",Input!L302),1,"."),"."),_xlfn.NUMBERVALUE(REPLACE(Input!L302,FIND(".",Input!L302),1,","),",")),"")</f>
        <v>6.4780000000000004E-2</v>
      </c>
      <c r="M302" s="7">
        <f>IFERROR(IFERROR(_xlfn.NUMBERVALUE(REPLACE(Input!M302,FIND(",",Input!M302),1,"."),"."),_xlfn.NUMBERVALUE(REPLACE(Input!M302,FIND(".",Input!M302),1,","),",")),"")</f>
        <v>1.70899</v>
      </c>
      <c r="N302" s="10" t="str">
        <f>IFERROR(IF(LEFT(Input!N302,LEN("boa-,Users,"))="boa-,Users,","Win.Win",LEFT(Input!N302,FIND("@",Input!N302)-1)),"")</f>
        <v>Win.Win</v>
      </c>
      <c r="O302" s="10" t="str">
        <f>IFERROR(IF(LEFT(Input!O302,LEN("boa-,Users,"))="boa-,Users,","Win.Win",LEFT(Input!O302,FIND("@",Input!O302)-1)),"")</f>
        <v>Win.Win</v>
      </c>
      <c r="P302" s="7">
        <f>IFERROR(IFERROR(_xlfn.NUMBERVALUE(REPLACE(Input!P302,FIND(",",Input!P302),1,"."),"."),_xlfn.NUMBERVALUE(REPLACE(Input!P302,FIND(".",Input!P302),1,","),",")),"")</f>
        <v>0.907864586153455</v>
      </c>
      <c r="Q302" s="7">
        <f>IFERROR(IFERROR(_xlfn.NUMBERVALUE(REPLACE(Input!Q302,FIND(",",Input!Q302),1,"."),"."),_xlfn.NUMBERVALUE(REPLACE(Input!Q302,FIND(".",Input!Q302),1,","),",")),"")</f>
        <v>0.85016961073500896</v>
      </c>
      <c r="R302" s="7">
        <f>IFERROR(IFERROR(_xlfn.NUMBERVALUE(REPLACE(Input!R302,FIND(",",Input!R302),1,"."),"."),_xlfn.NUMBERVALUE(REPLACE(Input!R302,FIND(".",Input!R302),1,","),",")),"")</f>
        <v>0.88253516584550296</v>
      </c>
      <c r="S302" s="7">
        <f>IFERROR(IFERROR(_xlfn.NUMBERVALUE(REPLACE(Input!S302,FIND(",",Input!S302),1,"."),"."),_xlfn.NUMBERVALUE(REPLACE(Input!S302,FIND(".",Input!S302),1,","),",")),"")</f>
        <v>0.826449880136645</v>
      </c>
      <c r="T302" s="7">
        <f>IFERROR(IFERROR(_xlfn.NUMBERVALUE(REPLACE(Input!T302,FIND(",",Input!T302),1,"."),"."),_xlfn.NUMBERVALUE(REPLACE(Input!T302,FIND(".",Input!T302),1,","),",")),"")</f>
        <v>0.88253516584550296</v>
      </c>
      <c r="U302" s="7">
        <f>IFERROR(IFERROR(_xlfn.NUMBERVALUE(REPLACE(Input!U302,FIND(",",Input!U302),1,"."),"."),_xlfn.NUMBERVALUE(REPLACE(Input!U302,FIND(".",Input!U302),1,","),",")),"")</f>
        <v>0.826449880136645</v>
      </c>
      <c r="V302" s="7">
        <f>IFERROR(IFERROR(_xlfn.NUMBERVALUE(REPLACE(Input!V302,FIND(",",Input!V302),1,"."),"."),_xlfn.NUMBERVALUE(REPLACE(Input!V302,FIND(".",Input!V302),1,","),",")),"")</f>
        <v>0</v>
      </c>
      <c r="W302" s="7">
        <f>IFERROR(IFERROR(_xlfn.NUMBERVALUE(REPLACE(Input!W302,FIND(",",Input!W302),1,"."),"."),_xlfn.NUMBERVALUE(REPLACE(Input!W302,FIND(".",Input!W302),1,","),",")),"")</f>
        <v>0</v>
      </c>
      <c r="X302" s="7">
        <f>IFERROR(IFERROR(_xlfn.NUMBERVALUE(REPLACE(Input!X302,FIND(",",Input!X302),1,"."),"."),_xlfn.NUMBERVALUE(REPLACE(Input!X302,FIND(".",Input!X302),1,","),",")),"")</f>
        <v>0.88253516584550296</v>
      </c>
      <c r="Y302" s="7">
        <f>IFERROR(IFERROR(_xlfn.NUMBERVALUE(REPLACE(Input!Y302,FIND(",",Input!Y302),1,"."),"."),_xlfn.NUMBERVALUE(REPLACE(Input!Y302,FIND(".",Input!Y302),1,","),",")),"")</f>
        <v>0.826449880136645</v>
      </c>
      <c r="Z302" s="8" t="str">
        <f>LEFT(LEFT(Input!Z302,IFERROR(FIND("_",Input!Z302)-1,LEN(Input!Z302))),IFERROR(FIND("-",Input!Z302)-1,LEN(Input!Z302)))</f>
        <v>Animal</v>
      </c>
      <c r="AA302" s="8" t="str">
        <f>LEFT(LEFT(Input!AA302,IFERROR(FIND("_",Input!AA302)-1,LEN(Input!AA302))),IFERROR(FIND("-",Input!AA302)-1,LEN(Input!AA302)))</f>
        <v>Animal</v>
      </c>
    </row>
    <row r="303" spans="1:27">
      <c r="A303" s="6">
        <f>IF(Input!A303=0,"",Input!A303)</f>
        <v>146</v>
      </c>
      <c r="B303" s="7">
        <f>IFERROR(IFERROR(_xlfn.NUMBERVALUE(REPLACE(Input!B303,FIND(",",Input!B303),1,"."),"."),_xlfn.NUMBERVALUE(REPLACE(Input!B303,FIND(".",Input!B303),1,","),",")),"")</f>
        <v>5.0999999999999997E-2</v>
      </c>
      <c r="C303" s="6">
        <f>IF(Input!C303=0,"",Input!C303)</f>
        <v>22</v>
      </c>
      <c r="D303" s="9" t="str">
        <f>IF(Input!D303=0,"",Input!D303)</f>
        <v/>
      </c>
      <c r="E303" s="8" cm="1">
        <f t="array" ref="E303">IF(0=_xlfn.NUMBERVALUE(_xlfn.TEXTJOIN("",TRUE,IFERROR(MID(Input!E303,_xlfn.SEQUENCE(20),1)+0,""))),"",_xlfn.NUMBERVALUE(_xlfn.TEXTJOIN("",TRUE,IFERROR(MID(Input!E303,_xlfn.SEQUENCE(20),1)+0,""))))</f>
        <v>60</v>
      </c>
      <c r="F303" s="8">
        <f>IF(Input!F303="Yes",1,IF(Input!F303=0,"",0))</f>
        <v>1</v>
      </c>
      <c r="G303" s="8">
        <f>IF(Input!G303="Yes",1,IF(Input!G303=0,"",0))</f>
        <v>1</v>
      </c>
      <c r="H303" s="6">
        <f>IF(Input!H303=0,"",Input!H303)</f>
        <v>2</v>
      </c>
      <c r="I303" s="7">
        <f>IFERROR(IFERROR(_xlfn.NUMBERVALUE(REPLACE(Input!I303,FIND(",",Input!I303),1,"."),"."),_xlfn.NUMBERVALUE(REPLACE(Input!I303,FIND(".",Input!I303),1,","),",")),"")</f>
        <v>0.82511999999999996</v>
      </c>
      <c r="J303" s="7">
        <f>IFERROR(IFERROR(_xlfn.NUMBERVALUE(REPLACE(Input!J303,FIND(",",Input!J303),1,"."),"."),_xlfn.NUMBERVALUE(REPLACE(Input!J303,FIND(".",Input!J303),1,","),",")),"")</f>
        <v>0.84687000000000001</v>
      </c>
      <c r="K303" s="7">
        <f>IFERROR(IFERROR(_xlfn.NUMBERVALUE(REPLACE(Input!K303,FIND(",",Input!K303),1,"."),"."),_xlfn.NUMBERVALUE(REPLACE(Input!K303,FIND(".",Input!K303),1,","),",")),"")</f>
        <v>0</v>
      </c>
      <c r="L303" s="7">
        <f>IFERROR(IFERROR(_xlfn.NUMBERVALUE(REPLACE(Input!L303,FIND(",",Input!L303),1,"."),"."),_xlfn.NUMBERVALUE(REPLACE(Input!L303,FIND(".",Input!L303),1,","),",")),"")</f>
        <v>0</v>
      </c>
      <c r="M303" s="7">
        <f>IFERROR(IFERROR(_xlfn.NUMBERVALUE(REPLACE(Input!M303,FIND(",",Input!M303),1,"."),"."),_xlfn.NUMBERVALUE(REPLACE(Input!M303,FIND(".",Input!M303),1,","),",")),"")</f>
        <v>1.6719900000000001</v>
      </c>
      <c r="N303" s="10" t="str">
        <f>IFERROR(IF(LEFT(Input!N303,LEN("boa-,Users,"))="boa-,Users,","Win.Win",LEFT(Input!N303,FIND("@",Input!N303)-1)),"")</f>
        <v>Win.Win</v>
      </c>
      <c r="O303" s="10" t="str">
        <f>IFERROR(IF(LEFT(Input!O303,LEN("boa-,Users,"))="boa-,Users,","Win.Win",LEFT(Input!O303,FIND("@",Input!O303)-1)),"")</f>
        <v>Win.Win</v>
      </c>
      <c r="P303" s="7">
        <f>IFERROR(IFERROR(_xlfn.NUMBERVALUE(REPLACE(Input!P303,FIND(",",Input!P303),1,"."),"."),_xlfn.NUMBERVALUE(REPLACE(Input!P303,FIND(".",Input!P303),1,","),",")),"")</f>
        <v>0.935039496137551</v>
      </c>
      <c r="Q303" s="7">
        <f>IFERROR(IFERROR(_xlfn.NUMBERVALUE(REPLACE(Input!Q303,FIND(",",Input!Q303),1,"."),"."),_xlfn.NUMBERVALUE(REPLACE(Input!Q303,FIND(".",Input!Q303),1,","),",")),"")</f>
        <v>0.91102069556487797</v>
      </c>
      <c r="R303" s="7">
        <f>IFERROR(IFERROR(_xlfn.NUMBERVALUE(REPLACE(Input!R303,FIND(",",Input!R303),1,"."),"."),_xlfn.NUMBERVALUE(REPLACE(Input!R303,FIND(".",Input!R303),1,","),",")),"")</f>
        <v>0.84687294689854098</v>
      </c>
      <c r="S303" s="7">
        <f>IFERROR(IFERROR(_xlfn.NUMBERVALUE(REPLACE(Input!S303,FIND(",",Input!S303),1,"."),"."),_xlfn.NUMBERVALUE(REPLACE(Input!S303,FIND(".",Input!S303),1,","),",")),"")</f>
        <v>0.82511892206218695</v>
      </c>
      <c r="T303" s="7">
        <f>IFERROR(IFERROR(_xlfn.NUMBERVALUE(REPLACE(Input!T303,FIND(",",Input!T303),1,"."),"."),_xlfn.NUMBERVALUE(REPLACE(Input!T303,FIND(".",Input!T303),1,","),",")),"")</f>
        <v>0.84687294689854098</v>
      </c>
      <c r="U303" s="7">
        <f>IFERROR(IFERROR(_xlfn.NUMBERVALUE(REPLACE(Input!U303,FIND(",",Input!U303),1,"."),"."),_xlfn.NUMBERVALUE(REPLACE(Input!U303,FIND(".",Input!U303),1,","),",")),"")</f>
        <v>0.82511892206218695</v>
      </c>
      <c r="V303" s="7">
        <f>IFERROR(IFERROR(_xlfn.NUMBERVALUE(REPLACE(Input!V303,FIND(",",Input!V303),1,"."),"."),_xlfn.NUMBERVALUE(REPLACE(Input!V303,FIND(".",Input!V303),1,","),",")),"")</f>
        <v>0</v>
      </c>
      <c r="W303" s="7">
        <f>IFERROR(IFERROR(_xlfn.NUMBERVALUE(REPLACE(Input!W303,FIND(",",Input!W303),1,"."),"."),_xlfn.NUMBERVALUE(REPLACE(Input!W303,FIND(".",Input!W303),1,","),",")),"")</f>
        <v>0</v>
      </c>
      <c r="X303" s="7">
        <f>IFERROR(IFERROR(_xlfn.NUMBERVALUE(REPLACE(Input!X303,FIND(",",Input!X303),1,"."),"."),_xlfn.NUMBERVALUE(REPLACE(Input!X303,FIND(".",Input!X303),1,","),",")),"")</f>
        <v>0.84687294689854098</v>
      </c>
      <c r="Y303" s="7">
        <f>IFERROR(IFERROR(_xlfn.NUMBERVALUE(REPLACE(Input!Y303,FIND(",",Input!Y303),1,"."),"."),_xlfn.NUMBERVALUE(REPLACE(Input!Y303,FIND(".",Input!Y303),1,","),",")),"")</f>
        <v>0.82511892206218695</v>
      </c>
      <c r="Z303" s="8" t="str">
        <f>LEFT(LEFT(Input!Z303,IFERROR(FIND("_",Input!Z303)-1,LEN(Input!Z303))),IFERROR(FIND("-",Input!Z303)-1,LEN(Input!Z303)))</f>
        <v>Animal</v>
      </c>
      <c r="AA303" s="8" t="str">
        <f>LEFT(LEFT(Input!AA303,IFERROR(FIND("_",Input!AA303)-1,LEN(Input!AA303))),IFERROR(FIND("-",Input!AA303)-1,LEN(Input!AA303)))</f>
        <v>Animal</v>
      </c>
    </row>
    <row r="304" spans="1:27">
      <c r="A304" s="6">
        <f>IF(Input!A304=0,"",Input!A304)</f>
        <v>147</v>
      </c>
      <c r="B304" s="7">
        <f>IFERROR(IFERROR(_xlfn.NUMBERVALUE(REPLACE(Input!B304,FIND(",",Input!B304),1,"."),"."),_xlfn.NUMBERVALUE(REPLACE(Input!B304,FIND(".",Input!B304),1,","),",")),"")</f>
        <v>1E-3</v>
      </c>
      <c r="C304" s="6">
        <f>IF(Input!C304=0,"",Input!C304)</f>
        <v>3</v>
      </c>
      <c r="D304" s="9" t="str">
        <f>IF(Input!D304=0,"",Input!D304)</f>
        <v/>
      </c>
      <c r="E304" s="8" cm="1">
        <f t="array" ref="E304">IF(0=_xlfn.NUMBERVALUE(_xlfn.TEXTJOIN("",TRUE,IFERROR(MID(Input!E304,_xlfn.SEQUENCE(20),1)+0,""))),"",_xlfn.NUMBERVALUE(_xlfn.TEXTJOIN("",TRUE,IFERROR(MID(Input!E304,_xlfn.SEQUENCE(20),1)+0,""))))</f>
        <v>60</v>
      </c>
      <c r="F304" s="8">
        <f>IF(Input!F304="Yes",1,IF(Input!F304=0,"",0))</f>
        <v>1</v>
      </c>
      <c r="G304" s="8">
        <f>IF(Input!G304="Yes",1,IF(Input!G304=0,"",0))</f>
        <v>1</v>
      </c>
      <c r="H304" s="6">
        <f>IF(Input!H304=0,"",Input!H304)</f>
        <v>2</v>
      </c>
      <c r="I304" s="7">
        <f>IFERROR(IFERROR(_xlfn.NUMBERVALUE(REPLACE(Input!I304,FIND(",",Input!I304),1,"."),"."),_xlfn.NUMBERVALUE(REPLACE(Input!I304,FIND(".",Input!I304),1,","),",")),"")</f>
        <v>0.77627000000000002</v>
      </c>
      <c r="J304" s="7">
        <f>IFERROR(IFERROR(_xlfn.NUMBERVALUE(REPLACE(Input!J304,FIND(",",Input!J304),1,"."),"."),_xlfn.NUMBERVALUE(REPLACE(Input!J304,FIND(".",Input!J304),1,","),",")),"")</f>
        <v>0.80950999999999995</v>
      </c>
      <c r="K304" s="7">
        <f>IFERROR(IFERROR(_xlfn.NUMBERVALUE(REPLACE(Input!K304,FIND(",",Input!K304),1,"."),"."),_xlfn.NUMBERVALUE(REPLACE(Input!K304,FIND(".",Input!K304),1,","),",")),"")</f>
        <v>0.15526000000000001</v>
      </c>
      <c r="L304" s="7">
        <f>IFERROR(IFERROR(_xlfn.NUMBERVALUE(REPLACE(Input!L304,FIND(",",Input!L304),1,"."),"."),_xlfn.NUMBERVALUE(REPLACE(Input!L304,FIND(".",Input!L304),1,","),",")),"")</f>
        <v>0.17191999999999999</v>
      </c>
      <c r="M304" s="7">
        <f>IFERROR(IFERROR(_xlfn.NUMBERVALUE(REPLACE(Input!M304,FIND(",",Input!M304),1,"."),"."),_xlfn.NUMBERVALUE(REPLACE(Input!M304,FIND(".",Input!M304),1,","),",")),"")</f>
        <v>1.58578</v>
      </c>
      <c r="N304" s="10" t="str">
        <f>IFERROR(IF(LEFT(Input!N304,LEN("boa-,Users,"))="boa-,Users,","Win.Win",LEFT(Input!N304,FIND("@",Input!N304)-1)),"")</f>
        <v>Win.Win</v>
      </c>
      <c r="O304" s="10" t="str">
        <f>IFERROR(IF(LEFT(Input!O304,LEN("boa-,Users,"))="boa-,Users,","Win.Win",LEFT(Input!O304,FIND("@",Input!O304)-1)),"")</f>
        <v>Win.Win</v>
      </c>
      <c r="P304" s="7">
        <f>IFERROR(IFERROR(_xlfn.NUMBERVALUE(REPLACE(Input!P304,FIND(",",Input!P304),1,"."),"."),_xlfn.NUMBERVALUE(REPLACE(Input!P304,FIND(".",Input!P304),1,","),",")),"")</f>
        <v>0.81718629067083204</v>
      </c>
      <c r="Q304" s="7">
        <f>IFERROR(IFERROR(_xlfn.NUMBERVALUE(REPLACE(Input!Q304,FIND(",",Input!Q304),1,"."),"."),_xlfn.NUMBERVALUE(REPLACE(Input!Q304,FIND(".",Input!Q304),1,","),",")),"")</f>
        <v>0.78362539945141496</v>
      </c>
      <c r="R304" s="7">
        <f>IFERROR(IFERROR(_xlfn.NUMBERVALUE(REPLACE(Input!R304,FIND(",",Input!R304),1,"."),"."),_xlfn.NUMBERVALUE(REPLACE(Input!R304,FIND(".",Input!R304),1,","),",")),"")</f>
        <v>0.80951466390988902</v>
      </c>
      <c r="S304" s="7">
        <f>IFERROR(IFERROR(_xlfn.NUMBERVALUE(REPLACE(Input!S304,FIND(",",Input!S304),1,"."),"."),_xlfn.NUMBERVALUE(REPLACE(Input!S304,FIND(".",Input!S304),1,","),",")),"")</f>
        <v>0.77626883748553699</v>
      </c>
      <c r="T304" s="7">
        <f>IFERROR(IFERROR(_xlfn.NUMBERVALUE(REPLACE(Input!T304,FIND(",",Input!T304),1,"."),"."),_xlfn.NUMBERVALUE(REPLACE(Input!T304,FIND(".",Input!T304),1,","),",")),"")</f>
        <v>0.80951466390988902</v>
      </c>
      <c r="U304" s="7">
        <f>IFERROR(IFERROR(_xlfn.NUMBERVALUE(REPLACE(Input!U304,FIND(",",Input!U304),1,"."),"."),_xlfn.NUMBERVALUE(REPLACE(Input!U304,FIND(".",Input!U304),1,","),",")),"")</f>
        <v>0.77626883748553699</v>
      </c>
      <c r="V304" s="7">
        <f>IFERROR(IFERROR(_xlfn.NUMBERVALUE(REPLACE(Input!V304,FIND(",",Input!V304),1,"."),"."),_xlfn.NUMBERVALUE(REPLACE(Input!V304,FIND(".",Input!V304),1,","),",")),"")</f>
        <v>0</v>
      </c>
      <c r="W304" s="7">
        <f>IFERROR(IFERROR(_xlfn.NUMBERVALUE(REPLACE(Input!W304,FIND(",",Input!W304),1,"."),"."),_xlfn.NUMBERVALUE(REPLACE(Input!W304,FIND(".",Input!W304),1,","),",")),"")</f>
        <v>0</v>
      </c>
      <c r="X304" s="7">
        <f>IFERROR(IFERROR(_xlfn.NUMBERVALUE(REPLACE(Input!X304,FIND(",",Input!X304),1,"."),"."),_xlfn.NUMBERVALUE(REPLACE(Input!X304,FIND(".",Input!X304),1,","),",")),"")</f>
        <v>0.80951466390988902</v>
      </c>
      <c r="Y304" s="7">
        <f>IFERROR(IFERROR(_xlfn.NUMBERVALUE(REPLACE(Input!Y304,FIND(",",Input!Y304),1,"."),"."),_xlfn.NUMBERVALUE(REPLACE(Input!Y304,FIND(".",Input!Y304),1,","),",")),"")</f>
        <v>0.77626883748553699</v>
      </c>
      <c r="Z304" s="8" t="str">
        <f>LEFT(LEFT(Input!Z304,IFERROR(FIND("_",Input!Z304)-1,LEN(Input!Z304))),IFERROR(FIND("-",Input!Z304)-1,LEN(Input!Z304)))</f>
        <v>Animal</v>
      </c>
      <c r="AA304" s="8" t="str">
        <f>LEFT(LEFT(Input!AA304,IFERROR(FIND("_",Input!AA304)-1,LEN(Input!AA304))),IFERROR(FIND("-",Input!AA304)-1,LEN(Input!AA304)))</f>
        <v>Animal</v>
      </c>
    </row>
    <row r="305" spans="1:27">
      <c r="A305" s="6">
        <f>IF(Input!A305=0,"",Input!A305)</f>
        <v>148</v>
      </c>
      <c r="B305" s="7">
        <f>IFERROR(IFERROR(_xlfn.NUMBERVALUE(REPLACE(Input!B305,FIND(",",Input!B305),1,"."),"."),_xlfn.NUMBERVALUE(REPLACE(Input!B305,FIND(".",Input!B305),1,","),",")),"")</f>
        <v>2E-3</v>
      </c>
      <c r="C305" s="6">
        <f>IF(Input!C305=0,"",Input!C305)</f>
        <v>4</v>
      </c>
      <c r="D305" s="9" t="str">
        <f>IF(Input!D305=0,"",Input!D305)</f>
        <v/>
      </c>
      <c r="E305" s="8" cm="1">
        <f t="array" ref="E305">IF(0=_xlfn.NUMBERVALUE(_xlfn.TEXTJOIN("",TRUE,IFERROR(MID(Input!E305,_xlfn.SEQUENCE(20),1)+0,""))),"",_xlfn.NUMBERVALUE(_xlfn.TEXTJOIN("",TRUE,IFERROR(MID(Input!E305,_xlfn.SEQUENCE(20),1)+0,""))))</f>
        <v>60</v>
      </c>
      <c r="F305" s="8">
        <f>IF(Input!F305="Yes",1,IF(Input!F305=0,"",0))</f>
        <v>1</v>
      </c>
      <c r="G305" s="8">
        <f>IF(Input!G305="Yes",1,IF(Input!G305=0,"",0))</f>
        <v>1</v>
      </c>
      <c r="H305" s="6">
        <f>IF(Input!H305=0,"",Input!H305)</f>
        <v>2</v>
      </c>
      <c r="I305" s="7">
        <f>IFERROR(IFERROR(_xlfn.NUMBERVALUE(REPLACE(Input!I305,FIND(",",Input!I305),1,"."),"."),_xlfn.NUMBERVALUE(REPLACE(Input!I305,FIND(".",Input!I305),1,","),",")),"")</f>
        <v>0.68261000000000005</v>
      </c>
      <c r="J305" s="7">
        <f>IFERROR(IFERROR(_xlfn.NUMBERVALUE(REPLACE(Input!J305,FIND(",",Input!J305),1,"."),"."),_xlfn.NUMBERVALUE(REPLACE(Input!J305,FIND(".",Input!J305),1,","),",")),"")</f>
        <v>0.75992000000000004</v>
      </c>
      <c r="K305" s="7">
        <f>IFERROR(IFERROR(_xlfn.NUMBERVALUE(REPLACE(Input!K305,FIND(",",Input!K305),1,"."),"."),_xlfn.NUMBERVALUE(REPLACE(Input!K305,FIND(".",Input!K305),1,","),",")),"")</f>
        <v>0.21712999999999999</v>
      </c>
      <c r="L305" s="7">
        <f>IFERROR(IFERROR(_xlfn.NUMBERVALUE(REPLACE(Input!L305,FIND(",",Input!L305),1,"."),"."),_xlfn.NUMBERVALUE(REPLACE(Input!L305,FIND(".",Input!L305),1,","),",")),"")</f>
        <v>0.26967999999999998</v>
      </c>
      <c r="M305" s="7">
        <f>IFERROR(IFERROR(_xlfn.NUMBERVALUE(REPLACE(Input!M305,FIND(",",Input!M305),1,"."),"."),_xlfn.NUMBERVALUE(REPLACE(Input!M305,FIND(".",Input!M305),1,","),",")),"")</f>
        <v>1.4425300000000001</v>
      </c>
      <c r="N305" s="10" t="str">
        <f>IFERROR(IF(LEFT(Input!N305,LEN("boa-,Users,"))="boa-,Users,","Win.Win",LEFT(Input!N305,FIND("@",Input!N305)-1)),"")</f>
        <v>Win.Win</v>
      </c>
      <c r="O305" s="10" t="str">
        <f>IFERROR(IF(LEFT(Input!O305,LEN("boa-,Users,"))="boa-,Users,","Win.Win",LEFT(Input!O305,FIND("@",Input!O305)-1)),"")</f>
        <v>Win.Win</v>
      </c>
      <c r="P305" s="7">
        <f>IFERROR(IFERROR(_xlfn.NUMBERVALUE(REPLACE(Input!P305,FIND(",",Input!P305),1,"."),"."),_xlfn.NUMBERVALUE(REPLACE(Input!P305,FIND(".",Input!P305),1,","),",")),"")</f>
        <v>0.77074599652949505</v>
      </c>
      <c r="Q305" s="7">
        <f>IFERROR(IFERROR(_xlfn.NUMBERVALUE(REPLACE(Input!Q305,FIND(",",Input!Q305),1,"."),"."),_xlfn.NUMBERVALUE(REPLACE(Input!Q305,FIND(".",Input!Q305),1,","),",")),"")</f>
        <v>0.69233682880421299</v>
      </c>
      <c r="R305" s="7">
        <f>IFERROR(IFERROR(_xlfn.NUMBERVALUE(REPLACE(Input!R305,FIND(",",Input!R305),1,"."),"."),_xlfn.NUMBERVALUE(REPLACE(Input!R305,FIND(".",Input!R305),1,","),",")),"")</f>
        <v>0.75991803125703405</v>
      </c>
      <c r="S305" s="7">
        <f>IFERROR(IFERROR(_xlfn.NUMBERVALUE(REPLACE(Input!S305,FIND(",",Input!S305),1,"."),"."),_xlfn.NUMBERVALUE(REPLACE(Input!S305,FIND(".",Input!S305),1,","),",")),"")</f>
        <v>0.68261040898122005</v>
      </c>
      <c r="T305" s="7">
        <f>IFERROR(IFERROR(_xlfn.NUMBERVALUE(REPLACE(Input!T305,FIND(",",Input!T305),1,"."),"."),_xlfn.NUMBERVALUE(REPLACE(Input!T305,FIND(".",Input!T305),1,","),",")),"")</f>
        <v>0.75991803125703405</v>
      </c>
      <c r="U305" s="7">
        <f>IFERROR(IFERROR(_xlfn.NUMBERVALUE(REPLACE(Input!U305,FIND(",",Input!U305),1,"."),"."),_xlfn.NUMBERVALUE(REPLACE(Input!U305,FIND(".",Input!U305),1,","),",")),"")</f>
        <v>0.68261040898122005</v>
      </c>
      <c r="V305" s="7">
        <f>IFERROR(IFERROR(_xlfn.NUMBERVALUE(REPLACE(Input!V305,FIND(",",Input!V305),1,"."),"."),_xlfn.NUMBERVALUE(REPLACE(Input!V305,FIND(".",Input!V305),1,","),",")),"")</f>
        <v>0</v>
      </c>
      <c r="W305" s="7">
        <f>IFERROR(IFERROR(_xlfn.NUMBERVALUE(REPLACE(Input!W305,FIND(",",Input!W305),1,"."),"."),_xlfn.NUMBERVALUE(REPLACE(Input!W305,FIND(".",Input!W305),1,","),",")),"")</f>
        <v>0</v>
      </c>
      <c r="X305" s="7">
        <f>IFERROR(IFERROR(_xlfn.NUMBERVALUE(REPLACE(Input!X305,FIND(",",Input!X305),1,"."),"."),_xlfn.NUMBERVALUE(REPLACE(Input!X305,FIND(".",Input!X305),1,","),",")),"")</f>
        <v>0.75991803125703405</v>
      </c>
      <c r="Y305" s="7">
        <f>IFERROR(IFERROR(_xlfn.NUMBERVALUE(REPLACE(Input!Y305,FIND(",",Input!Y305),1,"."),"."),_xlfn.NUMBERVALUE(REPLACE(Input!Y305,FIND(".",Input!Y305),1,","),",")),"")</f>
        <v>0.68261040898122005</v>
      </c>
      <c r="Z305" s="8" t="str">
        <f>LEFT(LEFT(Input!Z305,IFERROR(FIND("_",Input!Z305)-1,LEN(Input!Z305))),IFERROR(FIND("-",Input!Z305)-1,LEN(Input!Z305)))</f>
        <v>Animal</v>
      </c>
      <c r="AA305" s="8" t="str">
        <f>LEFT(LEFT(Input!AA305,IFERROR(FIND("_",Input!AA305)-1,LEN(Input!AA305))),IFERROR(FIND("-",Input!AA305)-1,LEN(Input!AA305)))</f>
        <v>Animal</v>
      </c>
    </row>
    <row r="306" spans="1:27">
      <c r="A306" s="6">
        <f>IF(Input!A306=0,"",Input!A306)</f>
        <v>149</v>
      </c>
      <c r="B306" s="7">
        <f>IFERROR(IFERROR(_xlfn.NUMBERVALUE(REPLACE(Input!B306,FIND(",",Input!B306),1,"."),"."),_xlfn.NUMBERVALUE(REPLACE(Input!B306,FIND(".",Input!B306),1,","),",")),"")</f>
        <v>0.01</v>
      </c>
      <c r="C306" s="6">
        <f>IF(Input!C306=0,"",Input!C306)</f>
        <v>10</v>
      </c>
      <c r="D306" s="9" t="str">
        <f>IF(Input!D306=0,"",Input!D306)</f>
        <v/>
      </c>
      <c r="E306" s="8" cm="1">
        <f t="array" ref="E306">IF(0=_xlfn.NUMBERVALUE(_xlfn.TEXTJOIN("",TRUE,IFERROR(MID(Input!E306,_xlfn.SEQUENCE(20),1)+0,""))),"",_xlfn.NUMBERVALUE(_xlfn.TEXTJOIN("",TRUE,IFERROR(MID(Input!E306,_xlfn.SEQUENCE(20),1)+0,""))))</f>
        <v>60</v>
      </c>
      <c r="F306" s="8">
        <f>IF(Input!F306="Yes",1,IF(Input!F306=0,"",0))</f>
        <v>1</v>
      </c>
      <c r="G306" s="8">
        <f>IF(Input!G306="Yes",1,IF(Input!G306=0,"",0))</f>
        <v>1</v>
      </c>
      <c r="H306" s="6">
        <f>IF(Input!H306=0,"",Input!H306)</f>
        <v>2</v>
      </c>
      <c r="I306" s="7">
        <f>IFERROR(IFERROR(_xlfn.NUMBERVALUE(REPLACE(Input!I306,FIND(",",Input!I306),1,"."),"."),_xlfn.NUMBERVALUE(REPLACE(Input!I306,FIND(".",Input!I306),1,","),",")),"")</f>
        <v>0.81486999999999998</v>
      </c>
      <c r="J306" s="7">
        <f>IFERROR(IFERROR(_xlfn.NUMBERVALUE(REPLACE(Input!J306,FIND(",",Input!J306),1,"."),"."),_xlfn.NUMBERVALUE(REPLACE(Input!J306,FIND(".",Input!J306),1,","),",")),"")</f>
        <v>0.88207999999999998</v>
      </c>
      <c r="K306" s="7">
        <f>IFERROR(IFERROR(_xlfn.NUMBERVALUE(REPLACE(Input!K306,FIND(",",Input!K306),1,"."),"."),_xlfn.NUMBERVALUE(REPLACE(Input!K306,FIND(".",Input!K306),1,","),",")),"")</f>
        <v>4.548E-2</v>
      </c>
      <c r="L306" s="7">
        <f>IFERROR(IFERROR(_xlfn.NUMBERVALUE(REPLACE(Input!L306,FIND(",",Input!L306),1,"."),"."),_xlfn.NUMBERVALUE(REPLACE(Input!L306,FIND(".",Input!L306),1,","),",")),"")</f>
        <v>5.9970000000000002E-2</v>
      </c>
      <c r="M306" s="7">
        <f>IFERROR(IFERROR(_xlfn.NUMBERVALUE(REPLACE(Input!M306,FIND(",",Input!M306),1,"."),"."),_xlfn.NUMBERVALUE(REPLACE(Input!M306,FIND(".",Input!M306),1,","),",")),"")</f>
        <v>1.69695</v>
      </c>
      <c r="N306" s="10" t="str">
        <f>IFERROR(IF(LEFT(Input!N306,LEN("boa-,Users,"))="boa-,Users,","Win.Win",LEFT(Input!N306,FIND("@",Input!N306)-1)),"")</f>
        <v>Win.Win</v>
      </c>
      <c r="O306" s="10" t="str">
        <f>IFERROR(IF(LEFT(Input!O306,LEN("boa-,Users,"))="boa-,Users,","Win.Win",LEFT(Input!O306,FIND("@",Input!O306)-1)),"")</f>
        <v>Win.Win</v>
      </c>
      <c r="P306" s="7">
        <f>IFERROR(IFERROR(_xlfn.NUMBERVALUE(REPLACE(Input!P306,FIND(",",Input!P306),1,"."),"."),_xlfn.NUMBERVALUE(REPLACE(Input!P306,FIND(".",Input!P306),1,","),",")),"")</f>
        <v>0.92032347904669898</v>
      </c>
      <c r="Q306" s="7">
        <f>IFERROR(IFERROR(_xlfn.NUMBERVALUE(REPLACE(Input!Q306,FIND(",",Input!Q306),1,"."),"."),_xlfn.NUMBERVALUE(REPLACE(Input!Q306,FIND(".",Input!Q306),1,","),",")),"")</f>
        <v>0.85020394848014103</v>
      </c>
      <c r="R306" s="7">
        <f>IFERROR(IFERROR(_xlfn.NUMBERVALUE(REPLACE(Input!R306,FIND(",",Input!R306),1,"."),"."),_xlfn.NUMBERVALUE(REPLACE(Input!R306,FIND(".",Input!R306),1,","),",")),"")</f>
        <v>0.88207785224910795</v>
      </c>
      <c r="S306" s="7">
        <f>IFERROR(IFERROR(_xlfn.NUMBERVALUE(REPLACE(Input!S306,FIND(",",Input!S306),1,"."),"."),_xlfn.NUMBERVALUE(REPLACE(Input!S306,FIND(".",Input!S306),1,","),",")),"")</f>
        <v>0.814872259508029</v>
      </c>
      <c r="T306" s="7">
        <f>IFERROR(IFERROR(_xlfn.NUMBERVALUE(REPLACE(Input!T306,FIND(",",Input!T306),1,"."),"."),_xlfn.NUMBERVALUE(REPLACE(Input!T306,FIND(".",Input!T306),1,","),",")),"")</f>
        <v>0.88207785224910795</v>
      </c>
      <c r="U306" s="7">
        <f>IFERROR(IFERROR(_xlfn.NUMBERVALUE(REPLACE(Input!U306,FIND(",",Input!U306),1,"."),"."),_xlfn.NUMBERVALUE(REPLACE(Input!U306,FIND(".",Input!U306),1,","),",")),"")</f>
        <v>0.814872259508029</v>
      </c>
      <c r="V306" s="7">
        <f>IFERROR(IFERROR(_xlfn.NUMBERVALUE(REPLACE(Input!V306,FIND(",",Input!V306),1,"."),"."),_xlfn.NUMBERVALUE(REPLACE(Input!V306,FIND(".",Input!V306),1,","),",")),"")</f>
        <v>0</v>
      </c>
      <c r="W306" s="7">
        <f>IFERROR(IFERROR(_xlfn.NUMBERVALUE(REPLACE(Input!W306,FIND(",",Input!W306),1,"."),"."),_xlfn.NUMBERVALUE(REPLACE(Input!W306,FIND(".",Input!W306),1,","),",")),"")</f>
        <v>0</v>
      </c>
      <c r="X306" s="7">
        <f>IFERROR(IFERROR(_xlfn.NUMBERVALUE(REPLACE(Input!X306,FIND(",",Input!X306),1,"."),"."),_xlfn.NUMBERVALUE(REPLACE(Input!X306,FIND(".",Input!X306),1,","),",")),"")</f>
        <v>0.88207785224910795</v>
      </c>
      <c r="Y306" s="7">
        <f>IFERROR(IFERROR(_xlfn.NUMBERVALUE(REPLACE(Input!Y306,FIND(",",Input!Y306),1,"."),"."),_xlfn.NUMBERVALUE(REPLACE(Input!Y306,FIND(".",Input!Y306),1,","),",")),"")</f>
        <v>0.814872259508029</v>
      </c>
      <c r="Z306" s="8" t="str">
        <f>LEFT(LEFT(Input!Z306,IFERROR(FIND("_",Input!Z306)-1,LEN(Input!Z306))),IFERROR(FIND("-",Input!Z306)-1,LEN(Input!Z306)))</f>
        <v>Animal</v>
      </c>
      <c r="AA306" s="8" t="str">
        <f>LEFT(LEFT(Input!AA306,IFERROR(FIND("_",Input!AA306)-1,LEN(Input!AA306))),IFERROR(FIND("-",Input!AA306)-1,LEN(Input!AA306)))</f>
        <v>Animal</v>
      </c>
    </row>
    <row r="307" spans="1:27">
      <c r="A307" s="6">
        <f>IF(Input!A307=0,"",Input!A307)</f>
        <v>150</v>
      </c>
      <c r="B307" s="7">
        <f>IFERROR(IFERROR(_xlfn.NUMBERVALUE(REPLACE(Input!B307,FIND(",",Input!B307),1,"."),"."),_xlfn.NUMBERVALUE(REPLACE(Input!B307,FIND(".",Input!B307),1,","),",")),"")</f>
        <v>8.0000000000000002E-3</v>
      </c>
      <c r="C307" s="6">
        <f>IF(Input!C307=0,"",Input!C307)</f>
        <v>3</v>
      </c>
      <c r="D307" s="9" t="str">
        <f>IF(Input!D307=0,"",Input!D307)</f>
        <v/>
      </c>
      <c r="E307" s="8" cm="1">
        <f t="array" ref="E307">IF(0=_xlfn.NUMBERVALUE(_xlfn.TEXTJOIN("",TRUE,IFERROR(MID(Input!E307,_xlfn.SEQUENCE(20),1)+0,""))),"",_xlfn.NUMBERVALUE(_xlfn.TEXTJOIN("",TRUE,IFERROR(MID(Input!E307,_xlfn.SEQUENCE(20),1)+0,""))))</f>
        <v>60</v>
      </c>
      <c r="F307" s="8">
        <f>IF(Input!F307="Yes",1,IF(Input!F307=0,"",0))</f>
        <v>1</v>
      </c>
      <c r="G307" s="8">
        <f>IF(Input!G307="Yes",1,IF(Input!G307=0,"",0))</f>
        <v>1</v>
      </c>
      <c r="H307" s="6">
        <f>IF(Input!H307=0,"",Input!H307)</f>
        <v>2</v>
      </c>
      <c r="I307" s="7">
        <f>IFERROR(IFERROR(_xlfn.NUMBERVALUE(REPLACE(Input!I307,FIND(",",Input!I307),1,"."),"."),_xlfn.NUMBERVALUE(REPLACE(Input!I307,FIND(".",Input!I307),1,","),",")),"")</f>
        <v>0.74295</v>
      </c>
      <c r="J307" s="7">
        <f>IFERROR(IFERROR(_xlfn.NUMBERVALUE(REPLACE(Input!J307,FIND(",",Input!J307),1,"."),"."),_xlfn.NUMBERVALUE(REPLACE(Input!J307,FIND(".",Input!J307),1,","),",")),"")</f>
        <v>0.78546000000000005</v>
      </c>
      <c r="K307" s="7">
        <f>IFERROR(IFERROR(_xlfn.NUMBERVALUE(REPLACE(Input!K307,FIND(",",Input!K307),1,"."),"."),_xlfn.NUMBERVALUE(REPLACE(Input!K307,FIND(".",Input!K307),1,","),",")),"")</f>
        <v>0.18657000000000001</v>
      </c>
      <c r="L307" s="7">
        <f>IFERROR(IFERROR(_xlfn.NUMBERVALUE(REPLACE(Input!L307,FIND(",",Input!L307),1,"."),"."),_xlfn.NUMBERVALUE(REPLACE(Input!L307,FIND(".",Input!L307),1,","),",")),"")</f>
        <v>0.21747</v>
      </c>
      <c r="M307" s="7">
        <f>IFERROR(IFERROR(_xlfn.NUMBERVALUE(REPLACE(Input!M307,FIND(",",Input!M307),1,"."),"."),_xlfn.NUMBERVALUE(REPLACE(Input!M307,FIND(".",Input!M307),1,","),",")),"")</f>
        <v>1.52841</v>
      </c>
      <c r="N307" s="10" t="str">
        <f>IFERROR(IF(LEFT(Input!N307,LEN("boa-,Users,"))="boa-,Users,","Win.Win",LEFT(Input!N307,FIND("@",Input!N307)-1)),"")</f>
        <v>Win.Win</v>
      </c>
      <c r="O307" s="10" t="str">
        <f>IFERROR(IF(LEFT(Input!O307,LEN("boa-,Users,"))="boa-,Users,","Win.Win",LEFT(Input!O307,FIND("@",Input!O307)-1)),"")</f>
        <v>Win.Win</v>
      </c>
      <c r="P307" s="7">
        <f>IFERROR(IFERROR(_xlfn.NUMBERVALUE(REPLACE(Input!P307,FIND(",",Input!P307),1,"."),"."),_xlfn.NUMBERVALUE(REPLACE(Input!P307,FIND(".",Input!P307),1,","),",")),"")</f>
        <v>0.74998812380606705</v>
      </c>
      <c r="Q307" s="7">
        <f>IFERROR(IFERROR(_xlfn.NUMBERVALUE(REPLACE(Input!Q307,FIND(",",Input!Q307),1,"."),"."),_xlfn.NUMBERVALUE(REPLACE(Input!Q307,FIND(".",Input!Q307),1,","),",")),"")</f>
        <v>0.79290745051684597</v>
      </c>
      <c r="R307" s="7">
        <f>IFERROR(IFERROR(_xlfn.NUMBERVALUE(REPLACE(Input!R307,FIND(",",Input!R307),1,"."),"."),_xlfn.NUMBERVALUE(REPLACE(Input!R307,FIND(".",Input!R307),1,","),",")),"")</f>
        <v>0.74294734372120197</v>
      </c>
      <c r="S307" s="7">
        <f>IFERROR(IFERROR(_xlfn.NUMBERVALUE(REPLACE(Input!S307,FIND(",",Input!S307),1,"."),"."),_xlfn.NUMBERVALUE(REPLACE(Input!S307,FIND(".",Input!S307),1,","),",")),"")</f>
        <v>0.78546374999741797</v>
      </c>
      <c r="T307" s="7">
        <f>IFERROR(IFERROR(_xlfn.NUMBERVALUE(REPLACE(Input!T307,FIND(",",Input!T307),1,"."),"."),_xlfn.NUMBERVALUE(REPLACE(Input!T307,FIND(".",Input!T307),1,","),",")),"")</f>
        <v>0.74294734372120197</v>
      </c>
      <c r="U307" s="7">
        <f>IFERROR(IFERROR(_xlfn.NUMBERVALUE(REPLACE(Input!U307,FIND(",",Input!U307),1,"."),"."),_xlfn.NUMBERVALUE(REPLACE(Input!U307,FIND(".",Input!U307),1,","),",")),"")</f>
        <v>0.78546374999741797</v>
      </c>
      <c r="V307" s="7">
        <f>IFERROR(IFERROR(_xlfn.NUMBERVALUE(REPLACE(Input!V307,FIND(",",Input!V307),1,"."),"."),_xlfn.NUMBERVALUE(REPLACE(Input!V307,FIND(".",Input!V307),1,","),",")),"")</f>
        <v>0</v>
      </c>
      <c r="W307" s="7">
        <f>IFERROR(IFERROR(_xlfn.NUMBERVALUE(REPLACE(Input!W307,FIND(",",Input!W307),1,"."),"."),_xlfn.NUMBERVALUE(REPLACE(Input!W307,FIND(".",Input!W307),1,","),",")),"")</f>
        <v>0</v>
      </c>
      <c r="X307" s="7">
        <f>IFERROR(IFERROR(_xlfn.NUMBERVALUE(REPLACE(Input!X307,FIND(",",Input!X307),1,"."),"."),_xlfn.NUMBERVALUE(REPLACE(Input!X307,FIND(".",Input!X307),1,","),",")),"")</f>
        <v>0.74294734372120197</v>
      </c>
      <c r="Y307" s="7">
        <f>IFERROR(IFERROR(_xlfn.NUMBERVALUE(REPLACE(Input!Y307,FIND(",",Input!Y307),1,"."),"."),_xlfn.NUMBERVALUE(REPLACE(Input!Y307,FIND(".",Input!Y307),1,","),",")),"")</f>
        <v>0.78546374999741797</v>
      </c>
      <c r="Z307" s="8" t="str">
        <f>LEFT(LEFT(Input!Z307,IFERROR(FIND("_",Input!Z307)-1,LEN(Input!Z307))),IFERROR(FIND("-",Input!Z307)-1,LEN(Input!Z307)))</f>
        <v>Animal</v>
      </c>
      <c r="AA307" s="8" t="str">
        <f>LEFT(LEFT(Input!AA307,IFERROR(FIND("_",Input!AA307)-1,LEN(Input!AA307))),IFERROR(FIND("-",Input!AA307)-1,LEN(Input!AA307)))</f>
        <v>Animal</v>
      </c>
    </row>
    <row r="308" spans="1:27">
      <c r="A308" s="6">
        <f>IF(Input!A308=0,"",Input!A308)</f>
        <v>151</v>
      </c>
      <c r="B308" s="7">
        <f>IFERROR(IFERROR(_xlfn.NUMBERVALUE(REPLACE(Input!B308,FIND(",",Input!B308),1,"."),"."),_xlfn.NUMBERVALUE(REPLACE(Input!B308,FIND(".",Input!B308),1,","),",")),"")</f>
        <v>3.0000000000000001E-3</v>
      </c>
      <c r="C308" s="6">
        <f>IF(Input!C308=0,"",Input!C308)</f>
        <v>4</v>
      </c>
      <c r="D308" s="9" t="str">
        <f>IF(Input!D308=0,"",Input!D308)</f>
        <v/>
      </c>
      <c r="E308" s="8" cm="1">
        <f t="array" ref="E308">IF(0=_xlfn.NUMBERVALUE(_xlfn.TEXTJOIN("",TRUE,IFERROR(MID(Input!E308,_xlfn.SEQUENCE(20),1)+0,""))),"",_xlfn.NUMBERVALUE(_xlfn.TEXTJOIN("",TRUE,IFERROR(MID(Input!E308,_xlfn.SEQUENCE(20),1)+0,""))))</f>
        <v>60</v>
      </c>
      <c r="F308" s="8">
        <f>IF(Input!F308="Yes",1,IF(Input!F308=0,"",0))</f>
        <v>1</v>
      </c>
      <c r="G308" s="8">
        <f>IF(Input!G308="Yes",1,IF(Input!G308=0,"",0))</f>
        <v>1</v>
      </c>
      <c r="H308" s="6">
        <f>IF(Input!H308=0,"",Input!H308)</f>
        <v>2</v>
      </c>
      <c r="I308" s="7">
        <f>IFERROR(IFERROR(_xlfn.NUMBERVALUE(REPLACE(Input!I308,FIND(",",Input!I308),1,"."),"."),_xlfn.NUMBERVALUE(REPLACE(Input!I308,FIND(".",Input!I308),1,","),",")),"")</f>
        <v>0.76959</v>
      </c>
      <c r="J308" s="7">
        <f>IFERROR(IFERROR(_xlfn.NUMBERVALUE(REPLACE(Input!J308,FIND(",",Input!J308),1,"."),"."),_xlfn.NUMBERVALUE(REPLACE(Input!J308,FIND(".",Input!J308),1,","),",")),"")</f>
        <v>0.80254000000000003</v>
      </c>
      <c r="K308" s="7">
        <f>IFERROR(IFERROR(_xlfn.NUMBERVALUE(REPLACE(Input!K308,FIND(",",Input!K308),1,"."),"."),_xlfn.NUMBERVALUE(REPLACE(Input!K308,FIND(".",Input!K308),1,","),",")),"")</f>
        <v>0.16299</v>
      </c>
      <c r="L308" s="7">
        <f>IFERROR(IFERROR(_xlfn.NUMBERVALUE(REPLACE(Input!L308,FIND(",",Input!L308),1,"."),"."),_xlfn.NUMBERVALUE(REPLACE(Input!L308,FIND(".",Input!L308),1,","),",")),"")</f>
        <v>0.17988000000000001</v>
      </c>
      <c r="M308" s="7">
        <f>IFERROR(IFERROR(_xlfn.NUMBERVALUE(REPLACE(Input!M308,FIND(",",Input!M308),1,"."),"."),_xlfn.NUMBERVALUE(REPLACE(Input!M308,FIND(".",Input!M308),1,","),",")),"")</f>
        <v>1.57213</v>
      </c>
      <c r="N308" s="10" t="str">
        <f>IFERROR(IF(LEFT(Input!N308,LEN("boa-,Users,"))="boa-,Users,","Win.Win",LEFT(Input!N308,FIND("@",Input!N308)-1)),"")</f>
        <v>Win.Win</v>
      </c>
      <c r="O308" s="10" t="str">
        <f>IFERROR(IF(LEFT(Input!O308,LEN("boa-,Users,"))="boa-,Users,","Win.Win",LEFT(Input!O308,FIND("@",Input!O308)-1)),"")</f>
        <v>Win.Win</v>
      </c>
      <c r="P308" s="7">
        <f>IFERROR(IFERROR(_xlfn.NUMBERVALUE(REPLACE(Input!P308,FIND(",",Input!P308),1,"."),"."),_xlfn.NUMBERVALUE(REPLACE(Input!P308,FIND(".",Input!P308),1,","),",")),"")</f>
        <v>0.78055667459006295</v>
      </c>
      <c r="Q308" s="7">
        <f>IFERROR(IFERROR(_xlfn.NUMBERVALUE(REPLACE(Input!Q308,FIND(",",Input!Q308),1,"."),"."),_xlfn.NUMBERVALUE(REPLACE(Input!Q308,FIND(".",Input!Q308),1,","),",")),"")</f>
        <v>0.81397032297368699</v>
      </c>
      <c r="R308" s="7">
        <f>IFERROR(IFERROR(_xlfn.NUMBERVALUE(REPLACE(Input!R308,FIND(",",Input!R308),1,"."),"."),_xlfn.NUMBERVALUE(REPLACE(Input!R308,FIND(".",Input!R308),1,","),",")),"")</f>
        <v>0.76959088222305105</v>
      </c>
      <c r="S308" s="7">
        <f>IFERROR(IFERROR(_xlfn.NUMBERVALUE(REPLACE(Input!S308,FIND(",",Input!S308),1,"."),"."),_xlfn.NUMBERVALUE(REPLACE(Input!S308,FIND(".",Input!S308),1,","),",")),"")</f>
        <v>0.80253511289195101</v>
      </c>
      <c r="T308" s="7">
        <f>IFERROR(IFERROR(_xlfn.NUMBERVALUE(REPLACE(Input!T308,FIND(",",Input!T308),1,"."),"."),_xlfn.NUMBERVALUE(REPLACE(Input!T308,FIND(".",Input!T308),1,","),",")),"")</f>
        <v>0.76959088222305105</v>
      </c>
      <c r="U308" s="7">
        <f>IFERROR(IFERROR(_xlfn.NUMBERVALUE(REPLACE(Input!U308,FIND(",",Input!U308),1,"."),"."),_xlfn.NUMBERVALUE(REPLACE(Input!U308,FIND(".",Input!U308),1,","),",")),"")</f>
        <v>0.80253511289195101</v>
      </c>
      <c r="V308" s="7">
        <f>IFERROR(IFERROR(_xlfn.NUMBERVALUE(REPLACE(Input!V308,FIND(",",Input!V308),1,"."),"."),_xlfn.NUMBERVALUE(REPLACE(Input!V308,FIND(".",Input!V308),1,","),",")),"")</f>
        <v>0</v>
      </c>
      <c r="W308" s="7">
        <f>IFERROR(IFERROR(_xlfn.NUMBERVALUE(REPLACE(Input!W308,FIND(",",Input!W308),1,"."),"."),_xlfn.NUMBERVALUE(REPLACE(Input!W308,FIND(".",Input!W308),1,","),",")),"")</f>
        <v>0</v>
      </c>
      <c r="X308" s="7">
        <f>IFERROR(IFERROR(_xlfn.NUMBERVALUE(REPLACE(Input!X308,FIND(",",Input!X308),1,"."),"."),_xlfn.NUMBERVALUE(REPLACE(Input!X308,FIND(".",Input!X308),1,","),",")),"")</f>
        <v>0.76959088222305105</v>
      </c>
      <c r="Y308" s="7">
        <f>IFERROR(IFERROR(_xlfn.NUMBERVALUE(REPLACE(Input!Y308,FIND(",",Input!Y308),1,"."),"."),_xlfn.NUMBERVALUE(REPLACE(Input!Y308,FIND(".",Input!Y308),1,","),",")),"")</f>
        <v>0.80253511289195101</v>
      </c>
      <c r="Z308" s="8" t="str">
        <f>LEFT(LEFT(Input!Z308,IFERROR(FIND("_",Input!Z308)-1,LEN(Input!Z308))),IFERROR(FIND("-",Input!Z308)-1,LEN(Input!Z308)))</f>
        <v>Animal</v>
      </c>
      <c r="AA308" s="8" t="str">
        <f>LEFT(LEFT(Input!AA308,IFERROR(FIND("_",Input!AA308)-1,LEN(Input!AA308))),IFERROR(FIND("-",Input!AA308)-1,LEN(Input!AA308)))</f>
        <v>Animal</v>
      </c>
    </row>
    <row r="309" spans="1:27">
      <c r="A309" s="6">
        <f>IF(Input!A309=0,"",Input!A309)</f>
        <v>152</v>
      </c>
      <c r="B309" s="7">
        <f>IFERROR(IFERROR(_xlfn.NUMBERVALUE(REPLACE(Input!B309,FIND(",",Input!B309),1,"."),"."),_xlfn.NUMBERVALUE(REPLACE(Input!B309,FIND(".",Input!B309),1,","),",")),"")</f>
        <v>2E-3</v>
      </c>
      <c r="C309" s="6">
        <f>IF(Input!C309=0,"",Input!C309)</f>
        <v>4</v>
      </c>
      <c r="D309" s="9" t="str">
        <f>IF(Input!D309=0,"",Input!D309)</f>
        <v/>
      </c>
      <c r="E309" s="8" cm="1">
        <f t="array" ref="E309">IF(0=_xlfn.NUMBERVALUE(_xlfn.TEXTJOIN("",TRUE,IFERROR(MID(Input!E309,_xlfn.SEQUENCE(20),1)+0,""))),"",_xlfn.NUMBERVALUE(_xlfn.TEXTJOIN("",TRUE,IFERROR(MID(Input!E309,_xlfn.SEQUENCE(20),1)+0,""))))</f>
        <v>60</v>
      </c>
      <c r="F309" s="8">
        <f>IF(Input!F309="Yes",1,IF(Input!F309=0,"",0))</f>
        <v>1</v>
      </c>
      <c r="G309" s="8">
        <f>IF(Input!G309="Yes",1,IF(Input!G309=0,"",0))</f>
        <v>1</v>
      </c>
      <c r="H309" s="6">
        <f>IF(Input!H309=0,"",Input!H309)</f>
        <v>2</v>
      </c>
      <c r="I309" s="7">
        <f>IFERROR(IFERROR(_xlfn.NUMBERVALUE(REPLACE(Input!I309,FIND(",",Input!I309),1,"."),"."),_xlfn.NUMBERVALUE(REPLACE(Input!I309,FIND(".",Input!I309),1,","),",")),"")</f>
        <v>0.77264999999999995</v>
      </c>
      <c r="J309" s="7">
        <f>IFERROR(IFERROR(_xlfn.NUMBERVALUE(REPLACE(Input!J309,FIND(",",Input!J309),1,"."),"."),_xlfn.NUMBERVALUE(REPLACE(Input!J309,FIND(".",Input!J309),1,","),",")),"")</f>
        <v>0.81798999999999999</v>
      </c>
      <c r="K309" s="7">
        <f>IFERROR(IFERROR(_xlfn.NUMBERVALUE(REPLACE(Input!K309,FIND(",",Input!K309),1,"."),"."),_xlfn.NUMBERVALUE(REPLACE(Input!K309,FIND(".",Input!K309),1,","),",")),"")</f>
        <v>0.14297000000000001</v>
      </c>
      <c r="L309" s="7">
        <f>IFERROR(IFERROR(_xlfn.NUMBERVALUE(REPLACE(Input!L309,FIND(",",Input!L309),1,"."),"."),_xlfn.NUMBERVALUE(REPLACE(Input!L309,FIND(".",Input!L309),1,","),",")),"")</f>
        <v>0.16299</v>
      </c>
      <c r="M309" s="7">
        <f>IFERROR(IFERROR(_xlfn.NUMBERVALUE(REPLACE(Input!M309,FIND(",",Input!M309),1,"."),"."),_xlfn.NUMBERVALUE(REPLACE(Input!M309,FIND(".",Input!M309),1,","),",")),"")</f>
        <v>1.5906400000000001</v>
      </c>
      <c r="N309" s="10" t="str">
        <f>IFERROR(IF(LEFT(Input!N309,LEN("boa-,Users,"))="boa-,Users,","Win.Win",LEFT(Input!N309,FIND("@",Input!N309)-1)),"")</f>
        <v>Win.Win</v>
      </c>
      <c r="O309" s="10" t="str">
        <f>IFERROR(IF(LEFT(Input!O309,LEN("boa-,Users,"))="boa-,Users,","Win.Win",LEFT(Input!O309,FIND("@",Input!O309)-1)),"")</f>
        <v>Win.Win</v>
      </c>
      <c r="P309" s="7">
        <f>IFERROR(IFERROR(_xlfn.NUMBERVALUE(REPLACE(Input!P309,FIND(",",Input!P309),1,"."),"."),_xlfn.NUMBERVALUE(REPLACE(Input!P309,FIND(".",Input!P309),1,","),",")),"")</f>
        <v>0.82964518356407502</v>
      </c>
      <c r="Q309" s="7">
        <f>IFERROR(IFERROR(_xlfn.NUMBERVALUE(REPLACE(Input!Q309,FIND(",",Input!Q309),1,"."),"."),_xlfn.NUMBERVALUE(REPLACE(Input!Q309,FIND(".",Input!Q309),1,","),",")),"")</f>
        <v>0.78365973719654602</v>
      </c>
      <c r="R309" s="7">
        <f>IFERROR(IFERROR(_xlfn.NUMBERVALUE(REPLACE(Input!R309,FIND(",",Input!R309),1,"."),"."),_xlfn.NUMBERVALUE(REPLACE(Input!R309,FIND(".",Input!R309),1,","),",")),"")</f>
        <v>0.81798976235326704</v>
      </c>
      <c r="S309" s="7">
        <f>IFERROR(IFERROR(_xlfn.NUMBERVALUE(REPLACE(Input!S309,FIND(",",Input!S309),1,"."),"."),_xlfn.NUMBERVALUE(REPLACE(Input!S309,FIND(".",Input!S309),1,","),",")),"")</f>
        <v>0.77265035089029499</v>
      </c>
      <c r="T309" s="7">
        <f>IFERROR(IFERROR(_xlfn.NUMBERVALUE(REPLACE(Input!T309,FIND(",",Input!T309),1,"."),"."),_xlfn.NUMBERVALUE(REPLACE(Input!T309,FIND(".",Input!T309),1,","),",")),"")</f>
        <v>0.81798976235326704</v>
      </c>
      <c r="U309" s="7">
        <f>IFERROR(IFERROR(_xlfn.NUMBERVALUE(REPLACE(Input!U309,FIND(",",Input!U309),1,"."),"."),_xlfn.NUMBERVALUE(REPLACE(Input!U309,FIND(".",Input!U309),1,","),",")),"")</f>
        <v>0.77265035089029499</v>
      </c>
      <c r="V309" s="7">
        <f>IFERROR(IFERROR(_xlfn.NUMBERVALUE(REPLACE(Input!V309,FIND(",",Input!V309),1,"."),"."),_xlfn.NUMBERVALUE(REPLACE(Input!V309,FIND(".",Input!V309),1,","),",")),"")</f>
        <v>0</v>
      </c>
      <c r="W309" s="7">
        <f>IFERROR(IFERROR(_xlfn.NUMBERVALUE(REPLACE(Input!W309,FIND(",",Input!W309),1,"."),"."),_xlfn.NUMBERVALUE(REPLACE(Input!W309,FIND(".",Input!W309),1,","),",")),"")</f>
        <v>0</v>
      </c>
      <c r="X309" s="7">
        <f>IFERROR(IFERROR(_xlfn.NUMBERVALUE(REPLACE(Input!X309,FIND(",",Input!X309),1,"."),"."),_xlfn.NUMBERVALUE(REPLACE(Input!X309,FIND(".",Input!X309),1,","),",")),"")</f>
        <v>0.81798976235326704</v>
      </c>
      <c r="Y309" s="7">
        <f>IFERROR(IFERROR(_xlfn.NUMBERVALUE(REPLACE(Input!Y309,FIND(",",Input!Y309),1,"."),"."),_xlfn.NUMBERVALUE(REPLACE(Input!Y309,FIND(".",Input!Y309),1,","),",")),"")</f>
        <v>0.77265035089029499</v>
      </c>
      <c r="Z309" s="8" t="str">
        <f>LEFT(LEFT(Input!Z309,IFERROR(FIND("_",Input!Z309)-1,LEN(Input!Z309))),IFERROR(FIND("-",Input!Z309)-1,LEN(Input!Z309)))</f>
        <v>Animal</v>
      </c>
      <c r="AA309" s="8" t="str">
        <f>LEFT(LEFT(Input!AA309,IFERROR(FIND("_",Input!AA309)-1,LEN(Input!AA309))),IFERROR(FIND("-",Input!AA309)-1,LEN(Input!AA309)))</f>
        <v>Animal</v>
      </c>
    </row>
    <row r="310" spans="1:27">
      <c r="A310" s="6">
        <f>IF(Input!A310=0,"",Input!A310)</f>
        <v>153</v>
      </c>
      <c r="B310" s="7">
        <f>IFERROR(IFERROR(_xlfn.NUMBERVALUE(REPLACE(Input!B310,FIND(",",Input!B310),1,"."),"."),_xlfn.NUMBERVALUE(REPLACE(Input!B310,FIND(".",Input!B310),1,","),",")),"")</f>
        <v>1E-3</v>
      </c>
      <c r="C310" s="6">
        <f>IF(Input!C310=0,"",Input!C310)</f>
        <v>3</v>
      </c>
      <c r="D310" s="9" t="str">
        <f>IF(Input!D310=0,"",Input!D310)</f>
        <v/>
      </c>
      <c r="E310" s="8" cm="1">
        <f t="array" ref="E310">IF(0=_xlfn.NUMBERVALUE(_xlfn.TEXTJOIN("",TRUE,IFERROR(MID(Input!E310,_xlfn.SEQUENCE(20),1)+0,""))),"",_xlfn.NUMBERVALUE(_xlfn.TEXTJOIN("",TRUE,IFERROR(MID(Input!E310,_xlfn.SEQUENCE(20),1)+0,""))))</f>
        <v>60</v>
      </c>
      <c r="F310" s="8">
        <f>IF(Input!F310="Yes",1,IF(Input!F310=0,"",0))</f>
        <v>1</v>
      </c>
      <c r="G310" s="8">
        <f>IF(Input!G310="Yes",1,IF(Input!G310=0,"",0))</f>
        <v>1</v>
      </c>
      <c r="H310" s="6">
        <f>IF(Input!H310=0,"",Input!H310)</f>
        <v>2</v>
      </c>
      <c r="I310" s="7">
        <f>IFERROR(IFERROR(_xlfn.NUMBERVALUE(REPLACE(Input!I310,FIND(",",Input!I310),1,"."),"."),_xlfn.NUMBERVALUE(REPLACE(Input!I310,FIND(".",Input!I310),1,","),",")),"")</f>
        <v>0.49619000000000002</v>
      </c>
      <c r="J310" s="7">
        <f>IFERROR(IFERROR(_xlfn.NUMBERVALUE(REPLACE(Input!J310,FIND(",",Input!J310),1,"."),"."),_xlfn.NUMBERVALUE(REPLACE(Input!J310,FIND(".",Input!J310),1,","),",")),"")</f>
        <v>0.71862999999999999</v>
      </c>
      <c r="K310" s="7">
        <f>IFERROR(IFERROR(_xlfn.NUMBERVALUE(REPLACE(Input!K310,FIND(",",Input!K310),1,"."),"."),_xlfn.NUMBERVALUE(REPLACE(Input!K310,FIND(".",Input!K310),1,","),",")),"")</f>
        <v>0.30301</v>
      </c>
      <c r="L310" s="7">
        <f>IFERROR(IFERROR(_xlfn.NUMBERVALUE(REPLACE(Input!L310,FIND(",",Input!L310),1,"."),"."),_xlfn.NUMBERVALUE(REPLACE(Input!L310,FIND(".",Input!L310),1,","),",")),"")</f>
        <v>0.46772000000000002</v>
      </c>
      <c r="M310" s="7">
        <f>IFERROR(IFERROR(_xlfn.NUMBERVALUE(REPLACE(Input!M310,FIND(",",Input!M310),1,"."),"."),_xlfn.NUMBERVALUE(REPLACE(Input!M310,FIND(".",Input!M310),1,","),",")),"")</f>
        <v>1.2148099999999999</v>
      </c>
      <c r="N310" s="10" t="str">
        <f>IFERROR(IF(LEFT(Input!N310,LEN("boa-,Users,"))="boa-,Users,","Win.Win",LEFT(Input!N310,FIND("@",Input!N310)-1)),"")</f>
        <v>Win.Win</v>
      </c>
      <c r="O310" s="10" t="str">
        <f>IFERROR(IF(LEFT(Input!O310,LEN("boa-,Users,"))="boa-,Users,","Win.Win",LEFT(Input!O310,FIND("@",Input!O310)-1)),"")</f>
        <v>Win.Win</v>
      </c>
      <c r="P310" s="7">
        <f>IFERROR(IFERROR(_xlfn.NUMBERVALUE(REPLACE(Input!P310,FIND(",",Input!P310),1,"."),"."),_xlfn.NUMBERVALUE(REPLACE(Input!P310,FIND(".",Input!P310),1,","),",")),"")</f>
        <v>0.50089011387690896</v>
      </c>
      <c r="Q310" s="7">
        <f>IFERROR(IFERROR(_xlfn.NUMBERVALUE(REPLACE(Input!Q310,FIND(",",Input!Q310),1,"."),"."),_xlfn.NUMBERVALUE(REPLACE(Input!Q310,FIND(".",Input!Q310),1,","),",")),"")</f>
        <v>0.72543683853068597</v>
      </c>
      <c r="R310" s="7">
        <f>IFERROR(IFERROR(_xlfn.NUMBERVALUE(REPLACE(Input!R310,FIND(",",Input!R310),1,"."),"."),_xlfn.NUMBERVALUE(REPLACE(Input!R310,FIND(".",Input!R310),1,","),",")),"")</f>
        <v>0.49618782989860699</v>
      </c>
      <c r="S310" s="7">
        <f>IFERROR(IFERROR(_xlfn.NUMBERVALUE(REPLACE(Input!S310,FIND(",",Input!S310),1,"."),"."),_xlfn.NUMBERVALUE(REPLACE(Input!S310,FIND(".",Input!S310),1,","),",")),"")</f>
        <v>0.71862654236274903</v>
      </c>
      <c r="T310" s="7">
        <f>IFERROR(IFERROR(_xlfn.NUMBERVALUE(REPLACE(Input!T310,FIND(",",Input!T310),1,"."),"."),_xlfn.NUMBERVALUE(REPLACE(Input!T310,FIND(".",Input!T310),1,","),",")),"")</f>
        <v>0.49618782989860699</v>
      </c>
      <c r="U310" s="7">
        <f>IFERROR(IFERROR(_xlfn.NUMBERVALUE(REPLACE(Input!U310,FIND(",",Input!U310),1,"."),"."),_xlfn.NUMBERVALUE(REPLACE(Input!U310,FIND(".",Input!U310),1,","),",")),"")</f>
        <v>0.71862654236274903</v>
      </c>
      <c r="V310" s="7">
        <f>IFERROR(IFERROR(_xlfn.NUMBERVALUE(REPLACE(Input!V310,FIND(",",Input!V310),1,"."),"."),_xlfn.NUMBERVALUE(REPLACE(Input!V310,FIND(".",Input!V310),1,","),",")),"")</f>
        <v>0</v>
      </c>
      <c r="W310" s="7">
        <f>IFERROR(IFERROR(_xlfn.NUMBERVALUE(REPLACE(Input!W310,FIND(",",Input!W310),1,"."),"."),_xlfn.NUMBERVALUE(REPLACE(Input!W310,FIND(".",Input!W310),1,","),",")),"")</f>
        <v>0</v>
      </c>
      <c r="X310" s="7">
        <f>IFERROR(IFERROR(_xlfn.NUMBERVALUE(REPLACE(Input!X310,FIND(",",Input!X310),1,"."),"."),_xlfn.NUMBERVALUE(REPLACE(Input!X310,FIND(".",Input!X310),1,","),",")),"")</f>
        <v>0.49618782989860699</v>
      </c>
      <c r="Y310" s="7">
        <f>IFERROR(IFERROR(_xlfn.NUMBERVALUE(REPLACE(Input!Y310,FIND(",",Input!Y310),1,"."),"."),_xlfn.NUMBERVALUE(REPLACE(Input!Y310,FIND(".",Input!Y310),1,","),",")),"")</f>
        <v>0.71862654236274903</v>
      </c>
      <c r="Z310" s="8" t="str">
        <f>LEFT(LEFT(Input!Z310,IFERROR(FIND("_",Input!Z310)-1,LEN(Input!Z310))),IFERROR(FIND("-",Input!Z310)-1,LEN(Input!Z310)))</f>
        <v>Animal</v>
      </c>
      <c r="AA310" s="8" t="str">
        <f>LEFT(LEFT(Input!AA310,IFERROR(FIND("_",Input!AA310)-1,LEN(Input!AA310))),IFERROR(FIND("-",Input!AA310)-1,LEN(Input!AA310)))</f>
        <v>Animal</v>
      </c>
    </row>
    <row r="311" spans="1:27">
      <c r="A311" s="6">
        <f>IF(Input!A311=0,"",Input!A311)</f>
        <v>154</v>
      </c>
      <c r="B311" s="7">
        <f>IFERROR(IFERROR(_xlfn.NUMBERVALUE(REPLACE(Input!B311,FIND(",",Input!B311),1,"."),"."),_xlfn.NUMBERVALUE(REPLACE(Input!B311,FIND(".",Input!B311),1,","),",")),"")</f>
        <v>2E-3</v>
      </c>
      <c r="C311" s="6">
        <f>IF(Input!C311=0,"",Input!C311)</f>
        <v>3</v>
      </c>
      <c r="D311" s="9" t="str">
        <f>IF(Input!D311=0,"",Input!D311)</f>
        <v/>
      </c>
      <c r="E311" s="8" cm="1">
        <f t="array" ref="E311">IF(0=_xlfn.NUMBERVALUE(_xlfn.TEXTJOIN("",TRUE,IFERROR(MID(Input!E311,_xlfn.SEQUENCE(20),1)+0,""))),"",_xlfn.NUMBERVALUE(_xlfn.TEXTJOIN("",TRUE,IFERROR(MID(Input!E311,_xlfn.SEQUENCE(20),1)+0,""))))</f>
        <v>60</v>
      </c>
      <c r="F311" s="8">
        <f>IF(Input!F311="Yes",1,IF(Input!F311=0,"",0))</f>
        <v>1</v>
      </c>
      <c r="G311" s="8">
        <f>IF(Input!G311="Yes",1,IF(Input!G311=0,"",0))</f>
        <v>1</v>
      </c>
      <c r="H311" s="6">
        <f>IF(Input!H311=0,"",Input!H311)</f>
        <v>2</v>
      </c>
      <c r="I311" s="7">
        <f>IFERROR(IFERROR(_xlfn.NUMBERVALUE(REPLACE(Input!I311,FIND(",",Input!I311),1,"."),"."),_xlfn.NUMBERVALUE(REPLACE(Input!I311,FIND(".",Input!I311),1,","),",")),"")</f>
        <v>0.74604999999999999</v>
      </c>
      <c r="J311" s="7">
        <f>IFERROR(IFERROR(_xlfn.NUMBERVALUE(REPLACE(Input!J311,FIND(",",Input!J311),1,"."),"."),_xlfn.NUMBERVALUE(REPLACE(Input!J311,FIND(".",Input!J311),1,","),",")),"")</f>
        <v>0.74631000000000003</v>
      </c>
      <c r="K311" s="7">
        <f>IFERROR(IFERROR(_xlfn.NUMBERVALUE(REPLACE(Input!K311,FIND(",",Input!K311),1,"."),"."),_xlfn.NUMBERVALUE(REPLACE(Input!K311,FIND(".",Input!K311),1,","),",")),"")</f>
        <v>0.22497</v>
      </c>
      <c r="L311" s="7">
        <f>IFERROR(IFERROR(_xlfn.NUMBERVALUE(REPLACE(Input!L311,FIND(",",Input!L311),1,"."),"."),_xlfn.NUMBERVALUE(REPLACE(Input!L311,FIND(".",Input!L311),1,","),",")),"")</f>
        <v>0.23843</v>
      </c>
      <c r="M311" s="7">
        <f>IFERROR(IFERROR(_xlfn.NUMBERVALUE(REPLACE(Input!M311,FIND(",",Input!M311),1,"."),"."),_xlfn.NUMBERVALUE(REPLACE(Input!M311,FIND(".",Input!M311),1,","),",")),"")</f>
        <v>1.4923599999999999</v>
      </c>
      <c r="N311" s="10" t="str">
        <f>IFERROR(IF(LEFT(Input!N311,LEN("boa-,Users,"))="boa-,Users,","Win.Win",LEFT(Input!N311,FIND("@",Input!N311)-1)),"")</f>
        <v>Win.Win</v>
      </c>
      <c r="O311" s="10" t="str">
        <f>IFERROR(IF(LEFT(Input!O311,LEN("boa-,Users,"))="boa-,Users,","Win.Win",LEFT(Input!O311,FIND("@",Input!O311)-1)),"")</f>
        <v>Win.Win</v>
      </c>
      <c r="P311" s="7">
        <f>IFERROR(IFERROR(_xlfn.NUMBERVALUE(REPLACE(Input!P311,FIND(",",Input!P311),1,"."),"."),_xlfn.NUMBERVALUE(REPLACE(Input!P311,FIND(".",Input!P311),1,","),",")),"")</f>
        <v>0.75338176460596695</v>
      </c>
      <c r="Q311" s="7">
        <f>IFERROR(IFERROR(_xlfn.NUMBERVALUE(REPLACE(Input!Q311,FIND(",",Input!Q311),1,"."),"."),_xlfn.NUMBERVALUE(REPLACE(Input!Q311,FIND(".",Input!Q311),1,","),",")),"")</f>
        <v>0.75311923814381898</v>
      </c>
      <c r="R311" s="7">
        <f>IFERROR(IFERROR(_xlfn.NUMBERVALUE(REPLACE(Input!R311,FIND(",",Input!R311),1,"."),"."),_xlfn.NUMBERVALUE(REPLACE(Input!R311,FIND(".",Input!R311),1,","),",")),"")</f>
        <v>0.74630912551187101</v>
      </c>
      <c r="S311" s="7">
        <f>IFERROR(IFERROR(_xlfn.NUMBERVALUE(REPLACE(Input!S311,FIND(",",Input!S311),1,"."),"."),_xlfn.NUMBERVALUE(REPLACE(Input!S311,FIND(".",Input!S311),1,","),",")),"")</f>
        <v>0.74604906361019796</v>
      </c>
      <c r="T311" s="7">
        <f>IFERROR(IFERROR(_xlfn.NUMBERVALUE(REPLACE(Input!T311,FIND(",",Input!T311),1,"."),"."),_xlfn.NUMBERVALUE(REPLACE(Input!T311,FIND(".",Input!T311),1,","),",")),"")</f>
        <v>0.74630912551187101</v>
      </c>
      <c r="U311" s="7">
        <f>IFERROR(IFERROR(_xlfn.NUMBERVALUE(REPLACE(Input!U311,FIND(",",Input!U311),1,"."),"."),_xlfn.NUMBERVALUE(REPLACE(Input!U311,FIND(".",Input!U311),1,","),",")),"")</f>
        <v>0.74604906361019796</v>
      </c>
      <c r="V311" s="7">
        <f>IFERROR(IFERROR(_xlfn.NUMBERVALUE(REPLACE(Input!V311,FIND(",",Input!V311),1,"."),"."),_xlfn.NUMBERVALUE(REPLACE(Input!V311,FIND(".",Input!V311),1,","),",")),"")</f>
        <v>0</v>
      </c>
      <c r="W311" s="7">
        <f>IFERROR(IFERROR(_xlfn.NUMBERVALUE(REPLACE(Input!W311,FIND(",",Input!W311),1,"."),"."),_xlfn.NUMBERVALUE(REPLACE(Input!W311,FIND(".",Input!W311),1,","),",")),"")</f>
        <v>0</v>
      </c>
      <c r="X311" s="7">
        <f>IFERROR(IFERROR(_xlfn.NUMBERVALUE(REPLACE(Input!X311,FIND(",",Input!X311),1,"."),"."),_xlfn.NUMBERVALUE(REPLACE(Input!X311,FIND(".",Input!X311),1,","),",")),"")</f>
        <v>0.74630912551187101</v>
      </c>
      <c r="Y311" s="7">
        <f>IFERROR(IFERROR(_xlfn.NUMBERVALUE(REPLACE(Input!Y311,FIND(",",Input!Y311),1,"."),"."),_xlfn.NUMBERVALUE(REPLACE(Input!Y311,FIND(".",Input!Y311),1,","),",")),"")</f>
        <v>0.74604906361019796</v>
      </c>
      <c r="Z311" s="8" t="str">
        <f>LEFT(LEFT(Input!Z311,IFERROR(FIND("_",Input!Z311)-1,LEN(Input!Z311))),IFERROR(FIND("-",Input!Z311)-1,LEN(Input!Z311)))</f>
        <v>Animal</v>
      </c>
      <c r="AA311" s="8" t="str">
        <f>LEFT(LEFT(Input!AA311,IFERROR(FIND("_",Input!AA311)-1,LEN(Input!AA311))),IFERROR(FIND("-",Input!AA311)-1,LEN(Input!AA311)))</f>
        <v>Animal</v>
      </c>
    </row>
    <row r="312" spans="1:27">
      <c r="A312" s="6">
        <f>IF(Input!A312=0,"",Input!A312)</f>
        <v>155</v>
      </c>
      <c r="B312" s="7">
        <f>IFERROR(IFERROR(_xlfn.NUMBERVALUE(REPLACE(Input!B312,FIND(",",Input!B312),1,"."),"."),_xlfn.NUMBERVALUE(REPLACE(Input!B312,FIND(".",Input!B312),1,","),",")),"")</f>
        <v>1E-3</v>
      </c>
      <c r="C312" s="6">
        <f>IF(Input!C312=0,"",Input!C312)</f>
        <v>3</v>
      </c>
      <c r="D312" s="9" t="str">
        <f>IF(Input!D312=0,"",Input!D312)</f>
        <v/>
      </c>
      <c r="E312" s="8" cm="1">
        <f t="array" ref="E312">IF(0=_xlfn.NUMBERVALUE(_xlfn.TEXTJOIN("",TRUE,IFERROR(MID(Input!E312,_xlfn.SEQUENCE(20),1)+0,""))),"",_xlfn.NUMBERVALUE(_xlfn.TEXTJOIN("",TRUE,IFERROR(MID(Input!E312,_xlfn.SEQUENCE(20),1)+0,""))))</f>
        <v>60</v>
      </c>
      <c r="F312" s="8">
        <f>IF(Input!F312="Yes",1,IF(Input!F312=0,"",0))</f>
        <v>1</v>
      </c>
      <c r="G312" s="8">
        <f>IF(Input!G312="Yes",1,IF(Input!G312=0,"",0))</f>
        <v>1</v>
      </c>
      <c r="H312" s="6">
        <f>IF(Input!H312=0,"",Input!H312)</f>
        <v>2</v>
      </c>
      <c r="I312" s="7">
        <f>IFERROR(IFERROR(_xlfn.NUMBERVALUE(REPLACE(Input!I312,FIND(",",Input!I312),1,"."),"."),_xlfn.NUMBERVALUE(REPLACE(Input!I312,FIND(".",Input!I312),1,","),",")),"")</f>
        <v>0.73738000000000004</v>
      </c>
      <c r="J312" s="7">
        <f>IFERROR(IFERROR(_xlfn.NUMBERVALUE(REPLACE(Input!J312,FIND(",",Input!J312),1,"."),"."),_xlfn.NUMBERVALUE(REPLACE(Input!J312,FIND(".",Input!J312),1,","),",")),"")</f>
        <v>0.76707999999999998</v>
      </c>
      <c r="K312" s="7">
        <f>IFERROR(IFERROR(_xlfn.NUMBERVALUE(REPLACE(Input!K312,FIND(",",Input!K312),1,"."),"."),_xlfn.NUMBERVALUE(REPLACE(Input!K312,FIND(".",Input!K312),1,","),",")),"")</f>
        <v>0.20224</v>
      </c>
      <c r="L312" s="7">
        <f>IFERROR(IFERROR(_xlfn.NUMBERVALUE(REPLACE(Input!L312,FIND(",",Input!L312),1,"."),"."),_xlfn.NUMBERVALUE(REPLACE(Input!L312,FIND(".",Input!L312),1,","),",")),"")</f>
        <v>0.23239000000000001</v>
      </c>
      <c r="M312" s="7">
        <f>IFERROR(IFERROR(_xlfn.NUMBERVALUE(REPLACE(Input!M312,FIND(",",Input!M312),1,"."),"."),_xlfn.NUMBERVALUE(REPLACE(Input!M312,FIND(".",Input!M312),1,","),",")),"")</f>
        <v>1.5044599999999999</v>
      </c>
      <c r="N312" s="10" t="str">
        <f>IFERROR(IF(LEFT(Input!N312,LEN("boa-,Users,"))="boa-,Users,","Win.Win",LEFT(Input!N312,FIND("@",Input!N312)-1)),"")</f>
        <v>Win.Win</v>
      </c>
      <c r="O312" s="10" t="str">
        <f>IFERROR(IF(LEFT(Input!O312,LEN("boa-,Users,"))="boa-,Users,","Win.Win",LEFT(Input!O312,FIND("@",Input!O312)-1)),"")</f>
        <v>Win.Win</v>
      </c>
      <c r="P312" s="7">
        <f>IFERROR(IFERROR(_xlfn.NUMBERVALUE(REPLACE(Input!P312,FIND(",",Input!P312),1,"."),"."),_xlfn.NUMBERVALUE(REPLACE(Input!P312,FIND(".",Input!P312),1,","),",")),"")</f>
        <v>0.74436730424870201</v>
      </c>
      <c r="Q312" s="7">
        <f>IFERROR(IFERROR(_xlfn.NUMBERVALUE(REPLACE(Input!Q312,FIND(",",Input!Q312),1,"."),"."),_xlfn.NUMBERVALUE(REPLACE(Input!Q312,FIND(".",Input!Q312),1,","),",")),"")</f>
        <v>0.77434899682934499</v>
      </c>
      <c r="R312" s="7">
        <f>IFERROR(IFERROR(_xlfn.NUMBERVALUE(REPLACE(Input!R312,FIND(",",Input!R312),1,"."),"."),_xlfn.NUMBERVALUE(REPLACE(Input!R312,FIND(".",Input!R312),1,","),",")),"")</f>
        <v>0.73737929160527305</v>
      </c>
      <c r="S312" s="7">
        <f>IFERROR(IFERROR(_xlfn.NUMBERVALUE(REPLACE(Input!S312,FIND(",",Input!S312),1,"."),"."),_xlfn.NUMBERVALUE(REPLACE(Input!S312,FIND(".",Input!S312),1,","),",")),"")</f>
        <v>0.76707952039024796</v>
      </c>
      <c r="T312" s="7">
        <f>IFERROR(IFERROR(_xlfn.NUMBERVALUE(REPLACE(Input!T312,FIND(",",Input!T312),1,"."),"."),_xlfn.NUMBERVALUE(REPLACE(Input!T312,FIND(".",Input!T312),1,","),",")),"")</f>
        <v>0.73737929160527305</v>
      </c>
      <c r="U312" s="7">
        <f>IFERROR(IFERROR(_xlfn.NUMBERVALUE(REPLACE(Input!U312,FIND(",",Input!U312),1,"."),"."),_xlfn.NUMBERVALUE(REPLACE(Input!U312,FIND(".",Input!U312),1,","),",")),"")</f>
        <v>0.76707952039024796</v>
      </c>
      <c r="V312" s="7">
        <f>IFERROR(IFERROR(_xlfn.NUMBERVALUE(REPLACE(Input!V312,FIND(",",Input!V312),1,"."),"."),_xlfn.NUMBERVALUE(REPLACE(Input!V312,FIND(".",Input!V312),1,","),",")),"")</f>
        <v>0</v>
      </c>
      <c r="W312" s="7">
        <f>IFERROR(IFERROR(_xlfn.NUMBERVALUE(REPLACE(Input!W312,FIND(",",Input!W312),1,"."),"."),_xlfn.NUMBERVALUE(REPLACE(Input!W312,FIND(".",Input!W312),1,","),",")),"")</f>
        <v>0</v>
      </c>
      <c r="X312" s="7">
        <f>IFERROR(IFERROR(_xlfn.NUMBERVALUE(REPLACE(Input!X312,FIND(",",Input!X312),1,"."),"."),_xlfn.NUMBERVALUE(REPLACE(Input!X312,FIND(".",Input!X312),1,","),",")),"")</f>
        <v>0.73737929160527305</v>
      </c>
      <c r="Y312" s="7">
        <f>IFERROR(IFERROR(_xlfn.NUMBERVALUE(REPLACE(Input!Y312,FIND(",",Input!Y312),1,"."),"."),_xlfn.NUMBERVALUE(REPLACE(Input!Y312,FIND(".",Input!Y312),1,","),",")),"")</f>
        <v>0.76707952039024796</v>
      </c>
      <c r="Z312" s="8" t="str">
        <f>LEFT(LEFT(Input!Z312,IFERROR(FIND("_",Input!Z312)-1,LEN(Input!Z312))),IFERROR(FIND("-",Input!Z312)-1,LEN(Input!Z312)))</f>
        <v>Animal</v>
      </c>
      <c r="AA312" s="8" t="str">
        <f>LEFT(LEFT(Input!AA312,IFERROR(FIND("_",Input!AA312)-1,LEN(Input!AA312))),IFERROR(FIND("-",Input!AA312)-1,LEN(Input!AA312)))</f>
        <v>Animal</v>
      </c>
    </row>
    <row r="313" spans="1:27">
      <c r="A313" s="6">
        <f>IF(Input!A313=0,"",Input!A313)</f>
        <v>156</v>
      </c>
      <c r="B313" s="7">
        <f>IFERROR(IFERROR(_xlfn.NUMBERVALUE(REPLACE(Input!B313,FIND(",",Input!B313),1,"."),"."),_xlfn.NUMBERVALUE(REPLACE(Input!B313,FIND(".",Input!B313),1,","),",")),"")</f>
        <v>3.0000000000000001E-3</v>
      </c>
      <c r="C313" s="6">
        <f>IF(Input!C313=0,"",Input!C313)</f>
        <v>4</v>
      </c>
      <c r="D313" s="9" t="str">
        <f>IF(Input!D313=0,"",Input!D313)</f>
        <v/>
      </c>
      <c r="E313" s="8" cm="1">
        <f t="array" ref="E313">IF(0=_xlfn.NUMBERVALUE(_xlfn.TEXTJOIN("",TRUE,IFERROR(MID(Input!E313,_xlfn.SEQUENCE(20),1)+0,""))),"",_xlfn.NUMBERVALUE(_xlfn.TEXTJOIN("",TRUE,IFERROR(MID(Input!E313,_xlfn.SEQUENCE(20),1)+0,""))))</f>
        <v>60</v>
      </c>
      <c r="F313" s="8">
        <f>IF(Input!F313="Yes",1,IF(Input!F313=0,"",0))</f>
        <v>1</v>
      </c>
      <c r="G313" s="8">
        <f>IF(Input!G313="Yes",1,IF(Input!G313=0,"",0))</f>
        <v>1</v>
      </c>
      <c r="H313" s="6">
        <f>IF(Input!H313=0,"",Input!H313)</f>
        <v>2</v>
      </c>
      <c r="I313" s="7">
        <f>IFERROR(IFERROR(_xlfn.NUMBERVALUE(REPLACE(Input!I313,FIND(",",Input!I313),1,"."),"."),_xlfn.NUMBERVALUE(REPLACE(Input!I313,FIND(".",Input!I313),1,","),",")),"")</f>
        <v>0.80815000000000003</v>
      </c>
      <c r="J313" s="7">
        <f>IFERROR(IFERROR(_xlfn.NUMBERVALUE(REPLACE(Input!J313,FIND(",",Input!J313),1,"."),"."),_xlfn.NUMBERVALUE(REPLACE(Input!J313,FIND(".",Input!J313),1,","),",")),"")</f>
        <v>0.83220000000000005</v>
      </c>
      <c r="K313" s="7">
        <f>IFERROR(IFERROR(_xlfn.NUMBERVALUE(REPLACE(Input!K313,FIND(",",Input!K313),1,"."),"."),_xlfn.NUMBERVALUE(REPLACE(Input!K313,FIND(".",Input!K313),1,","),",")),"")</f>
        <v>0.12045</v>
      </c>
      <c r="L313" s="7">
        <f>IFERROR(IFERROR(_xlfn.NUMBERVALUE(REPLACE(Input!L313,FIND(",",Input!L313),1,"."),"."),_xlfn.NUMBERVALUE(REPLACE(Input!L313,FIND(".",Input!L313),1,","),",")),"")</f>
        <v>0.12712000000000001</v>
      </c>
      <c r="M313" s="7">
        <f>IFERROR(IFERROR(_xlfn.NUMBERVALUE(REPLACE(Input!M313,FIND(",",Input!M313),1,"."),"."),_xlfn.NUMBERVALUE(REPLACE(Input!M313,FIND(".",Input!M313),1,","),",")),"")</f>
        <v>1.64035</v>
      </c>
      <c r="N313" s="10" t="str">
        <f>IFERROR(IF(LEFT(Input!N313,LEN("boa-,Users,"))="boa-,Users,","Win.Win",LEFT(Input!N313,FIND("@",Input!N313)-1)),"")</f>
        <v>Win.Win</v>
      </c>
      <c r="O313" s="10" t="str">
        <f>IFERROR(IF(LEFT(Input!O313,LEN("boa-,Users,"))="boa-,Users,","Win.Win",LEFT(Input!O313,FIND("@",Input!O313)-1)),"")</f>
        <v>Win.Win</v>
      </c>
      <c r="P313" s="7">
        <f>IFERROR(IFERROR(_xlfn.NUMBERVALUE(REPLACE(Input!P313,FIND(",",Input!P313),1,"."),"."),_xlfn.NUMBERVALUE(REPLACE(Input!P313,FIND(".",Input!P313),1,","),",")),"")</f>
        <v>0.84406006008859003</v>
      </c>
      <c r="Q313" s="7">
        <f>IFERROR(IFERROR(_xlfn.NUMBERVALUE(REPLACE(Input!Q313,FIND(",",Input!Q313),1,"."),"."),_xlfn.NUMBERVALUE(REPLACE(Input!Q313,FIND(".",Input!Q313),1,","),",")),"")</f>
        <v>0.81966344942741298</v>
      </c>
      <c r="R313" s="7">
        <f>IFERROR(IFERROR(_xlfn.NUMBERVALUE(REPLACE(Input!R313,FIND(",",Input!R313),1,"."),"."),_xlfn.NUMBERVALUE(REPLACE(Input!R313,FIND(".",Input!R313),1,","),",")),"")</f>
        <v>0.83220212886395395</v>
      </c>
      <c r="S313" s="7">
        <f>IFERROR(IFERROR(_xlfn.NUMBERVALUE(REPLACE(Input!S313,FIND(",",Input!S313),1,"."),"."),_xlfn.NUMBERVALUE(REPLACE(Input!S313,FIND(".",Input!S313),1,","),",")),"")</f>
        <v>0.80814825842354299</v>
      </c>
      <c r="T313" s="7">
        <f>IFERROR(IFERROR(_xlfn.NUMBERVALUE(REPLACE(Input!T313,FIND(",",Input!T313),1,"."),"."),_xlfn.NUMBERVALUE(REPLACE(Input!T313,FIND(".",Input!T313),1,","),",")),"")</f>
        <v>0.83220212886395395</v>
      </c>
      <c r="U313" s="7">
        <f>IFERROR(IFERROR(_xlfn.NUMBERVALUE(REPLACE(Input!U313,FIND(",",Input!U313),1,"."),"."),_xlfn.NUMBERVALUE(REPLACE(Input!U313,FIND(".",Input!U313),1,","),",")),"")</f>
        <v>0.80814825842354299</v>
      </c>
      <c r="V313" s="7">
        <f>IFERROR(IFERROR(_xlfn.NUMBERVALUE(REPLACE(Input!V313,FIND(",",Input!V313),1,"."),"."),_xlfn.NUMBERVALUE(REPLACE(Input!V313,FIND(".",Input!V313),1,","),",")),"")</f>
        <v>0</v>
      </c>
      <c r="W313" s="7">
        <f>IFERROR(IFERROR(_xlfn.NUMBERVALUE(REPLACE(Input!W313,FIND(",",Input!W313),1,"."),"."),_xlfn.NUMBERVALUE(REPLACE(Input!W313,FIND(".",Input!W313),1,","),",")),"")</f>
        <v>0</v>
      </c>
      <c r="X313" s="7">
        <f>IFERROR(IFERROR(_xlfn.NUMBERVALUE(REPLACE(Input!X313,FIND(",",Input!X313),1,"."),"."),_xlfn.NUMBERVALUE(REPLACE(Input!X313,FIND(".",Input!X313),1,","),",")),"")</f>
        <v>0.83220212886395395</v>
      </c>
      <c r="Y313" s="7">
        <f>IFERROR(IFERROR(_xlfn.NUMBERVALUE(REPLACE(Input!Y313,FIND(",",Input!Y313),1,"."),"."),_xlfn.NUMBERVALUE(REPLACE(Input!Y313,FIND(".",Input!Y313),1,","),",")),"")</f>
        <v>0.80814825842354299</v>
      </c>
      <c r="Z313" s="8" t="str">
        <f>LEFT(LEFT(Input!Z313,IFERROR(FIND("_",Input!Z313)-1,LEN(Input!Z313))),IFERROR(FIND("-",Input!Z313)-1,LEN(Input!Z313)))</f>
        <v>Animal</v>
      </c>
      <c r="AA313" s="8" t="str">
        <f>LEFT(LEFT(Input!AA313,IFERROR(FIND("_",Input!AA313)-1,LEN(Input!AA313))),IFERROR(FIND("-",Input!AA313)-1,LEN(Input!AA313)))</f>
        <v>Animal</v>
      </c>
    </row>
    <row r="314" spans="1:27">
      <c r="A314" s="6">
        <f>IF(Input!A314=0,"",Input!A314)</f>
        <v>1</v>
      </c>
      <c r="B314" s="7">
        <f>IFERROR(IFERROR(_xlfn.NUMBERVALUE(REPLACE(Input!B314,FIND(",",Input!B314),1,"."),"."),_xlfn.NUMBERVALUE(REPLACE(Input!B314,FIND(".",Input!B314),1,","),",")),"")</f>
        <v>2.5999999999999999E-2</v>
      </c>
      <c r="C314" s="6">
        <f>IF(Input!C314=0,"",Input!C314)</f>
        <v>4</v>
      </c>
      <c r="D314" s="9" t="str">
        <f>IF(Input!D314=0,"",Input!D314)</f>
        <v/>
      </c>
      <c r="E314" s="8" cm="1">
        <f t="array" ref="E314">IF(0=_xlfn.NUMBERVALUE(_xlfn.TEXTJOIN("",TRUE,IFERROR(MID(Input!E314,_xlfn.SEQUENCE(20),1)+0,""))),"",_xlfn.NUMBERVALUE(_xlfn.TEXTJOIN("",TRUE,IFERROR(MID(Input!E314,_xlfn.SEQUENCE(20),1)+0,""))))</f>
        <v>60</v>
      </c>
      <c r="F314" s="8">
        <f>IF(Input!F314="Yes",1,IF(Input!F314=0,"",0))</f>
        <v>1</v>
      </c>
      <c r="G314" s="8">
        <f>IF(Input!G314="Yes",1,IF(Input!G314=0,"",0))</f>
        <v>1</v>
      </c>
      <c r="H314" s="6">
        <f>IF(Input!H314=0,"",Input!H314)</f>
        <v>2</v>
      </c>
      <c r="I314" s="7">
        <f>IFERROR(IFERROR(_xlfn.NUMBERVALUE(REPLACE(Input!I314,FIND(",",Input!I314),1,"."),"."),_xlfn.NUMBERVALUE(REPLACE(Input!I314,FIND(".",Input!I314),1,","),",")),"")</f>
        <v>0.76278000000000001</v>
      </c>
      <c r="J314" s="7">
        <f>IFERROR(IFERROR(_xlfn.NUMBERVALUE(REPLACE(Input!J314,FIND(",",Input!J314),1,"."),"."),_xlfn.NUMBERVALUE(REPLACE(Input!J314,FIND(".",Input!J314),1,","),",")),"")</f>
        <v>0.8306</v>
      </c>
      <c r="K314" s="7">
        <f>IFERROR(IFERROR(_xlfn.NUMBERVALUE(REPLACE(Input!K314,FIND(",",Input!K314),1,"."),"."),_xlfn.NUMBERVALUE(REPLACE(Input!K314,FIND(".",Input!K314),1,","),",")),"")</f>
        <v>4.8320000000000002E-2</v>
      </c>
      <c r="L314" s="7">
        <f>IFERROR(IFERROR(_xlfn.NUMBERVALUE(REPLACE(Input!L314,FIND(",",Input!L314),1,"."),"."),_xlfn.NUMBERVALUE(REPLACE(Input!L314,FIND(".",Input!L314),1,","),",")),"")</f>
        <v>4.8320000000000002E-2</v>
      </c>
      <c r="M314" s="7">
        <f>IFERROR(IFERROR(_xlfn.NUMBERVALUE(REPLACE(Input!M314,FIND(",",Input!M314),1,"."),"."),_xlfn.NUMBERVALUE(REPLACE(Input!M314,FIND(".",Input!M314),1,","),",")),"")</f>
        <v>1.5933900000000001</v>
      </c>
      <c r="N314" s="10" t="str">
        <f>IFERROR(IF(LEFT(Input!N314,LEN("boa-,Users,"))="boa-,Users,","Win.Win",LEFT(Input!N314,FIND("@",Input!N314)-1)),"")</f>
        <v>Win.Win</v>
      </c>
      <c r="O314" s="10" t="str">
        <f>IFERROR(IF(LEFT(Input!O314,LEN("boa-,Users,"))="boa-,Users,","Win.Win",LEFT(Input!O314,FIND("@",Input!O314)-1)),"")</f>
        <v>Win.Win</v>
      </c>
      <c r="P314" s="7">
        <f>IFERROR(IFERROR(_xlfn.NUMBERVALUE(REPLACE(Input!P314,FIND(",",Input!P314),1,"."),"."),_xlfn.NUMBERVALUE(REPLACE(Input!P314,FIND(".",Input!P314),1,","),",")),"")</f>
        <v>0.84243946276611104</v>
      </c>
      <c r="Q314" s="7">
        <f>IFERROR(IFERROR(_xlfn.NUMBERVALUE(REPLACE(Input!Q314,FIND(",",Input!Q314),1,"."),"."),_xlfn.NUMBERVALUE(REPLACE(Input!Q314,FIND(".",Input!Q314),1,","),",")),"")</f>
        <v>0.77365340938182403</v>
      </c>
      <c r="R314" s="7">
        <f>IFERROR(IFERROR(_xlfn.NUMBERVALUE(REPLACE(Input!R314,FIND(",",Input!R314),1,"."),"."),_xlfn.NUMBERVALUE(REPLACE(Input!R314,FIND(".",Input!R314),1,","),",")),"")</f>
        <v>0.83060429879762399</v>
      </c>
      <c r="S314" s="7">
        <f>IFERROR(IFERROR(_xlfn.NUMBERVALUE(REPLACE(Input!S314,FIND(",",Input!S314),1,"."),"."),_xlfn.NUMBERVALUE(REPLACE(Input!S314,FIND(".",Input!S314),1,","),",")),"")</f>
        <v>0.76278459879127003</v>
      </c>
      <c r="T314" s="7">
        <f>IFERROR(IFERROR(_xlfn.NUMBERVALUE(REPLACE(Input!T314,FIND(",",Input!T314),1,"."),"."),_xlfn.NUMBERVALUE(REPLACE(Input!T314,FIND(".",Input!T314),1,","),",")),"")</f>
        <v>0.83060429879762399</v>
      </c>
      <c r="U314" s="7">
        <f>IFERROR(IFERROR(_xlfn.NUMBERVALUE(REPLACE(Input!U314,FIND(",",Input!U314),1,"."),"."),_xlfn.NUMBERVALUE(REPLACE(Input!U314,FIND(".",Input!U314),1,","),",")),"")</f>
        <v>0.76278459879127003</v>
      </c>
      <c r="V314" s="7">
        <f>IFERROR(IFERROR(_xlfn.NUMBERVALUE(REPLACE(Input!V314,FIND(",",Input!V314),1,"."),"."),_xlfn.NUMBERVALUE(REPLACE(Input!V314,FIND(".",Input!V314),1,","),",")),"")</f>
        <v>0</v>
      </c>
      <c r="W314" s="7">
        <f>IFERROR(IFERROR(_xlfn.NUMBERVALUE(REPLACE(Input!W314,FIND(",",Input!W314),1,"."),"."),_xlfn.NUMBERVALUE(REPLACE(Input!W314,FIND(".",Input!W314),1,","),",")),"")</f>
        <v>0</v>
      </c>
      <c r="X314" s="7">
        <f>IFERROR(IFERROR(_xlfn.NUMBERVALUE(REPLACE(Input!X314,FIND(",",Input!X314),1,"."),"."),_xlfn.NUMBERVALUE(REPLACE(Input!X314,FIND(".",Input!X314),1,","),",")),"")</f>
        <v>0.83060429879762399</v>
      </c>
      <c r="Y314" s="7">
        <f>IFERROR(IFERROR(_xlfn.NUMBERVALUE(REPLACE(Input!Y314,FIND(",",Input!Y314),1,"."),"."),_xlfn.NUMBERVALUE(REPLACE(Input!Y314,FIND(".",Input!Y314),1,","),",")),"")</f>
        <v>0.76278459879127003</v>
      </c>
      <c r="Z314" s="8" t="str">
        <f>LEFT(LEFT(Input!Z314,IFERROR(FIND("_",Input!Z314)-1,LEN(Input!Z314))),IFERROR(FIND("-",Input!Z314)-1,LEN(Input!Z314)))</f>
        <v>Travel</v>
      </c>
      <c r="AA314" s="8" t="str">
        <f>LEFT(LEFT(Input!AA314,IFERROR(FIND("_",Input!AA314)-1,LEN(Input!AA314))),IFERROR(FIND("-",Input!AA314)-1,LEN(Input!AA314)))</f>
        <v>Travel</v>
      </c>
    </row>
    <row r="315" spans="1:27">
      <c r="A315" s="6">
        <f>IF(Input!A315=0,"",Input!A315)</f>
        <v>2</v>
      </c>
      <c r="B315" s="7">
        <f>IFERROR(IFERROR(_xlfn.NUMBERVALUE(REPLACE(Input!B315,FIND(",",Input!B315),1,"."),"."),_xlfn.NUMBERVALUE(REPLACE(Input!B315,FIND(".",Input!B315),1,","),",")),"")</f>
        <v>15.901</v>
      </c>
      <c r="C315" s="6">
        <f>IF(Input!C315=0,"",Input!C315)</f>
        <v>34</v>
      </c>
      <c r="D315" s="9" t="str">
        <f>IF(Input!D315=0,"",Input!D315)</f>
        <v/>
      </c>
      <c r="E315" s="8" cm="1">
        <f t="array" ref="E315">IF(0=_xlfn.NUMBERVALUE(_xlfn.TEXTJOIN("",TRUE,IFERROR(MID(Input!E315,_xlfn.SEQUENCE(20),1)+0,""))),"",_xlfn.NUMBERVALUE(_xlfn.TEXTJOIN("",TRUE,IFERROR(MID(Input!E315,_xlfn.SEQUENCE(20),1)+0,""))))</f>
        <v>60</v>
      </c>
      <c r="F315" s="8">
        <f>IF(Input!F315="Yes",1,IF(Input!F315=0,"",0))</f>
        <v>1</v>
      </c>
      <c r="G315" s="8">
        <f>IF(Input!G315="Yes",1,IF(Input!G315=0,"",0))</f>
        <v>1</v>
      </c>
      <c r="H315" s="6">
        <f>IF(Input!H315=0,"",Input!H315)</f>
        <v>2</v>
      </c>
      <c r="I315" s="7">
        <f>IFERROR(IFERROR(_xlfn.NUMBERVALUE(REPLACE(Input!I315,FIND(",",Input!I315),1,"."),"."),_xlfn.NUMBERVALUE(REPLACE(Input!I315,FIND(".",Input!I315),1,","),",")),"")</f>
        <v>0.60755000000000003</v>
      </c>
      <c r="J315" s="7">
        <f>IFERROR(IFERROR(_xlfn.NUMBERVALUE(REPLACE(Input!J315,FIND(",",Input!J315),1,"."),"."),_xlfn.NUMBERVALUE(REPLACE(Input!J315,FIND(".",Input!J315),1,","),",")),"")</f>
        <v>0.70316999999999996</v>
      </c>
      <c r="K315" s="7">
        <f>IFERROR(IFERROR(_xlfn.NUMBERVALUE(REPLACE(Input!K315,FIND(",",Input!K315),1,"."),"."),_xlfn.NUMBERVALUE(REPLACE(Input!K315,FIND(".",Input!K315),1,","),",")),"")</f>
        <v>1.076E-2</v>
      </c>
      <c r="L315" s="7">
        <f>IFERROR(IFERROR(_xlfn.NUMBERVALUE(REPLACE(Input!L315,FIND(",",Input!L315),1,"."),"."),_xlfn.NUMBERVALUE(REPLACE(Input!L315,FIND(".",Input!L315),1,","),",")),"")</f>
        <v>0.14863000000000001</v>
      </c>
      <c r="M315" s="7">
        <f>IFERROR(IFERROR(_xlfn.NUMBERVALUE(REPLACE(Input!M315,FIND(",",Input!M315),1,"."),"."),_xlfn.NUMBERVALUE(REPLACE(Input!M315,FIND(".",Input!M315),1,","),",")),"")</f>
        <v>1.31073</v>
      </c>
      <c r="N315" s="10" t="str">
        <f>IFERROR(IF(LEFT(Input!N315,LEN("boa-,Users,"))="boa-,Users,","Win.Win",LEFT(Input!N315,FIND("@",Input!N315)-1)),"")</f>
        <v>Win.Win</v>
      </c>
      <c r="O315" s="10" t="str">
        <f>IFERROR(IF(LEFT(Input!O315,LEN("boa-,Users,"))="boa-,Users,","Win.Win",LEFT(Input!O315,FIND("@",Input!O315)-1)),"")</f>
        <v>Win.Win</v>
      </c>
      <c r="P315" s="7">
        <f>IFERROR(IFERROR(_xlfn.NUMBERVALUE(REPLACE(Input!P315,FIND(",",Input!P315),1,"."),"."),_xlfn.NUMBERVALUE(REPLACE(Input!P315,FIND(".",Input!P315),1,","),",")),"")</f>
        <v>0.70986184551863796</v>
      </c>
      <c r="Q315" s="7">
        <f>IFERROR(IFERROR(_xlfn.NUMBERVALUE(REPLACE(Input!Q315,FIND(",",Input!Q315),1,"."),"."),_xlfn.NUMBERVALUE(REPLACE(Input!Q315,FIND(".",Input!Q315),1,","),",")),"")</f>
        <v>0.82158549519434398</v>
      </c>
      <c r="R315" s="7">
        <f>IFERROR(IFERROR(_xlfn.NUMBERVALUE(REPLACE(Input!R315,FIND(",",Input!R315),1,"."),"."),_xlfn.NUMBERVALUE(REPLACE(Input!R315,FIND(".",Input!R315),1,","),",")),"")</f>
        <v>0.60755279830484599</v>
      </c>
      <c r="S315" s="7">
        <f>IFERROR(IFERROR(_xlfn.NUMBERVALUE(REPLACE(Input!S315,FIND(",",Input!S315),1,"."),"."),_xlfn.NUMBERVALUE(REPLACE(Input!S315,FIND(".",Input!S315),1,","),",")),"")</f>
        <v>0.70317424411971796</v>
      </c>
      <c r="T315" s="7">
        <f>IFERROR(IFERROR(_xlfn.NUMBERVALUE(REPLACE(Input!T315,FIND(",",Input!T315),1,"."),"."),_xlfn.NUMBERVALUE(REPLACE(Input!T315,FIND(".",Input!T315),1,","),",")),"")</f>
        <v>0.60755279830484599</v>
      </c>
      <c r="U315" s="7">
        <f>IFERROR(IFERROR(_xlfn.NUMBERVALUE(REPLACE(Input!U315,FIND(",",Input!U315),1,"."),"."),_xlfn.NUMBERVALUE(REPLACE(Input!U315,FIND(".",Input!U315),1,","),",")),"")</f>
        <v>0.70317424411971796</v>
      </c>
      <c r="V315" s="7">
        <f>IFERROR(IFERROR(_xlfn.NUMBERVALUE(REPLACE(Input!V315,FIND(",",Input!V315),1,"."),"."),_xlfn.NUMBERVALUE(REPLACE(Input!V315,FIND(".",Input!V315),1,","),",")),"")</f>
        <v>0</v>
      </c>
      <c r="W315" s="7">
        <f>IFERROR(IFERROR(_xlfn.NUMBERVALUE(REPLACE(Input!W315,FIND(",",Input!W315),1,"."),"."),_xlfn.NUMBERVALUE(REPLACE(Input!W315,FIND(".",Input!W315),1,","),",")),"")</f>
        <v>0</v>
      </c>
      <c r="X315" s="7">
        <f>IFERROR(IFERROR(_xlfn.NUMBERVALUE(REPLACE(Input!X315,FIND(",",Input!X315),1,"."),"."),_xlfn.NUMBERVALUE(REPLACE(Input!X315,FIND(".",Input!X315),1,","),",")),"")</f>
        <v>0.60755279830484599</v>
      </c>
      <c r="Y315" s="7">
        <f>IFERROR(IFERROR(_xlfn.NUMBERVALUE(REPLACE(Input!Y315,FIND(",",Input!Y315),1,"."),"."),_xlfn.NUMBERVALUE(REPLACE(Input!Y315,FIND(".",Input!Y315),1,","),",")),"")</f>
        <v>0.70317424411971796</v>
      </c>
      <c r="Z315" s="8" t="str">
        <f>LEFT(LEFT(Input!Z315,IFERROR(FIND("_",Input!Z315)-1,LEN(Input!Z315))),IFERROR(FIND("-",Input!Z315)-1,LEN(Input!Z315)))</f>
        <v>Travel</v>
      </c>
      <c r="AA315" s="8" t="str">
        <f>LEFT(LEFT(Input!AA315,IFERROR(FIND("_",Input!AA315)-1,LEN(Input!AA315))),IFERROR(FIND("-",Input!AA315)-1,LEN(Input!AA315)))</f>
        <v>Travel</v>
      </c>
    </row>
    <row r="316" spans="1:27">
      <c r="A316" s="6">
        <f>IF(Input!A316=0,"",Input!A316)</f>
        <v>3</v>
      </c>
      <c r="B316" s="7">
        <f>IFERROR(IFERROR(_xlfn.NUMBERVALUE(REPLACE(Input!B316,FIND(",",Input!B316),1,"."),"."),_xlfn.NUMBERVALUE(REPLACE(Input!B316,FIND(".",Input!B316),1,","),",")),"")</f>
        <v>4.0000000000000001E-3</v>
      </c>
      <c r="C316" s="6">
        <f>IF(Input!C316=0,"",Input!C316)</f>
        <v>3</v>
      </c>
      <c r="D316" s="9" t="str">
        <f>IF(Input!D316=0,"",Input!D316)</f>
        <v/>
      </c>
      <c r="E316" s="8" cm="1">
        <f t="array" ref="E316">IF(0=_xlfn.NUMBERVALUE(_xlfn.TEXTJOIN("",TRUE,IFERROR(MID(Input!E316,_xlfn.SEQUENCE(20),1)+0,""))),"",_xlfn.NUMBERVALUE(_xlfn.TEXTJOIN("",TRUE,IFERROR(MID(Input!E316,_xlfn.SEQUENCE(20),1)+0,""))))</f>
        <v>60</v>
      </c>
      <c r="F316" s="8">
        <f>IF(Input!F316="Yes",1,IF(Input!F316=0,"",0))</f>
        <v>1</v>
      </c>
      <c r="G316" s="8">
        <f>IF(Input!G316="Yes",1,IF(Input!G316=0,"",0))</f>
        <v>1</v>
      </c>
      <c r="H316" s="6">
        <f>IF(Input!H316=0,"",Input!H316)</f>
        <v>2</v>
      </c>
      <c r="I316" s="7">
        <f>IFERROR(IFERROR(_xlfn.NUMBERVALUE(REPLACE(Input!I316,FIND(",",Input!I316),1,"."),"."),_xlfn.NUMBERVALUE(REPLACE(Input!I316,FIND(".",Input!I316),1,","),",")),"")</f>
        <v>0.72743999999999998</v>
      </c>
      <c r="J316" s="7">
        <f>IFERROR(IFERROR(_xlfn.NUMBERVALUE(REPLACE(Input!J316,FIND(",",Input!J316),1,"."),"."),_xlfn.NUMBERVALUE(REPLACE(Input!J316,FIND(".",Input!J316),1,","),",")),"")</f>
        <v>0.78641000000000005</v>
      </c>
      <c r="K316" s="7">
        <f>IFERROR(IFERROR(_xlfn.NUMBERVALUE(REPLACE(Input!K316,FIND(",",Input!K316),1,"."),"."),_xlfn.NUMBERVALUE(REPLACE(Input!K316,FIND(".",Input!K316),1,","),",")),"")</f>
        <v>4.6300000000000001E-2</v>
      </c>
      <c r="L316" s="7">
        <f>IFERROR(IFERROR(_xlfn.NUMBERVALUE(REPLACE(Input!L316,FIND(",",Input!L316),1,"."),"."),_xlfn.NUMBERVALUE(REPLACE(Input!L316,FIND(".",Input!L316),1,","),",")),"")</f>
        <v>0.14691000000000001</v>
      </c>
      <c r="M316" s="7">
        <f>IFERROR(IFERROR(_xlfn.NUMBERVALUE(REPLACE(Input!M316,FIND(",",Input!M316),1,"."),"."),_xlfn.NUMBERVALUE(REPLACE(Input!M316,FIND(".",Input!M316),1,","),",")),"")</f>
        <v>1.5138499999999999</v>
      </c>
      <c r="N316" s="10" t="str">
        <f>IFERROR(IF(LEFT(Input!N316,LEN("boa-,Users,"))="boa-,Users,","Win.Win",LEFT(Input!N316,FIND("@",Input!N316)-1)),"")</f>
        <v>Win.Win</v>
      </c>
      <c r="O316" s="10" t="str">
        <f>IFERROR(IF(LEFT(Input!O316,LEN("boa-,Users,"))="boa-,Users,","Win.Win",LEFT(Input!O316,FIND("@",Input!O316)-1)),"")</f>
        <v>Win.Win</v>
      </c>
      <c r="P316" s="7">
        <f>IFERROR(IFERROR(_xlfn.NUMBERVALUE(REPLACE(Input!P316,FIND(",",Input!P316),1,"."),"."),_xlfn.NUMBERVALUE(REPLACE(Input!P316,FIND(".",Input!P316),1,","),",")),"")</f>
        <v>0.73433629389420796</v>
      </c>
      <c r="Q316" s="7">
        <f>IFERROR(IFERROR(_xlfn.NUMBERVALUE(REPLACE(Input!Q316,FIND(",",Input!Q316),1,"."),"."),_xlfn.NUMBERVALUE(REPLACE(Input!Q316,FIND(".",Input!Q316),1,","),",")),"")</f>
        <v>0.79386165021058197</v>
      </c>
      <c r="R316" s="7">
        <f>IFERROR(IFERROR(_xlfn.NUMBERVALUE(REPLACE(Input!R316,FIND(",",Input!R316),1,"."),"."),_xlfn.NUMBERVALUE(REPLACE(Input!R316,FIND(".",Input!R316),1,","),",")),"")</f>
        <v>0.72744245092586102</v>
      </c>
      <c r="S316" s="7">
        <f>IFERROR(IFERROR(_xlfn.NUMBERVALUE(REPLACE(Input!S316,FIND(",",Input!S316),1,"."),"."),_xlfn.NUMBERVALUE(REPLACE(Input!S316,FIND(".",Input!S316),1,","),",")),"")</f>
        <v>0.786408991802372</v>
      </c>
      <c r="T316" s="7">
        <f>IFERROR(IFERROR(_xlfn.NUMBERVALUE(REPLACE(Input!T316,FIND(",",Input!T316),1,"."),"."),_xlfn.NUMBERVALUE(REPLACE(Input!T316,FIND(".",Input!T316),1,","),",")),"")</f>
        <v>0.72744245092586102</v>
      </c>
      <c r="U316" s="7">
        <f>IFERROR(IFERROR(_xlfn.NUMBERVALUE(REPLACE(Input!U316,FIND(",",Input!U316),1,"."),"."),_xlfn.NUMBERVALUE(REPLACE(Input!U316,FIND(".",Input!U316),1,","),",")),"")</f>
        <v>0.786408991802372</v>
      </c>
      <c r="V316" s="7">
        <f>IFERROR(IFERROR(_xlfn.NUMBERVALUE(REPLACE(Input!V316,FIND(",",Input!V316),1,"."),"."),_xlfn.NUMBERVALUE(REPLACE(Input!V316,FIND(".",Input!V316),1,","),",")),"")</f>
        <v>0</v>
      </c>
      <c r="W316" s="7">
        <f>IFERROR(IFERROR(_xlfn.NUMBERVALUE(REPLACE(Input!W316,FIND(",",Input!W316),1,"."),"."),_xlfn.NUMBERVALUE(REPLACE(Input!W316,FIND(".",Input!W316),1,","),",")),"")</f>
        <v>0</v>
      </c>
      <c r="X316" s="7">
        <f>IFERROR(IFERROR(_xlfn.NUMBERVALUE(REPLACE(Input!X316,FIND(",",Input!X316),1,"."),"."),_xlfn.NUMBERVALUE(REPLACE(Input!X316,FIND(".",Input!X316),1,","),",")),"")</f>
        <v>0.72744245092586102</v>
      </c>
      <c r="Y316" s="7">
        <f>IFERROR(IFERROR(_xlfn.NUMBERVALUE(REPLACE(Input!Y316,FIND(",",Input!Y316),1,"."),"."),_xlfn.NUMBERVALUE(REPLACE(Input!Y316,FIND(".",Input!Y316),1,","),",")),"")</f>
        <v>0.786408991802372</v>
      </c>
      <c r="Z316" s="8" t="str">
        <f>LEFT(LEFT(Input!Z316,IFERROR(FIND("_",Input!Z316)-1,LEN(Input!Z316))),IFERROR(FIND("-",Input!Z316)-1,LEN(Input!Z316)))</f>
        <v>Travel</v>
      </c>
      <c r="AA316" s="8" t="str">
        <f>LEFT(LEFT(Input!AA316,IFERROR(FIND("_",Input!AA316)-1,LEN(Input!AA316))),IFERROR(FIND("-",Input!AA316)-1,LEN(Input!AA316)))</f>
        <v>Travel</v>
      </c>
    </row>
    <row r="317" spans="1:27">
      <c r="A317" s="6">
        <f>IF(Input!A317=0,"",Input!A317)</f>
        <v>4</v>
      </c>
      <c r="B317" s="7">
        <f>IFERROR(IFERROR(_xlfn.NUMBERVALUE(REPLACE(Input!B317,FIND(",",Input!B317),1,"."),"."),_xlfn.NUMBERVALUE(REPLACE(Input!B317,FIND(".",Input!B317),1,","),",")),"")</f>
        <v>4.0000000000000001E-3</v>
      </c>
      <c r="C317" s="6">
        <f>IF(Input!C317=0,"",Input!C317)</f>
        <v>4</v>
      </c>
      <c r="D317" s="9" t="str">
        <f>IF(Input!D317=0,"",Input!D317)</f>
        <v/>
      </c>
      <c r="E317" s="8" cm="1">
        <f t="array" ref="E317">IF(0=_xlfn.NUMBERVALUE(_xlfn.TEXTJOIN("",TRUE,IFERROR(MID(Input!E317,_xlfn.SEQUENCE(20),1)+0,""))),"",_xlfn.NUMBERVALUE(_xlfn.TEXTJOIN("",TRUE,IFERROR(MID(Input!E317,_xlfn.SEQUENCE(20),1)+0,""))))</f>
        <v>60</v>
      </c>
      <c r="F317" s="8">
        <f>IF(Input!F317="Yes",1,IF(Input!F317=0,"",0))</f>
        <v>1</v>
      </c>
      <c r="G317" s="8">
        <f>IF(Input!G317="Yes",1,IF(Input!G317=0,"",0))</f>
        <v>1</v>
      </c>
      <c r="H317" s="6">
        <f>IF(Input!H317=0,"",Input!H317)</f>
        <v>2</v>
      </c>
      <c r="I317" s="7">
        <f>IFERROR(IFERROR(_xlfn.NUMBERVALUE(REPLACE(Input!I317,FIND(",",Input!I317),1,"."),"."),_xlfn.NUMBERVALUE(REPLACE(Input!I317,FIND(".",Input!I317),1,","),",")),"")</f>
        <v>0.69611000000000001</v>
      </c>
      <c r="J317" s="7">
        <f>IFERROR(IFERROR(_xlfn.NUMBERVALUE(REPLACE(Input!J317,FIND(",",Input!J317),1,"."),"."),_xlfn.NUMBERVALUE(REPLACE(Input!J317,FIND(".",Input!J317),1,","),",")),"")</f>
        <v>0.75519000000000003</v>
      </c>
      <c r="K317" s="7">
        <f>IFERROR(IFERROR(_xlfn.NUMBERVALUE(REPLACE(Input!K317,FIND(",",Input!K317),1,"."),"."),_xlfn.NUMBERVALUE(REPLACE(Input!K317,FIND(".",Input!K317),1,","),",")),"")</f>
        <v>0.13758000000000001</v>
      </c>
      <c r="L317" s="7">
        <f>IFERROR(IFERROR(_xlfn.NUMBERVALUE(REPLACE(Input!L317,FIND(",",Input!L317),1,"."),"."),_xlfn.NUMBERVALUE(REPLACE(Input!L317,FIND(".",Input!L317),1,","),",")),"")</f>
        <v>0.14879999999999999</v>
      </c>
      <c r="M317" s="7">
        <f>IFERROR(IFERROR(_xlfn.NUMBERVALUE(REPLACE(Input!M317,FIND(",",Input!M317),1,"."),"."),_xlfn.NUMBERVALUE(REPLACE(Input!M317,FIND(".",Input!M317),1,","),",")),"")</f>
        <v>1.4513</v>
      </c>
      <c r="N317" s="10" t="str">
        <f>IFERROR(IF(LEFT(Input!N317,LEN("boa-,Users,"))="boa-,Users,","Win.Win",LEFT(Input!N317,FIND("@",Input!N317)-1)),"")</f>
        <v>Win.Win</v>
      </c>
      <c r="O317" s="10" t="str">
        <f>IFERROR(IF(LEFT(Input!O317,LEN("boa-,Users,"))="boa-,Users,","Win.Win",LEFT(Input!O317,FIND("@",Input!O317)-1)),"")</f>
        <v>Win.Win</v>
      </c>
      <c r="P317" s="7">
        <f>IFERROR(IFERROR(_xlfn.NUMBERVALUE(REPLACE(Input!P317,FIND(",",Input!P317),1,"."),"."),_xlfn.NUMBERVALUE(REPLACE(Input!P317,FIND(".",Input!P317),1,","),",")),"")</f>
        <v>0.76595326146444997</v>
      </c>
      <c r="Q317" s="7">
        <f>IFERROR(IFERROR(_xlfn.NUMBERVALUE(REPLACE(Input!Q317,FIND(",",Input!Q317),1,"."),"."),_xlfn.NUMBERVALUE(REPLACE(Input!Q317,FIND(".",Input!Q317),1,","),",")),"")</f>
        <v>0.70602777692180796</v>
      </c>
      <c r="R317" s="7">
        <f>IFERROR(IFERROR(_xlfn.NUMBERVALUE(REPLACE(Input!R317,FIND(",",Input!R317),1,"."),"."),_xlfn.NUMBERVALUE(REPLACE(Input!R317,FIND(".",Input!R317),1,","),",")),"")</f>
        <v>0.75519262780198604</v>
      </c>
      <c r="S317" s="7">
        <f>IFERROR(IFERROR(_xlfn.NUMBERVALUE(REPLACE(Input!S317,FIND(",",Input!S317),1,"."),"."),_xlfn.NUMBERVALUE(REPLACE(Input!S317,FIND(".",Input!S317),1,","),",")),"")</f>
        <v>0.69610901732483899</v>
      </c>
      <c r="T317" s="7">
        <f>IFERROR(IFERROR(_xlfn.NUMBERVALUE(REPLACE(Input!T317,FIND(",",Input!T317),1,"."),"."),_xlfn.NUMBERVALUE(REPLACE(Input!T317,FIND(".",Input!T317),1,","),",")),"")</f>
        <v>0.75519262780198604</v>
      </c>
      <c r="U317" s="7">
        <f>IFERROR(IFERROR(_xlfn.NUMBERVALUE(REPLACE(Input!U317,FIND(",",Input!U317),1,"."),"."),_xlfn.NUMBERVALUE(REPLACE(Input!U317,FIND(".",Input!U317),1,","),",")),"")</f>
        <v>0.69610901732483899</v>
      </c>
      <c r="V317" s="7">
        <f>IFERROR(IFERROR(_xlfn.NUMBERVALUE(REPLACE(Input!V317,FIND(",",Input!V317),1,"."),"."),_xlfn.NUMBERVALUE(REPLACE(Input!V317,FIND(".",Input!V317),1,","),",")),"")</f>
        <v>0</v>
      </c>
      <c r="W317" s="7">
        <f>IFERROR(IFERROR(_xlfn.NUMBERVALUE(REPLACE(Input!W317,FIND(",",Input!W317),1,"."),"."),_xlfn.NUMBERVALUE(REPLACE(Input!W317,FIND(".",Input!W317),1,","),",")),"")</f>
        <v>0</v>
      </c>
      <c r="X317" s="7">
        <f>IFERROR(IFERROR(_xlfn.NUMBERVALUE(REPLACE(Input!X317,FIND(",",Input!X317),1,"."),"."),_xlfn.NUMBERVALUE(REPLACE(Input!X317,FIND(".",Input!X317),1,","),",")),"")</f>
        <v>0.75519262780198604</v>
      </c>
      <c r="Y317" s="7">
        <f>IFERROR(IFERROR(_xlfn.NUMBERVALUE(REPLACE(Input!Y317,FIND(",",Input!Y317),1,"."),"."),_xlfn.NUMBERVALUE(REPLACE(Input!Y317,FIND(".",Input!Y317),1,","),",")),"")</f>
        <v>0.69610901732483899</v>
      </c>
      <c r="Z317" s="8" t="str">
        <f>LEFT(LEFT(Input!Z317,IFERROR(FIND("_",Input!Z317)-1,LEN(Input!Z317))),IFERROR(FIND("-",Input!Z317)-1,LEN(Input!Z317)))</f>
        <v>Travel</v>
      </c>
      <c r="AA317" s="8" t="str">
        <f>LEFT(LEFT(Input!AA317,IFERROR(FIND("_",Input!AA317)-1,LEN(Input!AA317))),IFERROR(FIND("-",Input!AA317)-1,LEN(Input!AA317)))</f>
        <v>Travel</v>
      </c>
    </row>
    <row r="318" spans="1:27">
      <c r="A318" s="6">
        <f>IF(Input!A318=0,"",Input!A318)</f>
        <v>5</v>
      </c>
      <c r="B318" s="7">
        <f>IFERROR(IFERROR(_xlfn.NUMBERVALUE(REPLACE(Input!B318,FIND(",",Input!B318),1,"."),"."),_xlfn.NUMBERVALUE(REPLACE(Input!B318,FIND(".",Input!B318),1,","),",")),"")</f>
        <v>18.196999999999999</v>
      </c>
      <c r="C318" s="6">
        <f>IF(Input!C318=0,"",Input!C318)</f>
        <v>32</v>
      </c>
      <c r="D318" s="9" t="str">
        <f>IF(Input!D318=0,"",Input!D318)</f>
        <v/>
      </c>
      <c r="E318" s="8" cm="1">
        <f t="array" ref="E318">IF(0=_xlfn.NUMBERVALUE(_xlfn.TEXTJOIN("",TRUE,IFERROR(MID(Input!E318,_xlfn.SEQUENCE(20),1)+0,""))),"",_xlfn.NUMBERVALUE(_xlfn.TEXTJOIN("",TRUE,IFERROR(MID(Input!E318,_xlfn.SEQUENCE(20),1)+0,""))))</f>
        <v>60</v>
      </c>
      <c r="F318" s="8">
        <f>IF(Input!F318="Yes",1,IF(Input!F318=0,"",0))</f>
        <v>1</v>
      </c>
      <c r="G318" s="8">
        <f>IF(Input!G318="Yes",1,IF(Input!G318=0,"",0))</f>
        <v>1</v>
      </c>
      <c r="H318" s="6">
        <f>IF(Input!H318=0,"",Input!H318)</f>
        <v>2</v>
      </c>
      <c r="I318" s="7">
        <f>IFERROR(IFERROR(_xlfn.NUMBERVALUE(REPLACE(Input!I318,FIND(",",Input!I318),1,"."),"."),_xlfn.NUMBERVALUE(REPLACE(Input!I318,FIND(".",Input!I318),1,","),",")),"")</f>
        <v>0.69293000000000005</v>
      </c>
      <c r="J318" s="7">
        <f>IFERROR(IFERROR(_xlfn.NUMBERVALUE(REPLACE(Input!J318,FIND(",",Input!J318),1,"."),"."),_xlfn.NUMBERVALUE(REPLACE(Input!J318,FIND(".",Input!J318),1,","),",")),"")</f>
        <v>0.76239000000000001</v>
      </c>
      <c r="K318" s="7">
        <f>IFERROR(IFERROR(_xlfn.NUMBERVALUE(REPLACE(Input!K318,FIND(",",Input!K318),1,"."),"."),_xlfn.NUMBERVALUE(REPLACE(Input!K318,FIND(".",Input!K318),1,","),",")),"")</f>
        <v>0</v>
      </c>
      <c r="L318" s="7">
        <f>IFERROR(IFERROR(_xlfn.NUMBERVALUE(REPLACE(Input!L318,FIND(",",Input!L318),1,"."),"."),_xlfn.NUMBERVALUE(REPLACE(Input!L318,FIND(".",Input!L318),1,","),",")),"")</f>
        <v>0</v>
      </c>
      <c r="M318" s="7">
        <f>IFERROR(IFERROR(_xlfn.NUMBERVALUE(REPLACE(Input!M318,FIND(",",Input!M318),1,"."),"."),_xlfn.NUMBERVALUE(REPLACE(Input!M318,FIND(".",Input!M318),1,","),",")),"")</f>
        <v>1.4553199999999999</v>
      </c>
      <c r="N318" s="10" t="str">
        <f>IFERROR(IF(LEFT(Input!N318,LEN("boa-,Users,"))="boa-,Users,","Win.Win",LEFT(Input!N318,FIND("@",Input!N318)-1)),"")</f>
        <v>Win.Win</v>
      </c>
      <c r="O318" s="10" t="str">
        <f>IFERROR(IF(LEFT(Input!O318,LEN("boa-,Users,"))="boa-,Users,","Win.Win",LEFT(Input!O318,FIND("@",Input!O318)-1)),"")</f>
        <v>Win.Win</v>
      </c>
      <c r="P318" s="7">
        <f>IFERROR(IFERROR(_xlfn.NUMBERVALUE(REPLACE(Input!P318,FIND(",",Input!P318),1,"."),"."),_xlfn.NUMBERVALUE(REPLACE(Input!P318,FIND(".",Input!P318),1,","),",")),"")</f>
        <v>0.88241216251105403</v>
      </c>
      <c r="Q318" s="7">
        <f>IFERROR(IFERROR(_xlfn.NUMBERVALUE(REPLACE(Input!Q318,FIND(",",Input!Q318),1,"."),"."),_xlfn.NUMBERVALUE(REPLACE(Input!Q318,FIND(".",Input!Q318),1,","),",")),"")</f>
        <v>0.802015468102525</v>
      </c>
      <c r="R318" s="7">
        <f>IFERROR(IFERROR(_xlfn.NUMBERVALUE(REPLACE(Input!R318,FIND(",",Input!R318),1,"."),"."),_xlfn.NUMBERVALUE(REPLACE(Input!R318,FIND(".",Input!R318),1,","),",")),"")</f>
        <v>0.76239147103949201</v>
      </c>
      <c r="S318" s="7">
        <f>IFERROR(IFERROR(_xlfn.NUMBERVALUE(REPLACE(Input!S318,FIND(",",Input!S318),1,"."),"."),_xlfn.NUMBERVALUE(REPLACE(Input!S318,FIND(".",Input!S318),1,","),",")),"")</f>
        <v>0.69292987846306098</v>
      </c>
      <c r="T318" s="7">
        <f>IFERROR(IFERROR(_xlfn.NUMBERVALUE(REPLACE(Input!T318,FIND(",",Input!T318),1,"."),"."),_xlfn.NUMBERVALUE(REPLACE(Input!T318,FIND(".",Input!T318),1,","),",")),"")</f>
        <v>0.76239147103949201</v>
      </c>
      <c r="U318" s="7">
        <f>IFERROR(IFERROR(_xlfn.NUMBERVALUE(REPLACE(Input!U318,FIND(",",Input!U318),1,"."),"."),_xlfn.NUMBERVALUE(REPLACE(Input!U318,FIND(".",Input!U318),1,","),",")),"")</f>
        <v>0.69292987846306098</v>
      </c>
      <c r="V318" s="7">
        <f>IFERROR(IFERROR(_xlfn.NUMBERVALUE(REPLACE(Input!V318,FIND(",",Input!V318),1,"."),"."),_xlfn.NUMBERVALUE(REPLACE(Input!V318,FIND(".",Input!V318),1,","),",")),"")</f>
        <v>0</v>
      </c>
      <c r="W318" s="7">
        <f>IFERROR(IFERROR(_xlfn.NUMBERVALUE(REPLACE(Input!W318,FIND(",",Input!W318),1,"."),"."),_xlfn.NUMBERVALUE(REPLACE(Input!W318,FIND(".",Input!W318),1,","),",")),"")</f>
        <v>0</v>
      </c>
      <c r="X318" s="7">
        <f>IFERROR(IFERROR(_xlfn.NUMBERVALUE(REPLACE(Input!X318,FIND(",",Input!X318),1,"."),"."),_xlfn.NUMBERVALUE(REPLACE(Input!X318,FIND(".",Input!X318),1,","),",")),"")</f>
        <v>0.76239147103949201</v>
      </c>
      <c r="Y318" s="7">
        <f>IFERROR(IFERROR(_xlfn.NUMBERVALUE(REPLACE(Input!Y318,FIND(",",Input!Y318),1,"."),"."),_xlfn.NUMBERVALUE(REPLACE(Input!Y318,FIND(".",Input!Y318),1,","),",")),"")</f>
        <v>0.69292987846306098</v>
      </c>
      <c r="Z318" s="8" t="str">
        <f>LEFT(LEFT(Input!Z318,IFERROR(FIND("_",Input!Z318)-1,LEN(Input!Z318))),IFERROR(FIND("-",Input!Z318)-1,LEN(Input!Z318)))</f>
        <v>Travel</v>
      </c>
      <c r="AA318" s="8" t="str">
        <f>LEFT(LEFT(Input!AA318,IFERROR(FIND("_",Input!AA318)-1,LEN(Input!AA318))),IFERROR(FIND("-",Input!AA318)-1,LEN(Input!AA318)))</f>
        <v>Travel</v>
      </c>
    </row>
    <row r="319" spans="1:27">
      <c r="A319" s="6">
        <f>IF(Input!A319=0,"",Input!A319)</f>
        <v>6</v>
      </c>
      <c r="B319" s="7">
        <f>IFERROR(IFERROR(_xlfn.NUMBERVALUE(REPLACE(Input!B319,FIND(",",Input!B319),1,"."),"."),_xlfn.NUMBERVALUE(REPLACE(Input!B319,FIND(".",Input!B319),1,","),",")),"")</f>
        <v>28.29</v>
      </c>
      <c r="C319" s="6">
        <f>IF(Input!C319=0,"",Input!C319)</f>
        <v>31</v>
      </c>
      <c r="D319" s="9" t="str">
        <f>IF(Input!D319=0,"",Input!D319)</f>
        <v/>
      </c>
      <c r="E319" s="8" cm="1">
        <f t="array" ref="E319">IF(0=_xlfn.NUMBERVALUE(_xlfn.TEXTJOIN("",TRUE,IFERROR(MID(Input!E319,_xlfn.SEQUENCE(20),1)+0,""))),"",_xlfn.NUMBERVALUE(_xlfn.TEXTJOIN("",TRUE,IFERROR(MID(Input!E319,_xlfn.SEQUENCE(20),1)+0,""))))</f>
        <v>60</v>
      </c>
      <c r="F319" s="8">
        <f>IF(Input!F319="Yes",1,IF(Input!F319=0,"",0))</f>
        <v>1</v>
      </c>
      <c r="G319" s="8">
        <f>IF(Input!G319="Yes",1,IF(Input!G319=0,"",0))</f>
        <v>1</v>
      </c>
      <c r="H319" s="6">
        <f>IF(Input!H319=0,"",Input!H319)</f>
        <v>2</v>
      </c>
      <c r="I319" s="7">
        <f>IFERROR(IFERROR(_xlfn.NUMBERVALUE(REPLACE(Input!I319,FIND(",",Input!I319),1,"."),"."),_xlfn.NUMBERVALUE(REPLACE(Input!I319,FIND(".",Input!I319),1,","),",")),"")</f>
        <v>0.69621</v>
      </c>
      <c r="J319" s="7">
        <f>IFERROR(IFERROR(_xlfn.NUMBERVALUE(REPLACE(Input!J319,FIND(",",Input!J319),1,"."),"."),_xlfn.NUMBERVALUE(REPLACE(Input!J319,FIND(".",Input!J319),1,","),",")),"")</f>
        <v>0.76600000000000001</v>
      </c>
      <c r="K319" s="7">
        <f>IFERROR(IFERROR(_xlfn.NUMBERVALUE(REPLACE(Input!K319,FIND(",",Input!K319),1,"."),"."),_xlfn.NUMBERVALUE(REPLACE(Input!K319,FIND(".",Input!K319),1,","),",")),"")</f>
        <v>0</v>
      </c>
      <c r="L319" s="7">
        <f>IFERROR(IFERROR(_xlfn.NUMBERVALUE(REPLACE(Input!L319,FIND(",",Input!L319),1,"."),"."),_xlfn.NUMBERVALUE(REPLACE(Input!L319,FIND(".",Input!L319),1,","),",")),"")</f>
        <v>0</v>
      </c>
      <c r="M319" s="7">
        <f>IFERROR(IFERROR(_xlfn.NUMBERVALUE(REPLACE(Input!M319,FIND(",",Input!M319),1,"."),"."),_xlfn.NUMBERVALUE(REPLACE(Input!M319,FIND(".",Input!M319),1,","),",")),"")</f>
        <v>1.4621999999999999</v>
      </c>
      <c r="N319" s="10" t="str">
        <f>IFERROR(IF(LEFT(Input!N319,LEN("boa-,Users,"))="boa-,Users,","Win.Win",LEFT(Input!N319,FIND("@",Input!N319)-1)),"")</f>
        <v>Win.Win</v>
      </c>
      <c r="O319" s="10" t="str">
        <f>IFERROR(IF(LEFT(Input!O319,LEN("boa-,Users,"))="boa-,Users,","Win.Win",LEFT(Input!O319,FIND("@",Input!O319)-1)),"")</f>
        <v>Win.Win</v>
      </c>
      <c r="P319" s="7">
        <f>IFERROR(IFERROR(_xlfn.NUMBERVALUE(REPLACE(Input!P319,FIND(",",Input!P319),1,"."),"."),_xlfn.NUMBERVALUE(REPLACE(Input!P319,FIND(".",Input!P319),1,","),",")),"")</f>
        <v>0.88241216251105403</v>
      </c>
      <c r="Q319" s="7">
        <f>IFERROR(IFERROR(_xlfn.NUMBERVALUE(REPLACE(Input!Q319,FIND(",",Input!Q319),1,"."),"."),_xlfn.NUMBERVALUE(REPLACE(Input!Q319,FIND(".",Input!Q319),1,","),",")),"")</f>
        <v>0.802015468102525</v>
      </c>
      <c r="R319" s="7">
        <f>IFERROR(IFERROR(_xlfn.NUMBERVALUE(REPLACE(Input!R319,FIND(",",Input!R319),1,"."),"."),_xlfn.NUMBERVALUE(REPLACE(Input!R319,FIND(".",Input!R319),1,","),",")),"")</f>
        <v>0.76599547685696101</v>
      </c>
      <c r="S319" s="7">
        <f>IFERROR(IFERROR(_xlfn.NUMBERVALUE(REPLACE(Input!S319,FIND(",",Input!S319),1,"."),"."),_xlfn.NUMBERVALUE(REPLACE(Input!S319,FIND(".",Input!S319),1,","),",")),"")</f>
        <v>0.69620552281106696</v>
      </c>
      <c r="T319" s="7">
        <f>IFERROR(IFERROR(_xlfn.NUMBERVALUE(REPLACE(Input!T319,FIND(",",Input!T319),1,"."),"."),_xlfn.NUMBERVALUE(REPLACE(Input!T319,FIND(".",Input!T319),1,","),",")),"")</f>
        <v>0.76599547685696101</v>
      </c>
      <c r="U319" s="7">
        <f>IFERROR(IFERROR(_xlfn.NUMBERVALUE(REPLACE(Input!U319,FIND(",",Input!U319),1,"."),"."),_xlfn.NUMBERVALUE(REPLACE(Input!U319,FIND(".",Input!U319),1,","),",")),"")</f>
        <v>0.69620552281106696</v>
      </c>
      <c r="V319" s="7">
        <f>IFERROR(IFERROR(_xlfn.NUMBERVALUE(REPLACE(Input!V319,FIND(",",Input!V319),1,"."),"."),_xlfn.NUMBERVALUE(REPLACE(Input!V319,FIND(".",Input!V319),1,","),",")),"")</f>
        <v>0</v>
      </c>
      <c r="W319" s="7">
        <f>IFERROR(IFERROR(_xlfn.NUMBERVALUE(REPLACE(Input!W319,FIND(",",Input!W319),1,"."),"."),_xlfn.NUMBERVALUE(REPLACE(Input!W319,FIND(".",Input!W319),1,","),",")),"")</f>
        <v>0</v>
      </c>
      <c r="X319" s="7">
        <f>IFERROR(IFERROR(_xlfn.NUMBERVALUE(REPLACE(Input!X319,FIND(",",Input!X319),1,"."),"."),_xlfn.NUMBERVALUE(REPLACE(Input!X319,FIND(".",Input!X319),1,","),",")),"")</f>
        <v>0.76599547685696101</v>
      </c>
      <c r="Y319" s="7">
        <f>IFERROR(IFERROR(_xlfn.NUMBERVALUE(REPLACE(Input!Y319,FIND(",",Input!Y319),1,"."),"."),_xlfn.NUMBERVALUE(REPLACE(Input!Y319,FIND(".",Input!Y319),1,","),",")),"")</f>
        <v>0.69620552281106696</v>
      </c>
      <c r="Z319" s="8" t="str">
        <f>LEFT(LEFT(Input!Z319,IFERROR(FIND("_",Input!Z319)-1,LEN(Input!Z319))),IFERROR(FIND("-",Input!Z319)-1,LEN(Input!Z319)))</f>
        <v>Travel</v>
      </c>
      <c r="AA319" s="8" t="str">
        <f>LEFT(LEFT(Input!AA319,IFERROR(FIND("_",Input!AA319)-1,LEN(Input!AA319))),IFERROR(FIND("-",Input!AA319)-1,LEN(Input!AA319)))</f>
        <v>Travel</v>
      </c>
    </row>
    <row r="320" spans="1:27">
      <c r="A320" s="6">
        <f>IF(Input!A320=0,"",Input!A320)</f>
        <v>7</v>
      </c>
      <c r="B320" s="7">
        <f>IFERROR(IFERROR(_xlfn.NUMBERVALUE(REPLACE(Input!B320,FIND(",",Input!B320),1,"."),"."),_xlfn.NUMBERVALUE(REPLACE(Input!B320,FIND(".",Input!B320),1,","),",")),"")</f>
        <v>26.869</v>
      </c>
      <c r="C320" s="6">
        <f>IF(Input!C320=0,"",Input!C320)</f>
        <v>31</v>
      </c>
      <c r="D320" s="9" t="str">
        <f>IF(Input!D320=0,"",Input!D320)</f>
        <v/>
      </c>
      <c r="E320" s="8" cm="1">
        <f t="array" ref="E320">IF(0=_xlfn.NUMBERVALUE(_xlfn.TEXTJOIN("",TRUE,IFERROR(MID(Input!E320,_xlfn.SEQUENCE(20),1)+0,""))),"",_xlfn.NUMBERVALUE(_xlfn.TEXTJOIN("",TRUE,IFERROR(MID(Input!E320,_xlfn.SEQUENCE(20),1)+0,""))))</f>
        <v>60</v>
      </c>
      <c r="F320" s="8">
        <f>IF(Input!F320="Yes",1,IF(Input!F320=0,"",0))</f>
        <v>1</v>
      </c>
      <c r="G320" s="8">
        <f>IF(Input!G320="Yes",1,IF(Input!G320=0,"",0))</f>
        <v>1</v>
      </c>
      <c r="H320" s="6">
        <f>IF(Input!H320=0,"",Input!H320)</f>
        <v>2</v>
      </c>
      <c r="I320" s="7">
        <f>IFERROR(IFERROR(_xlfn.NUMBERVALUE(REPLACE(Input!I320,FIND(",",Input!I320),1,"."),"."),_xlfn.NUMBERVALUE(REPLACE(Input!I320,FIND(".",Input!I320),1,","),",")),"")</f>
        <v>0.68530999999999997</v>
      </c>
      <c r="J320" s="7">
        <f>IFERROR(IFERROR(_xlfn.NUMBERVALUE(REPLACE(Input!J320,FIND(",",Input!J320),1,"."),"."),_xlfn.NUMBERVALUE(REPLACE(Input!J320,FIND(".",Input!J320),1,","),",")),"")</f>
        <v>0.76532999999999995</v>
      </c>
      <c r="K320" s="7">
        <f>IFERROR(IFERROR(_xlfn.NUMBERVALUE(REPLACE(Input!K320,FIND(",",Input!K320),1,"."),"."),_xlfn.NUMBERVALUE(REPLACE(Input!K320,FIND(".",Input!K320),1,","),",")),"")</f>
        <v>1.091E-2</v>
      </c>
      <c r="L320" s="7">
        <f>IFERROR(IFERROR(_xlfn.NUMBERVALUE(REPLACE(Input!L320,FIND(",",Input!L320),1,"."),"."),_xlfn.NUMBERVALUE(REPLACE(Input!L320,FIND(".",Input!L320),1,","),",")),"")</f>
        <v>1.091E-2</v>
      </c>
      <c r="M320" s="7">
        <f>IFERROR(IFERROR(_xlfn.NUMBERVALUE(REPLACE(Input!M320,FIND(",",Input!M320),1,"."),"."),_xlfn.NUMBERVALUE(REPLACE(Input!M320,FIND(".",Input!M320),1,","),",")),"")</f>
        <v>1.45065</v>
      </c>
      <c r="N320" s="10" t="str">
        <f>IFERROR(IF(LEFT(Input!N320,LEN("boa-,Users,"))="boa-,Users,","Win.Win",LEFT(Input!N320,FIND("@",Input!N320)-1)),"")</f>
        <v>Win.Win</v>
      </c>
      <c r="O320" s="10" t="str">
        <f>IFERROR(IF(LEFT(Input!O320,LEN("boa-,Users,"))="boa-,Users,","Win.Win",LEFT(Input!O320,FIND("@",Input!O320)-1)),"")</f>
        <v>Win.Win</v>
      </c>
      <c r="P320" s="7">
        <f>IFERROR(IFERROR(_xlfn.NUMBERVALUE(REPLACE(Input!P320,FIND(",",Input!P320),1,"."),"."),_xlfn.NUMBERVALUE(REPLACE(Input!P320,FIND(".",Input!P320),1,","),",")),"")</f>
        <v>0.88164889446894901</v>
      </c>
      <c r="Q320" s="7">
        <f>IFERROR(IFERROR(_xlfn.NUMBERVALUE(REPLACE(Input!Q320,FIND(",",Input!Q320),1,"."),"."),_xlfn.NUMBERVALUE(REPLACE(Input!Q320,FIND(".",Input!Q320),1,","),",")),"")</f>
        <v>0.78946708710074898</v>
      </c>
      <c r="R320" s="7">
        <f>IFERROR(IFERROR(_xlfn.NUMBERVALUE(REPLACE(Input!R320,FIND(",",Input!R320),1,"."),"."),_xlfn.NUMBERVALUE(REPLACE(Input!R320,FIND(".",Input!R320),1,","),",")),"")</f>
        <v>0.76533290681008204</v>
      </c>
      <c r="S320" s="7">
        <f>IFERROR(IFERROR(_xlfn.NUMBERVALUE(REPLACE(Input!S320,FIND(",",Input!S320),1,"."),"."),_xlfn.NUMBERVALUE(REPLACE(Input!S320,FIND(".",Input!S320),1,","),",")),"")</f>
        <v>0.68531265041242995</v>
      </c>
      <c r="T320" s="7">
        <f>IFERROR(IFERROR(_xlfn.NUMBERVALUE(REPLACE(Input!T320,FIND(",",Input!T320),1,"."),"."),_xlfn.NUMBERVALUE(REPLACE(Input!T320,FIND(".",Input!T320),1,","),",")),"")</f>
        <v>0.76533290681008204</v>
      </c>
      <c r="U320" s="7">
        <f>IFERROR(IFERROR(_xlfn.NUMBERVALUE(REPLACE(Input!U320,FIND(",",Input!U320),1,"."),"."),_xlfn.NUMBERVALUE(REPLACE(Input!U320,FIND(".",Input!U320),1,","),",")),"")</f>
        <v>0.68531265041242995</v>
      </c>
      <c r="V320" s="7">
        <f>IFERROR(IFERROR(_xlfn.NUMBERVALUE(REPLACE(Input!V320,FIND(",",Input!V320),1,"."),"."),_xlfn.NUMBERVALUE(REPLACE(Input!V320,FIND(".",Input!V320),1,","),",")),"")</f>
        <v>0</v>
      </c>
      <c r="W320" s="7">
        <f>IFERROR(IFERROR(_xlfn.NUMBERVALUE(REPLACE(Input!W320,FIND(",",Input!W320),1,"."),"."),_xlfn.NUMBERVALUE(REPLACE(Input!W320,FIND(".",Input!W320),1,","),",")),"")</f>
        <v>0</v>
      </c>
      <c r="X320" s="7">
        <f>IFERROR(IFERROR(_xlfn.NUMBERVALUE(REPLACE(Input!X320,FIND(",",Input!X320),1,"."),"."),_xlfn.NUMBERVALUE(REPLACE(Input!X320,FIND(".",Input!X320),1,","),",")),"")</f>
        <v>0.76533290681008204</v>
      </c>
      <c r="Y320" s="7">
        <f>IFERROR(IFERROR(_xlfn.NUMBERVALUE(REPLACE(Input!Y320,FIND(",",Input!Y320),1,"."),"."),_xlfn.NUMBERVALUE(REPLACE(Input!Y320,FIND(".",Input!Y320),1,","),",")),"")</f>
        <v>0.68531265041242995</v>
      </c>
      <c r="Z320" s="8" t="str">
        <f>LEFT(LEFT(Input!Z320,IFERROR(FIND("_",Input!Z320)-1,LEN(Input!Z320))),IFERROR(FIND("-",Input!Z320)-1,LEN(Input!Z320)))</f>
        <v>Travel</v>
      </c>
      <c r="AA320" s="8" t="str">
        <f>LEFT(LEFT(Input!AA320,IFERROR(FIND("_",Input!AA320)-1,LEN(Input!AA320))),IFERROR(FIND("-",Input!AA320)-1,LEN(Input!AA320)))</f>
        <v>Travel</v>
      </c>
    </row>
    <row r="321" spans="1:27">
      <c r="A321" s="6">
        <f>IF(Input!A321=0,"",Input!A321)</f>
        <v>8</v>
      </c>
      <c r="B321" s="7">
        <f>IFERROR(IFERROR(_xlfn.NUMBERVALUE(REPLACE(Input!B321,FIND(",",Input!B321),1,"."),"."),_xlfn.NUMBERVALUE(REPLACE(Input!B321,FIND(".",Input!B321),1,","),",")),"")</f>
        <v>24.260999999999999</v>
      </c>
      <c r="C321" s="6">
        <f>IF(Input!C321=0,"",Input!C321)</f>
        <v>31</v>
      </c>
      <c r="D321" s="9" t="str">
        <f>IF(Input!D321=0,"",Input!D321)</f>
        <v/>
      </c>
      <c r="E321" s="8" cm="1">
        <f t="array" ref="E321">IF(0=_xlfn.NUMBERVALUE(_xlfn.TEXTJOIN("",TRUE,IFERROR(MID(Input!E321,_xlfn.SEQUENCE(20),1)+0,""))),"",_xlfn.NUMBERVALUE(_xlfn.TEXTJOIN("",TRUE,IFERROR(MID(Input!E321,_xlfn.SEQUENCE(20),1)+0,""))))</f>
        <v>60</v>
      </c>
      <c r="F321" s="8">
        <f>IF(Input!F321="Yes",1,IF(Input!F321=0,"",0))</f>
        <v>1</v>
      </c>
      <c r="G321" s="8">
        <f>IF(Input!G321="Yes",1,IF(Input!G321=0,"",0))</f>
        <v>1</v>
      </c>
      <c r="H321" s="6">
        <f>IF(Input!H321=0,"",Input!H321)</f>
        <v>2</v>
      </c>
      <c r="I321" s="7">
        <f>IFERROR(IFERROR(_xlfn.NUMBERVALUE(REPLACE(Input!I321,FIND(",",Input!I321),1,"."),"."),_xlfn.NUMBERVALUE(REPLACE(Input!I321,FIND(".",Input!I321),1,","),",")),"")</f>
        <v>0.69621</v>
      </c>
      <c r="J321" s="7">
        <f>IFERROR(IFERROR(_xlfn.NUMBERVALUE(REPLACE(Input!J321,FIND(",",Input!J321),1,"."),"."),_xlfn.NUMBERVALUE(REPLACE(Input!J321,FIND(".",Input!J321),1,","),",")),"")</f>
        <v>0.76600000000000001</v>
      </c>
      <c r="K321" s="7">
        <f>IFERROR(IFERROR(_xlfn.NUMBERVALUE(REPLACE(Input!K321,FIND(",",Input!K321),1,"."),"."),_xlfn.NUMBERVALUE(REPLACE(Input!K321,FIND(".",Input!K321),1,","),",")),"")</f>
        <v>0</v>
      </c>
      <c r="L321" s="7">
        <f>IFERROR(IFERROR(_xlfn.NUMBERVALUE(REPLACE(Input!L321,FIND(",",Input!L321),1,"."),"."),_xlfn.NUMBERVALUE(REPLACE(Input!L321,FIND(".",Input!L321),1,","),",")),"")</f>
        <v>0</v>
      </c>
      <c r="M321" s="7">
        <f>IFERROR(IFERROR(_xlfn.NUMBERVALUE(REPLACE(Input!M321,FIND(",",Input!M321),1,"."),"."),_xlfn.NUMBERVALUE(REPLACE(Input!M321,FIND(".",Input!M321),1,","),",")),"")</f>
        <v>1.4621999999999999</v>
      </c>
      <c r="N321" s="10" t="str">
        <f>IFERROR(IF(LEFT(Input!N321,LEN("boa-,Users,"))="boa-,Users,","Win.Win",LEFT(Input!N321,FIND("@",Input!N321)-1)),"")</f>
        <v>Win.Win</v>
      </c>
      <c r="O321" s="10" t="str">
        <f>IFERROR(IF(LEFT(Input!O321,LEN("boa-,Users,"))="boa-,Users,","Win.Win",LEFT(Input!O321,FIND("@",Input!O321)-1)),"")</f>
        <v>Win.Win</v>
      </c>
      <c r="P321" s="7">
        <f>IFERROR(IFERROR(_xlfn.NUMBERVALUE(REPLACE(Input!P321,FIND(",",Input!P321),1,"."),"."),_xlfn.NUMBERVALUE(REPLACE(Input!P321,FIND(".",Input!P321),1,","),",")),"")</f>
        <v>0.88241216251105403</v>
      </c>
      <c r="Q321" s="7">
        <f>IFERROR(IFERROR(_xlfn.NUMBERVALUE(REPLACE(Input!Q321,FIND(",",Input!Q321),1,"."),"."),_xlfn.NUMBERVALUE(REPLACE(Input!Q321,FIND(".",Input!Q321),1,","),",")),"")</f>
        <v>0.802015468102525</v>
      </c>
      <c r="R321" s="7">
        <f>IFERROR(IFERROR(_xlfn.NUMBERVALUE(REPLACE(Input!R321,FIND(",",Input!R321),1,"."),"."),_xlfn.NUMBERVALUE(REPLACE(Input!R321,FIND(".",Input!R321),1,","),",")),"")</f>
        <v>0.76599547685696101</v>
      </c>
      <c r="S321" s="7">
        <f>IFERROR(IFERROR(_xlfn.NUMBERVALUE(REPLACE(Input!S321,FIND(",",Input!S321),1,"."),"."),_xlfn.NUMBERVALUE(REPLACE(Input!S321,FIND(".",Input!S321),1,","),",")),"")</f>
        <v>0.69620552281106696</v>
      </c>
      <c r="T321" s="7">
        <f>IFERROR(IFERROR(_xlfn.NUMBERVALUE(REPLACE(Input!T321,FIND(",",Input!T321),1,"."),"."),_xlfn.NUMBERVALUE(REPLACE(Input!T321,FIND(".",Input!T321),1,","),",")),"")</f>
        <v>0.76599547685696101</v>
      </c>
      <c r="U321" s="7">
        <f>IFERROR(IFERROR(_xlfn.NUMBERVALUE(REPLACE(Input!U321,FIND(",",Input!U321),1,"."),"."),_xlfn.NUMBERVALUE(REPLACE(Input!U321,FIND(".",Input!U321),1,","),",")),"")</f>
        <v>0.69620552281106696</v>
      </c>
      <c r="V321" s="7">
        <f>IFERROR(IFERROR(_xlfn.NUMBERVALUE(REPLACE(Input!V321,FIND(",",Input!V321),1,"."),"."),_xlfn.NUMBERVALUE(REPLACE(Input!V321,FIND(".",Input!V321),1,","),",")),"")</f>
        <v>0</v>
      </c>
      <c r="W321" s="7">
        <f>IFERROR(IFERROR(_xlfn.NUMBERVALUE(REPLACE(Input!W321,FIND(",",Input!W321),1,"."),"."),_xlfn.NUMBERVALUE(REPLACE(Input!W321,FIND(".",Input!W321),1,","),",")),"")</f>
        <v>0</v>
      </c>
      <c r="X321" s="7">
        <f>IFERROR(IFERROR(_xlfn.NUMBERVALUE(REPLACE(Input!X321,FIND(",",Input!X321),1,"."),"."),_xlfn.NUMBERVALUE(REPLACE(Input!X321,FIND(".",Input!X321),1,","),",")),"")</f>
        <v>0.76599547685696101</v>
      </c>
      <c r="Y321" s="7">
        <f>IFERROR(IFERROR(_xlfn.NUMBERVALUE(REPLACE(Input!Y321,FIND(",",Input!Y321),1,"."),"."),_xlfn.NUMBERVALUE(REPLACE(Input!Y321,FIND(".",Input!Y321),1,","),",")),"")</f>
        <v>0.69620552281106696</v>
      </c>
      <c r="Z321" s="8" t="str">
        <f>LEFT(LEFT(Input!Z321,IFERROR(FIND("_",Input!Z321)-1,LEN(Input!Z321))),IFERROR(FIND("-",Input!Z321)-1,LEN(Input!Z321)))</f>
        <v>Travel</v>
      </c>
      <c r="AA321" s="8" t="str">
        <f>LEFT(LEFT(Input!AA321,IFERROR(FIND("_",Input!AA321)-1,LEN(Input!AA321))),IFERROR(FIND("-",Input!AA321)-1,LEN(Input!AA321)))</f>
        <v>Travel</v>
      </c>
    </row>
    <row r="322" spans="1:27">
      <c r="A322" s="6">
        <f>IF(Input!A322=0,"",Input!A322)</f>
        <v>9</v>
      </c>
      <c r="B322" s="7" t="str">
        <f>IFERROR(IFERROR(_xlfn.NUMBERVALUE(REPLACE(Input!B322,FIND(",",Input!B322),1,"."),"."),_xlfn.NUMBERVALUE(REPLACE(Input!B322,FIND(".",Input!B322),1,","),",")),"")</f>
        <v/>
      </c>
      <c r="C322" s="6">
        <f>IF(Input!C322=0,"",Input!C322)</f>
        <v>3</v>
      </c>
      <c r="D322" s="9" t="str">
        <f>IF(Input!D322=0,"",Input!D322)</f>
        <v>Session genius,core,session,Session@761281bd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24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22" s="8" cm="1">
        <f t="array" ref="E322">IF(0=_xlfn.NUMBERVALUE(_xlfn.TEXTJOIN("",TRUE,IFERROR(MID(Input!E322,_xlfn.SEQUENCE(20),1)+0,""))),"",_xlfn.NUMBERVALUE(_xlfn.TEXTJOIN("",TRUE,IFERROR(MID(Input!E322,_xlfn.SEQUENCE(20),1)+0,""))))</f>
        <v>60</v>
      </c>
      <c r="F322" s="8">
        <f>IF(Input!F322="Yes",1,IF(Input!F322=0,"",0))</f>
        <v>0</v>
      </c>
      <c r="G322" s="8" t="str">
        <f>IF(Input!G322="Yes",1,IF(Input!G322=0,"",0))</f>
        <v/>
      </c>
      <c r="H322" s="6" t="str">
        <f>IF(Input!H322=0,"",Input!H322)</f>
        <v/>
      </c>
      <c r="I322" s="7" t="str">
        <f>IFERROR(IFERROR(_xlfn.NUMBERVALUE(REPLACE(Input!I322,FIND(",",Input!I322),1,"."),"."),_xlfn.NUMBERVALUE(REPLACE(Input!I322,FIND(".",Input!I322),1,","),",")),"")</f>
        <v/>
      </c>
      <c r="J322" s="7" t="str">
        <f>IFERROR(IFERROR(_xlfn.NUMBERVALUE(REPLACE(Input!J322,FIND(",",Input!J322),1,"."),"."),_xlfn.NUMBERVALUE(REPLACE(Input!J322,FIND(".",Input!J322),1,","),",")),"")</f>
        <v/>
      </c>
      <c r="K322" s="7" t="str">
        <f>IFERROR(IFERROR(_xlfn.NUMBERVALUE(REPLACE(Input!K322,FIND(",",Input!K322),1,"."),"."),_xlfn.NUMBERVALUE(REPLACE(Input!K322,FIND(".",Input!K322),1,","),",")),"")</f>
        <v/>
      </c>
      <c r="L322" s="7" t="str">
        <f>IFERROR(IFERROR(_xlfn.NUMBERVALUE(REPLACE(Input!L322,FIND(",",Input!L322),1,"."),"."),_xlfn.NUMBERVALUE(REPLACE(Input!L322,FIND(".",Input!L322),1,","),",")),"")</f>
        <v/>
      </c>
      <c r="M322" s="7" t="str">
        <f>IFERROR(IFERROR(_xlfn.NUMBERVALUE(REPLACE(Input!M322,FIND(",",Input!M322),1,"."),"."),_xlfn.NUMBERVALUE(REPLACE(Input!M322,FIND(".",Input!M322),1,","),",")),"")</f>
        <v/>
      </c>
      <c r="N322" s="10" t="str">
        <f>IFERROR(IF(LEFT(Input!N322,LEN("boa-,Users,"))="boa-,Users,","Win.Win",LEFT(Input!N322,FIND("@",Input!N322)-1)),"")</f>
        <v>Win.Win</v>
      </c>
      <c r="O322" s="10" t="str">
        <f>IFERROR(IF(LEFT(Input!O322,LEN("boa-,Users,"))="boa-,Users,","Win.Win",LEFT(Input!O322,FIND("@",Input!O322)-1)),"")</f>
        <v>Win.Win</v>
      </c>
      <c r="P322" s="7">
        <f>IFERROR(IFERROR(_xlfn.NUMBERVALUE(REPLACE(Input!P322,FIND(",",Input!P322),1,"."),"."),_xlfn.NUMBERVALUE(REPLACE(Input!P322,FIND(".",Input!P322),1,","),",")),"")</f>
        <v>0.5</v>
      </c>
      <c r="Q322" s="7">
        <f>IFERROR(IFERROR(_xlfn.NUMBERVALUE(REPLACE(Input!Q322,FIND(",",Input!Q322),1,"."),"."),_xlfn.NUMBERVALUE(REPLACE(Input!Q322,FIND(".",Input!Q322),1,","),",")),"")</f>
        <v>0.5</v>
      </c>
      <c r="R322" s="7">
        <f>IFERROR(IFERROR(_xlfn.NUMBERVALUE(REPLACE(Input!R322,FIND(",",Input!R322),1,"."),"."),_xlfn.NUMBERVALUE(REPLACE(Input!R322,FIND(".",Input!R322),1,","),",")),"")</f>
        <v>0.5</v>
      </c>
      <c r="S322" s="7">
        <f>IFERROR(IFERROR(_xlfn.NUMBERVALUE(REPLACE(Input!S322,FIND(",",Input!S322),1,"."),"."),_xlfn.NUMBERVALUE(REPLACE(Input!S322,FIND(".",Input!S322),1,","),",")),"")</f>
        <v>0.5</v>
      </c>
      <c r="T322" s="7" t="str">
        <f>IFERROR(IFERROR(_xlfn.NUMBERVALUE(REPLACE(Input!T322,FIND(",",Input!T322),1,"."),"."),_xlfn.NUMBERVALUE(REPLACE(Input!T322,FIND(".",Input!T322),1,","),",")),"")</f>
        <v/>
      </c>
      <c r="U322" s="7" t="str">
        <f>IFERROR(IFERROR(_xlfn.NUMBERVALUE(REPLACE(Input!U322,FIND(",",Input!U322),1,"."),"."),_xlfn.NUMBERVALUE(REPLACE(Input!U322,FIND(".",Input!U322),1,","),",")),"")</f>
        <v/>
      </c>
      <c r="V322" s="7" t="str">
        <f>IFERROR(IFERROR(_xlfn.NUMBERVALUE(REPLACE(Input!V322,FIND(",",Input!V322),1,"."),"."),_xlfn.NUMBERVALUE(REPLACE(Input!V322,FIND(".",Input!V322),1,","),",")),"")</f>
        <v/>
      </c>
      <c r="W322" s="7" t="str">
        <f>IFERROR(IFERROR(_xlfn.NUMBERVALUE(REPLACE(Input!W322,FIND(",",Input!W322),1,"."),"."),_xlfn.NUMBERVALUE(REPLACE(Input!W322,FIND(".",Input!W322),1,","),",")),"")</f>
        <v/>
      </c>
      <c r="X322" s="7" t="str">
        <f>IFERROR(IFERROR(_xlfn.NUMBERVALUE(REPLACE(Input!X322,FIND(",",Input!X322),1,"."),"."),_xlfn.NUMBERVALUE(REPLACE(Input!X322,FIND(".",Input!X322),1,","),",")),"")</f>
        <v/>
      </c>
      <c r="Y322" s="7" t="str">
        <f>IFERROR(IFERROR(_xlfn.NUMBERVALUE(REPLACE(Input!Y322,FIND(",",Input!Y322),1,"."),"."),_xlfn.NUMBERVALUE(REPLACE(Input!Y322,FIND(".",Input!Y322),1,","),",")),"")</f>
        <v/>
      </c>
      <c r="Z322" s="8" t="str">
        <f>LEFT(LEFT(Input!Z322,IFERROR(FIND("_",Input!Z322)-1,LEN(Input!Z322))),IFERROR(FIND("-",Input!Z322)-1,LEN(Input!Z322)))</f>
        <v>Travel</v>
      </c>
      <c r="AA322" s="8" t="str">
        <f>LEFT(LEFT(Input!AA322,IFERROR(FIND("_",Input!AA322)-1,LEN(Input!AA322))),IFERROR(FIND("-",Input!AA322)-1,LEN(Input!AA322)))</f>
        <v>Travel</v>
      </c>
    </row>
    <row r="323" spans="1:27">
      <c r="A323" s="6">
        <f>IF(Input!A323=0,"",Input!A323)</f>
        <v>10</v>
      </c>
      <c r="B323" s="7">
        <f>IFERROR(IFERROR(_xlfn.NUMBERVALUE(REPLACE(Input!B323,FIND(",",Input!B323),1,"."),"."),_xlfn.NUMBERVALUE(REPLACE(Input!B323,FIND(".",Input!B323),1,","),",")),"")</f>
        <v>3.0000000000000001E-3</v>
      </c>
      <c r="C323" s="6">
        <f>IF(Input!C323=0,"",Input!C323)</f>
        <v>3</v>
      </c>
      <c r="D323" s="9" t="str">
        <f>IF(Input!D323=0,"",Input!D323)</f>
        <v/>
      </c>
      <c r="E323" s="8" cm="1">
        <f t="array" ref="E323">IF(0=_xlfn.NUMBERVALUE(_xlfn.TEXTJOIN("",TRUE,IFERROR(MID(Input!E323,_xlfn.SEQUENCE(20),1)+0,""))),"",_xlfn.NUMBERVALUE(_xlfn.TEXTJOIN("",TRUE,IFERROR(MID(Input!E323,_xlfn.SEQUENCE(20),1)+0,""))))</f>
        <v>60</v>
      </c>
      <c r="F323" s="8">
        <f>IF(Input!F323="Yes",1,IF(Input!F323=0,"",0))</f>
        <v>1</v>
      </c>
      <c r="G323" s="8">
        <f>IF(Input!G323="Yes",1,IF(Input!G323=0,"",0))</f>
        <v>1</v>
      </c>
      <c r="H323" s="6">
        <f>IF(Input!H323=0,"",Input!H323)</f>
        <v>2</v>
      </c>
      <c r="I323" s="7">
        <f>IFERROR(IFERROR(_xlfn.NUMBERVALUE(REPLACE(Input!I323,FIND(",",Input!I323),1,"."),"."),_xlfn.NUMBERVALUE(REPLACE(Input!I323,FIND(".",Input!I323),1,","),",")),"")</f>
        <v>0.67562</v>
      </c>
      <c r="J323" s="7">
        <f>IFERROR(IFERROR(_xlfn.NUMBERVALUE(REPLACE(Input!J323,FIND(",",Input!J323),1,"."),"."),_xlfn.NUMBERVALUE(REPLACE(Input!J323,FIND(".",Input!J323),1,","),",")),"")</f>
        <v>0.73846000000000001</v>
      </c>
      <c r="K323" s="7">
        <f>IFERROR(IFERROR(_xlfn.NUMBERVALUE(REPLACE(Input!K323,FIND(",",Input!K323),1,"."),"."),_xlfn.NUMBERVALUE(REPLACE(Input!K323,FIND(".",Input!K323),1,","),",")),"")</f>
        <v>0.15459000000000001</v>
      </c>
      <c r="L323" s="7">
        <f>IFERROR(IFERROR(_xlfn.NUMBERVALUE(REPLACE(Input!L323,FIND(",",Input!L323),1,"."),"."),_xlfn.NUMBERVALUE(REPLACE(Input!L323,FIND(".",Input!L323),1,","),",")),"")</f>
        <v>0.18037</v>
      </c>
      <c r="M323" s="7">
        <f>IFERROR(IFERROR(_xlfn.NUMBERVALUE(REPLACE(Input!M323,FIND(",",Input!M323),1,"."),"."),_xlfn.NUMBERVALUE(REPLACE(Input!M323,FIND(".",Input!M323),1,","),",")),"")</f>
        <v>1.41408</v>
      </c>
      <c r="N323" s="10" t="str">
        <f>IFERROR(IF(LEFT(Input!N323,LEN("boa-,Users,"))="boa-,Users,","Win.Win",LEFT(Input!N323,FIND("@",Input!N323)-1)),"")</f>
        <v>Win.Win</v>
      </c>
      <c r="O323" s="10" t="str">
        <f>IFERROR(IF(LEFT(Input!O323,LEN("boa-,Users,"))="boa-,Users,","Win.Win",LEFT(Input!O323,FIND("@",Input!O323)-1)),"")</f>
        <v>Win.Win</v>
      </c>
      <c r="P323" s="7">
        <f>IFERROR(IFERROR(_xlfn.NUMBERVALUE(REPLACE(Input!P323,FIND(",",Input!P323),1,"."),"."),_xlfn.NUMBERVALUE(REPLACE(Input!P323,FIND(".",Input!P323),1,","),",")),"")</f>
        <v>0.74546308182434196</v>
      </c>
      <c r="Q323" s="7">
        <f>IFERROR(IFERROR(_xlfn.NUMBERVALUE(REPLACE(Input!Q323,FIND(",",Input!Q323),1,"."),"."),_xlfn.NUMBERVALUE(REPLACE(Input!Q323,FIND(".",Input!Q323),1,","),",")),"")</f>
        <v>0.68201863067414004</v>
      </c>
      <c r="R323" s="7">
        <f>IFERROR(IFERROR(_xlfn.NUMBERVALUE(REPLACE(Input!R323,FIND(",",Input!R323),1,"."),"."),_xlfn.NUMBERVALUE(REPLACE(Input!R323,FIND(".",Input!R323),1,","),",")),"")</f>
        <v>0.738464782179442</v>
      </c>
      <c r="S323" s="7">
        <f>IFERROR(IFERROR(_xlfn.NUMBERVALUE(REPLACE(Input!S323,FIND(",",Input!S323),1,"."),"."),_xlfn.NUMBERVALUE(REPLACE(Input!S323,FIND(".",Input!S323),1,","),",")),"")</f>
        <v>0.67561593836484302</v>
      </c>
      <c r="T323" s="7">
        <f>IFERROR(IFERROR(_xlfn.NUMBERVALUE(REPLACE(Input!T323,FIND(",",Input!T323),1,"."),"."),_xlfn.NUMBERVALUE(REPLACE(Input!T323,FIND(".",Input!T323),1,","),",")),"")</f>
        <v>0.738464782179442</v>
      </c>
      <c r="U323" s="7">
        <f>IFERROR(IFERROR(_xlfn.NUMBERVALUE(REPLACE(Input!U323,FIND(",",Input!U323),1,"."),"."),_xlfn.NUMBERVALUE(REPLACE(Input!U323,FIND(".",Input!U323),1,","),",")),"")</f>
        <v>0.67561593836484302</v>
      </c>
      <c r="V323" s="7">
        <f>IFERROR(IFERROR(_xlfn.NUMBERVALUE(REPLACE(Input!V323,FIND(",",Input!V323),1,"."),"."),_xlfn.NUMBERVALUE(REPLACE(Input!V323,FIND(".",Input!V323),1,","),",")),"")</f>
        <v>0</v>
      </c>
      <c r="W323" s="7">
        <f>IFERROR(IFERROR(_xlfn.NUMBERVALUE(REPLACE(Input!W323,FIND(",",Input!W323),1,"."),"."),_xlfn.NUMBERVALUE(REPLACE(Input!W323,FIND(".",Input!W323),1,","),",")),"")</f>
        <v>0</v>
      </c>
      <c r="X323" s="7">
        <f>IFERROR(IFERROR(_xlfn.NUMBERVALUE(REPLACE(Input!X323,FIND(",",Input!X323),1,"."),"."),_xlfn.NUMBERVALUE(REPLACE(Input!X323,FIND(".",Input!X323),1,","),",")),"")</f>
        <v>0.738464782179442</v>
      </c>
      <c r="Y323" s="7">
        <f>IFERROR(IFERROR(_xlfn.NUMBERVALUE(REPLACE(Input!Y323,FIND(",",Input!Y323),1,"."),"."),_xlfn.NUMBERVALUE(REPLACE(Input!Y323,FIND(".",Input!Y323),1,","),",")),"")</f>
        <v>0.67561593836484302</v>
      </c>
      <c r="Z323" s="8" t="str">
        <f>LEFT(LEFT(Input!Z323,IFERROR(FIND("_",Input!Z323)-1,LEN(Input!Z323))),IFERROR(FIND("-",Input!Z323)-1,LEN(Input!Z323)))</f>
        <v>Travel</v>
      </c>
      <c r="AA323" s="8" t="str">
        <f>LEFT(LEFT(Input!AA323,IFERROR(FIND("_",Input!AA323)-1,LEN(Input!AA323))),IFERROR(FIND("-",Input!AA323)-1,LEN(Input!AA323)))</f>
        <v>Travel</v>
      </c>
    </row>
    <row r="324" spans="1:27">
      <c r="A324" s="6">
        <f>IF(Input!A324=0,"",Input!A324)</f>
        <v>11</v>
      </c>
      <c r="B324" s="7">
        <f>IFERROR(IFERROR(_xlfn.NUMBERVALUE(REPLACE(Input!B324,FIND(",",Input!B324),1,"."),"."),_xlfn.NUMBERVALUE(REPLACE(Input!B324,FIND(".",Input!B324),1,","),",")),"")</f>
        <v>20.463000000000001</v>
      </c>
      <c r="C324" s="6">
        <f>IF(Input!C324=0,"",Input!C324)</f>
        <v>29</v>
      </c>
      <c r="D324" s="9" t="str">
        <f>IF(Input!D324=0,"",Input!D324)</f>
        <v/>
      </c>
      <c r="E324" s="8" cm="1">
        <f t="array" ref="E324">IF(0=_xlfn.NUMBERVALUE(_xlfn.TEXTJOIN("",TRUE,IFERROR(MID(Input!E324,_xlfn.SEQUENCE(20),1)+0,""))),"",_xlfn.NUMBERVALUE(_xlfn.TEXTJOIN("",TRUE,IFERROR(MID(Input!E324,_xlfn.SEQUENCE(20),1)+0,""))))</f>
        <v>60</v>
      </c>
      <c r="F324" s="8">
        <f>IF(Input!F324="Yes",1,IF(Input!F324=0,"",0))</f>
        <v>1</v>
      </c>
      <c r="G324" s="8">
        <f>IF(Input!G324="Yes",1,IF(Input!G324=0,"",0))</f>
        <v>1</v>
      </c>
      <c r="H324" s="6">
        <f>IF(Input!H324=0,"",Input!H324)</f>
        <v>2</v>
      </c>
      <c r="I324" s="7">
        <f>IFERROR(IFERROR(_xlfn.NUMBERVALUE(REPLACE(Input!I324,FIND(",",Input!I324),1,"."),"."),_xlfn.NUMBERVALUE(REPLACE(Input!I324,FIND(".",Input!I324),1,","),",")),"")</f>
        <v>0.70279999999999998</v>
      </c>
      <c r="J324" s="7">
        <f>IFERROR(IFERROR(_xlfn.NUMBERVALUE(REPLACE(Input!J324,FIND(",",Input!J324),1,"."),"."),_xlfn.NUMBERVALUE(REPLACE(Input!J324,FIND(".",Input!J324),1,","),",")),"")</f>
        <v>0.77324999999999999</v>
      </c>
      <c r="K324" s="7">
        <f>IFERROR(IFERROR(_xlfn.NUMBERVALUE(REPLACE(Input!K324,FIND(",",Input!K324),1,"."),"."),_xlfn.NUMBERVALUE(REPLACE(Input!K324,FIND(".",Input!K324),1,","),",")),"")</f>
        <v>0</v>
      </c>
      <c r="L324" s="7">
        <f>IFERROR(IFERROR(_xlfn.NUMBERVALUE(REPLACE(Input!L324,FIND(",",Input!L324),1,"."),"."),_xlfn.NUMBERVALUE(REPLACE(Input!L324,FIND(".",Input!L324),1,","),",")),"")</f>
        <v>0</v>
      </c>
      <c r="M324" s="7">
        <f>IFERROR(IFERROR(_xlfn.NUMBERVALUE(REPLACE(Input!M324,FIND(",",Input!M324),1,"."),"."),_xlfn.NUMBERVALUE(REPLACE(Input!M324,FIND(".",Input!M324),1,","),",")),"")</f>
        <v>1.4760599999999999</v>
      </c>
      <c r="N324" s="10" t="str">
        <f>IFERROR(IF(LEFT(Input!N324,LEN("boa-,Users,"))="boa-,Users,","Win.Win",LEFT(Input!N324,FIND("@",Input!N324)-1)),"")</f>
        <v>Win.Win</v>
      </c>
      <c r="O324" s="10" t="str">
        <f>IFERROR(IF(LEFT(Input!O324,LEN("boa-,Users,"))="boa-,Users,","Win.Win",LEFT(Input!O324,FIND("@",Input!O324)-1)),"")</f>
        <v>Win.Win</v>
      </c>
      <c r="P324" s="7">
        <f>IFERROR(IFERROR(_xlfn.NUMBERVALUE(REPLACE(Input!P324,FIND(",",Input!P324),1,"."),"."),_xlfn.NUMBERVALUE(REPLACE(Input!P324,FIND(".",Input!P324),1,","),",")),"")</f>
        <v>0.88241216251105403</v>
      </c>
      <c r="Q324" s="7">
        <f>IFERROR(IFERROR(_xlfn.NUMBERVALUE(REPLACE(Input!Q324,FIND(",",Input!Q324),1,"."),"."),_xlfn.NUMBERVALUE(REPLACE(Input!Q324,FIND(".",Input!Q324),1,","),",")),"")</f>
        <v>0.802015468102525</v>
      </c>
      <c r="R324" s="7">
        <f>IFERROR(IFERROR(_xlfn.NUMBERVALUE(REPLACE(Input!R324,FIND(",",Input!R324),1,"."),"."),_xlfn.NUMBERVALUE(REPLACE(Input!R324,FIND(".",Input!R324),1,","),",")),"")</f>
        <v>0.77325468000793796</v>
      </c>
      <c r="S324" s="7">
        <f>IFERROR(IFERROR(_xlfn.NUMBERVALUE(REPLACE(Input!S324,FIND(",",Input!S324),1,"."),"."),_xlfn.NUMBERVALUE(REPLACE(Input!S324,FIND(".",Input!S324),1,","),",")),"")</f>
        <v>0.70280333895699898</v>
      </c>
      <c r="T324" s="7">
        <f>IFERROR(IFERROR(_xlfn.NUMBERVALUE(REPLACE(Input!T324,FIND(",",Input!T324),1,"."),"."),_xlfn.NUMBERVALUE(REPLACE(Input!T324,FIND(".",Input!T324),1,","),",")),"")</f>
        <v>0.77325468000793796</v>
      </c>
      <c r="U324" s="7">
        <f>IFERROR(IFERROR(_xlfn.NUMBERVALUE(REPLACE(Input!U324,FIND(",",Input!U324),1,"."),"."),_xlfn.NUMBERVALUE(REPLACE(Input!U324,FIND(".",Input!U324),1,","),",")),"")</f>
        <v>0.70280333895699898</v>
      </c>
      <c r="V324" s="7">
        <f>IFERROR(IFERROR(_xlfn.NUMBERVALUE(REPLACE(Input!V324,FIND(",",Input!V324),1,"."),"."),_xlfn.NUMBERVALUE(REPLACE(Input!V324,FIND(".",Input!V324),1,","),",")),"")</f>
        <v>0</v>
      </c>
      <c r="W324" s="7">
        <f>IFERROR(IFERROR(_xlfn.NUMBERVALUE(REPLACE(Input!W324,FIND(",",Input!W324),1,"."),"."),_xlfn.NUMBERVALUE(REPLACE(Input!W324,FIND(".",Input!W324),1,","),",")),"")</f>
        <v>0</v>
      </c>
      <c r="X324" s="7">
        <f>IFERROR(IFERROR(_xlfn.NUMBERVALUE(REPLACE(Input!X324,FIND(",",Input!X324),1,"."),"."),_xlfn.NUMBERVALUE(REPLACE(Input!X324,FIND(".",Input!X324),1,","),",")),"")</f>
        <v>0.77325468000793796</v>
      </c>
      <c r="Y324" s="7">
        <f>IFERROR(IFERROR(_xlfn.NUMBERVALUE(REPLACE(Input!Y324,FIND(",",Input!Y324),1,"."),"."),_xlfn.NUMBERVALUE(REPLACE(Input!Y324,FIND(".",Input!Y324),1,","),",")),"")</f>
        <v>0.70280333895699898</v>
      </c>
      <c r="Z324" s="8" t="str">
        <f>LEFT(LEFT(Input!Z324,IFERROR(FIND("_",Input!Z324)-1,LEN(Input!Z324))),IFERROR(FIND("-",Input!Z324)-1,LEN(Input!Z324)))</f>
        <v>Travel</v>
      </c>
      <c r="AA324" s="8" t="str">
        <f>LEFT(LEFT(Input!AA324,IFERROR(FIND("_",Input!AA324)-1,LEN(Input!AA324))),IFERROR(FIND("-",Input!AA324)-1,LEN(Input!AA324)))</f>
        <v>Travel</v>
      </c>
    </row>
    <row r="325" spans="1:27">
      <c r="A325" s="6">
        <f>IF(Input!A325=0,"",Input!A325)</f>
        <v>12</v>
      </c>
      <c r="B325" s="7">
        <f>IFERROR(IFERROR(_xlfn.NUMBERVALUE(REPLACE(Input!B325,FIND(",",Input!B325),1,"."),"."),_xlfn.NUMBERVALUE(REPLACE(Input!B325,FIND(".",Input!B325),1,","),",")),"")</f>
        <v>29.254999999999999</v>
      </c>
      <c r="C325" s="6">
        <f>IF(Input!C325=0,"",Input!C325)</f>
        <v>31</v>
      </c>
      <c r="D325" s="9" t="str">
        <f>IF(Input!D325=0,"",Input!D325)</f>
        <v/>
      </c>
      <c r="E325" s="8" cm="1">
        <f t="array" ref="E325">IF(0=_xlfn.NUMBERVALUE(_xlfn.TEXTJOIN("",TRUE,IFERROR(MID(Input!E325,_xlfn.SEQUENCE(20),1)+0,""))),"",_xlfn.NUMBERVALUE(_xlfn.TEXTJOIN("",TRUE,IFERROR(MID(Input!E325,_xlfn.SEQUENCE(20),1)+0,""))))</f>
        <v>60</v>
      </c>
      <c r="F325" s="8">
        <f>IF(Input!F325="Yes",1,IF(Input!F325=0,"",0))</f>
        <v>1</v>
      </c>
      <c r="G325" s="8">
        <f>IF(Input!G325="Yes",1,IF(Input!G325=0,"",0))</f>
        <v>1</v>
      </c>
      <c r="H325" s="6">
        <f>IF(Input!H325=0,"",Input!H325)</f>
        <v>2</v>
      </c>
      <c r="I325" s="7">
        <f>IFERROR(IFERROR(_xlfn.NUMBERVALUE(REPLACE(Input!I325,FIND(",",Input!I325),1,"."),"."),_xlfn.NUMBERVALUE(REPLACE(Input!I325,FIND(".",Input!I325),1,","),",")),"")</f>
        <v>0.69621</v>
      </c>
      <c r="J325" s="7">
        <f>IFERROR(IFERROR(_xlfn.NUMBERVALUE(REPLACE(Input!J325,FIND(",",Input!J325),1,"."),"."),_xlfn.NUMBERVALUE(REPLACE(Input!J325,FIND(".",Input!J325),1,","),",")),"")</f>
        <v>0.76600000000000001</v>
      </c>
      <c r="K325" s="7">
        <f>IFERROR(IFERROR(_xlfn.NUMBERVALUE(REPLACE(Input!K325,FIND(",",Input!K325),1,"."),"."),_xlfn.NUMBERVALUE(REPLACE(Input!K325,FIND(".",Input!K325),1,","),",")),"")</f>
        <v>0</v>
      </c>
      <c r="L325" s="7">
        <f>IFERROR(IFERROR(_xlfn.NUMBERVALUE(REPLACE(Input!L325,FIND(",",Input!L325),1,"."),"."),_xlfn.NUMBERVALUE(REPLACE(Input!L325,FIND(".",Input!L325),1,","),",")),"")</f>
        <v>0</v>
      </c>
      <c r="M325" s="7">
        <f>IFERROR(IFERROR(_xlfn.NUMBERVALUE(REPLACE(Input!M325,FIND(",",Input!M325),1,"."),"."),_xlfn.NUMBERVALUE(REPLACE(Input!M325,FIND(".",Input!M325),1,","),",")),"")</f>
        <v>1.4621999999999999</v>
      </c>
      <c r="N325" s="10" t="str">
        <f>IFERROR(IF(LEFT(Input!N325,LEN("boa-,Users,"))="boa-,Users,","Win.Win",LEFT(Input!N325,FIND("@",Input!N325)-1)),"")</f>
        <v>Win.Win</v>
      </c>
      <c r="O325" s="10" t="str">
        <f>IFERROR(IF(LEFT(Input!O325,LEN("boa-,Users,"))="boa-,Users,","Win.Win",LEFT(Input!O325,FIND("@",Input!O325)-1)),"")</f>
        <v>Win.Win</v>
      </c>
      <c r="P325" s="7">
        <f>IFERROR(IFERROR(_xlfn.NUMBERVALUE(REPLACE(Input!P325,FIND(",",Input!P325),1,"."),"."),_xlfn.NUMBERVALUE(REPLACE(Input!P325,FIND(".",Input!P325),1,","),",")),"")</f>
        <v>0.88241216251105403</v>
      </c>
      <c r="Q325" s="7">
        <f>IFERROR(IFERROR(_xlfn.NUMBERVALUE(REPLACE(Input!Q325,FIND(",",Input!Q325),1,"."),"."),_xlfn.NUMBERVALUE(REPLACE(Input!Q325,FIND(".",Input!Q325),1,","),",")),"")</f>
        <v>0.802015468102525</v>
      </c>
      <c r="R325" s="7">
        <f>IFERROR(IFERROR(_xlfn.NUMBERVALUE(REPLACE(Input!R325,FIND(",",Input!R325),1,"."),"."),_xlfn.NUMBERVALUE(REPLACE(Input!R325,FIND(".",Input!R325),1,","),",")),"")</f>
        <v>0.76599547685696101</v>
      </c>
      <c r="S325" s="7">
        <f>IFERROR(IFERROR(_xlfn.NUMBERVALUE(REPLACE(Input!S325,FIND(",",Input!S325),1,"."),"."),_xlfn.NUMBERVALUE(REPLACE(Input!S325,FIND(".",Input!S325),1,","),",")),"")</f>
        <v>0.69620552281106696</v>
      </c>
      <c r="T325" s="7">
        <f>IFERROR(IFERROR(_xlfn.NUMBERVALUE(REPLACE(Input!T325,FIND(",",Input!T325),1,"."),"."),_xlfn.NUMBERVALUE(REPLACE(Input!T325,FIND(".",Input!T325),1,","),",")),"")</f>
        <v>0.76599547685696101</v>
      </c>
      <c r="U325" s="7">
        <f>IFERROR(IFERROR(_xlfn.NUMBERVALUE(REPLACE(Input!U325,FIND(",",Input!U325),1,"."),"."),_xlfn.NUMBERVALUE(REPLACE(Input!U325,FIND(".",Input!U325),1,","),",")),"")</f>
        <v>0.69620552281106696</v>
      </c>
      <c r="V325" s="7">
        <f>IFERROR(IFERROR(_xlfn.NUMBERVALUE(REPLACE(Input!V325,FIND(",",Input!V325),1,"."),"."),_xlfn.NUMBERVALUE(REPLACE(Input!V325,FIND(".",Input!V325),1,","),",")),"")</f>
        <v>0</v>
      </c>
      <c r="W325" s="7">
        <f>IFERROR(IFERROR(_xlfn.NUMBERVALUE(REPLACE(Input!W325,FIND(",",Input!W325),1,"."),"."),_xlfn.NUMBERVALUE(REPLACE(Input!W325,FIND(".",Input!W325),1,","),",")),"")</f>
        <v>0</v>
      </c>
      <c r="X325" s="7">
        <f>IFERROR(IFERROR(_xlfn.NUMBERVALUE(REPLACE(Input!X325,FIND(",",Input!X325),1,"."),"."),_xlfn.NUMBERVALUE(REPLACE(Input!X325,FIND(".",Input!X325),1,","),",")),"")</f>
        <v>0.76599547685696101</v>
      </c>
      <c r="Y325" s="7">
        <f>IFERROR(IFERROR(_xlfn.NUMBERVALUE(REPLACE(Input!Y325,FIND(",",Input!Y325),1,"."),"."),_xlfn.NUMBERVALUE(REPLACE(Input!Y325,FIND(".",Input!Y325),1,","),",")),"")</f>
        <v>0.69620552281106696</v>
      </c>
      <c r="Z325" s="8" t="str">
        <f>LEFT(LEFT(Input!Z325,IFERROR(FIND("_",Input!Z325)-1,LEN(Input!Z325))),IFERROR(FIND("-",Input!Z325)-1,LEN(Input!Z325)))</f>
        <v>Travel</v>
      </c>
      <c r="AA325" s="8" t="str">
        <f>LEFT(LEFT(Input!AA325,IFERROR(FIND("_",Input!AA325)-1,LEN(Input!AA325))),IFERROR(FIND("-",Input!AA325)-1,LEN(Input!AA325)))</f>
        <v>Travel</v>
      </c>
    </row>
    <row r="326" spans="1:27">
      <c r="A326" s="6">
        <f>IF(Input!A326=0,"",Input!A326)</f>
        <v>13</v>
      </c>
      <c r="B326" s="7">
        <f>IFERROR(IFERROR(_xlfn.NUMBERVALUE(REPLACE(Input!B326,FIND(",",Input!B326),1,"."),"."),_xlfn.NUMBERVALUE(REPLACE(Input!B326,FIND(".",Input!B326),1,","),",")),"")</f>
        <v>28.669</v>
      </c>
      <c r="C326" s="6">
        <f>IF(Input!C326=0,"",Input!C326)</f>
        <v>35</v>
      </c>
      <c r="D326" s="9" t="str">
        <f>IF(Input!D326=0,"",Input!D326)</f>
        <v/>
      </c>
      <c r="E326" s="8" cm="1">
        <f t="array" ref="E326">IF(0=_xlfn.NUMBERVALUE(_xlfn.TEXTJOIN("",TRUE,IFERROR(MID(Input!E326,_xlfn.SEQUENCE(20),1)+0,""))),"",_xlfn.NUMBERVALUE(_xlfn.TEXTJOIN("",TRUE,IFERROR(MID(Input!E326,_xlfn.SEQUENCE(20),1)+0,""))))</f>
        <v>60</v>
      </c>
      <c r="F326" s="8">
        <f>IF(Input!F326="Yes",1,IF(Input!F326=0,"",0))</f>
        <v>1</v>
      </c>
      <c r="G326" s="8">
        <f>IF(Input!G326="Yes",1,IF(Input!G326=0,"",0))</f>
        <v>1</v>
      </c>
      <c r="H326" s="6">
        <f>IF(Input!H326=0,"",Input!H326)</f>
        <v>2</v>
      </c>
      <c r="I326" s="7">
        <f>IFERROR(IFERROR(_xlfn.NUMBERVALUE(REPLACE(Input!I326,FIND(",",Input!I326),1,"."),"."),_xlfn.NUMBERVALUE(REPLACE(Input!I326,FIND(".",Input!I326),1,","),",")),"")</f>
        <v>0.57057999999999998</v>
      </c>
      <c r="J326" s="7">
        <f>IFERROR(IFERROR(_xlfn.NUMBERVALUE(REPLACE(Input!J326,FIND(",",Input!J326),1,"."),"."),_xlfn.NUMBERVALUE(REPLACE(Input!J326,FIND(".",Input!J326),1,","),",")),"")</f>
        <v>0.73980000000000001</v>
      </c>
      <c r="K326" s="7">
        <f>IFERROR(IFERROR(_xlfn.NUMBERVALUE(REPLACE(Input!K326,FIND(",",Input!K326),1,"."),"."),_xlfn.NUMBERVALUE(REPLACE(Input!K326,FIND(".",Input!K326),1,","),",")),"")</f>
        <v>1.5299999999999999E-2</v>
      </c>
      <c r="L326" s="7">
        <f>IFERROR(IFERROR(_xlfn.NUMBERVALUE(REPLACE(Input!L326,FIND(",",Input!L326),1,"."),"."),_xlfn.NUMBERVALUE(REPLACE(Input!L326,FIND(".",Input!L326),1,","),",")),"")</f>
        <v>0.18973999999999999</v>
      </c>
      <c r="M326" s="7">
        <f>IFERROR(IFERROR(_xlfn.NUMBERVALUE(REPLACE(Input!M326,FIND(",",Input!M326),1,"."),"."),_xlfn.NUMBERVALUE(REPLACE(Input!M326,FIND(".",Input!M326),1,","),",")),"")</f>
        <v>1.3103800000000001</v>
      </c>
      <c r="N326" s="10" t="str">
        <f>IFERROR(IF(LEFT(Input!N326,LEN("boa-,Users,"))="boa-,Users,","Win.Win",LEFT(Input!N326,FIND("@",Input!N326)-1)),"")</f>
        <v>Win.Win</v>
      </c>
      <c r="O326" s="10" t="str">
        <f>IFERROR(IF(LEFT(Input!O326,LEN("boa-,Users,"))="boa-,Users,","Win.Win",LEFT(Input!O326,FIND("@",Input!O326)-1)),"")</f>
        <v>Win.Win</v>
      </c>
      <c r="P326" s="7">
        <f>IFERROR(IFERROR(_xlfn.NUMBERVALUE(REPLACE(Input!P326,FIND(",",Input!P326),1,"."),"."),_xlfn.NUMBERVALUE(REPLACE(Input!P326,FIND(".",Input!P326),1,","),",")),"")</f>
        <v>0.66981228842971696</v>
      </c>
      <c r="Q326" s="7">
        <f>IFERROR(IFERROR(_xlfn.NUMBERVALUE(REPLACE(Input!Q326,FIND(",",Input!Q326),1,"."),"."),_xlfn.NUMBERVALUE(REPLACE(Input!Q326,FIND(".",Input!Q326),1,","),",")),"")</f>
        <v>0.86846414450050002</v>
      </c>
      <c r="R326" s="7">
        <f>IFERROR(IFERROR(_xlfn.NUMBERVALUE(REPLACE(Input!R326,FIND(",",Input!R326),1,"."),"."),_xlfn.NUMBERVALUE(REPLACE(Input!R326,FIND(".",Input!R326),1,","),",")),"")</f>
        <v>0.57057813684341296</v>
      </c>
      <c r="S326" s="7">
        <f>IFERROR(IFERROR(_xlfn.NUMBERVALUE(REPLACE(Input!S326,FIND(",",Input!S326),1,"."),"."),_xlfn.NUMBERVALUE(REPLACE(Input!S326,FIND(".",Input!S326),1,","),",")),"")</f>
        <v>0.73979928711982701</v>
      </c>
      <c r="T326" s="7">
        <f>IFERROR(IFERROR(_xlfn.NUMBERVALUE(REPLACE(Input!T326,FIND(",",Input!T326),1,"."),"."),_xlfn.NUMBERVALUE(REPLACE(Input!T326,FIND(".",Input!T326),1,","),",")),"")</f>
        <v>0.57057813684341296</v>
      </c>
      <c r="U326" s="7">
        <f>IFERROR(IFERROR(_xlfn.NUMBERVALUE(REPLACE(Input!U326,FIND(",",Input!U326),1,"."),"."),_xlfn.NUMBERVALUE(REPLACE(Input!U326,FIND(".",Input!U326),1,","),",")),"")</f>
        <v>0.73979928711982701</v>
      </c>
      <c r="V326" s="7">
        <f>IFERROR(IFERROR(_xlfn.NUMBERVALUE(REPLACE(Input!V326,FIND(",",Input!V326),1,"."),"."),_xlfn.NUMBERVALUE(REPLACE(Input!V326,FIND(".",Input!V326),1,","),",")),"")</f>
        <v>0</v>
      </c>
      <c r="W326" s="7">
        <f>IFERROR(IFERROR(_xlfn.NUMBERVALUE(REPLACE(Input!W326,FIND(",",Input!W326),1,"."),"."),_xlfn.NUMBERVALUE(REPLACE(Input!W326,FIND(".",Input!W326),1,","),",")),"")</f>
        <v>0</v>
      </c>
      <c r="X326" s="7">
        <f>IFERROR(IFERROR(_xlfn.NUMBERVALUE(REPLACE(Input!X326,FIND(",",Input!X326),1,"."),"."),_xlfn.NUMBERVALUE(REPLACE(Input!X326,FIND(".",Input!X326),1,","),",")),"")</f>
        <v>0.57057813684341296</v>
      </c>
      <c r="Y326" s="7">
        <f>IFERROR(IFERROR(_xlfn.NUMBERVALUE(REPLACE(Input!Y326,FIND(",",Input!Y326),1,"."),"."),_xlfn.NUMBERVALUE(REPLACE(Input!Y326,FIND(".",Input!Y326),1,","),",")),"")</f>
        <v>0.73979928711982701</v>
      </c>
      <c r="Z326" s="8" t="str">
        <f>LEFT(LEFT(Input!Z326,IFERROR(FIND("_",Input!Z326)-1,LEN(Input!Z326))),IFERROR(FIND("-",Input!Z326)-1,LEN(Input!Z326)))</f>
        <v>Travel</v>
      </c>
      <c r="AA326" s="8" t="str">
        <f>LEFT(LEFT(Input!AA326,IFERROR(FIND("_",Input!AA326)-1,LEN(Input!AA326))),IFERROR(FIND("-",Input!AA326)-1,LEN(Input!AA326)))</f>
        <v>Travel</v>
      </c>
    </row>
    <row r="327" spans="1:27">
      <c r="A327" s="6">
        <f>IF(Input!A327=0,"",Input!A327)</f>
        <v>14</v>
      </c>
      <c r="B327" s="7">
        <f>IFERROR(IFERROR(_xlfn.NUMBERVALUE(REPLACE(Input!B327,FIND(",",Input!B327),1,"."),"."),_xlfn.NUMBERVALUE(REPLACE(Input!B327,FIND(".",Input!B327),1,","),",")),"")</f>
        <v>25.018000000000001</v>
      </c>
      <c r="C327" s="6">
        <f>IF(Input!C327=0,"",Input!C327)</f>
        <v>31</v>
      </c>
      <c r="D327" s="9" t="str">
        <f>IF(Input!D327=0,"",Input!D327)</f>
        <v/>
      </c>
      <c r="E327" s="8" cm="1">
        <f t="array" ref="E327">IF(0=_xlfn.NUMBERVALUE(_xlfn.TEXTJOIN("",TRUE,IFERROR(MID(Input!E327,_xlfn.SEQUENCE(20),1)+0,""))),"",_xlfn.NUMBERVALUE(_xlfn.TEXTJOIN("",TRUE,IFERROR(MID(Input!E327,_xlfn.SEQUENCE(20),1)+0,""))))</f>
        <v>60</v>
      </c>
      <c r="F327" s="8">
        <f>IF(Input!F327="Yes",1,IF(Input!F327=0,"",0))</f>
        <v>1</v>
      </c>
      <c r="G327" s="8">
        <f>IF(Input!G327="Yes",1,IF(Input!G327=0,"",0))</f>
        <v>1</v>
      </c>
      <c r="H327" s="6">
        <f>IF(Input!H327=0,"",Input!H327)</f>
        <v>2</v>
      </c>
      <c r="I327" s="7">
        <f>IFERROR(IFERROR(_xlfn.NUMBERVALUE(REPLACE(Input!I327,FIND(",",Input!I327),1,"."),"."),_xlfn.NUMBERVALUE(REPLACE(Input!I327,FIND(".",Input!I327),1,","),",")),"")</f>
        <v>0.63822000000000001</v>
      </c>
      <c r="J327" s="7">
        <f>IFERROR(IFERROR(_xlfn.NUMBERVALUE(REPLACE(Input!J327,FIND(",",Input!J327),1,"."),"."),_xlfn.NUMBERVALUE(REPLACE(Input!J327,FIND(".",Input!J327),1,","),",")),"")</f>
        <v>0.69118999999999997</v>
      </c>
      <c r="K327" s="7">
        <f>IFERROR(IFERROR(_xlfn.NUMBERVALUE(REPLACE(Input!K327,FIND(",",Input!K327),1,"."),"."),_xlfn.NUMBERVALUE(REPLACE(Input!K327,FIND(".",Input!K327),1,","),",")),"")</f>
        <v>3.9219999999999998E-2</v>
      </c>
      <c r="L327" s="7">
        <f>IFERROR(IFERROR(_xlfn.NUMBERVALUE(REPLACE(Input!L327,FIND(",",Input!L327),1,"."),"."),_xlfn.NUMBERVALUE(REPLACE(Input!L327,FIND(".",Input!L327),1,","),",")),"")</f>
        <v>0.12787000000000001</v>
      </c>
      <c r="M327" s="7">
        <f>IFERROR(IFERROR(_xlfn.NUMBERVALUE(REPLACE(Input!M327,FIND(",",Input!M327),1,"."),"."),_xlfn.NUMBERVALUE(REPLACE(Input!M327,FIND(".",Input!M327),1,","),",")),"")</f>
        <v>1.32941</v>
      </c>
      <c r="N327" s="10" t="str">
        <f>IFERROR(IF(LEFT(Input!N327,LEN("boa-,Users,"))="boa-,Users,","Win.Win",LEFT(Input!N327,FIND("@",Input!N327)-1)),"")</f>
        <v>Win.Win</v>
      </c>
      <c r="O327" s="10" t="str">
        <f>IFERROR(IF(LEFT(Input!O327,LEN("boa-,Users,"))="boa-,Users,","Win.Win",LEFT(Input!O327,FIND("@",Input!O327)-1)),"")</f>
        <v>Win.Win</v>
      </c>
      <c r="P327" s="7">
        <f>IFERROR(IFERROR(_xlfn.NUMBERVALUE(REPLACE(Input!P327,FIND(",",Input!P327),1,"."),"."),_xlfn.NUMBERVALUE(REPLACE(Input!P327,FIND(".",Input!P327),1,","),",")),"")</f>
        <v>0.73521930602855401</v>
      </c>
      <c r="Q327" s="7">
        <f>IFERROR(IFERROR(_xlfn.NUMBERVALUE(REPLACE(Input!Q327,FIND(",",Input!Q327),1,"."),"."),_xlfn.NUMBERVALUE(REPLACE(Input!Q327,FIND(".",Input!Q327),1,","),",")),"")</f>
        <v>0.79623437411643105</v>
      </c>
      <c r="R327" s="7">
        <f>IFERROR(IFERROR(_xlfn.NUMBERVALUE(REPLACE(Input!R327,FIND(",",Input!R327),1,"."),"."),_xlfn.NUMBERVALUE(REPLACE(Input!R327,FIND(".",Input!R327),1,","),",")),"")</f>
        <v>0.63822178211276803</v>
      </c>
      <c r="S327" s="7">
        <f>IFERROR(IFERROR(_xlfn.NUMBERVALUE(REPLACE(Input!S327,FIND(",",Input!S327),1,"."),"."),_xlfn.NUMBERVALUE(REPLACE(Input!S327,FIND(".",Input!S327),1,","),",")),"")</f>
        <v>0.69118712887593403</v>
      </c>
      <c r="T327" s="7">
        <f>IFERROR(IFERROR(_xlfn.NUMBERVALUE(REPLACE(Input!T327,FIND(",",Input!T327),1,"."),"."),_xlfn.NUMBERVALUE(REPLACE(Input!T327,FIND(".",Input!T327),1,","),",")),"")</f>
        <v>0.63822178211276803</v>
      </c>
      <c r="U327" s="7">
        <f>IFERROR(IFERROR(_xlfn.NUMBERVALUE(REPLACE(Input!U327,FIND(",",Input!U327),1,"."),"."),_xlfn.NUMBERVALUE(REPLACE(Input!U327,FIND(".",Input!U327),1,","),",")),"")</f>
        <v>0.69118712887593403</v>
      </c>
      <c r="V327" s="7">
        <f>IFERROR(IFERROR(_xlfn.NUMBERVALUE(REPLACE(Input!V327,FIND(",",Input!V327),1,"."),"."),_xlfn.NUMBERVALUE(REPLACE(Input!V327,FIND(".",Input!V327),1,","),",")),"")</f>
        <v>0</v>
      </c>
      <c r="W327" s="7">
        <f>IFERROR(IFERROR(_xlfn.NUMBERVALUE(REPLACE(Input!W327,FIND(",",Input!W327),1,"."),"."),_xlfn.NUMBERVALUE(REPLACE(Input!W327,FIND(".",Input!W327),1,","),",")),"")</f>
        <v>0</v>
      </c>
      <c r="X327" s="7">
        <f>IFERROR(IFERROR(_xlfn.NUMBERVALUE(REPLACE(Input!X327,FIND(",",Input!X327),1,"."),"."),_xlfn.NUMBERVALUE(REPLACE(Input!X327,FIND(".",Input!X327),1,","),",")),"")</f>
        <v>0.63822178211276803</v>
      </c>
      <c r="Y327" s="7">
        <f>IFERROR(IFERROR(_xlfn.NUMBERVALUE(REPLACE(Input!Y327,FIND(",",Input!Y327),1,"."),"."),_xlfn.NUMBERVALUE(REPLACE(Input!Y327,FIND(".",Input!Y327),1,","),",")),"")</f>
        <v>0.69118712887593403</v>
      </c>
      <c r="Z327" s="8" t="str">
        <f>LEFT(LEFT(Input!Z327,IFERROR(FIND("_",Input!Z327)-1,LEN(Input!Z327))),IFERROR(FIND("-",Input!Z327)-1,LEN(Input!Z327)))</f>
        <v>Travel</v>
      </c>
      <c r="AA327" s="8" t="str">
        <f>LEFT(LEFT(Input!AA327,IFERROR(FIND("_",Input!AA327)-1,LEN(Input!AA327))),IFERROR(FIND("-",Input!AA327)-1,LEN(Input!AA327)))</f>
        <v>Travel</v>
      </c>
    </row>
    <row r="328" spans="1:27">
      <c r="A328" s="6">
        <f>IF(Input!A328=0,"",Input!A328)</f>
        <v>15</v>
      </c>
      <c r="B328" s="7">
        <f>IFERROR(IFERROR(_xlfn.NUMBERVALUE(REPLACE(Input!B328,FIND(",",Input!B328),1,"."),"."),_xlfn.NUMBERVALUE(REPLACE(Input!B328,FIND(".",Input!B328),1,","),",")),"")</f>
        <v>23.558</v>
      </c>
      <c r="C328" s="6">
        <f>IF(Input!C328=0,"",Input!C328)</f>
        <v>32</v>
      </c>
      <c r="D328" s="9" t="str">
        <f>IF(Input!D328=0,"",Input!D328)</f>
        <v/>
      </c>
      <c r="E328" s="8" cm="1">
        <f t="array" ref="E328">IF(0=_xlfn.NUMBERVALUE(_xlfn.TEXTJOIN("",TRUE,IFERROR(MID(Input!E328,_xlfn.SEQUENCE(20),1)+0,""))),"",_xlfn.NUMBERVALUE(_xlfn.TEXTJOIN("",TRUE,IFERROR(MID(Input!E328,_xlfn.SEQUENCE(20),1)+0,""))))</f>
        <v>60</v>
      </c>
      <c r="F328" s="8">
        <f>IF(Input!F328="Yes",1,IF(Input!F328=0,"",0))</f>
        <v>1</v>
      </c>
      <c r="G328" s="8">
        <f>IF(Input!G328="Yes",1,IF(Input!G328=0,"",0))</f>
        <v>1</v>
      </c>
      <c r="H328" s="6">
        <f>IF(Input!H328=0,"",Input!H328)</f>
        <v>2</v>
      </c>
      <c r="I328" s="7">
        <f>IFERROR(IFERROR(_xlfn.NUMBERVALUE(REPLACE(Input!I328,FIND(",",Input!I328),1,"."),"."),_xlfn.NUMBERVALUE(REPLACE(Input!I328,FIND(".",Input!I328),1,","),",")),"")</f>
        <v>0.66083999999999998</v>
      </c>
      <c r="J328" s="7">
        <f>IFERROR(IFERROR(_xlfn.NUMBERVALUE(REPLACE(Input!J328,FIND(",",Input!J328),1,"."),"."),_xlfn.NUMBERVALUE(REPLACE(Input!J328,FIND(".",Input!J328),1,","),",")),"")</f>
        <v>0.79447999999999996</v>
      </c>
      <c r="K328" s="7">
        <f>IFERROR(IFERROR(_xlfn.NUMBERVALUE(REPLACE(Input!K328,FIND(",",Input!K328),1,"."),"."),_xlfn.NUMBERVALUE(REPLACE(Input!K328,FIND(".",Input!K328),1,","),",")),"")</f>
        <v>0</v>
      </c>
      <c r="L328" s="7">
        <f>IFERROR(IFERROR(_xlfn.NUMBERVALUE(REPLACE(Input!L328,FIND(",",Input!L328),1,"."),"."),_xlfn.NUMBERVALUE(REPLACE(Input!L328,FIND(".",Input!L328),1,","),",")),"")</f>
        <v>4.5379999999999997E-2</v>
      </c>
      <c r="M328" s="7">
        <f>IFERROR(IFERROR(_xlfn.NUMBERVALUE(REPLACE(Input!M328,FIND(",",Input!M328),1,"."),"."),_xlfn.NUMBERVALUE(REPLACE(Input!M328,FIND(".",Input!M328),1,","),",")),"")</f>
        <v>1.45533</v>
      </c>
      <c r="N328" s="10" t="str">
        <f>IFERROR(IF(LEFT(Input!N328,LEN("boa-,Users,"))="boa-,Users,","Win.Win",LEFT(Input!N328,FIND("@",Input!N328)-1)),"")</f>
        <v>Win.Win</v>
      </c>
      <c r="O328" s="10" t="str">
        <f>IFERROR(IF(LEFT(Input!O328,LEN("boa-,Users,"))="boa-,Users,","Win.Win",LEFT(Input!O328,FIND("@",Input!O328)-1)),"")</f>
        <v>Win.Win</v>
      </c>
      <c r="P328" s="7">
        <f>IFERROR(IFERROR(_xlfn.NUMBERVALUE(REPLACE(Input!P328,FIND(",",Input!P328),1,"."),"."),_xlfn.NUMBERVALUE(REPLACE(Input!P328,FIND(".",Input!P328),1,","),",")),"")</f>
        <v>0.91955787389347299</v>
      </c>
      <c r="Q328" s="7">
        <f>IFERROR(IFERROR(_xlfn.NUMBERVALUE(REPLACE(Input!Q328,FIND(",",Input!Q328),1,"."),"."),_xlfn.NUMBERVALUE(REPLACE(Input!Q328,FIND(".",Input!Q328),1,","),",")),"")</f>
        <v>0.76487904324591705</v>
      </c>
      <c r="R328" s="7">
        <f>IFERROR(IFERROR(_xlfn.NUMBERVALUE(REPLACE(Input!R328,FIND(",",Input!R328),1,"."),"."),_xlfn.NUMBERVALUE(REPLACE(Input!R328,FIND(".",Input!R328),1,","),",")),"")</f>
        <v>0.79448483369562595</v>
      </c>
      <c r="S328" s="7">
        <f>IFERROR(IFERROR(_xlfn.NUMBERVALUE(REPLACE(Input!S328,FIND(",",Input!S328),1,"."),"."),_xlfn.NUMBERVALUE(REPLACE(Input!S328,FIND(".",Input!S328),1,","),",")),"")</f>
        <v>0.66084453923223097</v>
      </c>
      <c r="T328" s="7">
        <f>IFERROR(IFERROR(_xlfn.NUMBERVALUE(REPLACE(Input!T328,FIND(",",Input!T328),1,"."),"."),_xlfn.NUMBERVALUE(REPLACE(Input!T328,FIND(".",Input!T328),1,","),",")),"")</f>
        <v>0.79448483369562595</v>
      </c>
      <c r="U328" s="7">
        <f>IFERROR(IFERROR(_xlfn.NUMBERVALUE(REPLACE(Input!U328,FIND(",",Input!U328),1,"."),"."),_xlfn.NUMBERVALUE(REPLACE(Input!U328,FIND(".",Input!U328),1,","),",")),"")</f>
        <v>0.66084453923223097</v>
      </c>
      <c r="V328" s="7">
        <f>IFERROR(IFERROR(_xlfn.NUMBERVALUE(REPLACE(Input!V328,FIND(",",Input!V328),1,"."),"."),_xlfn.NUMBERVALUE(REPLACE(Input!V328,FIND(".",Input!V328),1,","),",")),"")</f>
        <v>0</v>
      </c>
      <c r="W328" s="7">
        <f>IFERROR(IFERROR(_xlfn.NUMBERVALUE(REPLACE(Input!W328,FIND(",",Input!W328),1,"."),"."),_xlfn.NUMBERVALUE(REPLACE(Input!W328,FIND(".",Input!W328),1,","),",")),"")</f>
        <v>0</v>
      </c>
      <c r="X328" s="7">
        <f>IFERROR(IFERROR(_xlfn.NUMBERVALUE(REPLACE(Input!X328,FIND(",",Input!X328),1,"."),"."),_xlfn.NUMBERVALUE(REPLACE(Input!X328,FIND(".",Input!X328),1,","),",")),"")</f>
        <v>0.79448483369562595</v>
      </c>
      <c r="Y328" s="7">
        <f>IFERROR(IFERROR(_xlfn.NUMBERVALUE(REPLACE(Input!Y328,FIND(",",Input!Y328),1,"."),"."),_xlfn.NUMBERVALUE(REPLACE(Input!Y328,FIND(".",Input!Y328),1,","),",")),"")</f>
        <v>0.66084453923223097</v>
      </c>
      <c r="Z328" s="8" t="str">
        <f>LEFT(LEFT(Input!Z328,IFERROR(FIND("_",Input!Z328)-1,LEN(Input!Z328))),IFERROR(FIND("-",Input!Z328)-1,LEN(Input!Z328)))</f>
        <v>Travel</v>
      </c>
      <c r="AA328" s="8" t="str">
        <f>LEFT(LEFT(Input!AA328,IFERROR(FIND("_",Input!AA328)-1,LEN(Input!AA328))),IFERROR(FIND("-",Input!AA328)-1,LEN(Input!AA328)))</f>
        <v>Travel</v>
      </c>
    </row>
    <row r="329" spans="1:27">
      <c r="A329" s="6">
        <f>IF(Input!A329=0,"",Input!A329)</f>
        <v>16</v>
      </c>
      <c r="B329" s="7">
        <f>IFERROR(IFERROR(_xlfn.NUMBERVALUE(REPLACE(Input!B329,FIND(",",Input!B329),1,"."),"."),_xlfn.NUMBERVALUE(REPLACE(Input!B329,FIND(".",Input!B329),1,","),",")),"")</f>
        <v>21.734000000000002</v>
      </c>
      <c r="C329" s="6">
        <f>IF(Input!C329=0,"",Input!C329)</f>
        <v>31</v>
      </c>
      <c r="D329" s="9" t="str">
        <f>IF(Input!D329=0,"",Input!D329)</f>
        <v/>
      </c>
      <c r="E329" s="8" cm="1">
        <f t="array" ref="E329">IF(0=_xlfn.NUMBERVALUE(_xlfn.TEXTJOIN("",TRUE,IFERROR(MID(Input!E329,_xlfn.SEQUENCE(20),1)+0,""))),"",_xlfn.NUMBERVALUE(_xlfn.TEXTJOIN("",TRUE,IFERROR(MID(Input!E329,_xlfn.SEQUENCE(20),1)+0,""))))</f>
        <v>60</v>
      </c>
      <c r="F329" s="8">
        <f>IF(Input!F329="Yes",1,IF(Input!F329=0,"",0))</f>
        <v>1</v>
      </c>
      <c r="G329" s="8">
        <f>IF(Input!G329="Yes",1,IF(Input!G329=0,"",0))</f>
        <v>1</v>
      </c>
      <c r="H329" s="6">
        <f>IF(Input!H329=0,"",Input!H329)</f>
        <v>2</v>
      </c>
      <c r="I329" s="7">
        <f>IFERROR(IFERROR(_xlfn.NUMBERVALUE(REPLACE(Input!I329,FIND(",",Input!I329),1,"."),"."),_xlfn.NUMBERVALUE(REPLACE(Input!I329,FIND(".",Input!I329),1,","),",")),"")</f>
        <v>0.69621</v>
      </c>
      <c r="J329" s="7">
        <f>IFERROR(IFERROR(_xlfn.NUMBERVALUE(REPLACE(Input!J329,FIND(",",Input!J329),1,"."),"."),_xlfn.NUMBERVALUE(REPLACE(Input!J329,FIND(".",Input!J329),1,","),",")),"")</f>
        <v>0.76600000000000001</v>
      </c>
      <c r="K329" s="7">
        <f>IFERROR(IFERROR(_xlfn.NUMBERVALUE(REPLACE(Input!K329,FIND(",",Input!K329),1,"."),"."),_xlfn.NUMBERVALUE(REPLACE(Input!K329,FIND(".",Input!K329),1,","),",")),"")</f>
        <v>0</v>
      </c>
      <c r="L329" s="7">
        <f>IFERROR(IFERROR(_xlfn.NUMBERVALUE(REPLACE(Input!L329,FIND(",",Input!L329),1,"."),"."),_xlfn.NUMBERVALUE(REPLACE(Input!L329,FIND(".",Input!L329),1,","),",")),"")</f>
        <v>0</v>
      </c>
      <c r="M329" s="7">
        <f>IFERROR(IFERROR(_xlfn.NUMBERVALUE(REPLACE(Input!M329,FIND(",",Input!M329),1,"."),"."),_xlfn.NUMBERVALUE(REPLACE(Input!M329,FIND(".",Input!M329),1,","),",")),"")</f>
        <v>1.4621999999999999</v>
      </c>
      <c r="N329" s="10" t="str">
        <f>IFERROR(IF(LEFT(Input!N329,LEN("boa-,Users,"))="boa-,Users,","Win.Win",LEFT(Input!N329,FIND("@",Input!N329)-1)),"")</f>
        <v>Win.Win</v>
      </c>
      <c r="O329" s="10" t="str">
        <f>IFERROR(IF(LEFT(Input!O329,LEN("boa-,Users,"))="boa-,Users,","Win.Win",LEFT(Input!O329,FIND("@",Input!O329)-1)),"")</f>
        <v>Win.Win</v>
      </c>
      <c r="P329" s="7">
        <f>IFERROR(IFERROR(_xlfn.NUMBERVALUE(REPLACE(Input!P329,FIND(",",Input!P329),1,"."),"."),_xlfn.NUMBERVALUE(REPLACE(Input!P329,FIND(".",Input!P329),1,","),",")),"")</f>
        <v>0.88241216251105403</v>
      </c>
      <c r="Q329" s="7">
        <f>IFERROR(IFERROR(_xlfn.NUMBERVALUE(REPLACE(Input!Q329,FIND(",",Input!Q329),1,"."),"."),_xlfn.NUMBERVALUE(REPLACE(Input!Q329,FIND(".",Input!Q329),1,","),",")),"")</f>
        <v>0.802015468102525</v>
      </c>
      <c r="R329" s="7">
        <f>IFERROR(IFERROR(_xlfn.NUMBERVALUE(REPLACE(Input!R329,FIND(",",Input!R329),1,"."),"."),_xlfn.NUMBERVALUE(REPLACE(Input!R329,FIND(".",Input!R329),1,","),",")),"")</f>
        <v>0.76599547685696101</v>
      </c>
      <c r="S329" s="7">
        <f>IFERROR(IFERROR(_xlfn.NUMBERVALUE(REPLACE(Input!S329,FIND(",",Input!S329),1,"."),"."),_xlfn.NUMBERVALUE(REPLACE(Input!S329,FIND(".",Input!S329),1,","),",")),"")</f>
        <v>0.69620552281106696</v>
      </c>
      <c r="T329" s="7">
        <f>IFERROR(IFERROR(_xlfn.NUMBERVALUE(REPLACE(Input!T329,FIND(",",Input!T329),1,"."),"."),_xlfn.NUMBERVALUE(REPLACE(Input!T329,FIND(".",Input!T329),1,","),",")),"")</f>
        <v>0.76599547685696101</v>
      </c>
      <c r="U329" s="7">
        <f>IFERROR(IFERROR(_xlfn.NUMBERVALUE(REPLACE(Input!U329,FIND(",",Input!U329),1,"."),"."),_xlfn.NUMBERVALUE(REPLACE(Input!U329,FIND(".",Input!U329),1,","),",")),"")</f>
        <v>0.69620552281106696</v>
      </c>
      <c r="V329" s="7">
        <f>IFERROR(IFERROR(_xlfn.NUMBERVALUE(REPLACE(Input!V329,FIND(",",Input!V329),1,"."),"."),_xlfn.NUMBERVALUE(REPLACE(Input!V329,FIND(".",Input!V329),1,","),",")),"")</f>
        <v>0</v>
      </c>
      <c r="W329" s="7">
        <f>IFERROR(IFERROR(_xlfn.NUMBERVALUE(REPLACE(Input!W329,FIND(",",Input!W329),1,"."),"."),_xlfn.NUMBERVALUE(REPLACE(Input!W329,FIND(".",Input!W329),1,","),",")),"")</f>
        <v>0</v>
      </c>
      <c r="X329" s="7">
        <f>IFERROR(IFERROR(_xlfn.NUMBERVALUE(REPLACE(Input!X329,FIND(",",Input!X329),1,"."),"."),_xlfn.NUMBERVALUE(REPLACE(Input!X329,FIND(".",Input!X329),1,","),",")),"")</f>
        <v>0.76599547685696101</v>
      </c>
      <c r="Y329" s="7">
        <f>IFERROR(IFERROR(_xlfn.NUMBERVALUE(REPLACE(Input!Y329,FIND(",",Input!Y329),1,"."),"."),_xlfn.NUMBERVALUE(REPLACE(Input!Y329,FIND(".",Input!Y329),1,","),",")),"")</f>
        <v>0.69620552281106696</v>
      </c>
      <c r="Z329" s="8" t="str">
        <f>LEFT(LEFT(Input!Z329,IFERROR(FIND("_",Input!Z329)-1,LEN(Input!Z329))),IFERROR(FIND("-",Input!Z329)-1,LEN(Input!Z329)))</f>
        <v>Travel</v>
      </c>
      <c r="AA329" s="8" t="str">
        <f>LEFT(LEFT(Input!AA329,IFERROR(FIND("_",Input!AA329)-1,LEN(Input!AA329))),IFERROR(FIND("-",Input!AA329)-1,LEN(Input!AA329)))</f>
        <v>Travel</v>
      </c>
    </row>
    <row r="330" spans="1:27">
      <c r="A330" s="6">
        <f>IF(Input!A330=0,"",Input!A330)</f>
        <v>17</v>
      </c>
      <c r="B330" s="7">
        <f>IFERROR(IFERROR(_xlfn.NUMBERVALUE(REPLACE(Input!B330,FIND(",",Input!B330),1,"."),"."),_xlfn.NUMBERVALUE(REPLACE(Input!B330,FIND(".",Input!B330),1,","),",")),"")</f>
        <v>23.783000000000001</v>
      </c>
      <c r="C330" s="6">
        <f>IF(Input!C330=0,"",Input!C330)</f>
        <v>34</v>
      </c>
      <c r="D330" s="9" t="str">
        <f>IF(Input!D330=0,"",Input!D330)</f>
        <v/>
      </c>
      <c r="E330" s="8" cm="1">
        <f t="array" ref="E330">IF(0=_xlfn.NUMBERVALUE(_xlfn.TEXTJOIN("",TRUE,IFERROR(MID(Input!E330,_xlfn.SEQUENCE(20),1)+0,""))),"",_xlfn.NUMBERVALUE(_xlfn.TEXTJOIN("",TRUE,IFERROR(MID(Input!E330,_xlfn.SEQUENCE(20),1)+0,""))))</f>
        <v>60</v>
      </c>
      <c r="F330" s="8">
        <f>IF(Input!F330="Yes",1,IF(Input!F330=0,"",0))</f>
        <v>1</v>
      </c>
      <c r="G330" s="8">
        <f>IF(Input!G330="Yes",1,IF(Input!G330=0,"",0))</f>
        <v>1</v>
      </c>
      <c r="H330" s="6">
        <f>IF(Input!H330=0,"",Input!H330)</f>
        <v>2</v>
      </c>
      <c r="I330" s="7">
        <f>IFERROR(IFERROR(_xlfn.NUMBERVALUE(REPLACE(Input!I330,FIND(",",Input!I330),1,"."),"."),_xlfn.NUMBERVALUE(REPLACE(Input!I330,FIND(".",Input!I330),1,","),",")),"")</f>
        <v>0.67473000000000005</v>
      </c>
      <c r="J330" s="7">
        <f>IFERROR(IFERROR(_xlfn.NUMBERVALUE(REPLACE(Input!J330,FIND(",",Input!J330),1,"."),"."),_xlfn.NUMBERVALUE(REPLACE(Input!J330,FIND(".",Input!J330),1,","),",")),"")</f>
        <v>0.73680000000000001</v>
      </c>
      <c r="K330" s="7">
        <f>IFERROR(IFERROR(_xlfn.NUMBERVALUE(REPLACE(Input!K330,FIND(",",Input!K330),1,"."),"."),_xlfn.NUMBERVALUE(REPLACE(Input!K330,FIND(".",Input!K330),1,","),",")),"")</f>
        <v>2.1829999999999999E-2</v>
      </c>
      <c r="L330" s="7">
        <f>IFERROR(IFERROR(_xlfn.NUMBERVALUE(REPLACE(Input!L330,FIND(",",Input!L330),1,"."),"."),_xlfn.NUMBERVALUE(REPLACE(Input!L330,FIND(".",Input!L330),1,","),",")),"")</f>
        <v>2.1829999999999999E-2</v>
      </c>
      <c r="M330" s="7">
        <f>IFERROR(IFERROR(_xlfn.NUMBERVALUE(REPLACE(Input!M330,FIND(",",Input!M330),1,"."),"."),_xlfn.NUMBERVALUE(REPLACE(Input!M330,FIND(".",Input!M330),1,","),",")),"")</f>
        <v>1.41153</v>
      </c>
      <c r="N330" s="10" t="str">
        <f>IFERROR(IF(LEFT(Input!N330,LEN("boa-,Users,"))="boa-,Users,","Win.Win",LEFT(Input!N330,FIND("@",Input!N330)-1)),"")</f>
        <v>Win.Win</v>
      </c>
      <c r="O330" s="10" t="str">
        <f>IFERROR(IF(LEFT(Input!O330,LEN("boa-,Users,"))="boa-,Users,","Win.Win",LEFT(Input!O330,FIND("@",Input!O330)-1)),"")</f>
        <v>Win.Win</v>
      </c>
      <c r="P330" s="7">
        <f>IFERROR(IFERROR(_xlfn.NUMBERVALUE(REPLACE(Input!P330,FIND(",",Input!P330),1,"."),"."),_xlfn.NUMBERVALUE(REPLACE(Input!P330,FIND(".",Input!P330),1,","),",")),"")</f>
        <v>0.86087449893741197</v>
      </c>
      <c r="Q330" s="7">
        <f>IFERROR(IFERROR(_xlfn.NUMBERVALUE(REPLACE(Input!Q330,FIND(",",Input!Q330),1,"."),"."),_xlfn.NUMBERVALUE(REPLACE(Input!Q330,FIND(".",Input!Q330),1,","),",")),"")</f>
        <v>0.78835312840957905</v>
      </c>
      <c r="R330" s="7">
        <f>IFERROR(IFERROR(_xlfn.NUMBERVALUE(REPLACE(Input!R330,FIND(",",Input!R330),1,"."),"."),_xlfn.NUMBERVALUE(REPLACE(Input!R330,FIND(".",Input!R330),1,","),",")),"")</f>
        <v>0.73680070864574299</v>
      </c>
      <c r="S330" s="7">
        <f>IFERROR(IFERROR(_xlfn.NUMBERVALUE(REPLACE(Input!S330,FIND(",",Input!S330),1,"."),"."),_xlfn.NUMBERVALUE(REPLACE(Input!S330,FIND(".",Input!S330),1,","),",")),"")</f>
        <v>0.67473150196948295</v>
      </c>
      <c r="T330" s="7">
        <f>IFERROR(IFERROR(_xlfn.NUMBERVALUE(REPLACE(Input!T330,FIND(",",Input!T330),1,"."),"."),_xlfn.NUMBERVALUE(REPLACE(Input!T330,FIND(".",Input!T330),1,","),",")),"")</f>
        <v>0.73680070864574299</v>
      </c>
      <c r="U330" s="7">
        <f>IFERROR(IFERROR(_xlfn.NUMBERVALUE(REPLACE(Input!U330,FIND(",",Input!U330),1,"."),"."),_xlfn.NUMBERVALUE(REPLACE(Input!U330,FIND(".",Input!U330),1,","),",")),"")</f>
        <v>0.67473150196948295</v>
      </c>
      <c r="V330" s="7">
        <f>IFERROR(IFERROR(_xlfn.NUMBERVALUE(REPLACE(Input!V330,FIND(",",Input!V330),1,"."),"."),_xlfn.NUMBERVALUE(REPLACE(Input!V330,FIND(".",Input!V330),1,","),",")),"")</f>
        <v>0</v>
      </c>
      <c r="W330" s="7">
        <f>IFERROR(IFERROR(_xlfn.NUMBERVALUE(REPLACE(Input!W330,FIND(",",Input!W330),1,"."),"."),_xlfn.NUMBERVALUE(REPLACE(Input!W330,FIND(".",Input!W330),1,","),",")),"")</f>
        <v>0</v>
      </c>
      <c r="X330" s="7">
        <f>IFERROR(IFERROR(_xlfn.NUMBERVALUE(REPLACE(Input!X330,FIND(",",Input!X330),1,"."),"."),_xlfn.NUMBERVALUE(REPLACE(Input!X330,FIND(".",Input!X330),1,","),",")),"")</f>
        <v>0.73680070864574299</v>
      </c>
      <c r="Y330" s="7">
        <f>IFERROR(IFERROR(_xlfn.NUMBERVALUE(REPLACE(Input!Y330,FIND(",",Input!Y330),1,"."),"."),_xlfn.NUMBERVALUE(REPLACE(Input!Y330,FIND(".",Input!Y330),1,","),",")),"")</f>
        <v>0.67473150196948295</v>
      </c>
      <c r="Z330" s="8" t="str">
        <f>LEFT(LEFT(Input!Z330,IFERROR(FIND("_",Input!Z330)-1,LEN(Input!Z330))),IFERROR(FIND("-",Input!Z330)-1,LEN(Input!Z330)))</f>
        <v>Travel</v>
      </c>
      <c r="AA330" s="8" t="str">
        <f>LEFT(LEFT(Input!AA330,IFERROR(FIND("_",Input!AA330)-1,LEN(Input!AA330))),IFERROR(FIND("-",Input!AA330)-1,LEN(Input!AA330)))</f>
        <v>Travel</v>
      </c>
    </row>
    <row r="331" spans="1:27">
      <c r="A331" s="6">
        <f>IF(Input!A331=0,"",Input!A331)</f>
        <v>18</v>
      </c>
      <c r="B331" s="7">
        <f>IFERROR(IFERROR(_xlfn.NUMBERVALUE(REPLACE(Input!B331,FIND(",",Input!B331),1,"."),"."),_xlfn.NUMBERVALUE(REPLACE(Input!B331,FIND(".",Input!B331),1,","),",")),"")</f>
        <v>25.023</v>
      </c>
      <c r="C331" s="6">
        <f>IF(Input!C331=0,"",Input!C331)</f>
        <v>35</v>
      </c>
      <c r="D331" s="9" t="str">
        <f>IF(Input!D331=0,"",Input!D331)</f>
        <v/>
      </c>
      <c r="E331" s="8" cm="1">
        <f t="array" ref="E331">IF(0=_xlfn.NUMBERVALUE(_xlfn.TEXTJOIN("",TRUE,IFERROR(MID(Input!E331,_xlfn.SEQUENCE(20),1)+0,""))),"",_xlfn.NUMBERVALUE(_xlfn.TEXTJOIN("",TRUE,IFERROR(MID(Input!E331,_xlfn.SEQUENCE(20),1)+0,""))))</f>
        <v>60</v>
      </c>
      <c r="F331" s="8">
        <f>IF(Input!F331="Yes",1,IF(Input!F331=0,"",0))</f>
        <v>1</v>
      </c>
      <c r="G331" s="8">
        <f>IF(Input!G331="Yes",1,IF(Input!G331=0,"",0))</f>
        <v>1</v>
      </c>
      <c r="H331" s="6">
        <f>IF(Input!H331=0,"",Input!H331)</f>
        <v>2</v>
      </c>
      <c r="I331" s="7">
        <f>IFERROR(IFERROR(_xlfn.NUMBERVALUE(REPLACE(Input!I331,FIND(",",Input!I331),1,"."),"."),_xlfn.NUMBERVALUE(REPLACE(Input!I331,FIND(".",Input!I331),1,","),",")),"")</f>
        <v>0.57057999999999998</v>
      </c>
      <c r="J331" s="7">
        <f>IFERROR(IFERROR(_xlfn.NUMBERVALUE(REPLACE(Input!J331,FIND(",",Input!J331),1,"."),"."),_xlfn.NUMBERVALUE(REPLACE(Input!J331,FIND(".",Input!J331),1,","),",")),"")</f>
        <v>0.73980000000000001</v>
      </c>
      <c r="K331" s="7">
        <f>IFERROR(IFERROR(_xlfn.NUMBERVALUE(REPLACE(Input!K331,FIND(",",Input!K331),1,"."),"."),_xlfn.NUMBERVALUE(REPLACE(Input!K331,FIND(".",Input!K331),1,","),",")),"")</f>
        <v>1.5299999999999999E-2</v>
      </c>
      <c r="L331" s="7">
        <f>IFERROR(IFERROR(_xlfn.NUMBERVALUE(REPLACE(Input!L331,FIND(",",Input!L331),1,"."),"."),_xlfn.NUMBERVALUE(REPLACE(Input!L331,FIND(".",Input!L331),1,","),",")),"")</f>
        <v>0.18973999999999999</v>
      </c>
      <c r="M331" s="7">
        <f>IFERROR(IFERROR(_xlfn.NUMBERVALUE(REPLACE(Input!M331,FIND(",",Input!M331),1,"."),"."),_xlfn.NUMBERVALUE(REPLACE(Input!M331,FIND(".",Input!M331),1,","),",")),"")</f>
        <v>1.3103800000000001</v>
      </c>
      <c r="N331" s="10" t="str">
        <f>IFERROR(IF(LEFT(Input!N331,LEN("boa-,Users,"))="boa-,Users,","Win.Win",LEFT(Input!N331,FIND("@",Input!N331)-1)),"")</f>
        <v>Win.Win</v>
      </c>
      <c r="O331" s="10" t="str">
        <f>IFERROR(IF(LEFT(Input!O331,LEN("boa-,Users,"))="boa-,Users,","Win.Win",LEFT(Input!O331,FIND("@",Input!O331)-1)),"")</f>
        <v>Win.Win</v>
      </c>
      <c r="P331" s="7">
        <f>IFERROR(IFERROR(_xlfn.NUMBERVALUE(REPLACE(Input!P331,FIND(",",Input!P331),1,"."),"."),_xlfn.NUMBERVALUE(REPLACE(Input!P331,FIND(".",Input!P331),1,","),",")),"")</f>
        <v>0.66981228842971696</v>
      </c>
      <c r="Q331" s="7">
        <f>IFERROR(IFERROR(_xlfn.NUMBERVALUE(REPLACE(Input!Q331,FIND(",",Input!Q331),1,"."),"."),_xlfn.NUMBERVALUE(REPLACE(Input!Q331,FIND(".",Input!Q331),1,","),",")),"")</f>
        <v>0.86846414450050002</v>
      </c>
      <c r="R331" s="7">
        <f>IFERROR(IFERROR(_xlfn.NUMBERVALUE(REPLACE(Input!R331,FIND(",",Input!R331),1,"."),"."),_xlfn.NUMBERVALUE(REPLACE(Input!R331,FIND(".",Input!R331),1,","),",")),"")</f>
        <v>0.57057813684341296</v>
      </c>
      <c r="S331" s="7">
        <f>IFERROR(IFERROR(_xlfn.NUMBERVALUE(REPLACE(Input!S331,FIND(",",Input!S331),1,"."),"."),_xlfn.NUMBERVALUE(REPLACE(Input!S331,FIND(".",Input!S331),1,","),",")),"")</f>
        <v>0.73979928711982701</v>
      </c>
      <c r="T331" s="7">
        <f>IFERROR(IFERROR(_xlfn.NUMBERVALUE(REPLACE(Input!T331,FIND(",",Input!T331),1,"."),"."),_xlfn.NUMBERVALUE(REPLACE(Input!T331,FIND(".",Input!T331),1,","),",")),"")</f>
        <v>0.57057813684341296</v>
      </c>
      <c r="U331" s="7">
        <f>IFERROR(IFERROR(_xlfn.NUMBERVALUE(REPLACE(Input!U331,FIND(",",Input!U331),1,"."),"."),_xlfn.NUMBERVALUE(REPLACE(Input!U331,FIND(".",Input!U331),1,","),",")),"")</f>
        <v>0.73979928711982701</v>
      </c>
      <c r="V331" s="7">
        <f>IFERROR(IFERROR(_xlfn.NUMBERVALUE(REPLACE(Input!V331,FIND(",",Input!V331),1,"."),"."),_xlfn.NUMBERVALUE(REPLACE(Input!V331,FIND(".",Input!V331),1,","),",")),"")</f>
        <v>0</v>
      </c>
      <c r="W331" s="7">
        <f>IFERROR(IFERROR(_xlfn.NUMBERVALUE(REPLACE(Input!W331,FIND(",",Input!W331),1,"."),"."),_xlfn.NUMBERVALUE(REPLACE(Input!W331,FIND(".",Input!W331),1,","),",")),"")</f>
        <v>0</v>
      </c>
      <c r="X331" s="7">
        <f>IFERROR(IFERROR(_xlfn.NUMBERVALUE(REPLACE(Input!X331,FIND(",",Input!X331),1,"."),"."),_xlfn.NUMBERVALUE(REPLACE(Input!X331,FIND(".",Input!X331),1,","),",")),"")</f>
        <v>0.57057813684341296</v>
      </c>
      <c r="Y331" s="7">
        <f>IFERROR(IFERROR(_xlfn.NUMBERVALUE(REPLACE(Input!Y331,FIND(",",Input!Y331),1,"."),"."),_xlfn.NUMBERVALUE(REPLACE(Input!Y331,FIND(".",Input!Y331),1,","),",")),"")</f>
        <v>0.73979928711982701</v>
      </c>
      <c r="Z331" s="8" t="str">
        <f>LEFT(LEFT(Input!Z331,IFERROR(FIND("_",Input!Z331)-1,LEN(Input!Z331))),IFERROR(FIND("-",Input!Z331)-1,LEN(Input!Z331)))</f>
        <v>Travel</v>
      </c>
      <c r="AA331" s="8" t="str">
        <f>LEFT(LEFT(Input!AA331,IFERROR(FIND("_",Input!AA331)-1,LEN(Input!AA331))),IFERROR(FIND("-",Input!AA331)-1,LEN(Input!AA331)))</f>
        <v>Travel</v>
      </c>
    </row>
    <row r="332" spans="1:27">
      <c r="A332" s="6">
        <f>IF(Input!A332=0,"",Input!A332)</f>
        <v>19</v>
      </c>
      <c r="B332" s="7">
        <f>IFERROR(IFERROR(_xlfn.NUMBERVALUE(REPLACE(Input!B332,FIND(",",Input!B332),1,"."),"."),_xlfn.NUMBERVALUE(REPLACE(Input!B332,FIND(".",Input!B332),1,","),",")),"")</f>
        <v>22.285</v>
      </c>
      <c r="C332" s="6">
        <f>IF(Input!C332=0,"",Input!C332)</f>
        <v>32</v>
      </c>
      <c r="D332" s="9" t="str">
        <f>IF(Input!D332=0,"",Input!D332)</f>
        <v/>
      </c>
      <c r="E332" s="8" cm="1">
        <f t="array" ref="E332">IF(0=_xlfn.NUMBERVALUE(_xlfn.TEXTJOIN("",TRUE,IFERROR(MID(Input!E332,_xlfn.SEQUENCE(20),1)+0,""))),"",_xlfn.NUMBERVALUE(_xlfn.TEXTJOIN("",TRUE,IFERROR(MID(Input!E332,_xlfn.SEQUENCE(20),1)+0,""))))</f>
        <v>60</v>
      </c>
      <c r="F332" s="8">
        <f>IF(Input!F332="Yes",1,IF(Input!F332=0,"",0))</f>
        <v>1</v>
      </c>
      <c r="G332" s="8">
        <f>IF(Input!G332="Yes",1,IF(Input!G332=0,"",0))</f>
        <v>1</v>
      </c>
      <c r="H332" s="6">
        <f>IF(Input!H332=0,"",Input!H332)</f>
        <v>2</v>
      </c>
      <c r="I332" s="7">
        <f>IFERROR(IFERROR(_xlfn.NUMBERVALUE(REPLACE(Input!I332,FIND(",",Input!I332),1,"."),"."),_xlfn.NUMBERVALUE(REPLACE(Input!I332,FIND(".",Input!I332),1,","),",")),"")</f>
        <v>0.69293000000000005</v>
      </c>
      <c r="J332" s="7">
        <f>IFERROR(IFERROR(_xlfn.NUMBERVALUE(REPLACE(Input!J332,FIND(",",Input!J332),1,"."),"."),_xlfn.NUMBERVALUE(REPLACE(Input!J332,FIND(".",Input!J332),1,","),",")),"")</f>
        <v>0.76239000000000001</v>
      </c>
      <c r="K332" s="7">
        <f>IFERROR(IFERROR(_xlfn.NUMBERVALUE(REPLACE(Input!K332,FIND(",",Input!K332),1,"."),"."),_xlfn.NUMBERVALUE(REPLACE(Input!K332,FIND(".",Input!K332),1,","),",")),"")</f>
        <v>0</v>
      </c>
      <c r="L332" s="7">
        <f>IFERROR(IFERROR(_xlfn.NUMBERVALUE(REPLACE(Input!L332,FIND(",",Input!L332),1,"."),"."),_xlfn.NUMBERVALUE(REPLACE(Input!L332,FIND(".",Input!L332),1,","),",")),"")</f>
        <v>0</v>
      </c>
      <c r="M332" s="7">
        <f>IFERROR(IFERROR(_xlfn.NUMBERVALUE(REPLACE(Input!M332,FIND(",",Input!M332),1,"."),"."),_xlfn.NUMBERVALUE(REPLACE(Input!M332,FIND(".",Input!M332),1,","),",")),"")</f>
        <v>1.4553199999999999</v>
      </c>
      <c r="N332" s="10" t="str">
        <f>IFERROR(IF(LEFT(Input!N332,LEN("boa-,Users,"))="boa-,Users,","Win.Win",LEFT(Input!N332,FIND("@",Input!N332)-1)),"")</f>
        <v>Win.Win</v>
      </c>
      <c r="O332" s="10" t="str">
        <f>IFERROR(IF(LEFT(Input!O332,LEN("boa-,Users,"))="boa-,Users,","Win.Win",LEFT(Input!O332,FIND("@",Input!O332)-1)),"")</f>
        <v>Win.Win</v>
      </c>
      <c r="P332" s="7">
        <f>IFERROR(IFERROR(_xlfn.NUMBERVALUE(REPLACE(Input!P332,FIND(",",Input!P332),1,"."),"."),_xlfn.NUMBERVALUE(REPLACE(Input!P332,FIND(".",Input!P332),1,","),",")),"")</f>
        <v>0.88241216251105403</v>
      </c>
      <c r="Q332" s="7">
        <f>IFERROR(IFERROR(_xlfn.NUMBERVALUE(REPLACE(Input!Q332,FIND(",",Input!Q332),1,"."),"."),_xlfn.NUMBERVALUE(REPLACE(Input!Q332,FIND(".",Input!Q332),1,","),",")),"")</f>
        <v>0.802015468102525</v>
      </c>
      <c r="R332" s="7">
        <f>IFERROR(IFERROR(_xlfn.NUMBERVALUE(REPLACE(Input!R332,FIND(",",Input!R332),1,"."),"."),_xlfn.NUMBERVALUE(REPLACE(Input!R332,FIND(".",Input!R332),1,","),",")),"")</f>
        <v>0.76239147103949201</v>
      </c>
      <c r="S332" s="7">
        <f>IFERROR(IFERROR(_xlfn.NUMBERVALUE(REPLACE(Input!S332,FIND(",",Input!S332),1,"."),"."),_xlfn.NUMBERVALUE(REPLACE(Input!S332,FIND(".",Input!S332),1,","),",")),"")</f>
        <v>0.69292987846306098</v>
      </c>
      <c r="T332" s="7">
        <f>IFERROR(IFERROR(_xlfn.NUMBERVALUE(REPLACE(Input!T332,FIND(",",Input!T332),1,"."),"."),_xlfn.NUMBERVALUE(REPLACE(Input!T332,FIND(".",Input!T332),1,","),",")),"")</f>
        <v>0.76239147103949201</v>
      </c>
      <c r="U332" s="7">
        <f>IFERROR(IFERROR(_xlfn.NUMBERVALUE(REPLACE(Input!U332,FIND(",",Input!U332),1,"."),"."),_xlfn.NUMBERVALUE(REPLACE(Input!U332,FIND(".",Input!U332),1,","),",")),"")</f>
        <v>0.69292987846306098</v>
      </c>
      <c r="V332" s="7">
        <f>IFERROR(IFERROR(_xlfn.NUMBERVALUE(REPLACE(Input!V332,FIND(",",Input!V332),1,"."),"."),_xlfn.NUMBERVALUE(REPLACE(Input!V332,FIND(".",Input!V332),1,","),",")),"")</f>
        <v>0</v>
      </c>
      <c r="W332" s="7">
        <f>IFERROR(IFERROR(_xlfn.NUMBERVALUE(REPLACE(Input!W332,FIND(",",Input!W332),1,"."),"."),_xlfn.NUMBERVALUE(REPLACE(Input!W332,FIND(".",Input!W332),1,","),",")),"")</f>
        <v>0</v>
      </c>
      <c r="X332" s="7">
        <f>IFERROR(IFERROR(_xlfn.NUMBERVALUE(REPLACE(Input!X332,FIND(",",Input!X332),1,"."),"."),_xlfn.NUMBERVALUE(REPLACE(Input!X332,FIND(".",Input!X332),1,","),",")),"")</f>
        <v>0.76239147103949201</v>
      </c>
      <c r="Y332" s="7">
        <f>IFERROR(IFERROR(_xlfn.NUMBERVALUE(REPLACE(Input!Y332,FIND(",",Input!Y332),1,"."),"."),_xlfn.NUMBERVALUE(REPLACE(Input!Y332,FIND(".",Input!Y332),1,","),",")),"")</f>
        <v>0.69292987846306098</v>
      </c>
      <c r="Z332" s="8" t="str">
        <f>LEFT(LEFT(Input!Z332,IFERROR(FIND("_",Input!Z332)-1,LEN(Input!Z332))),IFERROR(FIND("-",Input!Z332)-1,LEN(Input!Z332)))</f>
        <v>Travel</v>
      </c>
      <c r="AA332" s="8" t="str">
        <f>LEFT(LEFT(Input!AA332,IFERROR(FIND("_",Input!AA332)-1,LEN(Input!AA332))),IFERROR(FIND("-",Input!AA332)-1,LEN(Input!AA332)))</f>
        <v>Travel</v>
      </c>
    </row>
    <row r="333" spans="1:27">
      <c r="A333" s="6">
        <f>IF(Input!A333=0,"",Input!A333)</f>
        <v>20</v>
      </c>
      <c r="B333" s="7">
        <f>IFERROR(IFERROR(_xlfn.NUMBERVALUE(REPLACE(Input!B333,FIND(",",Input!B333),1,"."),"."),_xlfn.NUMBERVALUE(REPLACE(Input!B333,FIND(".",Input!B333),1,","),",")),"")</f>
        <v>23.902999999999999</v>
      </c>
      <c r="C333" s="6">
        <f>IF(Input!C333=0,"",Input!C333)</f>
        <v>33</v>
      </c>
      <c r="D333" s="9" t="str">
        <f>IF(Input!D333=0,"",Input!D333)</f>
        <v/>
      </c>
      <c r="E333" s="8" cm="1">
        <f t="array" ref="E333">IF(0=_xlfn.NUMBERVALUE(_xlfn.TEXTJOIN("",TRUE,IFERROR(MID(Input!E333,_xlfn.SEQUENCE(20),1)+0,""))),"",_xlfn.NUMBERVALUE(_xlfn.TEXTJOIN("",TRUE,IFERROR(MID(Input!E333,_xlfn.SEQUENCE(20),1)+0,""))))</f>
        <v>60</v>
      </c>
      <c r="F333" s="8">
        <f>IF(Input!F333="Yes",1,IF(Input!F333=0,"",0))</f>
        <v>1</v>
      </c>
      <c r="G333" s="8">
        <f>IF(Input!G333="Yes",1,IF(Input!G333=0,"",0))</f>
        <v>1</v>
      </c>
      <c r="H333" s="6">
        <f>IF(Input!H333=0,"",Input!H333)</f>
        <v>2</v>
      </c>
      <c r="I333" s="7">
        <f>IFERROR(IFERROR(_xlfn.NUMBERVALUE(REPLACE(Input!I333,FIND(",",Input!I333),1,"."),"."),_xlfn.NUMBERVALUE(REPLACE(Input!I333,FIND(".",Input!I333),1,","),",")),"")</f>
        <v>0.60792999999999997</v>
      </c>
      <c r="J333" s="7">
        <f>IFERROR(IFERROR(_xlfn.NUMBERVALUE(REPLACE(Input!J333,FIND(",",Input!J333),1,"."),"."),_xlfn.NUMBERVALUE(REPLACE(Input!J333,FIND(".",Input!J333),1,","),",")),"")</f>
        <v>0.71487999999999996</v>
      </c>
      <c r="K333" s="7">
        <f>IFERROR(IFERROR(_xlfn.NUMBERVALUE(REPLACE(Input!K333,FIND(",",Input!K333),1,"."),"."),_xlfn.NUMBERVALUE(REPLACE(Input!K333,FIND(".",Input!K333),1,","),",")),"")</f>
        <v>3.9699999999999996E-3</v>
      </c>
      <c r="L333" s="7">
        <f>IFERROR(IFERROR(_xlfn.NUMBERVALUE(REPLACE(Input!L333,FIND(",",Input!L333),1,"."),"."),_xlfn.NUMBERVALUE(REPLACE(Input!L333,FIND(".",Input!L333),1,","),",")),"")</f>
        <v>0.15296999999999999</v>
      </c>
      <c r="M333" s="7">
        <f>IFERROR(IFERROR(_xlfn.NUMBERVALUE(REPLACE(Input!M333,FIND(",",Input!M333),1,"."),"."),_xlfn.NUMBERVALUE(REPLACE(Input!M333,FIND(".",Input!M333),1,","),",")),"")</f>
        <v>1.3228</v>
      </c>
      <c r="N333" s="10" t="str">
        <f>IFERROR(IF(LEFT(Input!N333,LEN("boa-,Users,"))="boa-,Users,","Win.Win",LEFT(Input!N333,FIND("@",Input!N333)-1)),"")</f>
        <v>Win.Win</v>
      </c>
      <c r="O333" s="10" t="str">
        <f>IFERROR(IF(LEFT(Input!O333,LEN("boa-,Users,"))="boa-,Users,","Win.Win",LEFT(Input!O333,FIND("@",Input!O333)-1)),"")</f>
        <v>Win.Win</v>
      </c>
      <c r="P333" s="7">
        <f>IFERROR(IFERROR(_xlfn.NUMBERVALUE(REPLACE(Input!P333,FIND(",",Input!P333),1,"."),"."),_xlfn.NUMBERVALUE(REPLACE(Input!P333,FIND(".",Input!P333),1,","),",")),"")</f>
        <v>0.70695799981213603</v>
      </c>
      <c r="Q333" s="7">
        <f>IFERROR(IFERROR(_xlfn.NUMBERVALUE(REPLACE(Input!Q333,FIND(",",Input!Q333),1,"."),"."),_xlfn.NUMBERVALUE(REPLACE(Input!Q333,FIND(".",Input!Q333),1,","),",")),"")</f>
        <v>0.83132771964389196</v>
      </c>
      <c r="R333" s="7">
        <f>IFERROR(IFERROR(_xlfn.NUMBERVALUE(REPLACE(Input!R333,FIND(",",Input!R333),1,"."),"."),_xlfn.NUMBERVALUE(REPLACE(Input!R333,FIND(".",Input!R333),1,","),",")),"")</f>
        <v>0.60792776806089499</v>
      </c>
      <c r="S333" s="7">
        <f>IFERROR(IFERROR(_xlfn.NUMBERVALUE(REPLACE(Input!S333,FIND(",",Input!S333),1,"."),"."),_xlfn.NUMBERVALUE(REPLACE(Input!S333,FIND(".",Input!S333),1,","),",")),"")</f>
        <v>0.71487585579987001</v>
      </c>
      <c r="T333" s="7">
        <f>IFERROR(IFERROR(_xlfn.NUMBERVALUE(REPLACE(Input!T333,FIND(",",Input!T333),1,"."),"."),_xlfn.NUMBERVALUE(REPLACE(Input!T333,FIND(".",Input!T333),1,","),",")),"")</f>
        <v>0.60792776806089499</v>
      </c>
      <c r="U333" s="7">
        <f>IFERROR(IFERROR(_xlfn.NUMBERVALUE(REPLACE(Input!U333,FIND(",",Input!U333),1,"."),"."),_xlfn.NUMBERVALUE(REPLACE(Input!U333,FIND(".",Input!U333),1,","),",")),"")</f>
        <v>0.71487585579987001</v>
      </c>
      <c r="V333" s="7">
        <f>IFERROR(IFERROR(_xlfn.NUMBERVALUE(REPLACE(Input!V333,FIND(",",Input!V333),1,"."),"."),_xlfn.NUMBERVALUE(REPLACE(Input!V333,FIND(".",Input!V333),1,","),",")),"")</f>
        <v>0</v>
      </c>
      <c r="W333" s="7">
        <f>IFERROR(IFERROR(_xlfn.NUMBERVALUE(REPLACE(Input!W333,FIND(",",Input!W333),1,"."),"."),_xlfn.NUMBERVALUE(REPLACE(Input!W333,FIND(".",Input!W333),1,","),",")),"")</f>
        <v>0</v>
      </c>
      <c r="X333" s="7">
        <f>IFERROR(IFERROR(_xlfn.NUMBERVALUE(REPLACE(Input!X333,FIND(",",Input!X333),1,"."),"."),_xlfn.NUMBERVALUE(REPLACE(Input!X333,FIND(".",Input!X333),1,","),",")),"")</f>
        <v>0.60792776806089499</v>
      </c>
      <c r="Y333" s="7">
        <f>IFERROR(IFERROR(_xlfn.NUMBERVALUE(REPLACE(Input!Y333,FIND(",",Input!Y333),1,"."),"."),_xlfn.NUMBERVALUE(REPLACE(Input!Y333,FIND(".",Input!Y333),1,","),",")),"")</f>
        <v>0.71487585579987001</v>
      </c>
      <c r="Z333" s="8" t="str">
        <f>LEFT(LEFT(Input!Z333,IFERROR(FIND("_",Input!Z333)-1,LEN(Input!Z333))),IFERROR(FIND("-",Input!Z333)-1,LEN(Input!Z333)))</f>
        <v>Travel</v>
      </c>
      <c r="AA333" s="8" t="str">
        <f>LEFT(LEFT(Input!AA333,IFERROR(FIND("_",Input!AA333)-1,LEN(Input!AA333))),IFERROR(FIND("-",Input!AA333)-1,LEN(Input!AA333)))</f>
        <v>Travel</v>
      </c>
    </row>
    <row r="334" spans="1:27">
      <c r="A334" s="6">
        <f>IF(Input!A334=0,"",Input!A334)</f>
        <v>21</v>
      </c>
      <c r="B334" s="7">
        <f>IFERROR(IFERROR(_xlfn.NUMBERVALUE(REPLACE(Input!B334,FIND(",",Input!B334),1,"."),"."),_xlfn.NUMBERVALUE(REPLACE(Input!B334,FIND(".",Input!B334),1,","),",")),"")</f>
        <v>2E-3</v>
      </c>
      <c r="C334" s="6">
        <f>IF(Input!C334=0,"",Input!C334)</f>
        <v>3</v>
      </c>
      <c r="D334" s="9" t="str">
        <f>IF(Input!D334=0,"",Input!D334)</f>
        <v/>
      </c>
      <c r="E334" s="8" cm="1">
        <f t="array" ref="E334">IF(0=_xlfn.NUMBERVALUE(_xlfn.TEXTJOIN("",TRUE,IFERROR(MID(Input!E334,_xlfn.SEQUENCE(20),1)+0,""))),"",_xlfn.NUMBERVALUE(_xlfn.TEXTJOIN("",TRUE,IFERROR(MID(Input!E334,_xlfn.SEQUENCE(20),1)+0,""))))</f>
        <v>60</v>
      </c>
      <c r="F334" s="8">
        <f>IF(Input!F334="Yes",1,IF(Input!F334=0,"",0))</f>
        <v>1</v>
      </c>
      <c r="G334" s="8">
        <f>IF(Input!G334="Yes",1,IF(Input!G334=0,"",0))</f>
        <v>1</v>
      </c>
      <c r="H334" s="6">
        <f>IF(Input!H334=0,"",Input!H334)</f>
        <v>2</v>
      </c>
      <c r="I334" s="7">
        <f>IFERROR(IFERROR(_xlfn.NUMBERVALUE(REPLACE(Input!I334,FIND(",",Input!I334),1,"."),"."),_xlfn.NUMBERVALUE(REPLACE(Input!I334,FIND(".",Input!I334),1,","),",")),"")</f>
        <v>0.14635999999999999</v>
      </c>
      <c r="J334" s="7">
        <f>IFERROR(IFERROR(_xlfn.NUMBERVALUE(REPLACE(Input!J334,FIND(",",Input!J334),1,"."),"."),_xlfn.NUMBERVALUE(REPLACE(Input!J334,FIND(".",Input!J334),1,","),",")),"")</f>
        <v>0.78551000000000004</v>
      </c>
      <c r="K334" s="7">
        <f>IFERROR(IFERROR(_xlfn.NUMBERVALUE(REPLACE(Input!K334,FIND(",",Input!K334),1,"."),"."),_xlfn.NUMBERVALUE(REPLACE(Input!K334,FIND(".",Input!K334),1,","),",")),"")</f>
        <v>0.26168999999999998</v>
      </c>
      <c r="L334" s="7">
        <f>IFERROR(IFERROR(_xlfn.NUMBERVALUE(REPLACE(Input!L334,FIND(",",Input!L334),1,"."),"."),_xlfn.NUMBERVALUE(REPLACE(Input!L334,FIND(".",Input!L334),1,","),",")),"")</f>
        <v>0.72782000000000002</v>
      </c>
      <c r="M334" s="7">
        <f>IFERROR(IFERROR(_xlfn.NUMBERVALUE(REPLACE(Input!M334,FIND(",",Input!M334),1,"."),"."),_xlfn.NUMBERVALUE(REPLACE(Input!M334,FIND(".",Input!M334),1,","),",")),"")</f>
        <v>0.93186999999999998</v>
      </c>
      <c r="N334" s="10" t="str">
        <f>IFERROR(IF(LEFT(Input!N334,LEN("boa-,Users,"))="boa-,Users,","Win.Win",LEFT(Input!N334,FIND("@",Input!N334)-1)),"")</f>
        <v>Win.Win</v>
      </c>
      <c r="O334" s="10" t="str">
        <f>IFERROR(IF(LEFT(Input!O334,LEN("boa-,Users,"))="boa-,Users,","Win.Win",LEFT(Input!O334,FIND("@",Input!O334)-1)),"")</f>
        <v>Win.Win</v>
      </c>
      <c r="P334" s="7">
        <f>IFERROR(IFERROR(_xlfn.NUMBERVALUE(REPLACE(Input!P334,FIND(",",Input!P334),1,"."),"."),_xlfn.NUMBERVALUE(REPLACE(Input!P334,FIND(".",Input!P334),1,","),",")),"")</f>
        <v>0.14774642709257599</v>
      </c>
      <c r="Q334" s="7">
        <f>IFERROR(IFERROR(_xlfn.NUMBERVALUE(REPLACE(Input!Q334,FIND(",",Input!Q334),1,"."),"."),_xlfn.NUMBERVALUE(REPLACE(Input!Q334,FIND(".",Input!Q334),1,","),",")),"")</f>
        <v>0.79295592069379806</v>
      </c>
      <c r="R334" s="7">
        <f>IFERROR(IFERROR(_xlfn.NUMBERVALUE(REPLACE(Input!R334,FIND(",",Input!R334),1,"."),"."),_xlfn.NUMBERVALUE(REPLACE(Input!R334,FIND(".",Input!R334),1,","),",")),"")</f>
        <v>0.14635940499387401</v>
      </c>
      <c r="S334" s="7">
        <f>IFERROR(IFERROR(_xlfn.NUMBERVALUE(REPLACE(Input!S334,FIND(",",Input!S334),1,"."),"."),_xlfn.NUMBERVALUE(REPLACE(Input!S334,FIND(".",Input!S334),1,","),",")),"")</f>
        <v>0.78551176514335597</v>
      </c>
      <c r="T334" s="7">
        <f>IFERROR(IFERROR(_xlfn.NUMBERVALUE(REPLACE(Input!T334,FIND(",",Input!T334),1,"."),"."),_xlfn.NUMBERVALUE(REPLACE(Input!T334,FIND(".",Input!T334),1,","),",")),"")</f>
        <v>0.14635940499387401</v>
      </c>
      <c r="U334" s="7">
        <f>IFERROR(IFERROR(_xlfn.NUMBERVALUE(REPLACE(Input!U334,FIND(",",Input!U334),1,"."),"."),_xlfn.NUMBERVALUE(REPLACE(Input!U334,FIND(".",Input!U334),1,","),",")),"")</f>
        <v>0.78551176514335597</v>
      </c>
      <c r="V334" s="7">
        <f>IFERROR(IFERROR(_xlfn.NUMBERVALUE(REPLACE(Input!V334,FIND(",",Input!V334),1,"."),"."),_xlfn.NUMBERVALUE(REPLACE(Input!V334,FIND(".",Input!V334),1,","),",")),"")</f>
        <v>0</v>
      </c>
      <c r="W334" s="7">
        <f>IFERROR(IFERROR(_xlfn.NUMBERVALUE(REPLACE(Input!W334,FIND(",",Input!W334),1,"."),"."),_xlfn.NUMBERVALUE(REPLACE(Input!W334,FIND(".",Input!W334),1,","),",")),"")</f>
        <v>0</v>
      </c>
      <c r="X334" s="7">
        <f>IFERROR(IFERROR(_xlfn.NUMBERVALUE(REPLACE(Input!X334,FIND(",",Input!X334),1,"."),"."),_xlfn.NUMBERVALUE(REPLACE(Input!X334,FIND(".",Input!X334),1,","),",")),"")</f>
        <v>0.14635940499387401</v>
      </c>
      <c r="Y334" s="7">
        <f>IFERROR(IFERROR(_xlfn.NUMBERVALUE(REPLACE(Input!Y334,FIND(",",Input!Y334),1,"."),"."),_xlfn.NUMBERVALUE(REPLACE(Input!Y334,FIND(".",Input!Y334),1,","),",")),"")</f>
        <v>0.78551176514335597</v>
      </c>
      <c r="Z334" s="8" t="str">
        <f>LEFT(LEFT(Input!Z334,IFERROR(FIND("_",Input!Z334)-1,LEN(Input!Z334))),IFERROR(FIND("-",Input!Z334)-1,LEN(Input!Z334)))</f>
        <v>Travel</v>
      </c>
      <c r="AA334" s="8" t="str">
        <f>LEFT(LEFT(Input!AA334,IFERROR(FIND("_",Input!AA334)-1,LEN(Input!AA334))),IFERROR(FIND("-",Input!AA334)-1,LEN(Input!AA334)))</f>
        <v>Travel</v>
      </c>
    </row>
    <row r="335" spans="1:27">
      <c r="A335" s="6">
        <f>IF(Input!A335=0,"",Input!A335)</f>
        <v>22</v>
      </c>
      <c r="B335" s="7">
        <f>IFERROR(IFERROR(_xlfn.NUMBERVALUE(REPLACE(Input!B335,FIND(",",Input!B335),1,"."),"."),_xlfn.NUMBERVALUE(REPLACE(Input!B335,FIND(".",Input!B335),1,","),",")),"")</f>
        <v>23.681999999999999</v>
      </c>
      <c r="C335" s="6">
        <f>IF(Input!C335=0,"",Input!C335)</f>
        <v>34</v>
      </c>
      <c r="D335" s="9" t="str">
        <f>IF(Input!D335=0,"",Input!D335)</f>
        <v/>
      </c>
      <c r="E335" s="8" cm="1">
        <f t="array" ref="E335">IF(0=_xlfn.NUMBERVALUE(_xlfn.TEXTJOIN("",TRUE,IFERROR(MID(Input!E335,_xlfn.SEQUENCE(20),1)+0,""))),"",_xlfn.NUMBERVALUE(_xlfn.TEXTJOIN("",TRUE,IFERROR(MID(Input!E335,_xlfn.SEQUENCE(20),1)+0,""))))</f>
        <v>60</v>
      </c>
      <c r="F335" s="8">
        <f>IF(Input!F335="Yes",1,IF(Input!F335=0,"",0))</f>
        <v>1</v>
      </c>
      <c r="G335" s="8">
        <f>IF(Input!G335="Yes",1,IF(Input!G335=0,"",0))</f>
        <v>1</v>
      </c>
      <c r="H335" s="6">
        <f>IF(Input!H335=0,"",Input!H335)</f>
        <v>2</v>
      </c>
      <c r="I335" s="7">
        <f>IFERROR(IFERROR(_xlfn.NUMBERVALUE(REPLACE(Input!I335,FIND(",",Input!I335),1,"."),"."),_xlfn.NUMBERVALUE(REPLACE(Input!I335,FIND(".",Input!I335),1,","),",")),"")</f>
        <v>0.58811000000000002</v>
      </c>
      <c r="J335" s="7">
        <f>IFERROR(IFERROR(_xlfn.NUMBERVALUE(REPLACE(Input!J335,FIND(",",Input!J335),1,"."),"."),_xlfn.NUMBERVALUE(REPLACE(Input!J335,FIND(".",Input!J335),1,","),",")),"")</f>
        <v>0.74733000000000005</v>
      </c>
      <c r="K335" s="7">
        <f>IFERROR(IFERROR(_xlfn.NUMBERVALUE(REPLACE(Input!K335,FIND(",",Input!K335),1,"."),"."),_xlfn.NUMBERVALUE(REPLACE(Input!K335,FIND(".",Input!K335),1,","),",")),"")</f>
        <v>0</v>
      </c>
      <c r="L335" s="7">
        <f>IFERROR(IFERROR(_xlfn.NUMBERVALUE(REPLACE(Input!L335,FIND(",",Input!L335),1,"."),"."),_xlfn.NUMBERVALUE(REPLACE(Input!L335,FIND(".",Input!L335),1,","),",")),"")</f>
        <v>0.17788000000000001</v>
      </c>
      <c r="M335" s="7">
        <f>IFERROR(IFERROR(_xlfn.NUMBERVALUE(REPLACE(Input!M335,FIND(",",Input!M335),1,"."),"."),_xlfn.NUMBERVALUE(REPLACE(Input!M335,FIND(".",Input!M335),1,","),",")),"")</f>
        <v>1.33544</v>
      </c>
      <c r="N335" s="10" t="str">
        <f>IFERROR(IF(LEFT(Input!N335,LEN("boa-,Users,"))="boa-,Users,","Win.Win",LEFT(Input!N335,FIND("@",Input!N335)-1)),"")</f>
        <v>Win.Win</v>
      </c>
      <c r="O335" s="10" t="str">
        <f>IFERROR(IF(LEFT(Input!O335,LEN("boa-,Users,"))="boa-,Users,","Win.Win",LEFT(Input!O335,FIND("@",Input!O335)-1)),"")</f>
        <v>Win.Win</v>
      </c>
      <c r="P335" s="7">
        <f>IFERROR(IFERROR(_xlfn.NUMBERVALUE(REPLACE(Input!P335,FIND(",",Input!P335),1,"."),"."),_xlfn.NUMBERVALUE(REPLACE(Input!P335,FIND(".",Input!P335),1,","),",")),"")</f>
        <v>0.68714334932438503</v>
      </c>
      <c r="Q335" s="7">
        <f>IFERROR(IFERROR(_xlfn.NUMBERVALUE(REPLACE(Input!Q335,FIND(",",Input!Q335),1,"."),"."),_xlfn.NUMBERVALUE(REPLACE(Input!Q335,FIND(".",Input!Q335),1,","),",")),"")</f>
        <v>0.87317632771237697</v>
      </c>
      <c r="R335" s="7">
        <f>IFERROR(IFERROR(_xlfn.NUMBERVALUE(REPLACE(Input!R335,FIND(",",Input!R335),1,"."),"."),_xlfn.NUMBERVALUE(REPLACE(Input!R335,FIND(".",Input!R335),1,","),",")),"")</f>
        <v>0.58810861205475795</v>
      </c>
      <c r="S335" s="7">
        <f>IFERROR(IFERROR(_xlfn.NUMBERVALUE(REPLACE(Input!S335,FIND(",",Input!S335),1,"."),"."),_xlfn.NUMBERVALUE(REPLACE(Input!S335,FIND(".",Input!S335),1,","),",")),"")</f>
        <v>0.747329532731275</v>
      </c>
      <c r="T335" s="7">
        <f>IFERROR(IFERROR(_xlfn.NUMBERVALUE(REPLACE(Input!T335,FIND(",",Input!T335),1,"."),"."),_xlfn.NUMBERVALUE(REPLACE(Input!T335,FIND(".",Input!T335),1,","),",")),"")</f>
        <v>0.58810861205475795</v>
      </c>
      <c r="U335" s="7">
        <f>IFERROR(IFERROR(_xlfn.NUMBERVALUE(REPLACE(Input!U335,FIND(",",Input!U335),1,"."),"."),_xlfn.NUMBERVALUE(REPLACE(Input!U335,FIND(".",Input!U335),1,","),",")),"")</f>
        <v>0.747329532731275</v>
      </c>
      <c r="V335" s="7">
        <f>IFERROR(IFERROR(_xlfn.NUMBERVALUE(REPLACE(Input!V335,FIND(",",Input!V335),1,"."),"."),_xlfn.NUMBERVALUE(REPLACE(Input!V335,FIND(".",Input!V335),1,","),",")),"")</f>
        <v>0</v>
      </c>
      <c r="W335" s="7">
        <f>IFERROR(IFERROR(_xlfn.NUMBERVALUE(REPLACE(Input!W335,FIND(",",Input!W335),1,"."),"."),_xlfn.NUMBERVALUE(REPLACE(Input!W335,FIND(".",Input!W335),1,","),",")),"")</f>
        <v>0</v>
      </c>
      <c r="X335" s="7">
        <f>IFERROR(IFERROR(_xlfn.NUMBERVALUE(REPLACE(Input!X335,FIND(",",Input!X335),1,"."),"."),_xlfn.NUMBERVALUE(REPLACE(Input!X335,FIND(".",Input!X335),1,","),",")),"")</f>
        <v>0.58810861205475795</v>
      </c>
      <c r="Y335" s="7">
        <f>IFERROR(IFERROR(_xlfn.NUMBERVALUE(REPLACE(Input!Y335,FIND(",",Input!Y335),1,"."),"."),_xlfn.NUMBERVALUE(REPLACE(Input!Y335,FIND(".",Input!Y335),1,","),",")),"")</f>
        <v>0.747329532731275</v>
      </c>
      <c r="Z335" s="8" t="str">
        <f>LEFT(LEFT(Input!Z335,IFERROR(FIND("_",Input!Z335)-1,LEN(Input!Z335))),IFERROR(FIND("-",Input!Z335)-1,LEN(Input!Z335)))</f>
        <v>Travel</v>
      </c>
      <c r="AA335" s="8" t="str">
        <f>LEFT(LEFT(Input!AA335,IFERROR(FIND("_",Input!AA335)-1,LEN(Input!AA335))),IFERROR(FIND("-",Input!AA335)-1,LEN(Input!AA335)))</f>
        <v>Travel</v>
      </c>
    </row>
    <row r="336" spans="1:27">
      <c r="A336" s="6">
        <f>IF(Input!A336=0,"",Input!A336)</f>
        <v>23</v>
      </c>
      <c r="B336" s="7">
        <f>IFERROR(IFERROR(_xlfn.NUMBERVALUE(REPLACE(Input!B336,FIND(",",Input!B336),1,"."),"."),_xlfn.NUMBERVALUE(REPLACE(Input!B336,FIND(".",Input!B336),1,","),",")),"")</f>
        <v>21.527999999999999</v>
      </c>
      <c r="C336" s="6">
        <f>IF(Input!C336=0,"",Input!C336)</f>
        <v>32</v>
      </c>
      <c r="D336" s="9" t="str">
        <f>IF(Input!D336=0,"",Input!D336)</f>
        <v/>
      </c>
      <c r="E336" s="8" cm="1">
        <f t="array" ref="E336">IF(0=_xlfn.NUMBERVALUE(_xlfn.TEXTJOIN("",TRUE,IFERROR(MID(Input!E336,_xlfn.SEQUENCE(20),1)+0,""))),"",_xlfn.NUMBERVALUE(_xlfn.TEXTJOIN("",TRUE,IFERROR(MID(Input!E336,_xlfn.SEQUENCE(20),1)+0,""))))</f>
        <v>60</v>
      </c>
      <c r="F336" s="8">
        <f>IF(Input!F336="Yes",1,IF(Input!F336=0,"",0))</f>
        <v>1</v>
      </c>
      <c r="G336" s="8">
        <f>IF(Input!G336="Yes",1,IF(Input!G336=0,"",0))</f>
        <v>1</v>
      </c>
      <c r="H336" s="6">
        <f>IF(Input!H336=0,"",Input!H336)</f>
        <v>2</v>
      </c>
      <c r="I336" s="7">
        <f>IFERROR(IFERROR(_xlfn.NUMBERVALUE(REPLACE(Input!I336,FIND(",",Input!I336),1,"."),"."),_xlfn.NUMBERVALUE(REPLACE(Input!I336,FIND(".",Input!I336),1,","),",")),"")</f>
        <v>0.69293000000000005</v>
      </c>
      <c r="J336" s="7">
        <f>IFERROR(IFERROR(_xlfn.NUMBERVALUE(REPLACE(Input!J336,FIND(",",Input!J336),1,"."),"."),_xlfn.NUMBERVALUE(REPLACE(Input!J336,FIND(".",Input!J336),1,","),",")),"")</f>
        <v>0.76239000000000001</v>
      </c>
      <c r="K336" s="7">
        <f>IFERROR(IFERROR(_xlfn.NUMBERVALUE(REPLACE(Input!K336,FIND(",",Input!K336),1,"."),"."),_xlfn.NUMBERVALUE(REPLACE(Input!K336,FIND(".",Input!K336),1,","),",")),"")</f>
        <v>0</v>
      </c>
      <c r="L336" s="7">
        <f>IFERROR(IFERROR(_xlfn.NUMBERVALUE(REPLACE(Input!L336,FIND(",",Input!L336),1,"."),"."),_xlfn.NUMBERVALUE(REPLACE(Input!L336,FIND(".",Input!L336),1,","),",")),"")</f>
        <v>0</v>
      </c>
      <c r="M336" s="7">
        <f>IFERROR(IFERROR(_xlfn.NUMBERVALUE(REPLACE(Input!M336,FIND(",",Input!M336),1,"."),"."),_xlfn.NUMBERVALUE(REPLACE(Input!M336,FIND(".",Input!M336),1,","),",")),"")</f>
        <v>1.4553199999999999</v>
      </c>
      <c r="N336" s="10" t="str">
        <f>IFERROR(IF(LEFT(Input!N336,LEN("boa-,Users,"))="boa-,Users,","Win.Win",LEFT(Input!N336,FIND("@",Input!N336)-1)),"")</f>
        <v>Win.Win</v>
      </c>
      <c r="O336" s="10" t="str">
        <f>IFERROR(IF(LEFT(Input!O336,LEN("boa-,Users,"))="boa-,Users,","Win.Win",LEFT(Input!O336,FIND("@",Input!O336)-1)),"")</f>
        <v>Win.Win</v>
      </c>
      <c r="P336" s="7">
        <f>IFERROR(IFERROR(_xlfn.NUMBERVALUE(REPLACE(Input!P336,FIND(",",Input!P336),1,"."),"."),_xlfn.NUMBERVALUE(REPLACE(Input!P336,FIND(".",Input!P336),1,","),",")),"")</f>
        <v>0.88241216251105403</v>
      </c>
      <c r="Q336" s="7">
        <f>IFERROR(IFERROR(_xlfn.NUMBERVALUE(REPLACE(Input!Q336,FIND(",",Input!Q336),1,"."),"."),_xlfn.NUMBERVALUE(REPLACE(Input!Q336,FIND(".",Input!Q336),1,","),",")),"")</f>
        <v>0.802015468102525</v>
      </c>
      <c r="R336" s="7">
        <f>IFERROR(IFERROR(_xlfn.NUMBERVALUE(REPLACE(Input!R336,FIND(",",Input!R336),1,"."),"."),_xlfn.NUMBERVALUE(REPLACE(Input!R336,FIND(".",Input!R336),1,","),",")),"")</f>
        <v>0.76239147103949201</v>
      </c>
      <c r="S336" s="7">
        <f>IFERROR(IFERROR(_xlfn.NUMBERVALUE(REPLACE(Input!S336,FIND(",",Input!S336),1,"."),"."),_xlfn.NUMBERVALUE(REPLACE(Input!S336,FIND(".",Input!S336),1,","),",")),"")</f>
        <v>0.69292987846306098</v>
      </c>
      <c r="T336" s="7">
        <f>IFERROR(IFERROR(_xlfn.NUMBERVALUE(REPLACE(Input!T336,FIND(",",Input!T336),1,"."),"."),_xlfn.NUMBERVALUE(REPLACE(Input!T336,FIND(".",Input!T336),1,","),",")),"")</f>
        <v>0.76239147103949201</v>
      </c>
      <c r="U336" s="7">
        <f>IFERROR(IFERROR(_xlfn.NUMBERVALUE(REPLACE(Input!U336,FIND(",",Input!U336),1,"."),"."),_xlfn.NUMBERVALUE(REPLACE(Input!U336,FIND(".",Input!U336),1,","),",")),"")</f>
        <v>0.69292987846306098</v>
      </c>
      <c r="V336" s="7">
        <f>IFERROR(IFERROR(_xlfn.NUMBERVALUE(REPLACE(Input!V336,FIND(",",Input!V336),1,"."),"."),_xlfn.NUMBERVALUE(REPLACE(Input!V336,FIND(".",Input!V336),1,","),",")),"")</f>
        <v>0</v>
      </c>
      <c r="W336" s="7">
        <f>IFERROR(IFERROR(_xlfn.NUMBERVALUE(REPLACE(Input!W336,FIND(",",Input!W336),1,"."),"."),_xlfn.NUMBERVALUE(REPLACE(Input!W336,FIND(".",Input!W336),1,","),",")),"")</f>
        <v>0</v>
      </c>
      <c r="X336" s="7">
        <f>IFERROR(IFERROR(_xlfn.NUMBERVALUE(REPLACE(Input!X336,FIND(",",Input!X336),1,"."),"."),_xlfn.NUMBERVALUE(REPLACE(Input!X336,FIND(".",Input!X336),1,","),",")),"")</f>
        <v>0.76239147103949201</v>
      </c>
      <c r="Y336" s="7">
        <f>IFERROR(IFERROR(_xlfn.NUMBERVALUE(REPLACE(Input!Y336,FIND(",",Input!Y336),1,"."),"."),_xlfn.NUMBERVALUE(REPLACE(Input!Y336,FIND(".",Input!Y336),1,","),",")),"")</f>
        <v>0.69292987846306098</v>
      </c>
      <c r="Z336" s="8" t="str">
        <f>LEFT(LEFT(Input!Z336,IFERROR(FIND("_",Input!Z336)-1,LEN(Input!Z336))),IFERROR(FIND("-",Input!Z336)-1,LEN(Input!Z336)))</f>
        <v>Travel</v>
      </c>
      <c r="AA336" s="8" t="str">
        <f>LEFT(LEFT(Input!AA336,IFERROR(FIND("_",Input!AA336)-1,LEN(Input!AA336))),IFERROR(FIND("-",Input!AA336)-1,LEN(Input!AA336)))</f>
        <v>Travel</v>
      </c>
    </row>
    <row r="337" spans="1:27">
      <c r="A337" s="6">
        <f>IF(Input!A337=0,"",Input!A337)</f>
        <v>24</v>
      </c>
      <c r="B337" s="7">
        <f>IFERROR(IFERROR(_xlfn.NUMBERVALUE(REPLACE(Input!B337,FIND(",",Input!B337),1,"."),"."),_xlfn.NUMBERVALUE(REPLACE(Input!B337,FIND(".",Input!B337),1,","),",")),"")</f>
        <v>20.047999999999998</v>
      </c>
      <c r="C337" s="6">
        <f>IF(Input!C337=0,"",Input!C337)</f>
        <v>31</v>
      </c>
      <c r="D337" s="9" t="str">
        <f>IF(Input!D337=0,"",Input!D337)</f>
        <v/>
      </c>
      <c r="E337" s="8" cm="1">
        <f t="array" ref="E337">IF(0=_xlfn.NUMBERVALUE(_xlfn.TEXTJOIN("",TRUE,IFERROR(MID(Input!E337,_xlfn.SEQUENCE(20),1)+0,""))),"",_xlfn.NUMBERVALUE(_xlfn.TEXTJOIN("",TRUE,IFERROR(MID(Input!E337,_xlfn.SEQUENCE(20),1)+0,""))))</f>
        <v>60</v>
      </c>
      <c r="F337" s="8">
        <f>IF(Input!F337="Yes",1,IF(Input!F337=0,"",0))</f>
        <v>1</v>
      </c>
      <c r="G337" s="8">
        <f>IF(Input!G337="Yes",1,IF(Input!G337=0,"",0))</f>
        <v>1</v>
      </c>
      <c r="H337" s="6">
        <f>IF(Input!H337=0,"",Input!H337)</f>
        <v>2</v>
      </c>
      <c r="I337" s="7">
        <f>IFERROR(IFERROR(_xlfn.NUMBERVALUE(REPLACE(Input!I337,FIND(",",Input!I337),1,"."),"."),_xlfn.NUMBERVALUE(REPLACE(Input!I337,FIND(".",Input!I337),1,","),",")),"")</f>
        <v>0.64912000000000003</v>
      </c>
      <c r="J337" s="7">
        <f>IFERROR(IFERROR(_xlfn.NUMBERVALUE(REPLACE(Input!J337,FIND(",",Input!J337),1,"."),"."),_xlfn.NUMBERVALUE(REPLACE(Input!J337,FIND(".",Input!J337),1,","),",")),"")</f>
        <v>0.69184999999999997</v>
      </c>
      <c r="K337" s="7">
        <f>IFERROR(IFERROR(_xlfn.NUMBERVALUE(REPLACE(Input!K337,FIND(",",Input!K337),1,"."),"."),_xlfn.NUMBERVALUE(REPLACE(Input!K337,FIND(".",Input!K337),1,","),",")),"")</f>
        <v>4.5600000000000002E-2</v>
      </c>
      <c r="L337" s="7">
        <f>IFERROR(IFERROR(_xlfn.NUMBERVALUE(REPLACE(Input!L337,FIND(",",Input!L337),1,"."),"."),_xlfn.NUMBERVALUE(REPLACE(Input!L337,FIND(".",Input!L337),1,","),",")),"")</f>
        <v>0.11695999999999999</v>
      </c>
      <c r="M337" s="7">
        <f>IFERROR(IFERROR(_xlfn.NUMBERVALUE(REPLACE(Input!M337,FIND(",",Input!M337),1,"."),"."),_xlfn.NUMBERVALUE(REPLACE(Input!M337,FIND(".",Input!M337),1,","),",")),"")</f>
        <v>1.34097</v>
      </c>
      <c r="N337" s="10" t="str">
        <f>IFERROR(IF(LEFT(Input!N337,LEN("boa-,Users,"))="boa-,Users,","Win.Win",LEFT(Input!N337,FIND("@",Input!N337)-1)),"")</f>
        <v>Win.Win</v>
      </c>
      <c r="O337" s="10" t="str">
        <f>IFERROR(IF(LEFT(Input!O337,LEN("boa-,Users,"))="boa-,Users,","Win.Win",LEFT(Input!O337,FIND("@",Input!O337)-1)),"")</f>
        <v>Win.Win</v>
      </c>
      <c r="P337" s="7">
        <f>IFERROR(IFERROR(_xlfn.NUMBERVALUE(REPLACE(Input!P337,FIND(",",Input!P337),1,"."),"."),_xlfn.NUMBERVALUE(REPLACE(Input!P337,FIND(".",Input!P337),1,","),",")),"")</f>
        <v>0.74777082494316105</v>
      </c>
      <c r="Q337" s="7">
        <f>IFERROR(IFERROR(_xlfn.NUMBERVALUE(REPLACE(Input!Q337,FIND(",",Input!Q337),1,"."),"."),_xlfn.NUMBERVALUE(REPLACE(Input!Q337,FIND(".",Input!Q337),1,","),",")),"")</f>
        <v>0.79699745133951205</v>
      </c>
      <c r="R337" s="7">
        <f>IFERROR(IFERROR(_xlfn.NUMBERVALUE(REPLACE(Input!R337,FIND(",",Input!R337),1,"."),"."),_xlfn.NUMBERVALUE(REPLACE(Input!R337,FIND(".",Input!R337),1,","),",")),"")</f>
        <v>0.64911737843922201</v>
      </c>
      <c r="S337" s="7">
        <f>IFERROR(IFERROR(_xlfn.NUMBERVALUE(REPLACE(Input!S337,FIND(",",Input!S337),1,"."),"."),_xlfn.NUMBERVALUE(REPLACE(Input!S337,FIND(".",Input!S337),1,","),",")),"")</f>
        <v>0.69184953327855403</v>
      </c>
      <c r="T337" s="7">
        <f>IFERROR(IFERROR(_xlfn.NUMBERVALUE(REPLACE(Input!T337,FIND(",",Input!T337),1,"."),"."),_xlfn.NUMBERVALUE(REPLACE(Input!T337,FIND(".",Input!T337),1,","),",")),"")</f>
        <v>0.64911737843922201</v>
      </c>
      <c r="U337" s="7">
        <f>IFERROR(IFERROR(_xlfn.NUMBERVALUE(REPLACE(Input!U337,FIND(",",Input!U337),1,"."),"."),_xlfn.NUMBERVALUE(REPLACE(Input!U337,FIND(".",Input!U337),1,","),",")),"")</f>
        <v>0.69184953327855403</v>
      </c>
      <c r="V337" s="7">
        <f>IFERROR(IFERROR(_xlfn.NUMBERVALUE(REPLACE(Input!V337,FIND(",",Input!V337),1,"."),"."),_xlfn.NUMBERVALUE(REPLACE(Input!V337,FIND(".",Input!V337),1,","),",")),"")</f>
        <v>0</v>
      </c>
      <c r="W337" s="7">
        <f>IFERROR(IFERROR(_xlfn.NUMBERVALUE(REPLACE(Input!W337,FIND(",",Input!W337),1,"."),"."),_xlfn.NUMBERVALUE(REPLACE(Input!W337,FIND(".",Input!W337),1,","),",")),"")</f>
        <v>0</v>
      </c>
      <c r="X337" s="7">
        <f>IFERROR(IFERROR(_xlfn.NUMBERVALUE(REPLACE(Input!X337,FIND(",",Input!X337),1,"."),"."),_xlfn.NUMBERVALUE(REPLACE(Input!X337,FIND(".",Input!X337),1,","),",")),"")</f>
        <v>0.64911737843922201</v>
      </c>
      <c r="Y337" s="7">
        <f>IFERROR(IFERROR(_xlfn.NUMBERVALUE(REPLACE(Input!Y337,FIND(",",Input!Y337),1,"."),"."),_xlfn.NUMBERVALUE(REPLACE(Input!Y337,FIND(".",Input!Y337),1,","),",")),"")</f>
        <v>0.69184953327855403</v>
      </c>
      <c r="Z337" s="8" t="str">
        <f>LEFT(LEFT(Input!Z337,IFERROR(FIND("_",Input!Z337)-1,LEN(Input!Z337))),IFERROR(FIND("-",Input!Z337)-1,LEN(Input!Z337)))</f>
        <v>Travel</v>
      </c>
      <c r="AA337" s="8" t="str">
        <f>LEFT(LEFT(Input!AA337,IFERROR(FIND("_",Input!AA337)-1,LEN(Input!AA337))),IFERROR(FIND("-",Input!AA337)-1,LEN(Input!AA337)))</f>
        <v>Travel</v>
      </c>
    </row>
    <row r="338" spans="1:27">
      <c r="A338" s="6">
        <f>IF(Input!A338=0,"",Input!A338)</f>
        <v>25</v>
      </c>
      <c r="B338" s="7">
        <f>IFERROR(IFERROR(_xlfn.NUMBERVALUE(REPLACE(Input!B338,FIND(",",Input!B338),1,"."),"."),_xlfn.NUMBERVALUE(REPLACE(Input!B338,FIND(".",Input!B338),1,","),",")),"")</f>
        <v>26.292999999999999</v>
      </c>
      <c r="C338" s="6">
        <f>IF(Input!C338=0,"",Input!C338)</f>
        <v>32</v>
      </c>
      <c r="D338" s="9" t="str">
        <f>IF(Input!D338=0,"",Input!D338)</f>
        <v/>
      </c>
      <c r="E338" s="8" cm="1">
        <f t="array" ref="E338">IF(0=_xlfn.NUMBERVALUE(_xlfn.TEXTJOIN("",TRUE,IFERROR(MID(Input!E338,_xlfn.SEQUENCE(20),1)+0,""))),"",_xlfn.NUMBERVALUE(_xlfn.TEXTJOIN("",TRUE,IFERROR(MID(Input!E338,_xlfn.SEQUENCE(20),1)+0,""))))</f>
        <v>60</v>
      </c>
      <c r="F338" s="8">
        <f>IF(Input!F338="Yes",1,IF(Input!F338=0,"",0))</f>
        <v>1</v>
      </c>
      <c r="G338" s="8">
        <f>IF(Input!G338="Yes",1,IF(Input!G338=0,"",0))</f>
        <v>1</v>
      </c>
      <c r="H338" s="6">
        <f>IF(Input!H338=0,"",Input!H338)</f>
        <v>2</v>
      </c>
      <c r="I338" s="7">
        <f>IFERROR(IFERROR(_xlfn.NUMBERVALUE(REPLACE(Input!I338,FIND(",",Input!I338),1,"."),"."),_xlfn.NUMBERVALUE(REPLACE(Input!I338,FIND(".",Input!I338),1,","),",")),"")</f>
        <v>0.69293000000000005</v>
      </c>
      <c r="J338" s="7">
        <f>IFERROR(IFERROR(_xlfn.NUMBERVALUE(REPLACE(Input!J338,FIND(",",Input!J338),1,"."),"."),_xlfn.NUMBERVALUE(REPLACE(Input!J338,FIND(".",Input!J338),1,","),",")),"")</f>
        <v>0.76239000000000001</v>
      </c>
      <c r="K338" s="7">
        <f>IFERROR(IFERROR(_xlfn.NUMBERVALUE(REPLACE(Input!K338,FIND(",",Input!K338),1,"."),"."),_xlfn.NUMBERVALUE(REPLACE(Input!K338,FIND(".",Input!K338),1,","),",")),"")</f>
        <v>0</v>
      </c>
      <c r="L338" s="7">
        <f>IFERROR(IFERROR(_xlfn.NUMBERVALUE(REPLACE(Input!L338,FIND(",",Input!L338),1,"."),"."),_xlfn.NUMBERVALUE(REPLACE(Input!L338,FIND(".",Input!L338),1,","),",")),"")</f>
        <v>0</v>
      </c>
      <c r="M338" s="7">
        <f>IFERROR(IFERROR(_xlfn.NUMBERVALUE(REPLACE(Input!M338,FIND(",",Input!M338),1,"."),"."),_xlfn.NUMBERVALUE(REPLACE(Input!M338,FIND(".",Input!M338),1,","),",")),"")</f>
        <v>1.4553199999999999</v>
      </c>
      <c r="N338" s="10" t="str">
        <f>IFERROR(IF(LEFT(Input!N338,LEN("boa-,Users,"))="boa-,Users,","Win.Win",LEFT(Input!N338,FIND("@",Input!N338)-1)),"")</f>
        <v>Win.Win</v>
      </c>
      <c r="O338" s="10" t="str">
        <f>IFERROR(IF(LEFT(Input!O338,LEN("boa-,Users,"))="boa-,Users,","Win.Win",LEFT(Input!O338,FIND("@",Input!O338)-1)),"")</f>
        <v>Win.Win</v>
      </c>
      <c r="P338" s="7">
        <f>IFERROR(IFERROR(_xlfn.NUMBERVALUE(REPLACE(Input!P338,FIND(",",Input!P338),1,"."),"."),_xlfn.NUMBERVALUE(REPLACE(Input!P338,FIND(".",Input!P338),1,","),",")),"")</f>
        <v>0.88241216251105403</v>
      </c>
      <c r="Q338" s="7">
        <f>IFERROR(IFERROR(_xlfn.NUMBERVALUE(REPLACE(Input!Q338,FIND(",",Input!Q338),1,"."),"."),_xlfn.NUMBERVALUE(REPLACE(Input!Q338,FIND(".",Input!Q338),1,","),",")),"")</f>
        <v>0.802015468102525</v>
      </c>
      <c r="R338" s="7">
        <f>IFERROR(IFERROR(_xlfn.NUMBERVALUE(REPLACE(Input!R338,FIND(",",Input!R338),1,"."),"."),_xlfn.NUMBERVALUE(REPLACE(Input!R338,FIND(".",Input!R338),1,","),",")),"")</f>
        <v>0.76239147103949201</v>
      </c>
      <c r="S338" s="7">
        <f>IFERROR(IFERROR(_xlfn.NUMBERVALUE(REPLACE(Input!S338,FIND(",",Input!S338),1,"."),"."),_xlfn.NUMBERVALUE(REPLACE(Input!S338,FIND(".",Input!S338),1,","),",")),"")</f>
        <v>0.69292987846306098</v>
      </c>
      <c r="T338" s="7">
        <f>IFERROR(IFERROR(_xlfn.NUMBERVALUE(REPLACE(Input!T338,FIND(",",Input!T338),1,"."),"."),_xlfn.NUMBERVALUE(REPLACE(Input!T338,FIND(".",Input!T338),1,","),",")),"")</f>
        <v>0.76239147103949201</v>
      </c>
      <c r="U338" s="7">
        <f>IFERROR(IFERROR(_xlfn.NUMBERVALUE(REPLACE(Input!U338,FIND(",",Input!U338),1,"."),"."),_xlfn.NUMBERVALUE(REPLACE(Input!U338,FIND(".",Input!U338),1,","),",")),"")</f>
        <v>0.69292987846306098</v>
      </c>
      <c r="V338" s="7">
        <f>IFERROR(IFERROR(_xlfn.NUMBERVALUE(REPLACE(Input!V338,FIND(",",Input!V338),1,"."),"."),_xlfn.NUMBERVALUE(REPLACE(Input!V338,FIND(".",Input!V338),1,","),",")),"")</f>
        <v>0</v>
      </c>
      <c r="W338" s="7">
        <f>IFERROR(IFERROR(_xlfn.NUMBERVALUE(REPLACE(Input!W338,FIND(",",Input!W338),1,"."),"."),_xlfn.NUMBERVALUE(REPLACE(Input!W338,FIND(".",Input!W338),1,","),",")),"")</f>
        <v>0</v>
      </c>
      <c r="X338" s="7">
        <f>IFERROR(IFERROR(_xlfn.NUMBERVALUE(REPLACE(Input!X338,FIND(",",Input!X338),1,"."),"."),_xlfn.NUMBERVALUE(REPLACE(Input!X338,FIND(".",Input!X338),1,","),",")),"")</f>
        <v>0.76239147103949201</v>
      </c>
      <c r="Y338" s="7">
        <f>IFERROR(IFERROR(_xlfn.NUMBERVALUE(REPLACE(Input!Y338,FIND(",",Input!Y338),1,"."),"."),_xlfn.NUMBERVALUE(REPLACE(Input!Y338,FIND(".",Input!Y338),1,","),",")),"")</f>
        <v>0.69292987846306098</v>
      </c>
      <c r="Z338" s="8" t="str">
        <f>LEFT(LEFT(Input!Z338,IFERROR(FIND("_",Input!Z338)-1,LEN(Input!Z338))),IFERROR(FIND("-",Input!Z338)-1,LEN(Input!Z338)))</f>
        <v>Travel</v>
      </c>
      <c r="AA338" s="8" t="str">
        <f>LEFT(LEFT(Input!AA338,IFERROR(FIND("_",Input!AA338)-1,LEN(Input!AA338))),IFERROR(FIND("-",Input!AA338)-1,LEN(Input!AA338)))</f>
        <v>Travel</v>
      </c>
    </row>
    <row r="339" spans="1:27">
      <c r="A339" s="6">
        <f>IF(Input!A339=0,"",Input!A339)</f>
        <v>26</v>
      </c>
      <c r="B339" s="7" t="str">
        <f>IFERROR(IFERROR(_xlfn.NUMBERVALUE(REPLACE(Input!B339,FIND(",",Input!B339),1,"."),"."),_xlfn.NUMBERVALUE(REPLACE(Input!B339,FIND(".",Input!B339),1,","),",")),"")</f>
        <v/>
      </c>
      <c r="C339" s="6">
        <f>IF(Input!C339=0,"",Input!C339)</f>
        <v>3</v>
      </c>
      <c r="D339" s="9" t="str">
        <f>IF(Input!D339=0,"",Input!D339)</f>
        <v>Session genius,core,session,Session@2fd899de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39" s="8" cm="1">
        <f t="array" ref="E339">IF(0=_xlfn.NUMBERVALUE(_xlfn.TEXTJOIN("",TRUE,IFERROR(MID(Input!E339,_xlfn.SEQUENCE(20),1)+0,""))),"",_xlfn.NUMBERVALUE(_xlfn.TEXTJOIN("",TRUE,IFERROR(MID(Input!E339,_xlfn.SEQUENCE(20),1)+0,""))))</f>
        <v>60</v>
      </c>
      <c r="F339" s="8">
        <f>IF(Input!F339="Yes",1,IF(Input!F339=0,"",0))</f>
        <v>0</v>
      </c>
      <c r="G339" s="8" t="str">
        <f>IF(Input!G339="Yes",1,IF(Input!G339=0,"",0))</f>
        <v/>
      </c>
      <c r="H339" s="6" t="str">
        <f>IF(Input!H339=0,"",Input!H339)</f>
        <v/>
      </c>
      <c r="I339" s="7" t="str">
        <f>IFERROR(IFERROR(_xlfn.NUMBERVALUE(REPLACE(Input!I339,FIND(",",Input!I339),1,"."),"."),_xlfn.NUMBERVALUE(REPLACE(Input!I339,FIND(".",Input!I339),1,","),",")),"")</f>
        <v/>
      </c>
      <c r="J339" s="7" t="str">
        <f>IFERROR(IFERROR(_xlfn.NUMBERVALUE(REPLACE(Input!J339,FIND(",",Input!J339),1,"."),"."),_xlfn.NUMBERVALUE(REPLACE(Input!J339,FIND(".",Input!J339),1,","),",")),"")</f>
        <v/>
      </c>
      <c r="K339" s="7" t="str">
        <f>IFERROR(IFERROR(_xlfn.NUMBERVALUE(REPLACE(Input!K339,FIND(",",Input!K339),1,"."),"."),_xlfn.NUMBERVALUE(REPLACE(Input!K339,FIND(".",Input!K339),1,","),",")),"")</f>
        <v/>
      </c>
      <c r="L339" s="7" t="str">
        <f>IFERROR(IFERROR(_xlfn.NUMBERVALUE(REPLACE(Input!L339,FIND(",",Input!L339),1,"."),"."),_xlfn.NUMBERVALUE(REPLACE(Input!L339,FIND(".",Input!L339),1,","),",")),"")</f>
        <v/>
      </c>
      <c r="M339" s="7" t="str">
        <f>IFERROR(IFERROR(_xlfn.NUMBERVALUE(REPLACE(Input!M339,FIND(",",Input!M339),1,"."),"."),_xlfn.NUMBERVALUE(REPLACE(Input!M339,FIND(".",Input!M339),1,","),",")),"")</f>
        <v/>
      </c>
      <c r="N339" s="10" t="str">
        <f>IFERROR(IF(LEFT(Input!N339,LEN("boa-,Users,"))="boa-,Users,","Win.Win",LEFT(Input!N339,FIND("@",Input!N339)-1)),"")</f>
        <v>Win.Win</v>
      </c>
      <c r="O339" s="10" t="str">
        <f>IFERROR(IF(LEFT(Input!O339,LEN("boa-,Users,"))="boa-,Users,","Win.Win",LEFT(Input!O339,FIND("@",Input!O339)-1)),"")</f>
        <v>Win.Win</v>
      </c>
      <c r="P339" s="7">
        <f>IFERROR(IFERROR(_xlfn.NUMBERVALUE(REPLACE(Input!P339,FIND(",",Input!P339),1,"."),"."),_xlfn.NUMBERVALUE(REPLACE(Input!P339,FIND(".",Input!P339),1,","),",")),"")</f>
        <v>0.5</v>
      </c>
      <c r="Q339" s="7">
        <f>IFERROR(IFERROR(_xlfn.NUMBERVALUE(REPLACE(Input!Q339,FIND(",",Input!Q339),1,"."),"."),_xlfn.NUMBERVALUE(REPLACE(Input!Q339,FIND(".",Input!Q339),1,","),",")),"")</f>
        <v>0.5</v>
      </c>
      <c r="R339" s="7">
        <f>IFERROR(IFERROR(_xlfn.NUMBERVALUE(REPLACE(Input!R339,FIND(",",Input!R339),1,"."),"."),_xlfn.NUMBERVALUE(REPLACE(Input!R339,FIND(".",Input!R339),1,","),",")),"")</f>
        <v>0.5</v>
      </c>
      <c r="S339" s="7">
        <f>IFERROR(IFERROR(_xlfn.NUMBERVALUE(REPLACE(Input!S339,FIND(",",Input!S339),1,"."),"."),_xlfn.NUMBERVALUE(REPLACE(Input!S339,FIND(".",Input!S339),1,","),",")),"")</f>
        <v>0.5</v>
      </c>
      <c r="T339" s="7" t="str">
        <f>IFERROR(IFERROR(_xlfn.NUMBERVALUE(REPLACE(Input!T339,FIND(",",Input!T339),1,"."),"."),_xlfn.NUMBERVALUE(REPLACE(Input!T339,FIND(".",Input!T339),1,","),",")),"")</f>
        <v/>
      </c>
      <c r="U339" s="7" t="str">
        <f>IFERROR(IFERROR(_xlfn.NUMBERVALUE(REPLACE(Input!U339,FIND(",",Input!U339),1,"."),"."),_xlfn.NUMBERVALUE(REPLACE(Input!U339,FIND(".",Input!U339),1,","),",")),"")</f>
        <v/>
      </c>
      <c r="V339" s="7" t="str">
        <f>IFERROR(IFERROR(_xlfn.NUMBERVALUE(REPLACE(Input!V339,FIND(",",Input!V339),1,"."),"."),_xlfn.NUMBERVALUE(REPLACE(Input!V339,FIND(".",Input!V339),1,","),",")),"")</f>
        <v/>
      </c>
      <c r="W339" s="7" t="str">
        <f>IFERROR(IFERROR(_xlfn.NUMBERVALUE(REPLACE(Input!W339,FIND(",",Input!W339),1,"."),"."),_xlfn.NUMBERVALUE(REPLACE(Input!W339,FIND(".",Input!W339),1,","),",")),"")</f>
        <v/>
      </c>
      <c r="X339" s="7" t="str">
        <f>IFERROR(IFERROR(_xlfn.NUMBERVALUE(REPLACE(Input!X339,FIND(",",Input!X339),1,"."),"."),_xlfn.NUMBERVALUE(REPLACE(Input!X339,FIND(".",Input!X339),1,","),",")),"")</f>
        <v/>
      </c>
      <c r="Y339" s="7" t="str">
        <f>IFERROR(IFERROR(_xlfn.NUMBERVALUE(REPLACE(Input!Y339,FIND(",",Input!Y339),1,"."),"."),_xlfn.NUMBERVALUE(REPLACE(Input!Y339,FIND(".",Input!Y339),1,","),",")),"")</f>
        <v/>
      </c>
      <c r="Z339" s="8" t="str">
        <f>LEFT(LEFT(Input!Z339,IFERROR(FIND("_",Input!Z339)-1,LEN(Input!Z339))),IFERROR(FIND("-",Input!Z339)-1,LEN(Input!Z339)))</f>
        <v>Travel</v>
      </c>
      <c r="AA339" s="8" t="str">
        <f>LEFT(LEFT(Input!AA339,IFERROR(FIND("_",Input!AA339)-1,LEN(Input!AA339))),IFERROR(FIND("-",Input!AA339)-1,LEN(Input!AA339)))</f>
        <v>Travel</v>
      </c>
    </row>
    <row r="340" spans="1:27">
      <c r="A340" s="6">
        <f>IF(Input!A340=0,"",Input!A340)</f>
        <v>27</v>
      </c>
      <c r="B340" s="7">
        <f>IFERROR(IFERROR(_xlfn.NUMBERVALUE(REPLACE(Input!B340,FIND(",",Input!B340),1,"."),"."),_xlfn.NUMBERVALUE(REPLACE(Input!B340,FIND(".",Input!B340),1,","),",")),"")</f>
        <v>17.606000000000002</v>
      </c>
      <c r="C340" s="6">
        <f>IF(Input!C340=0,"",Input!C340)</f>
        <v>31</v>
      </c>
      <c r="D340" s="9" t="str">
        <f>IF(Input!D340=0,"",Input!D340)</f>
        <v/>
      </c>
      <c r="E340" s="8" cm="1">
        <f t="array" ref="E340">IF(0=_xlfn.NUMBERVALUE(_xlfn.TEXTJOIN("",TRUE,IFERROR(MID(Input!E340,_xlfn.SEQUENCE(20),1)+0,""))),"",_xlfn.NUMBERVALUE(_xlfn.TEXTJOIN("",TRUE,IFERROR(MID(Input!E340,_xlfn.SEQUENCE(20),1)+0,""))))</f>
        <v>60</v>
      </c>
      <c r="F340" s="8">
        <f>IF(Input!F340="Yes",1,IF(Input!F340=0,"",0))</f>
        <v>1</v>
      </c>
      <c r="G340" s="8">
        <f>IF(Input!G340="Yes",1,IF(Input!G340=0,"",0))</f>
        <v>1</v>
      </c>
      <c r="H340" s="6">
        <f>IF(Input!H340=0,"",Input!H340)</f>
        <v>2</v>
      </c>
      <c r="I340" s="7">
        <f>IFERROR(IFERROR(_xlfn.NUMBERVALUE(REPLACE(Input!I340,FIND(",",Input!I340),1,"."),"."),_xlfn.NUMBERVALUE(REPLACE(Input!I340,FIND(".",Input!I340),1,","),",")),"")</f>
        <v>0.69621</v>
      </c>
      <c r="J340" s="7">
        <f>IFERROR(IFERROR(_xlfn.NUMBERVALUE(REPLACE(Input!J340,FIND(",",Input!J340),1,"."),"."),_xlfn.NUMBERVALUE(REPLACE(Input!J340,FIND(".",Input!J340),1,","),",")),"")</f>
        <v>0.76600000000000001</v>
      </c>
      <c r="K340" s="7">
        <f>IFERROR(IFERROR(_xlfn.NUMBERVALUE(REPLACE(Input!K340,FIND(",",Input!K340),1,"."),"."),_xlfn.NUMBERVALUE(REPLACE(Input!K340,FIND(".",Input!K340),1,","),",")),"")</f>
        <v>0</v>
      </c>
      <c r="L340" s="7">
        <f>IFERROR(IFERROR(_xlfn.NUMBERVALUE(REPLACE(Input!L340,FIND(",",Input!L340),1,"."),"."),_xlfn.NUMBERVALUE(REPLACE(Input!L340,FIND(".",Input!L340),1,","),",")),"")</f>
        <v>0</v>
      </c>
      <c r="M340" s="7">
        <f>IFERROR(IFERROR(_xlfn.NUMBERVALUE(REPLACE(Input!M340,FIND(",",Input!M340),1,"."),"."),_xlfn.NUMBERVALUE(REPLACE(Input!M340,FIND(".",Input!M340),1,","),",")),"")</f>
        <v>1.4621999999999999</v>
      </c>
      <c r="N340" s="10" t="str">
        <f>IFERROR(IF(LEFT(Input!N340,LEN("boa-,Users,"))="boa-,Users,","Win.Win",LEFT(Input!N340,FIND("@",Input!N340)-1)),"")</f>
        <v>Win.Win</v>
      </c>
      <c r="O340" s="10" t="str">
        <f>IFERROR(IF(LEFT(Input!O340,LEN("boa-,Users,"))="boa-,Users,","Win.Win",LEFT(Input!O340,FIND("@",Input!O340)-1)),"")</f>
        <v>Win.Win</v>
      </c>
      <c r="P340" s="7">
        <f>IFERROR(IFERROR(_xlfn.NUMBERVALUE(REPLACE(Input!P340,FIND(",",Input!P340),1,"."),"."),_xlfn.NUMBERVALUE(REPLACE(Input!P340,FIND(".",Input!P340),1,","),",")),"")</f>
        <v>0.88241216251105403</v>
      </c>
      <c r="Q340" s="7">
        <f>IFERROR(IFERROR(_xlfn.NUMBERVALUE(REPLACE(Input!Q340,FIND(",",Input!Q340),1,"."),"."),_xlfn.NUMBERVALUE(REPLACE(Input!Q340,FIND(".",Input!Q340),1,","),",")),"")</f>
        <v>0.802015468102525</v>
      </c>
      <c r="R340" s="7">
        <f>IFERROR(IFERROR(_xlfn.NUMBERVALUE(REPLACE(Input!R340,FIND(",",Input!R340),1,"."),"."),_xlfn.NUMBERVALUE(REPLACE(Input!R340,FIND(".",Input!R340),1,","),",")),"")</f>
        <v>0.76599547685696101</v>
      </c>
      <c r="S340" s="7">
        <f>IFERROR(IFERROR(_xlfn.NUMBERVALUE(REPLACE(Input!S340,FIND(",",Input!S340),1,"."),"."),_xlfn.NUMBERVALUE(REPLACE(Input!S340,FIND(".",Input!S340),1,","),",")),"")</f>
        <v>0.69620552281106696</v>
      </c>
      <c r="T340" s="7">
        <f>IFERROR(IFERROR(_xlfn.NUMBERVALUE(REPLACE(Input!T340,FIND(",",Input!T340),1,"."),"."),_xlfn.NUMBERVALUE(REPLACE(Input!T340,FIND(".",Input!T340),1,","),",")),"")</f>
        <v>0.76599547685696101</v>
      </c>
      <c r="U340" s="7">
        <f>IFERROR(IFERROR(_xlfn.NUMBERVALUE(REPLACE(Input!U340,FIND(",",Input!U340),1,"."),"."),_xlfn.NUMBERVALUE(REPLACE(Input!U340,FIND(".",Input!U340),1,","),",")),"")</f>
        <v>0.69620552281106696</v>
      </c>
      <c r="V340" s="7">
        <f>IFERROR(IFERROR(_xlfn.NUMBERVALUE(REPLACE(Input!V340,FIND(",",Input!V340),1,"."),"."),_xlfn.NUMBERVALUE(REPLACE(Input!V340,FIND(".",Input!V340),1,","),",")),"")</f>
        <v>0</v>
      </c>
      <c r="W340" s="7">
        <f>IFERROR(IFERROR(_xlfn.NUMBERVALUE(REPLACE(Input!W340,FIND(",",Input!W340),1,"."),"."),_xlfn.NUMBERVALUE(REPLACE(Input!W340,FIND(".",Input!W340),1,","),",")),"")</f>
        <v>0</v>
      </c>
      <c r="X340" s="7">
        <f>IFERROR(IFERROR(_xlfn.NUMBERVALUE(REPLACE(Input!X340,FIND(",",Input!X340),1,"."),"."),_xlfn.NUMBERVALUE(REPLACE(Input!X340,FIND(".",Input!X340),1,","),",")),"")</f>
        <v>0.76599547685696101</v>
      </c>
      <c r="Y340" s="7">
        <f>IFERROR(IFERROR(_xlfn.NUMBERVALUE(REPLACE(Input!Y340,FIND(",",Input!Y340),1,"."),"."),_xlfn.NUMBERVALUE(REPLACE(Input!Y340,FIND(".",Input!Y340),1,","),",")),"")</f>
        <v>0.69620552281106696</v>
      </c>
      <c r="Z340" s="8" t="str">
        <f>LEFT(LEFT(Input!Z340,IFERROR(FIND("_",Input!Z340)-1,LEN(Input!Z340))),IFERROR(FIND("-",Input!Z340)-1,LEN(Input!Z340)))</f>
        <v>Travel</v>
      </c>
      <c r="AA340" s="8" t="str">
        <f>LEFT(LEFT(Input!AA340,IFERROR(FIND("_",Input!AA340)-1,LEN(Input!AA340))),IFERROR(FIND("-",Input!AA340)-1,LEN(Input!AA340)))</f>
        <v>Travel</v>
      </c>
    </row>
    <row r="341" spans="1:27">
      <c r="A341" s="6">
        <f>IF(Input!A341=0,"",Input!A341)</f>
        <v>28</v>
      </c>
      <c r="B341" s="7">
        <f>IFERROR(IFERROR(_xlfn.NUMBERVALUE(REPLACE(Input!B341,FIND(",",Input!B341),1,"."),"."),_xlfn.NUMBERVALUE(REPLACE(Input!B341,FIND(".",Input!B341),1,","),",")),"")</f>
        <v>21.399000000000001</v>
      </c>
      <c r="C341" s="6">
        <f>IF(Input!C341=0,"",Input!C341)</f>
        <v>32</v>
      </c>
      <c r="D341" s="9" t="str">
        <f>IF(Input!D341=0,"",Input!D341)</f>
        <v/>
      </c>
      <c r="E341" s="8" cm="1">
        <f t="array" ref="E341">IF(0=_xlfn.NUMBERVALUE(_xlfn.TEXTJOIN("",TRUE,IFERROR(MID(Input!E341,_xlfn.SEQUENCE(20),1)+0,""))),"",_xlfn.NUMBERVALUE(_xlfn.TEXTJOIN("",TRUE,IFERROR(MID(Input!E341,_xlfn.SEQUENCE(20),1)+0,""))))</f>
        <v>60</v>
      </c>
      <c r="F341" s="8">
        <f>IF(Input!F341="Yes",1,IF(Input!F341=0,"",0))</f>
        <v>1</v>
      </c>
      <c r="G341" s="8">
        <f>IF(Input!G341="Yes",1,IF(Input!G341=0,"",0))</f>
        <v>1</v>
      </c>
      <c r="H341" s="6">
        <f>IF(Input!H341=0,"",Input!H341)</f>
        <v>2</v>
      </c>
      <c r="I341" s="7">
        <f>IFERROR(IFERROR(_xlfn.NUMBERVALUE(REPLACE(Input!I341,FIND(",",Input!I341),1,"."),"."),_xlfn.NUMBERVALUE(REPLACE(Input!I341,FIND(".",Input!I341),1,","),",")),"")</f>
        <v>0.69293000000000005</v>
      </c>
      <c r="J341" s="7">
        <f>IFERROR(IFERROR(_xlfn.NUMBERVALUE(REPLACE(Input!J341,FIND(",",Input!J341),1,"."),"."),_xlfn.NUMBERVALUE(REPLACE(Input!J341,FIND(".",Input!J341),1,","),",")),"")</f>
        <v>0.76239000000000001</v>
      </c>
      <c r="K341" s="7">
        <f>IFERROR(IFERROR(_xlfn.NUMBERVALUE(REPLACE(Input!K341,FIND(",",Input!K341),1,"."),"."),_xlfn.NUMBERVALUE(REPLACE(Input!K341,FIND(".",Input!K341),1,","),",")),"")</f>
        <v>0</v>
      </c>
      <c r="L341" s="7">
        <f>IFERROR(IFERROR(_xlfn.NUMBERVALUE(REPLACE(Input!L341,FIND(",",Input!L341),1,"."),"."),_xlfn.NUMBERVALUE(REPLACE(Input!L341,FIND(".",Input!L341),1,","),",")),"")</f>
        <v>0</v>
      </c>
      <c r="M341" s="7">
        <f>IFERROR(IFERROR(_xlfn.NUMBERVALUE(REPLACE(Input!M341,FIND(",",Input!M341),1,"."),"."),_xlfn.NUMBERVALUE(REPLACE(Input!M341,FIND(".",Input!M341),1,","),",")),"")</f>
        <v>1.4553199999999999</v>
      </c>
      <c r="N341" s="10" t="str">
        <f>IFERROR(IF(LEFT(Input!N341,LEN("boa-,Users,"))="boa-,Users,","Win.Win",LEFT(Input!N341,FIND("@",Input!N341)-1)),"")</f>
        <v>Win.Win</v>
      </c>
      <c r="O341" s="10" t="str">
        <f>IFERROR(IF(LEFT(Input!O341,LEN("boa-,Users,"))="boa-,Users,","Win.Win",LEFT(Input!O341,FIND("@",Input!O341)-1)),"")</f>
        <v>Win.Win</v>
      </c>
      <c r="P341" s="7">
        <f>IFERROR(IFERROR(_xlfn.NUMBERVALUE(REPLACE(Input!P341,FIND(",",Input!P341),1,"."),"."),_xlfn.NUMBERVALUE(REPLACE(Input!P341,FIND(".",Input!P341),1,","),",")),"")</f>
        <v>0.88241216251105403</v>
      </c>
      <c r="Q341" s="7">
        <f>IFERROR(IFERROR(_xlfn.NUMBERVALUE(REPLACE(Input!Q341,FIND(",",Input!Q341),1,"."),"."),_xlfn.NUMBERVALUE(REPLACE(Input!Q341,FIND(".",Input!Q341),1,","),",")),"")</f>
        <v>0.802015468102525</v>
      </c>
      <c r="R341" s="7">
        <f>IFERROR(IFERROR(_xlfn.NUMBERVALUE(REPLACE(Input!R341,FIND(",",Input!R341),1,"."),"."),_xlfn.NUMBERVALUE(REPLACE(Input!R341,FIND(".",Input!R341),1,","),",")),"")</f>
        <v>0.76239147103949201</v>
      </c>
      <c r="S341" s="7">
        <f>IFERROR(IFERROR(_xlfn.NUMBERVALUE(REPLACE(Input!S341,FIND(",",Input!S341),1,"."),"."),_xlfn.NUMBERVALUE(REPLACE(Input!S341,FIND(".",Input!S341),1,","),",")),"")</f>
        <v>0.69292987846306098</v>
      </c>
      <c r="T341" s="7">
        <f>IFERROR(IFERROR(_xlfn.NUMBERVALUE(REPLACE(Input!T341,FIND(",",Input!T341),1,"."),"."),_xlfn.NUMBERVALUE(REPLACE(Input!T341,FIND(".",Input!T341),1,","),",")),"")</f>
        <v>0.76239147103949201</v>
      </c>
      <c r="U341" s="7">
        <f>IFERROR(IFERROR(_xlfn.NUMBERVALUE(REPLACE(Input!U341,FIND(",",Input!U341),1,"."),"."),_xlfn.NUMBERVALUE(REPLACE(Input!U341,FIND(".",Input!U341),1,","),",")),"")</f>
        <v>0.69292987846306098</v>
      </c>
      <c r="V341" s="7">
        <f>IFERROR(IFERROR(_xlfn.NUMBERVALUE(REPLACE(Input!V341,FIND(",",Input!V341),1,"."),"."),_xlfn.NUMBERVALUE(REPLACE(Input!V341,FIND(".",Input!V341),1,","),",")),"")</f>
        <v>0</v>
      </c>
      <c r="W341" s="7">
        <f>IFERROR(IFERROR(_xlfn.NUMBERVALUE(REPLACE(Input!W341,FIND(",",Input!W341),1,"."),"."),_xlfn.NUMBERVALUE(REPLACE(Input!W341,FIND(".",Input!W341),1,","),",")),"")</f>
        <v>0</v>
      </c>
      <c r="X341" s="7">
        <f>IFERROR(IFERROR(_xlfn.NUMBERVALUE(REPLACE(Input!X341,FIND(",",Input!X341),1,"."),"."),_xlfn.NUMBERVALUE(REPLACE(Input!X341,FIND(".",Input!X341),1,","),",")),"")</f>
        <v>0.76239147103949201</v>
      </c>
      <c r="Y341" s="7">
        <f>IFERROR(IFERROR(_xlfn.NUMBERVALUE(REPLACE(Input!Y341,FIND(",",Input!Y341),1,"."),"."),_xlfn.NUMBERVALUE(REPLACE(Input!Y341,FIND(".",Input!Y341),1,","),",")),"")</f>
        <v>0.69292987846306098</v>
      </c>
      <c r="Z341" s="8" t="str">
        <f>LEFT(LEFT(Input!Z341,IFERROR(FIND("_",Input!Z341)-1,LEN(Input!Z341))),IFERROR(FIND("-",Input!Z341)-1,LEN(Input!Z341)))</f>
        <v>Travel</v>
      </c>
      <c r="AA341" s="8" t="str">
        <f>LEFT(LEFT(Input!AA341,IFERROR(FIND("_",Input!AA341)-1,LEN(Input!AA341))),IFERROR(FIND("-",Input!AA341)-1,LEN(Input!AA341)))</f>
        <v>Travel</v>
      </c>
    </row>
    <row r="342" spans="1:27">
      <c r="A342" s="6">
        <f>IF(Input!A342=0,"",Input!A342)</f>
        <v>29</v>
      </c>
      <c r="B342" s="7">
        <f>IFERROR(IFERROR(_xlfn.NUMBERVALUE(REPLACE(Input!B342,FIND(",",Input!B342),1,"."),"."),_xlfn.NUMBERVALUE(REPLACE(Input!B342,FIND(".",Input!B342),1,","),",")),"")</f>
        <v>4.0000000000000001E-3</v>
      </c>
      <c r="C342" s="6">
        <f>IF(Input!C342=0,"",Input!C342)</f>
        <v>4</v>
      </c>
      <c r="D342" s="9" t="str">
        <f>IF(Input!D342=0,"",Input!D342)</f>
        <v/>
      </c>
      <c r="E342" s="8" cm="1">
        <f t="array" ref="E342">IF(0=_xlfn.NUMBERVALUE(_xlfn.TEXTJOIN("",TRUE,IFERROR(MID(Input!E342,_xlfn.SEQUENCE(20),1)+0,""))),"",_xlfn.NUMBERVALUE(_xlfn.TEXTJOIN("",TRUE,IFERROR(MID(Input!E342,_xlfn.SEQUENCE(20),1)+0,""))))</f>
        <v>60</v>
      </c>
      <c r="F342" s="8">
        <f>IF(Input!F342="Yes",1,IF(Input!F342=0,"",0))</f>
        <v>1</v>
      </c>
      <c r="G342" s="8">
        <f>IF(Input!G342="Yes",1,IF(Input!G342=0,"",0))</f>
        <v>1</v>
      </c>
      <c r="H342" s="6">
        <f>IF(Input!H342=0,"",Input!H342)</f>
        <v>2</v>
      </c>
      <c r="I342" s="7">
        <f>IFERROR(IFERROR(_xlfn.NUMBERVALUE(REPLACE(Input!I342,FIND(",",Input!I342),1,"."),"."),_xlfn.NUMBERVALUE(REPLACE(Input!I342,FIND(".",Input!I342),1,","),",")),"")</f>
        <v>0.72184999999999999</v>
      </c>
      <c r="J342" s="7">
        <f>IFERROR(IFERROR(_xlfn.NUMBERVALUE(REPLACE(Input!J342,FIND(",",Input!J342),1,"."),"."),_xlfn.NUMBERVALUE(REPLACE(Input!J342,FIND(".",Input!J342),1,","),",")),"")</f>
        <v>0.82767000000000002</v>
      </c>
      <c r="K342" s="7">
        <f>IFERROR(IFERROR(_xlfn.NUMBERVALUE(REPLACE(Input!K342,FIND(",",Input!K342),1,"."),"."),_xlfn.NUMBERVALUE(REPLACE(Input!K342,FIND(".",Input!K342),1,","),",")),"")</f>
        <v>8.0869999999999997E-2</v>
      </c>
      <c r="L342" s="7">
        <f>IFERROR(IFERROR(_xlfn.NUMBERVALUE(REPLACE(Input!L342,FIND(",",Input!L342),1,"."),"."),_xlfn.NUMBERVALUE(REPLACE(Input!L342,FIND(".",Input!L342),1,","),",")),"")</f>
        <v>8.0869999999999997E-2</v>
      </c>
      <c r="M342" s="7">
        <f>IFERROR(IFERROR(_xlfn.NUMBERVALUE(REPLACE(Input!M342,FIND(",",Input!M342),1,"."),"."),_xlfn.NUMBERVALUE(REPLACE(Input!M342,FIND(".",Input!M342),1,","),",")),"")</f>
        <v>1.54952</v>
      </c>
      <c r="N342" s="10" t="str">
        <f>IFERROR(IF(LEFT(Input!N342,LEN("boa-,Users,"))="boa-,Users,","Win.Win",LEFT(Input!N342,FIND("@",Input!N342)-1)),"")</f>
        <v>Win.Win</v>
      </c>
      <c r="O342" s="10" t="str">
        <f>IFERROR(IF(LEFT(Input!O342,LEN("boa-,Users,"))="boa-,Users,","Win.Win",LEFT(Input!O342,FIND("@",Input!O342)-1)),"")</f>
        <v>Win.Win</v>
      </c>
      <c r="P342" s="7">
        <f>IFERROR(IFERROR(_xlfn.NUMBERVALUE(REPLACE(Input!P342,FIND(",",Input!P342),1,"."),"."),_xlfn.NUMBERVALUE(REPLACE(Input!P342,FIND(".",Input!P342),1,","),",")),"")</f>
        <v>0.839458387592942</v>
      </c>
      <c r="Q342" s="7">
        <f>IFERROR(IFERROR(_xlfn.NUMBERVALUE(REPLACE(Input!Q342,FIND(",",Input!Q342),1,"."),"."),_xlfn.NUMBERVALUE(REPLACE(Input!Q342,FIND(".",Input!Q342),1,","),",")),"")</f>
        <v>0.73213603823254303</v>
      </c>
      <c r="R342" s="7">
        <f>IFERROR(IFERROR(_xlfn.NUMBERVALUE(REPLACE(Input!R342,FIND(",",Input!R342),1,"."),"."),_xlfn.NUMBERVALUE(REPLACE(Input!R342,FIND(".",Input!R342),1,","),",")),"")</f>
        <v>0.82766510380105696</v>
      </c>
      <c r="S342" s="7">
        <f>IFERROR(IFERROR(_xlfn.NUMBERVALUE(REPLACE(Input!S342,FIND(",",Input!S342),1,"."),"."),_xlfn.NUMBERVALUE(REPLACE(Input!S342,FIND(".",Input!S342),1,","),",")),"")</f>
        <v>0.72185049197943996</v>
      </c>
      <c r="T342" s="7">
        <f>IFERROR(IFERROR(_xlfn.NUMBERVALUE(REPLACE(Input!T342,FIND(",",Input!T342),1,"."),"."),_xlfn.NUMBERVALUE(REPLACE(Input!T342,FIND(".",Input!T342),1,","),",")),"")</f>
        <v>0.82766510380105696</v>
      </c>
      <c r="U342" s="7">
        <f>IFERROR(IFERROR(_xlfn.NUMBERVALUE(REPLACE(Input!U342,FIND(",",Input!U342),1,"."),"."),_xlfn.NUMBERVALUE(REPLACE(Input!U342,FIND(".",Input!U342),1,","),",")),"")</f>
        <v>0.72185049197943996</v>
      </c>
      <c r="V342" s="7">
        <f>IFERROR(IFERROR(_xlfn.NUMBERVALUE(REPLACE(Input!V342,FIND(",",Input!V342),1,"."),"."),_xlfn.NUMBERVALUE(REPLACE(Input!V342,FIND(".",Input!V342),1,","),",")),"")</f>
        <v>0</v>
      </c>
      <c r="W342" s="7">
        <f>IFERROR(IFERROR(_xlfn.NUMBERVALUE(REPLACE(Input!W342,FIND(",",Input!W342),1,"."),"."),_xlfn.NUMBERVALUE(REPLACE(Input!W342,FIND(".",Input!W342),1,","),",")),"")</f>
        <v>0</v>
      </c>
      <c r="X342" s="7">
        <f>IFERROR(IFERROR(_xlfn.NUMBERVALUE(REPLACE(Input!X342,FIND(",",Input!X342),1,"."),"."),_xlfn.NUMBERVALUE(REPLACE(Input!X342,FIND(".",Input!X342),1,","),",")),"")</f>
        <v>0.82766510380105696</v>
      </c>
      <c r="Y342" s="7">
        <f>IFERROR(IFERROR(_xlfn.NUMBERVALUE(REPLACE(Input!Y342,FIND(",",Input!Y342),1,"."),"."),_xlfn.NUMBERVALUE(REPLACE(Input!Y342,FIND(".",Input!Y342),1,","),",")),"")</f>
        <v>0.72185049197943996</v>
      </c>
      <c r="Z342" s="8" t="str">
        <f>LEFT(LEFT(Input!Z342,IFERROR(FIND("_",Input!Z342)-1,LEN(Input!Z342))),IFERROR(FIND("-",Input!Z342)-1,LEN(Input!Z342)))</f>
        <v>Travel</v>
      </c>
      <c r="AA342" s="8" t="str">
        <f>LEFT(LEFT(Input!AA342,IFERROR(FIND("_",Input!AA342)-1,LEN(Input!AA342))),IFERROR(FIND("-",Input!AA342)-1,LEN(Input!AA342)))</f>
        <v>Travel</v>
      </c>
    </row>
    <row r="343" spans="1:27">
      <c r="A343" s="6">
        <f>IF(Input!A343=0,"",Input!A343)</f>
        <v>30</v>
      </c>
      <c r="B343" s="7">
        <f>IFERROR(IFERROR(_xlfn.NUMBERVALUE(REPLACE(Input!B343,FIND(",",Input!B343),1,"."),"."),_xlfn.NUMBERVALUE(REPLACE(Input!B343,FIND(".",Input!B343),1,","),",")),"")</f>
        <v>4.0000000000000001E-3</v>
      </c>
      <c r="C343" s="6">
        <f>IF(Input!C343=0,"",Input!C343)</f>
        <v>4</v>
      </c>
      <c r="D343" s="9" t="str">
        <f>IF(Input!D343=0,"",Input!D343)</f>
        <v/>
      </c>
      <c r="E343" s="8" cm="1">
        <f t="array" ref="E343">IF(0=_xlfn.NUMBERVALUE(_xlfn.TEXTJOIN("",TRUE,IFERROR(MID(Input!E343,_xlfn.SEQUENCE(20),1)+0,""))),"",_xlfn.NUMBERVALUE(_xlfn.TEXTJOIN("",TRUE,IFERROR(MID(Input!E343,_xlfn.SEQUENCE(20),1)+0,""))))</f>
        <v>60</v>
      </c>
      <c r="F343" s="8">
        <f>IF(Input!F343="Yes",1,IF(Input!F343=0,"",0))</f>
        <v>1</v>
      </c>
      <c r="G343" s="8">
        <f>IF(Input!G343="Yes",1,IF(Input!G343=0,"",0))</f>
        <v>1</v>
      </c>
      <c r="H343" s="6">
        <f>IF(Input!H343=0,"",Input!H343)</f>
        <v>2</v>
      </c>
      <c r="I343" s="7">
        <f>IFERROR(IFERROR(_xlfn.NUMBERVALUE(REPLACE(Input!I343,FIND(",",Input!I343),1,"."),"."),_xlfn.NUMBERVALUE(REPLACE(Input!I343,FIND(".",Input!I343),1,","),",")),"")</f>
        <v>0.69686000000000003</v>
      </c>
      <c r="J343" s="7">
        <f>IFERROR(IFERROR(_xlfn.NUMBERVALUE(REPLACE(Input!J343,FIND(",",Input!J343),1,"."),"."),_xlfn.NUMBERVALUE(REPLACE(Input!J343,FIND(".",Input!J343),1,","),",")),"")</f>
        <v>0.76756999999999997</v>
      </c>
      <c r="K343" s="7">
        <f>IFERROR(IFERROR(_xlfn.NUMBERVALUE(REPLACE(Input!K343,FIND(",",Input!K343),1,"."),"."),_xlfn.NUMBERVALUE(REPLACE(Input!K343,FIND(".",Input!K343),1,","),",")),"")</f>
        <v>0.13896</v>
      </c>
      <c r="L343" s="7">
        <f>IFERROR(IFERROR(_xlfn.NUMBERVALUE(REPLACE(Input!L343,FIND(",",Input!L343),1,"."),"."),_xlfn.NUMBERVALUE(REPLACE(Input!L343,FIND(".",Input!L343),1,","),",")),"")</f>
        <v>0.13896</v>
      </c>
      <c r="M343" s="7">
        <f>IFERROR(IFERROR(_xlfn.NUMBERVALUE(REPLACE(Input!M343,FIND(",",Input!M343),1,"."),"."),_xlfn.NUMBERVALUE(REPLACE(Input!M343,FIND(".",Input!M343),1,","),",")),"")</f>
        <v>1.4644299999999999</v>
      </c>
      <c r="N343" s="10" t="str">
        <f>IFERROR(IF(LEFT(Input!N343,LEN("boa-,Users,"))="boa-,Users,","Win.Win",LEFT(Input!N343,FIND("@",Input!N343)-1)),"")</f>
        <v>Win.Win</v>
      </c>
      <c r="O343" s="10" t="str">
        <f>IFERROR(IF(LEFT(Input!O343,LEN("boa-,Users,"))="boa-,Users,","Win.Win",LEFT(Input!O343,FIND("@",Input!O343)-1)),"")</f>
        <v>Win.Win</v>
      </c>
      <c r="P343" s="7">
        <f>IFERROR(IFERROR(_xlfn.NUMBERVALUE(REPLACE(Input!P343,FIND(",",Input!P343),1,"."),"."),_xlfn.NUMBERVALUE(REPLACE(Input!P343,FIND(".",Input!P343),1,","),",")),"")</f>
        <v>0.77850478037905702</v>
      </c>
      <c r="Q343" s="7">
        <f>IFERROR(IFERROR(_xlfn.NUMBERVALUE(REPLACE(Input!Q343,FIND(",",Input!Q343),1,"."),"."),_xlfn.NUMBERVALUE(REPLACE(Input!Q343,FIND(".",Input!Q343),1,","),",")),"")</f>
        <v>0.70679085414488796</v>
      </c>
      <c r="R343" s="7">
        <f>IFERROR(IFERROR(_xlfn.NUMBERVALUE(REPLACE(Input!R343,FIND(",",Input!R343),1,"."),"."),_xlfn.NUMBERVALUE(REPLACE(Input!R343,FIND(".",Input!R343),1,","),",")),"")</f>
        <v>0.76756781442095201</v>
      </c>
      <c r="S343" s="7">
        <f>IFERROR(IFERROR(_xlfn.NUMBERVALUE(REPLACE(Input!S343,FIND(",",Input!S343),1,"."),"."),_xlfn.NUMBERVALUE(REPLACE(Input!S343,FIND(".",Input!S343),1,","),",")),"")</f>
        <v>0.69686137431880602</v>
      </c>
      <c r="T343" s="7">
        <f>IFERROR(IFERROR(_xlfn.NUMBERVALUE(REPLACE(Input!T343,FIND(",",Input!T343),1,"."),"."),_xlfn.NUMBERVALUE(REPLACE(Input!T343,FIND(".",Input!T343),1,","),",")),"")</f>
        <v>0.76756781442095201</v>
      </c>
      <c r="U343" s="7">
        <f>IFERROR(IFERROR(_xlfn.NUMBERVALUE(REPLACE(Input!U343,FIND(",",Input!U343),1,"."),"."),_xlfn.NUMBERVALUE(REPLACE(Input!U343,FIND(".",Input!U343),1,","),",")),"")</f>
        <v>0.69686137431880602</v>
      </c>
      <c r="V343" s="7">
        <f>IFERROR(IFERROR(_xlfn.NUMBERVALUE(REPLACE(Input!V343,FIND(",",Input!V343),1,"."),"."),_xlfn.NUMBERVALUE(REPLACE(Input!V343,FIND(".",Input!V343),1,","),",")),"")</f>
        <v>0</v>
      </c>
      <c r="W343" s="7">
        <f>IFERROR(IFERROR(_xlfn.NUMBERVALUE(REPLACE(Input!W343,FIND(",",Input!W343),1,"."),"."),_xlfn.NUMBERVALUE(REPLACE(Input!W343,FIND(".",Input!W343),1,","),",")),"")</f>
        <v>0</v>
      </c>
      <c r="X343" s="7">
        <f>IFERROR(IFERROR(_xlfn.NUMBERVALUE(REPLACE(Input!X343,FIND(",",Input!X343),1,"."),"."),_xlfn.NUMBERVALUE(REPLACE(Input!X343,FIND(".",Input!X343),1,","),",")),"")</f>
        <v>0.76756781442095201</v>
      </c>
      <c r="Y343" s="7">
        <f>IFERROR(IFERROR(_xlfn.NUMBERVALUE(REPLACE(Input!Y343,FIND(",",Input!Y343),1,"."),"."),_xlfn.NUMBERVALUE(REPLACE(Input!Y343,FIND(".",Input!Y343),1,","),",")),"")</f>
        <v>0.69686137431880602</v>
      </c>
      <c r="Z343" s="8" t="str">
        <f>LEFT(LEFT(Input!Z343,IFERROR(FIND("_",Input!Z343)-1,LEN(Input!Z343))),IFERROR(FIND("-",Input!Z343)-1,LEN(Input!Z343)))</f>
        <v>Travel</v>
      </c>
      <c r="AA343" s="8" t="str">
        <f>LEFT(LEFT(Input!AA343,IFERROR(FIND("_",Input!AA343)-1,LEN(Input!AA343))),IFERROR(FIND("-",Input!AA343)-1,LEN(Input!AA343)))</f>
        <v>Travel</v>
      </c>
    </row>
    <row r="344" spans="1:27">
      <c r="A344" s="6">
        <f>IF(Input!A344=0,"",Input!A344)</f>
        <v>31</v>
      </c>
      <c r="B344" s="7">
        <f>IFERROR(IFERROR(_xlfn.NUMBERVALUE(REPLACE(Input!B344,FIND(",",Input!B344),1,"."),"."),_xlfn.NUMBERVALUE(REPLACE(Input!B344,FIND(".",Input!B344),1,","),",")),"")</f>
        <v>25.905000000000001</v>
      </c>
      <c r="C344" s="6">
        <f>IF(Input!C344=0,"",Input!C344)</f>
        <v>31</v>
      </c>
      <c r="D344" s="9" t="str">
        <f>IF(Input!D344=0,"",Input!D344)</f>
        <v/>
      </c>
      <c r="E344" s="8" cm="1">
        <f t="array" ref="E344">IF(0=_xlfn.NUMBERVALUE(_xlfn.TEXTJOIN("",TRUE,IFERROR(MID(Input!E344,_xlfn.SEQUENCE(20),1)+0,""))),"",_xlfn.NUMBERVALUE(_xlfn.TEXTJOIN("",TRUE,IFERROR(MID(Input!E344,_xlfn.SEQUENCE(20),1)+0,""))))</f>
        <v>60</v>
      </c>
      <c r="F344" s="8">
        <f>IF(Input!F344="Yes",1,IF(Input!F344=0,"",0))</f>
        <v>1</v>
      </c>
      <c r="G344" s="8">
        <f>IF(Input!G344="Yes",1,IF(Input!G344=0,"",0))</f>
        <v>1</v>
      </c>
      <c r="H344" s="6">
        <f>IF(Input!H344=0,"",Input!H344)</f>
        <v>2</v>
      </c>
      <c r="I344" s="7">
        <f>IFERROR(IFERROR(_xlfn.NUMBERVALUE(REPLACE(Input!I344,FIND(",",Input!I344),1,"."),"."),_xlfn.NUMBERVALUE(REPLACE(Input!I344,FIND(".",Input!I344),1,","),",")),"")</f>
        <v>0.69621</v>
      </c>
      <c r="J344" s="7">
        <f>IFERROR(IFERROR(_xlfn.NUMBERVALUE(REPLACE(Input!J344,FIND(",",Input!J344),1,"."),"."),_xlfn.NUMBERVALUE(REPLACE(Input!J344,FIND(".",Input!J344),1,","),",")),"")</f>
        <v>0.76600000000000001</v>
      </c>
      <c r="K344" s="7">
        <f>IFERROR(IFERROR(_xlfn.NUMBERVALUE(REPLACE(Input!K344,FIND(",",Input!K344),1,"."),"."),_xlfn.NUMBERVALUE(REPLACE(Input!K344,FIND(".",Input!K344),1,","),",")),"")</f>
        <v>0</v>
      </c>
      <c r="L344" s="7">
        <f>IFERROR(IFERROR(_xlfn.NUMBERVALUE(REPLACE(Input!L344,FIND(",",Input!L344),1,"."),"."),_xlfn.NUMBERVALUE(REPLACE(Input!L344,FIND(".",Input!L344),1,","),",")),"")</f>
        <v>0</v>
      </c>
      <c r="M344" s="7">
        <f>IFERROR(IFERROR(_xlfn.NUMBERVALUE(REPLACE(Input!M344,FIND(",",Input!M344),1,"."),"."),_xlfn.NUMBERVALUE(REPLACE(Input!M344,FIND(".",Input!M344),1,","),",")),"")</f>
        <v>1.4621999999999999</v>
      </c>
      <c r="N344" s="10" t="str">
        <f>IFERROR(IF(LEFT(Input!N344,LEN("boa-,Users,"))="boa-,Users,","Win.Win",LEFT(Input!N344,FIND("@",Input!N344)-1)),"")</f>
        <v>Win.Win</v>
      </c>
      <c r="O344" s="10" t="str">
        <f>IFERROR(IF(LEFT(Input!O344,LEN("boa-,Users,"))="boa-,Users,","Win.Win",LEFT(Input!O344,FIND("@",Input!O344)-1)),"")</f>
        <v>Win.Win</v>
      </c>
      <c r="P344" s="7">
        <f>IFERROR(IFERROR(_xlfn.NUMBERVALUE(REPLACE(Input!P344,FIND(",",Input!P344),1,"."),"."),_xlfn.NUMBERVALUE(REPLACE(Input!P344,FIND(".",Input!P344),1,","),",")),"")</f>
        <v>0.88241216251105403</v>
      </c>
      <c r="Q344" s="7">
        <f>IFERROR(IFERROR(_xlfn.NUMBERVALUE(REPLACE(Input!Q344,FIND(",",Input!Q344),1,"."),"."),_xlfn.NUMBERVALUE(REPLACE(Input!Q344,FIND(".",Input!Q344),1,","),",")),"")</f>
        <v>0.802015468102525</v>
      </c>
      <c r="R344" s="7">
        <f>IFERROR(IFERROR(_xlfn.NUMBERVALUE(REPLACE(Input!R344,FIND(",",Input!R344),1,"."),"."),_xlfn.NUMBERVALUE(REPLACE(Input!R344,FIND(".",Input!R344),1,","),",")),"")</f>
        <v>0.76599547685696101</v>
      </c>
      <c r="S344" s="7">
        <f>IFERROR(IFERROR(_xlfn.NUMBERVALUE(REPLACE(Input!S344,FIND(",",Input!S344),1,"."),"."),_xlfn.NUMBERVALUE(REPLACE(Input!S344,FIND(".",Input!S344),1,","),",")),"")</f>
        <v>0.69620552281106696</v>
      </c>
      <c r="T344" s="7">
        <f>IFERROR(IFERROR(_xlfn.NUMBERVALUE(REPLACE(Input!T344,FIND(",",Input!T344),1,"."),"."),_xlfn.NUMBERVALUE(REPLACE(Input!T344,FIND(".",Input!T344),1,","),",")),"")</f>
        <v>0.76599547685696101</v>
      </c>
      <c r="U344" s="7">
        <f>IFERROR(IFERROR(_xlfn.NUMBERVALUE(REPLACE(Input!U344,FIND(",",Input!U344),1,"."),"."),_xlfn.NUMBERVALUE(REPLACE(Input!U344,FIND(".",Input!U344),1,","),",")),"")</f>
        <v>0.69620552281106696</v>
      </c>
      <c r="V344" s="7">
        <f>IFERROR(IFERROR(_xlfn.NUMBERVALUE(REPLACE(Input!V344,FIND(",",Input!V344),1,"."),"."),_xlfn.NUMBERVALUE(REPLACE(Input!V344,FIND(".",Input!V344),1,","),",")),"")</f>
        <v>0</v>
      </c>
      <c r="W344" s="7">
        <f>IFERROR(IFERROR(_xlfn.NUMBERVALUE(REPLACE(Input!W344,FIND(",",Input!W344),1,"."),"."),_xlfn.NUMBERVALUE(REPLACE(Input!W344,FIND(".",Input!W344),1,","),",")),"")</f>
        <v>0</v>
      </c>
      <c r="X344" s="7">
        <f>IFERROR(IFERROR(_xlfn.NUMBERVALUE(REPLACE(Input!X344,FIND(",",Input!X344),1,"."),"."),_xlfn.NUMBERVALUE(REPLACE(Input!X344,FIND(".",Input!X344),1,","),",")),"")</f>
        <v>0.76599547685696101</v>
      </c>
      <c r="Y344" s="7">
        <f>IFERROR(IFERROR(_xlfn.NUMBERVALUE(REPLACE(Input!Y344,FIND(",",Input!Y344),1,"."),"."),_xlfn.NUMBERVALUE(REPLACE(Input!Y344,FIND(".",Input!Y344),1,","),",")),"")</f>
        <v>0.69620552281106696</v>
      </c>
      <c r="Z344" s="8" t="str">
        <f>LEFT(LEFT(Input!Z344,IFERROR(FIND("_",Input!Z344)-1,LEN(Input!Z344))),IFERROR(FIND("-",Input!Z344)-1,LEN(Input!Z344)))</f>
        <v>Travel</v>
      </c>
      <c r="AA344" s="8" t="str">
        <f>LEFT(LEFT(Input!AA344,IFERROR(FIND("_",Input!AA344)-1,LEN(Input!AA344))),IFERROR(FIND("-",Input!AA344)-1,LEN(Input!AA344)))</f>
        <v>Travel</v>
      </c>
    </row>
    <row r="345" spans="1:27">
      <c r="A345" s="6">
        <f>IF(Input!A345=0,"",Input!A345)</f>
        <v>32</v>
      </c>
      <c r="B345" s="7">
        <f>IFERROR(IFERROR(_xlfn.NUMBERVALUE(REPLACE(Input!B345,FIND(",",Input!B345),1,"."),"."),_xlfn.NUMBERVALUE(REPLACE(Input!B345,FIND(".",Input!B345),1,","),",")),"")</f>
        <v>23.829000000000001</v>
      </c>
      <c r="C345" s="6">
        <f>IF(Input!C345=0,"",Input!C345)</f>
        <v>32</v>
      </c>
      <c r="D345" s="9" t="str">
        <f>IF(Input!D345=0,"",Input!D345)</f>
        <v/>
      </c>
      <c r="E345" s="8" cm="1">
        <f t="array" ref="E345">IF(0=_xlfn.NUMBERVALUE(_xlfn.TEXTJOIN("",TRUE,IFERROR(MID(Input!E345,_xlfn.SEQUENCE(20),1)+0,""))),"",_xlfn.NUMBERVALUE(_xlfn.TEXTJOIN("",TRUE,IFERROR(MID(Input!E345,_xlfn.SEQUENCE(20),1)+0,""))))</f>
        <v>60</v>
      </c>
      <c r="F345" s="8">
        <f>IF(Input!F345="Yes",1,IF(Input!F345=0,"",0))</f>
        <v>1</v>
      </c>
      <c r="G345" s="8">
        <f>IF(Input!G345="Yes",1,IF(Input!G345=0,"",0))</f>
        <v>1</v>
      </c>
      <c r="H345" s="6">
        <f>IF(Input!H345=0,"",Input!H345)</f>
        <v>2</v>
      </c>
      <c r="I345" s="7">
        <f>IFERROR(IFERROR(_xlfn.NUMBERVALUE(REPLACE(Input!I345,FIND(",",Input!I345),1,"."),"."),_xlfn.NUMBERVALUE(REPLACE(Input!I345,FIND(".",Input!I345),1,","),",")),"")</f>
        <v>0.69293000000000005</v>
      </c>
      <c r="J345" s="7">
        <f>IFERROR(IFERROR(_xlfn.NUMBERVALUE(REPLACE(Input!J345,FIND(",",Input!J345),1,"."),"."),_xlfn.NUMBERVALUE(REPLACE(Input!J345,FIND(".",Input!J345),1,","),",")),"")</f>
        <v>0.76239000000000001</v>
      </c>
      <c r="K345" s="7">
        <f>IFERROR(IFERROR(_xlfn.NUMBERVALUE(REPLACE(Input!K345,FIND(",",Input!K345),1,"."),"."),_xlfn.NUMBERVALUE(REPLACE(Input!K345,FIND(".",Input!K345),1,","),",")),"")</f>
        <v>0</v>
      </c>
      <c r="L345" s="7">
        <f>IFERROR(IFERROR(_xlfn.NUMBERVALUE(REPLACE(Input!L345,FIND(",",Input!L345),1,"."),"."),_xlfn.NUMBERVALUE(REPLACE(Input!L345,FIND(".",Input!L345),1,","),",")),"")</f>
        <v>0</v>
      </c>
      <c r="M345" s="7">
        <f>IFERROR(IFERROR(_xlfn.NUMBERVALUE(REPLACE(Input!M345,FIND(",",Input!M345),1,"."),"."),_xlfn.NUMBERVALUE(REPLACE(Input!M345,FIND(".",Input!M345),1,","),",")),"")</f>
        <v>1.4553199999999999</v>
      </c>
      <c r="N345" s="10" t="str">
        <f>IFERROR(IF(LEFT(Input!N345,LEN("boa-,Users,"))="boa-,Users,","Win.Win",LEFT(Input!N345,FIND("@",Input!N345)-1)),"")</f>
        <v>Win.Win</v>
      </c>
      <c r="O345" s="10" t="str">
        <f>IFERROR(IF(LEFT(Input!O345,LEN("boa-,Users,"))="boa-,Users,","Win.Win",LEFT(Input!O345,FIND("@",Input!O345)-1)),"")</f>
        <v>Win.Win</v>
      </c>
      <c r="P345" s="7">
        <f>IFERROR(IFERROR(_xlfn.NUMBERVALUE(REPLACE(Input!P345,FIND(",",Input!P345),1,"."),"."),_xlfn.NUMBERVALUE(REPLACE(Input!P345,FIND(".",Input!P345),1,","),",")),"")</f>
        <v>0.88241216251105403</v>
      </c>
      <c r="Q345" s="7">
        <f>IFERROR(IFERROR(_xlfn.NUMBERVALUE(REPLACE(Input!Q345,FIND(",",Input!Q345),1,"."),"."),_xlfn.NUMBERVALUE(REPLACE(Input!Q345,FIND(".",Input!Q345),1,","),",")),"")</f>
        <v>0.802015468102525</v>
      </c>
      <c r="R345" s="7">
        <f>IFERROR(IFERROR(_xlfn.NUMBERVALUE(REPLACE(Input!R345,FIND(",",Input!R345),1,"."),"."),_xlfn.NUMBERVALUE(REPLACE(Input!R345,FIND(".",Input!R345),1,","),",")),"")</f>
        <v>0.76239147103949201</v>
      </c>
      <c r="S345" s="7">
        <f>IFERROR(IFERROR(_xlfn.NUMBERVALUE(REPLACE(Input!S345,FIND(",",Input!S345),1,"."),"."),_xlfn.NUMBERVALUE(REPLACE(Input!S345,FIND(".",Input!S345),1,","),",")),"")</f>
        <v>0.69292987846306098</v>
      </c>
      <c r="T345" s="7">
        <f>IFERROR(IFERROR(_xlfn.NUMBERVALUE(REPLACE(Input!T345,FIND(",",Input!T345),1,"."),"."),_xlfn.NUMBERVALUE(REPLACE(Input!T345,FIND(".",Input!T345),1,","),",")),"")</f>
        <v>0.76239147103949201</v>
      </c>
      <c r="U345" s="7">
        <f>IFERROR(IFERROR(_xlfn.NUMBERVALUE(REPLACE(Input!U345,FIND(",",Input!U345),1,"."),"."),_xlfn.NUMBERVALUE(REPLACE(Input!U345,FIND(".",Input!U345),1,","),",")),"")</f>
        <v>0.69292987846306098</v>
      </c>
      <c r="V345" s="7">
        <f>IFERROR(IFERROR(_xlfn.NUMBERVALUE(REPLACE(Input!V345,FIND(",",Input!V345),1,"."),"."),_xlfn.NUMBERVALUE(REPLACE(Input!V345,FIND(".",Input!V345),1,","),",")),"")</f>
        <v>0</v>
      </c>
      <c r="W345" s="7">
        <f>IFERROR(IFERROR(_xlfn.NUMBERVALUE(REPLACE(Input!W345,FIND(",",Input!W345),1,"."),"."),_xlfn.NUMBERVALUE(REPLACE(Input!W345,FIND(".",Input!W345),1,","),",")),"")</f>
        <v>0</v>
      </c>
      <c r="X345" s="7">
        <f>IFERROR(IFERROR(_xlfn.NUMBERVALUE(REPLACE(Input!X345,FIND(",",Input!X345),1,"."),"."),_xlfn.NUMBERVALUE(REPLACE(Input!X345,FIND(".",Input!X345),1,","),",")),"")</f>
        <v>0.76239147103949201</v>
      </c>
      <c r="Y345" s="7">
        <f>IFERROR(IFERROR(_xlfn.NUMBERVALUE(REPLACE(Input!Y345,FIND(",",Input!Y345),1,"."),"."),_xlfn.NUMBERVALUE(REPLACE(Input!Y345,FIND(".",Input!Y345),1,","),",")),"")</f>
        <v>0.69292987846306098</v>
      </c>
      <c r="Z345" s="8" t="str">
        <f>LEFT(LEFT(Input!Z345,IFERROR(FIND("_",Input!Z345)-1,LEN(Input!Z345))),IFERROR(FIND("-",Input!Z345)-1,LEN(Input!Z345)))</f>
        <v>Travel</v>
      </c>
      <c r="AA345" s="8" t="str">
        <f>LEFT(LEFT(Input!AA345,IFERROR(FIND("_",Input!AA345)-1,LEN(Input!AA345))),IFERROR(FIND("-",Input!AA345)-1,LEN(Input!AA345)))</f>
        <v>Travel</v>
      </c>
    </row>
    <row r="346" spans="1:27">
      <c r="A346" s="6">
        <f>IF(Input!A346=0,"",Input!A346)</f>
        <v>33</v>
      </c>
      <c r="B346" s="7">
        <f>IFERROR(IFERROR(_xlfn.NUMBERVALUE(REPLACE(Input!B346,FIND(",",Input!B346),1,"."),"."),_xlfn.NUMBERVALUE(REPLACE(Input!B346,FIND(".",Input!B346),1,","),",")),"")</f>
        <v>0.89900000000000002</v>
      </c>
      <c r="C346" s="6">
        <f>IF(Input!C346=0,"",Input!C346)</f>
        <v>3</v>
      </c>
      <c r="D346" s="9" t="str">
        <f>IF(Input!D346=0,"",Input!D346)</f>
        <v/>
      </c>
      <c r="E346" s="8" cm="1">
        <f t="array" ref="E346">IF(0=_xlfn.NUMBERVALUE(_xlfn.TEXTJOIN("",TRUE,IFERROR(MID(Input!E346,_xlfn.SEQUENCE(20),1)+0,""))),"",_xlfn.NUMBERVALUE(_xlfn.TEXTJOIN("",TRUE,IFERROR(MID(Input!E346,_xlfn.SEQUENCE(20),1)+0,""))))</f>
        <v>60</v>
      </c>
      <c r="F346" s="8">
        <f>IF(Input!F346="Yes",1,IF(Input!F346=0,"",0))</f>
        <v>0</v>
      </c>
      <c r="G346" s="8">
        <f>IF(Input!G346="Yes",1,IF(Input!G346=0,"",0))</f>
        <v>1</v>
      </c>
      <c r="H346" s="6" t="str">
        <f>IF(Input!H346=0,"",Input!H346)</f>
        <v/>
      </c>
      <c r="I346" s="7">
        <f>IFERROR(IFERROR(_xlfn.NUMBERVALUE(REPLACE(Input!I346,FIND(",",Input!I346),1,"."),"."),_xlfn.NUMBERVALUE(REPLACE(Input!I346,FIND(".",Input!I346),1,","),",")),"")</f>
        <v>0.49530999999999997</v>
      </c>
      <c r="J346" s="7">
        <f>IFERROR(IFERROR(_xlfn.NUMBERVALUE(REPLACE(Input!J346,FIND(",",Input!J346),1,"."),"."),_xlfn.NUMBERVALUE(REPLACE(Input!J346,FIND(".",Input!J346),1,","),",")),"")</f>
        <v>0.49530999999999997</v>
      </c>
      <c r="K346" s="7">
        <f>IFERROR(IFERROR(_xlfn.NUMBERVALUE(REPLACE(Input!K346,FIND(",",Input!K346),1,"."),"."),_xlfn.NUMBERVALUE(REPLACE(Input!K346,FIND(".",Input!K346),1,","),",")),"")</f>
        <v>0.98850000000000005</v>
      </c>
      <c r="L346" s="7">
        <f>IFERROR(IFERROR(_xlfn.NUMBERVALUE(REPLACE(Input!L346,FIND(",",Input!L346),1,"."),"."),_xlfn.NUMBERVALUE(REPLACE(Input!L346,FIND(".",Input!L346),1,","),",")),"")</f>
        <v>1.18123</v>
      </c>
      <c r="M346" s="7">
        <f>IFERROR(IFERROR(_xlfn.NUMBERVALUE(REPLACE(Input!M346,FIND(",",Input!M346),1,"."),"."),_xlfn.NUMBERVALUE(REPLACE(Input!M346,FIND(".",Input!M346),1,","),",")),"")</f>
        <v>0</v>
      </c>
      <c r="N346" s="10" t="str">
        <f>IFERROR(IF(LEFT(Input!N346,LEN("boa-,Users,"))="boa-,Users,","Win.Win",LEFT(Input!N346,FIND("@",Input!N346)-1)),"")</f>
        <v>Win.Win</v>
      </c>
      <c r="O346" s="10" t="str">
        <f>IFERROR(IF(LEFT(Input!O346,LEN("boa-,Users,"))="boa-,Users,","Win.Win",LEFT(Input!O346,FIND("@",Input!O346)-1)),"")</f>
        <v>Win.Win</v>
      </c>
      <c r="P346" s="7">
        <f>IFERROR(IFERROR(_xlfn.NUMBERVALUE(REPLACE(Input!P346,FIND(",",Input!P346),1,"."),"."),_xlfn.NUMBERVALUE(REPLACE(Input!P346,FIND(".",Input!P346),1,","),",")),"")</f>
        <v>0.5</v>
      </c>
      <c r="Q346" s="7">
        <f>IFERROR(IFERROR(_xlfn.NUMBERVALUE(REPLACE(Input!Q346,FIND(",",Input!Q346),1,"."),"."),_xlfn.NUMBERVALUE(REPLACE(Input!Q346,FIND(".",Input!Q346),1,","),",")),"")</f>
        <v>0.5</v>
      </c>
      <c r="R346" s="7">
        <f>IFERROR(IFERROR(_xlfn.NUMBERVALUE(REPLACE(Input!R346,FIND(",",Input!R346),1,"."),"."),_xlfn.NUMBERVALUE(REPLACE(Input!R346,FIND(".",Input!R346),1,","),",")),"")</f>
        <v>0.495306072282095</v>
      </c>
      <c r="S346" s="7">
        <f>IFERROR(IFERROR(_xlfn.NUMBERVALUE(REPLACE(Input!S346,FIND(",",Input!S346),1,"."),"."),_xlfn.NUMBERVALUE(REPLACE(Input!S346,FIND(".",Input!S346),1,","),",")),"")</f>
        <v>0.495306072282095</v>
      </c>
      <c r="T346" s="7">
        <f>IFERROR(IFERROR(_xlfn.NUMBERVALUE(REPLACE(Input!T346,FIND(",",Input!T346),1,"."),"."),_xlfn.NUMBERVALUE(REPLACE(Input!T346,FIND(".",Input!T346),1,","),",")),"")</f>
        <v>0</v>
      </c>
      <c r="U346" s="7">
        <f>IFERROR(IFERROR(_xlfn.NUMBERVALUE(REPLACE(Input!U346,FIND(",",Input!U346),1,"."),"."),_xlfn.NUMBERVALUE(REPLACE(Input!U346,FIND(".",Input!U346),1,","),",")),"")</f>
        <v>0</v>
      </c>
      <c r="V346" s="7">
        <f>IFERROR(IFERROR(_xlfn.NUMBERVALUE(REPLACE(Input!V346,FIND(",",Input!V346),1,"."),"."),_xlfn.NUMBERVALUE(REPLACE(Input!V346,FIND(".",Input!V346),1,","),",")),"")</f>
        <v>0</v>
      </c>
      <c r="W346" s="7">
        <f>IFERROR(IFERROR(_xlfn.NUMBERVALUE(REPLACE(Input!W346,FIND(",",Input!W346),1,"."),"."),_xlfn.NUMBERVALUE(REPLACE(Input!W346,FIND(".",Input!W346),1,","),",")),"")</f>
        <v>0</v>
      </c>
      <c r="X346" s="7">
        <f>IFERROR(IFERROR(_xlfn.NUMBERVALUE(REPLACE(Input!X346,FIND(",",Input!X346),1,"."),"."),_xlfn.NUMBERVALUE(REPLACE(Input!X346,FIND(".",Input!X346),1,","),",")),"")</f>
        <v>0.495306072282095</v>
      </c>
      <c r="Y346" s="7">
        <f>IFERROR(IFERROR(_xlfn.NUMBERVALUE(REPLACE(Input!Y346,FIND(",",Input!Y346),1,"."),"."),_xlfn.NUMBERVALUE(REPLACE(Input!Y346,FIND(".",Input!Y346),1,","),",")),"")</f>
        <v>0.495306072282095</v>
      </c>
      <c r="Z346" s="8" t="str">
        <f>LEFT(LEFT(Input!Z346,IFERROR(FIND("_",Input!Z346)-1,LEN(Input!Z346))),IFERROR(FIND("-",Input!Z346)-1,LEN(Input!Z346)))</f>
        <v>Travel</v>
      </c>
      <c r="AA346" s="8" t="str">
        <f>LEFT(LEFT(Input!AA346,IFERROR(FIND("_",Input!AA346)-1,LEN(Input!AA346))),IFERROR(FIND("-",Input!AA346)-1,LEN(Input!AA346)))</f>
        <v>Travel</v>
      </c>
    </row>
    <row r="347" spans="1:27">
      <c r="A347" s="6">
        <f>IF(Input!A347=0,"",Input!A347)</f>
        <v>34</v>
      </c>
      <c r="B347" s="7">
        <f>IFERROR(IFERROR(_xlfn.NUMBERVALUE(REPLACE(Input!B347,FIND(",",Input!B347),1,"."),"."),_xlfn.NUMBERVALUE(REPLACE(Input!B347,FIND(".",Input!B347),1,","),",")),"")</f>
        <v>23.454000000000001</v>
      </c>
      <c r="C347" s="6">
        <f>IF(Input!C347=0,"",Input!C347)</f>
        <v>33</v>
      </c>
      <c r="D347" s="9" t="str">
        <f>IF(Input!D347=0,"",Input!D347)</f>
        <v/>
      </c>
      <c r="E347" s="8" cm="1">
        <f t="array" ref="E347">IF(0=_xlfn.NUMBERVALUE(_xlfn.TEXTJOIN("",TRUE,IFERROR(MID(Input!E347,_xlfn.SEQUENCE(20),1)+0,""))),"",_xlfn.NUMBERVALUE(_xlfn.TEXTJOIN("",TRUE,IFERROR(MID(Input!E347,_xlfn.SEQUENCE(20),1)+0,""))))</f>
        <v>60</v>
      </c>
      <c r="F347" s="8">
        <f>IF(Input!F347="Yes",1,IF(Input!F347=0,"",0))</f>
        <v>1</v>
      </c>
      <c r="G347" s="8">
        <f>IF(Input!G347="Yes",1,IF(Input!G347=0,"",0))</f>
        <v>1</v>
      </c>
      <c r="H347" s="6">
        <f>IF(Input!H347=0,"",Input!H347)</f>
        <v>2</v>
      </c>
      <c r="I347" s="7">
        <f>IFERROR(IFERROR(_xlfn.NUMBERVALUE(REPLACE(Input!I347,FIND(",",Input!I347),1,"."),"."),_xlfn.NUMBERVALUE(REPLACE(Input!I347,FIND(".",Input!I347),1,","),",")),"")</f>
        <v>0.59089000000000003</v>
      </c>
      <c r="J347" s="7">
        <f>IFERROR(IFERROR(_xlfn.NUMBERVALUE(REPLACE(Input!J347,FIND(",",Input!J347),1,"."),"."),_xlfn.NUMBERVALUE(REPLACE(Input!J347,FIND(".",Input!J347),1,","),",")),"")</f>
        <v>0.75085999999999997</v>
      </c>
      <c r="K347" s="7">
        <f>IFERROR(IFERROR(_xlfn.NUMBERVALUE(REPLACE(Input!K347,FIND(",",Input!K347),1,"."),"."),_xlfn.NUMBERVALUE(REPLACE(Input!K347,FIND(".",Input!K347),1,","),",")),"")</f>
        <v>0</v>
      </c>
      <c r="L347" s="7">
        <f>IFERROR(IFERROR(_xlfn.NUMBERVALUE(REPLACE(Input!L347,FIND(",",Input!L347),1,"."),"."),_xlfn.NUMBERVALUE(REPLACE(Input!L347,FIND(".",Input!L347),1,","),",")),"")</f>
        <v>0.17871999999999999</v>
      </c>
      <c r="M347" s="7">
        <f>IFERROR(IFERROR(_xlfn.NUMBERVALUE(REPLACE(Input!M347,FIND(",",Input!M347),1,"."),"."),_xlfn.NUMBERVALUE(REPLACE(Input!M347,FIND(".",Input!M347),1,","),",")),"")</f>
        <v>1.34175</v>
      </c>
      <c r="N347" s="10" t="str">
        <f>IFERROR(IF(LEFT(Input!N347,LEN("boa-,Users,"))="boa-,Users,","Win.Win",LEFT(Input!N347,FIND("@",Input!N347)-1)),"")</f>
        <v>Win.Win</v>
      </c>
      <c r="O347" s="10" t="str">
        <f>IFERROR(IF(LEFT(Input!O347,LEN("boa-,Users,"))="boa-,Users,","Win.Win",LEFT(Input!O347,FIND("@",Input!O347)-1)),"")</f>
        <v>Win.Win</v>
      </c>
      <c r="P347" s="7">
        <f>IFERROR(IFERROR(_xlfn.NUMBERVALUE(REPLACE(Input!P347,FIND(",",Input!P347),1,"."),"."),_xlfn.NUMBERVALUE(REPLACE(Input!P347,FIND(".",Input!P347),1,","),",")),"")</f>
        <v>0.68714334932438503</v>
      </c>
      <c r="Q347" s="7">
        <f>IFERROR(IFERROR(_xlfn.NUMBERVALUE(REPLACE(Input!Q347,FIND(",",Input!Q347),1,"."),"."),_xlfn.NUMBERVALUE(REPLACE(Input!Q347,FIND(".",Input!Q347),1,","),",")),"")</f>
        <v>0.87317632771237697</v>
      </c>
      <c r="R347" s="7">
        <f>IFERROR(IFERROR(_xlfn.NUMBERVALUE(REPLACE(Input!R347,FIND(",",Input!R347),1,"."),"."),_xlfn.NUMBERVALUE(REPLACE(Input!R347,FIND(".",Input!R347),1,","),",")),"")</f>
        <v>0.59088874134484404</v>
      </c>
      <c r="S347" s="7">
        <f>IFERROR(IFERROR(_xlfn.NUMBERVALUE(REPLACE(Input!S347,FIND(",",Input!S347),1,"."),"."),_xlfn.NUMBERVALUE(REPLACE(Input!S347,FIND(".",Input!S347),1,","),",")),"")</f>
        <v>0.75086233718389805</v>
      </c>
      <c r="T347" s="7">
        <f>IFERROR(IFERROR(_xlfn.NUMBERVALUE(REPLACE(Input!T347,FIND(",",Input!T347),1,"."),"."),_xlfn.NUMBERVALUE(REPLACE(Input!T347,FIND(".",Input!T347),1,","),",")),"")</f>
        <v>0.59088874134484404</v>
      </c>
      <c r="U347" s="7">
        <f>IFERROR(IFERROR(_xlfn.NUMBERVALUE(REPLACE(Input!U347,FIND(",",Input!U347),1,"."),"."),_xlfn.NUMBERVALUE(REPLACE(Input!U347,FIND(".",Input!U347),1,","),",")),"")</f>
        <v>0.75086233718389805</v>
      </c>
      <c r="V347" s="7">
        <f>IFERROR(IFERROR(_xlfn.NUMBERVALUE(REPLACE(Input!V347,FIND(",",Input!V347),1,"."),"."),_xlfn.NUMBERVALUE(REPLACE(Input!V347,FIND(".",Input!V347),1,","),",")),"")</f>
        <v>0</v>
      </c>
      <c r="W347" s="7">
        <f>IFERROR(IFERROR(_xlfn.NUMBERVALUE(REPLACE(Input!W347,FIND(",",Input!W347),1,"."),"."),_xlfn.NUMBERVALUE(REPLACE(Input!W347,FIND(".",Input!W347),1,","),",")),"")</f>
        <v>0</v>
      </c>
      <c r="X347" s="7">
        <f>IFERROR(IFERROR(_xlfn.NUMBERVALUE(REPLACE(Input!X347,FIND(",",Input!X347),1,"."),"."),_xlfn.NUMBERVALUE(REPLACE(Input!X347,FIND(".",Input!X347),1,","),",")),"")</f>
        <v>0.59088874134484404</v>
      </c>
      <c r="Y347" s="7">
        <f>IFERROR(IFERROR(_xlfn.NUMBERVALUE(REPLACE(Input!Y347,FIND(",",Input!Y347),1,"."),"."),_xlfn.NUMBERVALUE(REPLACE(Input!Y347,FIND(".",Input!Y347),1,","),",")),"")</f>
        <v>0.75086233718389805</v>
      </c>
      <c r="Z347" s="8" t="str">
        <f>LEFT(LEFT(Input!Z347,IFERROR(FIND("_",Input!Z347)-1,LEN(Input!Z347))),IFERROR(FIND("-",Input!Z347)-1,LEN(Input!Z347)))</f>
        <v>Travel</v>
      </c>
      <c r="AA347" s="8" t="str">
        <f>LEFT(LEFT(Input!AA347,IFERROR(FIND("_",Input!AA347)-1,LEN(Input!AA347))),IFERROR(FIND("-",Input!AA347)-1,LEN(Input!AA347)))</f>
        <v>Travel</v>
      </c>
    </row>
    <row r="348" spans="1:27">
      <c r="A348" s="6">
        <f>IF(Input!A348=0,"",Input!A348)</f>
        <v>35</v>
      </c>
      <c r="B348" s="7">
        <f>IFERROR(IFERROR(_xlfn.NUMBERVALUE(REPLACE(Input!B348,FIND(",",Input!B348),1,"."),"."),_xlfn.NUMBERVALUE(REPLACE(Input!B348,FIND(".",Input!B348),1,","),",")),"")</f>
        <v>2E-3</v>
      </c>
      <c r="C348" s="6">
        <f>IF(Input!C348=0,"",Input!C348)</f>
        <v>3</v>
      </c>
      <c r="D348" s="9" t="str">
        <f>IF(Input!D348=0,"",Input!D348)</f>
        <v/>
      </c>
      <c r="E348" s="8" cm="1">
        <f t="array" ref="E348">IF(0=_xlfn.NUMBERVALUE(_xlfn.TEXTJOIN("",TRUE,IFERROR(MID(Input!E348,_xlfn.SEQUENCE(20),1)+0,""))),"",_xlfn.NUMBERVALUE(_xlfn.TEXTJOIN("",TRUE,IFERROR(MID(Input!E348,_xlfn.SEQUENCE(20),1)+0,""))))</f>
        <v>60</v>
      </c>
      <c r="F348" s="8">
        <f>IF(Input!F348="Yes",1,IF(Input!F348=0,"",0))</f>
        <v>1</v>
      </c>
      <c r="G348" s="8">
        <f>IF(Input!G348="Yes",1,IF(Input!G348=0,"",0))</f>
        <v>1</v>
      </c>
      <c r="H348" s="6">
        <f>IF(Input!H348=0,"",Input!H348)</f>
        <v>2</v>
      </c>
      <c r="I348" s="7">
        <f>IFERROR(IFERROR(_xlfn.NUMBERVALUE(REPLACE(Input!I348,FIND(",",Input!I348),1,"."),"."),_xlfn.NUMBERVALUE(REPLACE(Input!I348,FIND(".",Input!I348),1,","),",")),"")</f>
        <v>0.67957999999999996</v>
      </c>
      <c r="J348" s="7">
        <f>IFERROR(IFERROR(_xlfn.NUMBERVALUE(REPLACE(Input!J348,FIND(",",Input!J348),1,"."),"."),_xlfn.NUMBERVALUE(REPLACE(Input!J348,FIND(".",Input!J348),1,","),",")),"")</f>
        <v>0.81027000000000005</v>
      </c>
      <c r="K348" s="7">
        <f>IFERROR(IFERROR(_xlfn.NUMBERVALUE(REPLACE(Input!K348,FIND(",",Input!K348),1,"."),"."),_xlfn.NUMBERVALUE(REPLACE(Input!K348,FIND(".",Input!K348),1,","),",")),"")</f>
        <v>0.12741</v>
      </c>
      <c r="L348" s="7">
        <f>IFERROR(IFERROR(_xlfn.NUMBERVALUE(REPLACE(Input!L348,FIND(",",Input!L348),1,"."),"."),_xlfn.NUMBERVALUE(REPLACE(Input!L348,FIND(".",Input!L348),1,","),",")),"")</f>
        <v>0.13145999999999999</v>
      </c>
      <c r="M348" s="7">
        <f>IFERROR(IFERROR(_xlfn.NUMBERVALUE(REPLACE(Input!M348,FIND(",",Input!M348),1,"."),"."),_xlfn.NUMBERVALUE(REPLACE(Input!M348,FIND(".",Input!M348),1,","),",")),"")</f>
        <v>1.4898499999999999</v>
      </c>
      <c r="N348" s="10" t="str">
        <f>IFERROR(IF(LEFT(Input!N348,LEN("boa-,Users,"))="boa-,Users,","Win.Win",LEFT(Input!N348,FIND("@",Input!N348)-1)),"")</f>
        <v>Win.Win</v>
      </c>
      <c r="O348" s="10" t="str">
        <f>IFERROR(IF(LEFT(Input!O348,LEN("boa-,Users,"))="boa-,Users,","Win.Win",LEFT(Input!O348,FIND("@",Input!O348)-1)),"")</f>
        <v>Win.Win</v>
      </c>
      <c r="P348" s="7">
        <f>IFERROR(IFERROR(_xlfn.NUMBERVALUE(REPLACE(Input!P348,FIND(",",Input!P348),1,"."),"."),_xlfn.NUMBERVALUE(REPLACE(Input!P348,FIND(".",Input!P348),1,","),",")),"")</f>
        <v>0.81794581027148705</v>
      </c>
      <c r="Q348" s="7">
        <f>IFERROR(IFERROR(_xlfn.NUMBERVALUE(REPLACE(Input!Q348,FIND(",",Input!Q348),1,"."),"."),_xlfn.NUMBERVALUE(REPLACE(Input!Q348,FIND(".",Input!Q348),1,","),",")),"")</f>
        <v>0.68602323558670197</v>
      </c>
      <c r="R348" s="7">
        <f>IFERROR(IFERROR(_xlfn.NUMBERVALUE(REPLACE(Input!R348,FIND(",",Input!R348),1,"."),"."),_xlfn.NUMBERVALUE(REPLACE(Input!R348,FIND(".",Input!R348),1,","),",")),"")</f>
        <v>0.81026705325033199</v>
      </c>
      <c r="S348" s="7">
        <f>IFERROR(IFERROR(_xlfn.NUMBERVALUE(REPLACE(Input!S348,FIND(",",Input!S348),1,"."),"."),_xlfn.NUMBERVALUE(REPLACE(Input!S348,FIND(".",Input!S348),1,","),",")),"")</f>
        <v>0.67958294862540802</v>
      </c>
      <c r="T348" s="7">
        <f>IFERROR(IFERROR(_xlfn.NUMBERVALUE(REPLACE(Input!T348,FIND(",",Input!T348),1,"."),"."),_xlfn.NUMBERVALUE(REPLACE(Input!T348,FIND(".",Input!T348),1,","),",")),"")</f>
        <v>0.81026705325033199</v>
      </c>
      <c r="U348" s="7">
        <f>IFERROR(IFERROR(_xlfn.NUMBERVALUE(REPLACE(Input!U348,FIND(",",Input!U348),1,"."),"."),_xlfn.NUMBERVALUE(REPLACE(Input!U348,FIND(".",Input!U348),1,","),",")),"")</f>
        <v>0.67958294862540802</v>
      </c>
      <c r="V348" s="7">
        <f>IFERROR(IFERROR(_xlfn.NUMBERVALUE(REPLACE(Input!V348,FIND(",",Input!V348),1,"."),"."),_xlfn.NUMBERVALUE(REPLACE(Input!V348,FIND(".",Input!V348),1,","),",")),"")</f>
        <v>0</v>
      </c>
      <c r="W348" s="7">
        <f>IFERROR(IFERROR(_xlfn.NUMBERVALUE(REPLACE(Input!W348,FIND(",",Input!W348),1,"."),"."),_xlfn.NUMBERVALUE(REPLACE(Input!W348,FIND(".",Input!W348),1,","),",")),"")</f>
        <v>0</v>
      </c>
      <c r="X348" s="7">
        <f>IFERROR(IFERROR(_xlfn.NUMBERVALUE(REPLACE(Input!X348,FIND(",",Input!X348),1,"."),"."),_xlfn.NUMBERVALUE(REPLACE(Input!X348,FIND(".",Input!X348),1,","),",")),"")</f>
        <v>0.81026705325033199</v>
      </c>
      <c r="Y348" s="7">
        <f>IFERROR(IFERROR(_xlfn.NUMBERVALUE(REPLACE(Input!Y348,FIND(",",Input!Y348),1,"."),"."),_xlfn.NUMBERVALUE(REPLACE(Input!Y348,FIND(".",Input!Y348),1,","),",")),"")</f>
        <v>0.67958294862540802</v>
      </c>
      <c r="Z348" s="8" t="str">
        <f>LEFT(LEFT(Input!Z348,IFERROR(FIND("_",Input!Z348)-1,LEN(Input!Z348))),IFERROR(FIND("-",Input!Z348)-1,LEN(Input!Z348)))</f>
        <v>Travel</v>
      </c>
      <c r="AA348" s="8" t="str">
        <f>LEFT(LEFT(Input!AA348,IFERROR(FIND("_",Input!AA348)-1,LEN(Input!AA348))),IFERROR(FIND("-",Input!AA348)-1,LEN(Input!AA348)))</f>
        <v>Travel</v>
      </c>
    </row>
    <row r="349" spans="1:27">
      <c r="A349" s="6">
        <f>IF(Input!A349=0,"",Input!A349)</f>
        <v>36</v>
      </c>
      <c r="B349" s="7">
        <f>IFERROR(IFERROR(_xlfn.NUMBERVALUE(REPLACE(Input!B349,FIND(",",Input!B349),1,"."),"."),_xlfn.NUMBERVALUE(REPLACE(Input!B349,FIND(".",Input!B349),1,","),",")),"")</f>
        <v>2E-3</v>
      </c>
      <c r="C349" s="6">
        <f>IF(Input!C349=0,"",Input!C349)</f>
        <v>3</v>
      </c>
      <c r="D349" s="9" t="str">
        <f>IF(Input!D349=0,"",Input!D349)</f>
        <v/>
      </c>
      <c r="E349" s="8" cm="1">
        <f t="array" ref="E349">IF(0=_xlfn.NUMBERVALUE(_xlfn.TEXTJOIN("",TRUE,IFERROR(MID(Input!E349,_xlfn.SEQUENCE(20),1)+0,""))),"",_xlfn.NUMBERVALUE(_xlfn.TEXTJOIN("",TRUE,IFERROR(MID(Input!E349,_xlfn.SEQUENCE(20),1)+0,""))))</f>
        <v>60</v>
      </c>
      <c r="F349" s="8">
        <f>IF(Input!F349="Yes",1,IF(Input!F349=0,"",0))</f>
        <v>1</v>
      </c>
      <c r="G349" s="8">
        <f>IF(Input!G349="Yes",1,IF(Input!G349=0,"",0))</f>
        <v>1</v>
      </c>
      <c r="H349" s="6">
        <f>IF(Input!H349=0,"",Input!H349)</f>
        <v>2</v>
      </c>
      <c r="I349" s="7">
        <f>IFERROR(IFERROR(_xlfn.NUMBERVALUE(REPLACE(Input!I349,FIND(",",Input!I349),1,"."),"."),_xlfn.NUMBERVALUE(REPLACE(Input!I349,FIND(".",Input!I349),1,","),",")),"")</f>
        <v>0.3281</v>
      </c>
      <c r="J349" s="7">
        <f>IFERROR(IFERROR(_xlfn.NUMBERVALUE(REPLACE(Input!J349,FIND(",",Input!J349),1,"."),"."),_xlfn.NUMBERVALUE(REPLACE(Input!J349,FIND(".",Input!J349),1,","),",")),"")</f>
        <v>0.74946999999999997</v>
      </c>
      <c r="K349" s="7">
        <f>IFERROR(IFERROR(_xlfn.NUMBERVALUE(REPLACE(Input!K349,FIND(",",Input!K349),1,"."),"."),_xlfn.NUMBERVALUE(REPLACE(Input!K349,FIND(".",Input!K349),1,","),",")),"")</f>
        <v>0.17183000000000001</v>
      </c>
      <c r="L349" s="7">
        <f>IFERROR(IFERROR(_xlfn.NUMBERVALUE(REPLACE(Input!L349,FIND(",",Input!L349),1,"."),"."),_xlfn.NUMBERVALUE(REPLACE(Input!L349,FIND(".",Input!L349),1,","),",")),"")</f>
        <v>0.54788000000000003</v>
      </c>
      <c r="M349" s="7">
        <f>IFERROR(IFERROR(_xlfn.NUMBERVALUE(REPLACE(Input!M349,FIND(",",Input!M349),1,"."),"."),_xlfn.NUMBERVALUE(REPLACE(Input!M349,FIND(".",Input!M349),1,","),",")),"")</f>
        <v>1.0775699999999999</v>
      </c>
      <c r="N349" s="10" t="str">
        <f>IFERROR(IF(LEFT(Input!N349,LEN("boa-,Users,"))="boa-,Users,","Win.Win",LEFT(Input!N349,FIND("@",Input!N349)-1)),"")</f>
        <v>Win.Win</v>
      </c>
      <c r="O349" s="10" t="str">
        <f>IFERROR(IF(LEFT(Input!O349,LEN("boa-,Users,"))="boa-,Users,","Win.Win",LEFT(Input!O349,FIND("@",Input!O349)-1)),"")</f>
        <v>Win.Win</v>
      </c>
      <c r="P349" s="7">
        <f>IFERROR(IFERROR(_xlfn.NUMBERVALUE(REPLACE(Input!P349,FIND(",",Input!P349),1,"."),"."),_xlfn.NUMBERVALUE(REPLACE(Input!P349,FIND(".",Input!P349),1,","),",")),"")</f>
        <v>0.33120513571820898</v>
      </c>
      <c r="Q349" s="7">
        <f>IFERROR(IFERROR(_xlfn.NUMBERVALUE(REPLACE(Input!Q349,FIND(",",Input!Q349),1,"."),"."),_xlfn.NUMBERVALUE(REPLACE(Input!Q349,FIND(".",Input!Q349),1,","),",")),"")</f>
        <v>0.75657308582043203</v>
      </c>
      <c r="R349" s="7">
        <f>IFERROR(IFERROR(_xlfn.NUMBERVALUE(REPLACE(Input!R349,FIND(",",Input!R349),1,"."),"."),_xlfn.NUMBERVALUE(REPLACE(Input!R349,FIND(".",Input!R349),1,","),",")),"")</f>
        <v>0.32809582978448898</v>
      </c>
      <c r="S349" s="7">
        <f>IFERROR(IFERROR(_xlfn.NUMBERVALUE(REPLACE(Input!S349,FIND(",",Input!S349),1,"."),"."),_xlfn.NUMBERVALUE(REPLACE(Input!S349,FIND(".",Input!S349),1,","),",")),"")</f>
        <v>0.749470487064126</v>
      </c>
      <c r="T349" s="7">
        <f>IFERROR(IFERROR(_xlfn.NUMBERVALUE(REPLACE(Input!T349,FIND(",",Input!T349),1,"."),"."),_xlfn.NUMBERVALUE(REPLACE(Input!T349,FIND(".",Input!T349),1,","),",")),"")</f>
        <v>0.32809582978448898</v>
      </c>
      <c r="U349" s="7">
        <f>IFERROR(IFERROR(_xlfn.NUMBERVALUE(REPLACE(Input!U349,FIND(",",Input!U349),1,"."),"."),_xlfn.NUMBERVALUE(REPLACE(Input!U349,FIND(".",Input!U349),1,","),",")),"")</f>
        <v>0.749470487064126</v>
      </c>
      <c r="V349" s="7">
        <f>IFERROR(IFERROR(_xlfn.NUMBERVALUE(REPLACE(Input!V349,FIND(",",Input!V349),1,"."),"."),_xlfn.NUMBERVALUE(REPLACE(Input!V349,FIND(".",Input!V349),1,","),",")),"")</f>
        <v>0</v>
      </c>
      <c r="W349" s="7">
        <f>IFERROR(IFERROR(_xlfn.NUMBERVALUE(REPLACE(Input!W349,FIND(",",Input!W349),1,"."),"."),_xlfn.NUMBERVALUE(REPLACE(Input!W349,FIND(".",Input!W349),1,","),",")),"")</f>
        <v>0</v>
      </c>
      <c r="X349" s="7">
        <f>IFERROR(IFERROR(_xlfn.NUMBERVALUE(REPLACE(Input!X349,FIND(",",Input!X349),1,"."),"."),_xlfn.NUMBERVALUE(REPLACE(Input!X349,FIND(".",Input!X349),1,","),",")),"")</f>
        <v>0.32809582978448898</v>
      </c>
      <c r="Y349" s="7">
        <f>IFERROR(IFERROR(_xlfn.NUMBERVALUE(REPLACE(Input!Y349,FIND(",",Input!Y349),1,"."),"."),_xlfn.NUMBERVALUE(REPLACE(Input!Y349,FIND(".",Input!Y349),1,","),",")),"")</f>
        <v>0.749470487064126</v>
      </c>
      <c r="Z349" s="8" t="str">
        <f>LEFT(LEFT(Input!Z349,IFERROR(FIND("_",Input!Z349)-1,LEN(Input!Z349))),IFERROR(FIND("-",Input!Z349)-1,LEN(Input!Z349)))</f>
        <v>Travel</v>
      </c>
      <c r="AA349" s="8" t="str">
        <f>LEFT(LEFT(Input!AA349,IFERROR(FIND("_",Input!AA349)-1,LEN(Input!AA349))),IFERROR(FIND("-",Input!AA349)-1,LEN(Input!AA349)))</f>
        <v>Travel</v>
      </c>
    </row>
    <row r="350" spans="1:27">
      <c r="A350" s="6">
        <f>IF(Input!A350=0,"",Input!A350)</f>
        <v>37</v>
      </c>
      <c r="B350" s="7">
        <f>IFERROR(IFERROR(_xlfn.NUMBERVALUE(REPLACE(Input!B350,FIND(",",Input!B350),1,"."),"."),_xlfn.NUMBERVALUE(REPLACE(Input!B350,FIND(".",Input!B350),1,","),",")),"")</f>
        <v>1.0999999999999999E-2</v>
      </c>
      <c r="C350" s="6">
        <f>IF(Input!C350=0,"",Input!C350)</f>
        <v>5</v>
      </c>
      <c r="D350" s="9" t="str">
        <f>IF(Input!D350=0,"",Input!D350)</f>
        <v/>
      </c>
      <c r="E350" s="8" cm="1">
        <f t="array" ref="E350">IF(0=_xlfn.NUMBERVALUE(_xlfn.TEXTJOIN("",TRUE,IFERROR(MID(Input!E350,_xlfn.SEQUENCE(20),1)+0,""))),"",_xlfn.NUMBERVALUE(_xlfn.TEXTJOIN("",TRUE,IFERROR(MID(Input!E350,_xlfn.SEQUENCE(20),1)+0,""))))</f>
        <v>60</v>
      </c>
      <c r="F350" s="8">
        <f>IF(Input!F350="Yes",1,IF(Input!F350=0,"",0))</f>
        <v>1</v>
      </c>
      <c r="G350" s="8">
        <f>IF(Input!G350="Yes",1,IF(Input!G350=0,"",0))</f>
        <v>1</v>
      </c>
      <c r="H350" s="6">
        <f>IF(Input!H350=0,"",Input!H350)</f>
        <v>2</v>
      </c>
      <c r="I350" s="7">
        <f>IFERROR(IFERROR(_xlfn.NUMBERVALUE(REPLACE(Input!I350,FIND(",",Input!I350),1,"."),"."),_xlfn.NUMBERVALUE(REPLACE(Input!I350,FIND(".",Input!I350),1,","),",")),"")</f>
        <v>0.74170000000000003</v>
      </c>
      <c r="J350" s="7">
        <f>IFERROR(IFERROR(_xlfn.NUMBERVALUE(REPLACE(Input!J350,FIND(",",Input!J350),1,"."),"."),_xlfn.NUMBERVALUE(REPLACE(Input!J350,FIND(".",Input!J350),1,","),",")),"")</f>
        <v>0.82806999999999997</v>
      </c>
      <c r="K350" s="7">
        <f>IFERROR(IFERROR(_xlfn.NUMBERVALUE(REPLACE(Input!K350,FIND(",",Input!K350),1,"."),"."),_xlfn.NUMBERVALUE(REPLACE(Input!K350,FIND(".",Input!K350),1,","),",")),"")</f>
        <v>5.9049999999999998E-2</v>
      </c>
      <c r="L350" s="7">
        <f>IFERROR(IFERROR(_xlfn.NUMBERVALUE(REPLACE(Input!L350,FIND(",",Input!L350),1,"."),"."),_xlfn.NUMBERVALUE(REPLACE(Input!L350,FIND(".",Input!L350),1,","),",")),"")</f>
        <v>5.9049999999999998E-2</v>
      </c>
      <c r="M350" s="7">
        <f>IFERROR(IFERROR(_xlfn.NUMBERVALUE(REPLACE(Input!M350,FIND(",",Input!M350),1,"."),"."),_xlfn.NUMBERVALUE(REPLACE(Input!M350,FIND(".",Input!M350),1,","),",")),"")</f>
        <v>1.5697700000000001</v>
      </c>
      <c r="N350" s="10" t="str">
        <f>IFERROR(IF(LEFT(Input!N350,LEN("boa-,Users,"))="boa-,Users,","Win.Win",LEFT(Input!N350,FIND("@",Input!N350)-1)),"")</f>
        <v>Win.Win</v>
      </c>
      <c r="O350" s="10" t="str">
        <f>IFERROR(IF(LEFT(Input!O350,LEN("boa-,Users,"))="boa-,Users,","Win.Win",LEFT(Input!O350,FIND("@",Input!O350)-1)),"")</f>
        <v>Win.Win</v>
      </c>
      <c r="P350" s="7">
        <f>IFERROR(IFERROR(_xlfn.NUMBERVALUE(REPLACE(Input!P350,FIND(",",Input!P350),1,"."),"."),_xlfn.NUMBERVALUE(REPLACE(Input!P350,FIND(".",Input!P350),1,","),",")),"")</f>
        <v>0.84383564431042601</v>
      </c>
      <c r="Q350" s="7">
        <f>IFERROR(IFERROR(_xlfn.NUMBERVALUE(REPLACE(Input!Q350,FIND(",",Input!Q350),1,"."),"."),_xlfn.NUMBERVALUE(REPLACE(Input!Q350,FIND(".",Input!Q350),1,","),",")),"")</f>
        <v>0.75582708177139901</v>
      </c>
      <c r="R350" s="7">
        <f>IFERROR(IFERROR(_xlfn.NUMBERVALUE(REPLACE(Input!R350,FIND(",",Input!R350),1,"."),"."),_xlfn.NUMBERVALUE(REPLACE(Input!R350,FIND(".",Input!R350),1,","),",")),"")</f>
        <v>0.82806639900897305</v>
      </c>
      <c r="S350" s="7">
        <f>IFERROR(IFERROR(_xlfn.NUMBERVALUE(REPLACE(Input!S350,FIND(",",Input!S350),1,"."),"."),_xlfn.NUMBERVALUE(REPLACE(Input!S350,FIND(".",Input!S350),1,","),",")),"")</f>
        <v>0.74170250343876098</v>
      </c>
      <c r="T350" s="7">
        <f>IFERROR(IFERROR(_xlfn.NUMBERVALUE(REPLACE(Input!T350,FIND(",",Input!T350),1,"."),"."),_xlfn.NUMBERVALUE(REPLACE(Input!T350,FIND(".",Input!T350),1,","),",")),"")</f>
        <v>0.82806639900897305</v>
      </c>
      <c r="U350" s="7">
        <f>IFERROR(IFERROR(_xlfn.NUMBERVALUE(REPLACE(Input!U350,FIND(",",Input!U350),1,"."),"."),_xlfn.NUMBERVALUE(REPLACE(Input!U350,FIND(".",Input!U350),1,","),",")),"")</f>
        <v>0.74170250343876098</v>
      </c>
      <c r="V350" s="7">
        <f>IFERROR(IFERROR(_xlfn.NUMBERVALUE(REPLACE(Input!V350,FIND(",",Input!V350),1,"."),"."),_xlfn.NUMBERVALUE(REPLACE(Input!V350,FIND(".",Input!V350),1,","),",")),"")</f>
        <v>0</v>
      </c>
      <c r="W350" s="7">
        <f>IFERROR(IFERROR(_xlfn.NUMBERVALUE(REPLACE(Input!W350,FIND(",",Input!W350),1,"."),"."),_xlfn.NUMBERVALUE(REPLACE(Input!W350,FIND(".",Input!W350),1,","),",")),"")</f>
        <v>0</v>
      </c>
      <c r="X350" s="7">
        <f>IFERROR(IFERROR(_xlfn.NUMBERVALUE(REPLACE(Input!X350,FIND(",",Input!X350),1,"."),"."),_xlfn.NUMBERVALUE(REPLACE(Input!X350,FIND(".",Input!X350),1,","),",")),"")</f>
        <v>0.82806639900897305</v>
      </c>
      <c r="Y350" s="7">
        <f>IFERROR(IFERROR(_xlfn.NUMBERVALUE(REPLACE(Input!Y350,FIND(",",Input!Y350),1,"."),"."),_xlfn.NUMBERVALUE(REPLACE(Input!Y350,FIND(".",Input!Y350),1,","),",")),"")</f>
        <v>0.74170250343876098</v>
      </c>
      <c r="Z350" s="8" t="str">
        <f>LEFT(LEFT(Input!Z350,IFERROR(FIND("_",Input!Z350)-1,LEN(Input!Z350))),IFERROR(FIND("-",Input!Z350)-1,LEN(Input!Z350)))</f>
        <v>Travel</v>
      </c>
      <c r="AA350" s="8" t="str">
        <f>LEFT(LEFT(Input!AA350,IFERROR(FIND("_",Input!AA350)-1,LEN(Input!AA350))),IFERROR(FIND("-",Input!AA350)-1,LEN(Input!AA350)))</f>
        <v>Travel</v>
      </c>
    </row>
    <row r="351" spans="1:27">
      <c r="A351" s="6">
        <f>IF(Input!A351=0,"",Input!A351)</f>
        <v>38</v>
      </c>
      <c r="B351" s="7">
        <f>IFERROR(IFERROR(_xlfn.NUMBERVALUE(REPLACE(Input!B351,FIND(",",Input!B351),1,"."),"."),_xlfn.NUMBERVALUE(REPLACE(Input!B351,FIND(".",Input!B351),1,","),",")),"")</f>
        <v>21.533000000000001</v>
      </c>
      <c r="C351" s="6">
        <f>IF(Input!C351=0,"",Input!C351)</f>
        <v>32</v>
      </c>
      <c r="D351" s="9" t="str">
        <f>IF(Input!D351=0,"",Input!D351)</f>
        <v/>
      </c>
      <c r="E351" s="8" cm="1">
        <f t="array" ref="E351">IF(0=_xlfn.NUMBERVALUE(_xlfn.TEXTJOIN("",TRUE,IFERROR(MID(Input!E351,_xlfn.SEQUENCE(20),1)+0,""))),"",_xlfn.NUMBERVALUE(_xlfn.TEXTJOIN("",TRUE,IFERROR(MID(Input!E351,_xlfn.SEQUENCE(20),1)+0,""))))</f>
        <v>60</v>
      </c>
      <c r="F351" s="8">
        <f>IF(Input!F351="Yes",1,IF(Input!F351=0,"",0))</f>
        <v>1</v>
      </c>
      <c r="G351" s="8">
        <f>IF(Input!G351="Yes",1,IF(Input!G351=0,"",0))</f>
        <v>1</v>
      </c>
      <c r="H351" s="6">
        <f>IF(Input!H351=0,"",Input!H351)</f>
        <v>2</v>
      </c>
      <c r="I351" s="7">
        <f>IFERROR(IFERROR(_xlfn.NUMBERVALUE(REPLACE(Input!I351,FIND(",",Input!I351),1,"."),"."),_xlfn.NUMBERVALUE(REPLACE(Input!I351,FIND(".",Input!I351),1,","),",")),"")</f>
        <v>0.69293000000000005</v>
      </c>
      <c r="J351" s="7">
        <f>IFERROR(IFERROR(_xlfn.NUMBERVALUE(REPLACE(Input!J351,FIND(",",Input!J351),1,"."),"."),_xlfn.NUMBERVALUE(REPLACE(Input!J351,FIND(".",Input!J351),1,","),",")),"")</f>
        <v>0.76239000000000001</v>
      </c>
      <c r="K351" s="7">
        <f>IFERROR(IFERROR(_xlfn.NUMBERVALUE(REPLACE(Input!K351,FIND(",",Input!K351),1,"."),"."),_xlfn.NUMBERVALUE(REPLACE(Input!K351,FIND(".",Input!K351),1,","),",")),"")</f>
        <v>0</v>
      </c>
      <c r="L351" s="7">
        <f>IFERROR(IFERROR(_xlfn.NUMBERVALUE(REPLACE(Input!L351,FIND(",",Input!L351),1,"."),"."),_xlfn.NUMBERVALUE(REPLACE(Input!L351,FIND(".",Input!L351),1,","),",")),"")</f>
        <v>0</v>
      </c>
      <c r="M351" s="7">
        <f>IFERROR(IFERROR(_xlfn.NUMBERVALUE(REPLACE(Input!M351,FIND(",",Input!M351),1,"."),"."),_xlfn.NUMBERVALUE(REPLACE(Input!M351,FIND(".",Input!M351),1,","),",")),"")</f>
        <v>1.4553199999999999</v>
      </c>
      <c r="N351" s="10" t="str">
        <f>IFERROR(IF(LEFT(Input!N351,LEN("boa-,Users,"))="boa-,Users,","Win.Win",LEFT(Input!N351,FIND("@",Input!N351)-1)),"")</f>
        <v>Win.Win</v>
      </c>
      <c r="O351" s="10" t="str">
        <f>IFERROR(IF(LEFT(Input!O351,LEN("boa-,Users,"))="boa-,Users,","Win.Win",LEFT(Input!O351,FIND("@",Input!O351)-1)),"")</f>
        <v>Win.Win</v>
      </c>
      <c r="P351" s="7">
        <f>IFERROR(IFERROR(_xlfn.NUMBERVALUE(REPLACE(Input!P351,FIND(",",Input!P351),1,"."),"."),_xlfn.NUMBERVALUE(REPLACE(Input!P351,FIND(".",Input!P351),1,","),",")),"")</f>
        <v>0.88241216251105403</v>
      </c>
      <c r="Q351" s="7">
        <f>IFERROR(IFERROR(_xlfn.NUMBERVALUE(REPLACE(Input!Q351,FIND(",",Input!Q351),1,"."),"."),_xlfn.NUMBERVALUE(REPLACE(Input!Q351,FIND(".",Input!Q351),1,","),",")),"")</f>
        <v>0.802015468102525</v>
      </c>
      <c r="R351" s="7">
        <f>IFERROR(IFERROR(_xlfn.NUMBERVALUE(REPLACE(Input!R351,FIND(",",Input!R351),1,"."),"."),_xlfn.NUMBERVALUE(REPLACE(Input!R351,FIND(".",Input!R351),1,","),",")),"")</f>
        <v>0.76239147103949201</v>
      </c>
      <c r="S351" s="7">
        <f>IFERROR(IFERROR(_xlfn.NUMBERVALUE(REPLACE(Input!S351,FIND(",",Input!S351),1,"."),"."),_xlfn.NUMBERVALUE(REPLACE(Input!S351,FIND(".",Input!S351),1,","),",")),"")</f>
        <v>0.69292987846306098</v>
      </c>
      <c r="T351" s="7">
        <f>IFERROR(IFERROR(_xlfn.NUMBERVALUE(REPLACE(Input!T351,FIND(",",Input!T351),1,"."),"."),_xlfn.NUMBERVALUE(REPLACE(Input!T351,FIND(".",Input!T351),1,","),",")),"")</f>
        <v>0.76239147103949201</v>
      </c>
      <c r="U351" s="7">
        <f>IFERROR(IFERROR(_xlfn.NUMBERVALUE(REPLACE(Input!U351,FIND(",",Input!U351),1,"."),"."),_xlfn.NUMBERVALUE(REPLACE(Input!U351,FIND(".",Input!U351),1,","),",")),"")</f>
        <v>0.69292987846306098</v>
      </c>
      <c r="V351" s="7">
        <f>IFERROR(IFERROR(_xlfn.NUMBERVALUE(REPLACE(Input!V351,FIND(",",Input!V351),1,"."),"."),_xlfn.NUMBERVALUE(REPLACE(Input!V351,FIND(".",Input!V351),1,","),",")),"")</f>
        <v>0</v>
      </c>
      <c r="W351" s="7">
        <f>IFERROR(IFERROR(_xlfn.NUMBERVALUE(REPLACE(Input!W351,FIND(",",Input!W351),1,"."),"."),_xlfn.NUMBERVALUE(REPLACE(Input!W351,FIND(".",Input!W351),1,","),",")),"")</f>
        <v>0</v>
      </c>
      <c r="X351" s="7">
        <f>IFERROR(IFERROR(_xlfn.NUMBERVALUE(REPLACE(Input!X351,FIND(",",Input!X351),1,"."),"."),_xlfn.NUMBERVALUE(REPLACE(Input!X351,FIND(".",Input!X351),1,","),",")),"")</f>
        <v>0.76239147103949201</v>
      </c>
      <c r="Y351" s="7">
        <f>IFERROR(IFERROR(_xlfn.NUMBERVALUE(REPLACE(Input!Y351,FIND(",",Input!Y351),1,"."),"."),_xlfn.NUMBERVALUE(REPLACE(Input!Y351,FIND(".",Input!Y351),1,","),",")),"")</f>
        <v>0.69292987846306098</v>
      </c>
      <c r="Z351" s="8" t="str">
        <f>LEFT(LEFT(Input!Z351,IFERROR(FIND("_",Input!Z351)-1,LEN(Input!Z351))),IFERROR(FIND("-",Input!Z351)-1,LEN(Input!Z351)))</f>
        <v>Travel</v>
      </c>
      <c r="AA351" s="8" t="str">
        <f>LEFT(LEFT(Input!AA351,IFERROR(FIND("_",Input!AA351)-1,LEN(Input!AA351))),IFERROR(FIND("-",Input!AA351)-1,LEN(Input!AA351)))</f>
        <v>Travel</v>
      </c>
    </row>
    <row r="352" spans="1:27">
      <c r="A352" s="6">
        <f>IF(Input!A352=0,"",Input!A352)</f>
        <v>39</v>
      </c>
      <c r="B352" s="7">
        <f>IFERROR(IFERROR(_xlfn.NUMBERVALUE(REPLACE(Input!B352,FIND(",",Input!B352),1,"."),"."),_xlfn.NUMBERVALUE(REPLACE(Input!B352,FIND(".",Input!B352),1,","),",")),"")</f>
        <v>23.826000000000001</v>
      </c>
      <c r="C352" s="6">
        <f>IF(Input!C352=0,"",Input!C352)</f>
        <v>33</v>
      </c>
      <c r="D352" s="9" t="str">
        <f>IF(Input!D352=0,"",Input!D352)</f>
        <v/>
      </c>
      <c r="E352" s="8" cm="1">
        <f t="array" ref="E352">IF(0=_xlfn.NUMBERVALUE(_xlfn.TEXTJOIN("",TRUE,IFERROR(MID(Input!E352,_xlfn.SEQUENCE(20),1)+0,""))),"",_xlfn.NUMBERVALUE(_xlfn.TEXTJOIN("",TRUE,IFERROR(MID(Input!E352,_xlfn.SEQUENCE(20),1)+0,""))))</f>
        <v>60</v>
      </c>
      <c r="F352" s="8">
        <f>IF(Input!F352="Yes",1,IF(Input!F352=0,"",0))</f>
        <v>1</v>
      </c>
      <c r="G352" s="8">
        <f>IF(Input!G352="Yes",1,IF(Input!G352=0,"",0))</f>
        <v>1</v>
      </c>
      <c r="H352" s="6">
        <f>IF(Input!H352=0,"",Input!H352)</f>
        <v>2</v>
      </c>
      <c r="I352" s="7">
        <f>IFERROR(IFERROR(_xlfn.NUMBERVALUE(REPLACE(Input!I352,FIND(",",Input!I352),1,"."),"."),_xlfn.NUMBERVALUE(REPLACE(Input!I352,FIND(".",Input!I352),1,","),",")),"")</f>
        <v>0.59713000000000005</v>
      </c>
      <c r="J352" s="7">
        <f>IFERROR(IFERROR(_xlfn.NUMBERVALUE(REPLACE(Input!J352,FIND(",",Input!J352),1,"."),"."),_xlfn.NUMBERVALUE(REPLACE(Input!J352,FIND(".",Input!J352),1,","),",")),"")</f>
        <v>0.71421999999999997</v>
      </c>
      <c r="K352" s="7">
        <f>IFERROR(IFERROR(_xlfn.NUMBERVALUE(REPLACE(Input!K352,FIND(",",Input!K352),1,"."),"."),_xlfn.NUMBERVALUE(REPLACE(Input!K352,FIND(".",Input!K352),1,","),",")),"")</f>
        <v>1.4279999999999999E-2</v>
      </c>
      <c r="L352" s="7">
        <f>IFERROR(IFERROR(_xlfn.NUMBERVALUE(REPLACE(Input!L352,FIND(",",Input!L352),1,"."),"."),_xlfn.NUMBERVALUE(REPLACE(Input!L352,FIND(".",Input!L352),1,","),",")),"")</f>
        <v>0.16352</v>
      </c>
      <c r="M352" s="7">
        <f>IFERROR(IFERROR(_xlfn.NUMBERVALUE(REPLACE(Input!M352,FIND(",",Input!M352),1,"."),"."),_xlfn.NUMBERVALUE(REPLACE(Input!M352,FIND(".",Input!M352),1,","),",")),"")</f>
        <v>1.31135</v>
      </c>
      <c r="N352" s="10" t="str">
        <f>IFERROR(IF(LEFT(Input!N352,LEN("boa-,Users,"))="boa-,Users,","Win.Win",LEFT(Input!N352,FIND("@",Input!N352)-1)),"")</f>
        <v>Win.Win</v>
      </c>
      <c r="O352" s="10" t="str">
        <f>IFERROR(IF(LEFT(Input!O352,LEN("boa-,Users,"))="boa-,Users,","Win.Win",LEFT(Input!O352,FIND("@",Input!O352)-1)),"")</f>
        <v>Win.Win</v>
      </c>
      <c r="P352" s="7">
        <f>IFERROR(IFERROR(_xlfn.NUMBERVALUE(REPLACE(Input!P352,FIND(",",Input!P352),1,"."),"."),_xlfn.NUMBERVALUE(REPLACE(Input!P352,FIND(".",Input!P352),1,","),",")),"")</f>
        <v>0.69440648089752899</v>
      </c>
      <c r="Q352" s="7">
        <f>IFERROR(IFERROR(_xlfn.NUMBERVALUE(REPLACE(Input!Q352,FIND(",",Input!Q352),1,"."),"."),_xlfn.NUMBERVALUE(REPLACE(Input!Q352,FIND(".",Input!Q352),1,","),",")),"")</f>
        <v>0.83056464242081096</v>
      </c>
      <c r="R352" s="7">
        <f>IFERROR(IFERROR(_xlfn.NUMBERVALUE(REPLACE(Input!R352,FIND(",",Input!R352),1,"."),"."),_xlfn.NUMBERVALUE(REPLACE(Input!R352,FIND(".",Input!R352),1,","),",")),"")</f>
        <v>0.59713445801764098</v>
      </c>
      <c r="S352" s="7">
        <f>IFERROR(IFERROR(_xlfn.NUMBERVALUE(REPLACE(Input!S352,FIND(",",Input!S352),1,"."),"."),_xlfn.NUMBERVALUE(REPLACE(Input!S352,FIND(".",Input!S352),1,","),",")),"")</f>
        <v>0.71421966995402197</v>
      </c>
      <c r="T352" s="7">
        <f>IFERROR(IFERROR(_xlfn.NUMBERVALUE(REPLACE(Input!T352,FIND(",",Input!T352),1,"."),"."),_xlfn.NUMBERVALUE(REPLACE(Input!T352,FIND(".",Input!T352),1,","),",")),"")</f>
        <v>0.59713445801764098</v>
      </c>
      <c r="U352" s="7">
        <f>IFERROR(IFERROR(_xlfn.NUMBERVALUE(REPLACE(Input!U352,FIND(",",Input!U352),1,"."),"."),_xlfn.NUMBERVALUE(REPLACE(Input!U352,FIND(".",Input!U352),1,","),",")),"")</f>
        <v>0.71421966995402197</v>
      </c>
      <c r="V352" s="7">
        <f>IFERROR(IFERROR(_xlfn.NUMBERVALUE(REPLACE(Input!V352,FIND(",",Input!V352),1,"."),"."),_xlfn.NUMBERVALUE(REPLACE(Input!V352,FIND(".",Input!V352),1,","),",")),"")</f>
        <v>0</v>
      </c>
      <c r="W352" s="7">
        <f>IFERROR(IFERROR(_xlfn.NUMBERVALUE(REPLACE(Input!W352,FIND(",",Input!W352),1,"."),"."),_xlfn.NUMBERVALUE(REPLACE(Input!W352,FIND(".",Input!W352),1,","),",")),"")</f>
        <v>0</v>
      </c>
      <c r="X352" s="7">
        <f>IFERROR(IFERROR(_xlfn.NUMBERVALUE(REPLACE(Input!X352,FIND(",",Input!X352),1,"."),"."),_xlfn.NUMBERVALUE(REPLACE(Input!X352,FIND(".",Input!X352),1,","),",")),"")</f>
        <v>0.59713445801764098</v>
      </c>
      <c r="Y352" s="7">
        <f>IFERROR(IFERROR(_xlfn.NUMBERVALUE(REPLACE(Input!Y352,FIND(",",Input!Y352),1,"."),"."),_xlfn.NUMBERVALUE(REPLACE(Input!Y352,FIND(".",Input!Y352),1,","),",")),"")</f>
        <v>0.71421966995402197</v>
      </c>
      <c r="Z352" s="8" t="str">
        <f>LEFT(LEFT(Input!Z352,IFERROR(FIND("_",Input!Z352)-1,LEN(Input!Z352))),IFERROR(FIND("-",Input!Z352)-1,LEN(Input!Z352)))</f>
        <v>Travel</v>
      </c>
      <c r="AA352" s="8" t="str">
        <f>LEFT(LEFT(Input!AA352,IFERROR(FIND("_",Input!AA352)-1,LEN(Input!AA352))),IFERROR(FIND("-",Input!AA352)-1,LEN(Input!AA352)))</f>
        <v>Travel</v>
      </c>
    </row>
    <row r="353" spans="1:27">
      <c r="A353" s="6">
        <f>IF(Input!A353=0,"",Input!A353)</f>
        <v>40</v>
      </c>
      <c r="B353" s="7">
        <f>IFERROR(IFERROR(_xlfn.NUMBERVALUE(REPLACE(Input!B353,FIND(",",Input!B353),1,"."),"."),_xlfn.NUMBERVALUE(REPLACE(Input!B353,FIND(".",Input!B353),1,","),",")),"")</f>
        <v>0.01</v>
      </c>
      <c r="C353" s="6">
        <f>IF(Input!C353=0,"",Input!C353)</f>
        <v>3</v>
      </c>
      <c r="D353" s="9" t="str">
        <f>IF(Input!D353=0,"",Input!D353)</f>
        <v/>
      </c>
      <c r="E353" s="8" cm="1">
        <f t="array" ref="E353">IF(0=_xlfn.NUMBERVALUE(_xlfn.TEXTJOIN("",TRUE,IFERROR(MID(Input!E353,_xlfn.SEQUENCE(20),1)+0,""))),"",_xlfn.NUMBERVALUE(_xlfn.TEXTJOIN("",TRUE,IFERROR(MID(Input!E353,_xlfn.SEQUENCE(20),1)+0,""))))</f>
        <v>60</v>
      </c>
      <c r="F353" s="8">
        <f>IF(Input!F353="Yes",1,IF(Input!F353=0,"",0))</f>
        <v>1</v>
      </c>
      <c r="G353" s="8">
        <f>IF(Input!G353="Yes",1,IF(Input!G353=0,"",0))</f>
        <v>1</v>
      </c>
      <c r="H353" s="6">
        <f>IF(Input!H353=0,"",Input!H353)</f>
        <v>2</v>
      </c>
      <c r="I353" s="7">
        <f>IFERROR(IFERROR(_xlfn.NUMBERVALUE(REPLACE(Input!I353,FIND(",",Input!I353),1,"."),"."),_xlfn.NUMBERVALUE(REPLACE(Input!I353,FIND(".",Input!I353),1,","),",")),"")</f>
        <v>0.70052999999999999</v>
      </c>
      <c r="J353" s="7">
        <f>IFERROR(IFERROR(_xlfn.NUMBERVALUE(REPLACE(Input!J353,FIND(",",Input!J353),1,"."),"."),_xlfn.NUMBERVALUE(REPLACE(Input!J353,FIND(".",Input!J353),1,","),",")),"")</f>
        <v>0.73336999999999997</v>
      </c>
      <c r="K353" s="7">
        <f>IFERROR(IFERROR(_xlfn.NUMBERVALUE(REPLACE(Input!K353,FIND(",",Input!K353),1,"."),"."),_xlfn.NUMBERVALUE(REPLACE(Input!K353,FIND(".",Input!K353),1,","),",")),"")</f>
        <v>0.12917000000000001</v>
      </c>
      <c r="L353" s="7">
        <f>IFERROR(IFERROR(_xlfn.NUMBERVALUE(REPLACE(Input!L353,FIND(",",Input!L353),1,"."),"."),_xlfn.NUMBERVALUE(REPLACE(Input!L353,FIND(".",Input!L353),1,","),",")),"")</f>
        <v>0.16924</v>
      </c>
      <c r="M353" s="7">
        <f>IFERROR(IFERROR(_xlfn.NUMBERVALUE(REPLACE(Input!M353,FIND(",",Input!M353),1,"."),"."),_xlfn.NUMBERVALUE(REPLACE(Input!M353,FIND(".",Input!M353),1,","),",")),"")</f>
        <v>1.4339</v>
      </c>
      <c r="N353" s="10" t="str">
        <f>IFERROR(IF(LEFT(Input!N353,LEN("boa-,Users,"))="boa-,Users,","Win.Win",LEFT(Input!N353,FIND("@",Input!N353)-1)),"")</f>
        <v>Win.Win</v>
      </c>
      <c r="O353" s="10" t="str">
        <f>IFERROR(IF(LEFT(Input!O353,LEN("boa-,Users,"))="boa-,Users,","Win.Win",LEFT(Input!O353,FIND("@",Input!O353)-1)),"")</f>
        <v>Win.Win</v>
      </c>
      <c r="P353" s="7">
        <f>IFERROR(IFERROR(_xlfn.NUMBERVALUE(REPLACE(Input!P353,FIND(",",Input!P353),1,"."),"."),_xlfn.NUMBERVALUE(REPLACE(Input!P353,FIND(".",Input!P353),1,","),",")),"")</f>
        <v>0.70716827903872603</v>
      </c>
      <c r="Q353" s="7">
        <f>IFERROR(IFERROR(_xlfn.NUMBERVALUE(REPLACE(Input!Q353,FIND(",",Input!Q353),1,"."),"."),_xlfn.NUMBERVALUE(REPLACE(Input!Q353,FIND(".",Input!Q353),1,","),",")),"")</f>
        <v>0.740317692859215</v>
      </c>
      <c r="R353" s="7">
        <f>IFERROR(IFERROR(_xlfn.NUMBERVALUE(REPLACE(Input!R353,FIND(",",Input!R353),1,"."),"."),_xlfn.NUMBERVALUE(REPLACE(Input!R353,FIND(".",Input!R353),1,","),",")),"")</f>
        <v>0.70052948546632099</v>
      </c>
      <c r="S353" s="7">
        <f>IFERROR(IFERROR(_xlfn.NUMBERVALUE(REPLACE(Input!S353,FIND(",",Input!S353),1,"."),"."),_xlfn.NUMBERVALUE(REPLACE(Input!S353,FIND(".",Input!S353),1,","),",")),"")</f>
        <v>0.73336769738208196</v>
      </c>
      <c r="T353" s="7">
        <f>IFERROR(IFERROR(_xlfn.NUMBERVALUE(REPLACE(Input!T353,FIND(",",Input!T353),1,"."),"."),_xlfn.NUMBERVALUE(REPLACE(Input!T353,FIND(".",Input!T353),1,","),",")),"")</f>
        <v>0.70052948546632099</v>
      </c>
      <c r="U353" s="7">
        <f>IFERROR(IFERROR(_xlfn.NUMBERVALUE(REPLACE(Input!U353,FIND(",",Input!U353),1,"."),"."),_xlfn.NUMBERVALUE(REPLACE(Input!U353,FIND(".",Input!U353),1,","),",")),"")</f>
        <v>0.73336769738208196</v>
      </c>
      <c r="V353" s="7">
        <f>IFERROR(IFERROR(_xlfn.NUMBERVALUE(REPLACE(Input!V353,FIND(",",Input!V353),1,"."),"."),_xlfn.NUMBERVALUE(REPLACE(Input!V353,FIND(".",Input!V353),1,","),",")),"")</f>
        <v>0</v>
      </c>
      <c r="W353" s="7">
        <f>IFERROR(IFERROR(_xlfn.NUMBERVALUE(REPLACE(Input!W353,FIND(",",Input!W353),1,"."),"."),_xlfn.NUMBERVALUE(REPLACE(Input!W353,FIND(".",Input!W353),1,","),",")),"")</f>
        <v>0</v>
      </c>
      <c r="X353" s="7">
        <f>IFERROR(IFERROR(_xlfn.NUMBERVALUE(REPLACE(Input!X353,FIND(",",Input!X353),1,"."),"."),_xlfn.NUMBERVALUE(REPLACE(Input!X353,FIND(".",Input!X353),1,","),",")),"")</f>
        <v>0.70052948546632099</v>
      </c>
      <c r="Y353" s="7">
        <f>IFERROR(IFERROR(_xlfn.NUMBERVALUE(REPLACE(Input!Y353,FIND(",",Input!Y353),1,"."),"."),_xlfn.NUMBERVALUE(REPLACE(Input!Y353,FIND(".",Input!Y353),1,","),",")),"")</f>
        <v>0.73336769738208196</v>
      </c>
      <c r="Z353" s="8" t="str">
        <f>LEFT(LEFT(Input!Z353,IFERROR(FIND("_",Input!Z353)-1,LEN(Input!Z353))),IFERROR(FIND("-",Input!Z353)-1,LEN(Input!Z353)))</f>
        <v>Travel</v>
      </c>
      <c r="AA353" s="8" t="str">
        <f>LEFT(LEFT(Input!AA353,IFERROR(FIND("_",Input!AA353)-1,LEN(Input!AA353))),IFERROR(FIND("-",Input!AA353)-1,LEN(Input!AA353)))</f>
        <v>Travel</v>
      </c>
    </row>
    <row r="354" spans="1:27">
      <c r="A354" s="6">
        <f>IF(Input!A354=0,"",Input!A354)</f>
        <v>41</v>
      </c>
      <c r="B354" s="7">
        <f>IFERROR(IFERROR(_xlfn.NUMBERVALUE(REPLACE(Input!B354,FIND(",",Input!B354),1,"."),"."),_xlfn.NUMBERVALUE(REPLACE(Input!B354,FIND(".",Input!B354),1,","),",")),"")</f>
        <v>28.803000000000001</v>
      </c>
      <c r="C354" s="6">
        <f>IF(Input!C354=0,"",Input!C354)</f>
        <v>34</v>
      </c>
      <c r="D354" s="9" t="str">
        <f>IF(Input!D354=0,"",Input!D354)</f>
        <v/>
      </c>
      <c r="E354" s="8" cm="1">
        <f t="array" ref="E354">IF(0=_xlfn.NUMBERVALUE(_xlfn.TEXTJOIN("",TRUE,IFERROR(MID(Input!E354,_xlfn.SEQUENCE(20),1)+0,""))),"",_xlfn.NUMBERVALUE(_xlfn.TEXTJOIN("",TRUE,IFERROR(MID(Input!E354,_xlfn.SEQUENCE(20),1)+0,""))))</f>
        <v>60</v>
      </c>
      <c r="F354" s="8">
        <f>IF(Input!F354="Yes",1,IF(Input!F354=0,"",0))</f>
        <v>1</v>
      </c>
      <c r="G354" s="8">
        <f>IF(Input!G354="Yes",1,IF(Input!G354=0,"",0))</f>
        <v>1</v>
      </c>
      <c r="H354" s="6">
        <f>IF(Input!H354=0,"",Input!H354)</f>
        <v>2</v>
      </c>
      <c r="I354" s="7">
        <f>IFERROR(IFERROR(_xlfn.NUMBERVALUE(REPLACE(Input!I354,FIND(",",Input!I354),1,"."),"."),_xlfn.NUMBERVALUE(REPLACE(Input!I354,FIND(".",Input!I354),1,","),",")),"")</f>
        <v>0.65464</v>
      </c>
      <c r="J354" s="7">
        <f>IFERROR(IFERROR(_xlfn.NUMBERVALUE(REPLACE(Input!J354,FIND(",",Input!J354),1,"."),"."),_xlfn.NUMBERVALUE(REPLACE(Input!J354,FIND(".",Input!J354),1,","),",")),"")</f>
        <v>0.78703000000000001</v>
      </c>
      <c r="K354" s="7">
        <f>IFERROR(IFERROR(_xlfn.NUMBERVALUE(REPLACE(Input!K354,FIND(",",Input!K354),1,"."),"."),_xlfn.NUMBERVALUE(REPLACE(Input!K354,FIND(".",Input!K354),1,","),",")),"")</f>
        <v>0</v>
      </c>
      <c r="L354" s="7">
        <f>IFERROR(IFERROR(_xlfn.NUMBERVALUE(REPLACE(Input!L354,FIND(",",Input!L354),1,"."),"."),_xlfn.NUMBERVALUE(REPLACE(Input!L354,FIND(".",Input!L354),1,","),",")),"")</f>
        <v>4.496E-2</v>
      </c>
      <c r="M354" s="7">
        <f>IFERROR(IFERROR(_xlfn.NUMBERVALUE(REPLACE(Input!M354,FIND(",",Input!M354),1,"."),"."),_xlfn.NUMBERVALUE(REPLACE(Input!M354,FIND(".",Input!M354),1,","),",")),"")</f>
        <v>1.44167</v>
      </c>
      <c r="N354" s="10" t="str">
        <f>IFERROR(IF(LEFT(Input!N354,LEN("boa-,Users,"))="boa-,Users,","Win.Win",LEFT(Input!N354,FIND("@",Input!N354)-1)),"")</f>
        <v>Win.Win</v>
      </c>
      <c r="O354" s="10" t="str">
        <f>IFERROR(IF(LEFT(Input!O354,LEN("boa-,Users,"))="boa-,Users,","Win.Win",LEFT(Input!O354,FIND("@",Input!O354)-1)),"")</f>
        <v>Win.Win</v>
      </c>
      <c r="P354" s="7">
        <f>IFERROR(IFERROR(_xlfn.NUMBERVALUE(REPLACE(Input!P354,FIND(",",Input!P354),1,"."),"."),_xlfn.NUMBERVALUE(REPLACE(Input!P354,FIND(".",Input!P354),1,","),",")),"")</f>
        <v>0.76487904324591705</v>
      </c>
      <c r="Q354" s="7">
        <f>IFERROR(IFERROR(_xlfn.NUMBERVALUE(REPLACE(Input!Q354,FIND(",",Input!Q354),1,"."),"."),_xlfn.NUMBERVALUE(REPLACE(Input!Q354,FIND(".",Input!Q354),1,","),",")),"")</f>
        <v>0.91955787389347299</v>
      </c>
      <c r="R354" s="7">
        <f>IFERROR(IFERROR(_xlfn.NUMBERVALUE(REPLACE(Input!R354,FIND(",",Input!R354),1,"."),"."),_xlfn.NUMBERVALUE(REPLACE(Input!R354,FIND(".",Input!R354),1,","),",")),"")</f>
        <v>0.65464062623237496</v>
      </c>
      <c r="S354" s="7">
        <f>IFERROR(IFERROR(_xlfn.NUMBERVALUE(REPLACE(Input!S354,FIND(",",Input!S354),1,"."),"."),_xlfn.NUMBERVALUE(REPLACE(Input!S354,FIND(".",Input!S354),1,","),",")),"")</f>
        <v>0.78702632493094904</v>
      </c>
      <c r="T354" s="7">
        <f>IFERROR(IFERROR(_xlfn.NUMBERVALUE(REPLACE(Input!T354,FIND(",",Input!T354),1,"."),"."),_xlfn.NUMBERVALUE(REPLACE(Input!T354,FIND(".",Input!T354),1,","),",")),"")</f>
        <v>0.65464062623237496</v>
      </c>
      <c r="U354" s="7">
        <f>IFERROR(IFERROR(_xlfn.NUMBERVALUE(REPLACE(Input!U354,FIND(",",Input!U354),1,"."),"."),_xlfn.NUMBERVALUE(REPLACE(Input!U354,FIND(".",Input!U354),1,","),",")),"")</f>
        <v>0.78702632493094904</v>
      </c>
      <c r="V354" s="7">
        <f>IFERROR(IFERROR(_xlfn.NUMBERVALUE(REPLACE(Input!V354,FIND(",",Input!V354),1,"."),"."),_xlfn.NUMBERVALUE(REPLACE(Input!V354,FIND(".",Input!V354),1,","),",")),"")</f>
        <v>0</v>
      </c>
      <c r="W354" s="7">
        <f>IFERROR(IFERROR(_xlfn.NUMBERVALUE(REPLACE(Input!W354,FIND(",",Input!W354),1,"."),"."),_xlfn.NUMBERVALUE(REPLACE(Input!W354,FIND(".",Input!W354),1,","),",")),"")</f>
        <v>0</v>
      </c>
      <c r="X354" s="7">
        <f>IFERROR(IFERROR(_xlfn.NUMBERVALUE(REPLACE(Input!X354,FIND(",",Input!X354),1,"."),"."),_xlfn.NUMBERVALUE(REPLACE(Input!X354,FIND(".",Input!X354),1,","),",")),"")</f>
        <v>0.65464062623237496</v>
      </c>
      <c r="Y354" s="7">
        <f>IFERROR(IFERROR(_xlfn.NUMBERVALUE(REPLACE(Input!Y354,FIND(",",Input!Y354),1,"."),"."),_xlfn.NUMBERVALUE(REPLACE(Input!Y354,FIND(".",Input!Y354),1,","),",")),"")</f>
        <v>0.78702632493094904</v>
      </c>
      <c r="Z354" s="8" t="str">
        <f>LEFT(LEFT(Input!Z354,IFERROR(FIND("_",Input!Z354)-1,LEN(Input!Z354))),IFERROR(FIND("-",Input!Z354)-1,LEN(Input!Z354)))</f>
        <v>Travel</v>
      </c>
      <c r="AA354" s="8" t="str">
        <f>LEFT(LEFT(Input!AA354,IFERROR(FIND("_",Input!AA354)-1,LEN(Input!AA354))),IFERROR(FIND("-",Input!AA354)-1,LEN(Input!AA354)))</f>
        <v>Travel</v>
      </c>
    </row>
    <row r="355" spans="1:27">
      <c r="A355" s="6">
        <f>IF(Input!A355=0,"",Input!A355)</f>
        <v>42</v>
      </c>
      <c r="B355" s="7">
        <f>IFERROR(IFERROR(_xlfn.NUMBERVALUE(REPLACE(Input!B355,FIND(",",Input!B355),1,"."),"."),_xlfn.NUMBERVALUE(REPLACE(Input!B355,FIND(".",Input!B355),1,","),",")),"")</f>
        <v>25.529</v>
      </c>
      <c r="C355" s="6">
        <f>IF(Input!C355=0,"",Input!C355)</f>
        <v>30</v>
      </c>
      <c r="D355" s="9" t="str">
        <f>IF(Input!D355=0,"",Input!D355)</f>
        <v/>
      </c>
      <c r="E355" s="8" cm="1">
        <f t="array" ref="E355">IF(0=_xlfn.NUMBERVALUE(_xlfn.TEXTJOIN("",TRUE,IFERROR(MID(Input!E355,_xlfn.SEQUENCE(20),1)+0,""))),"",_xlfn.NUMBERVALUE(_xlfn.TEXTJOIN("",TRUE,IFERROR(MID(Input!E355,_xlfn.SEQUENCE(20),1)+0,""))))</f>
        <v>60</v>
      </c>
      <c r="F355" s="8">
        <f>IF(Input!F355="Yes",1,IF(Input!F355=0,"",0))</f>
        <v>1</v>
      </c>
      <c r="G355" s="8">
        <f>IF(Input!G355="Yes",1,IF(Input!G355=0,"",0))</f>
        <v>1</v>
      </c>
      <c r="H355" s="6">
        <f>IF(Input!H355=0,"",Input!H355)</f>
        <v>2</v>
      </c>
      <c r="I355" s="7">
        <f>IFERROR(IFERROR(_xlfn.NUMBERVALUE(REPLACE(Input!I355,FIND(",",Input!I355),1,"."),"."),_xlfn.NUMBERVALUE(REPLACE(Input!I355,FIND(".",Input!I355),1,","),",")),"")</f>
        <v>0.69950000000000001</v>
      </c>
      <c r="J355" s="7">
        <f>IFERROR(IFERROR(_xlfn.NUMBERVALUE(REPLACE(Input!J355,FIND(",",Input!J355),1,"."),"."),_xlfn.NUMBERVALUE(REPLACE(Input!J355,FIND(".",Input!J355),1,","),",")),"")</f>
        <v>0.76961999999999997</v>
      </c>
      <c r="K355" s="7">
        <f>IFERROR(IFERROR(_xlfn.NUMBERVALUE(REPLACE(Input!K355,FIND(",",Input!K355),1,"."),"."),_xlfn.NUMBERVALUE(REPLACE(Input!K355,FIND(".",Input!K355),1,","),",")),"")</f>
        <v>0</v>
      </c>
      <c r="L355" s="7">
        <f>IFERROR(IFERROR(_xlfn.NUMBERVALUE(REPLACE(Input!L355,FIND(",",Input!L355),1,"."),"."),_xlfn.NUMBERVALUE(REPLACE(Input!L355,FIND(".",Input!L355),1,","),",")),"")</f>
        <v>0</v>
      </c>
      <c r="M355" s="7">
        <f>IFERROR(IFERROR(_xlfn.NUMBERVALUE(REPLACE(Input!M355,FIND(",",Input!M355),1,"."),"."),_xlfn.NUMBERVALUE(REPLACE(Input!M355,FIND(".",Input!M355),1,","),",")),"")</f>
        <v>1.4691099999999999</v>
      </c>
      <c r="N355" s="10" t="str">
        <f>IFERROR(IF(LEFT(Input!N355,LEN("boa-,Users,"))="boa-,Users,","Win.Win",LEFT(Input!N355,FIND("@",Input!N355)-1)),"")</f>
        <v>Win.Win</v>
      </c>
      <c r="O355" s="10" t="str">
        <f>IFERROR(IF(LEFT(Input!O355,LEN("boa-,Users,"))="boa-,Users,","Win.Win",LEFT(Input!O355,FIND("@",Input!O355)-1)),"")</f>
        <v>Win.Win</v>
      </c>
      <c r="P355" s="7">
        <f>IFERROR(IFERROR(_xlfn.NUMBERVALUE(REPLACE(Input!P355,FIND(",",Input!P355),1,"."),"."),_xlfn.NUMBERVALUE(REPLACE(Input!P355,FIND(".",Input!P355),1,","),",")),"")</f>
        <v>0.802015468102525</v>
      </c>
      <c r="Q355" s="7">
        <f>IFERROR(IFERROR(_xlfn.NUMBERVALUE(REPLACE(Input!Q355,FIND(",",Input!Q355),1,"."),"."),_xlfn.NUMBERVALUE(REPLACE(Input!Q355,FIND(".",Input!Q355),1,","),",")),"")</f>
        <v>0.88241216251105403</v>
      </c>
      <c r="R355" s="7">
        <f>IFERROR(IFERROR(_xlfn.NUMBERVALUE(REPLACE(Input!R355,FIND(",",Input!R355),1,"."),"."),_xlfn.NUMBERVALUE(REPLACE(Input!R355,FIND(".",Input!R355),1,","),",")),"")</f>
        <v>0.699496651909015</v>
      </c>
      <c r="S355" s="7">
        <f>IFERROR(IFERROR(_xlfn.NUMBERVALUE(REPLACE(Input!S355,FIND(",",Input!S355),1,"."),"."),_xlfn.NUMBERVALUE(REPLACE(Input!S355,FIND(".",Input!S355),1,","),",")),"")</f>
        <v>0.76961651966713795</v>
      </c>
      <c r="T355" s="7">
        <f>IFERROR(IFERROR(_xlfn.NUMBERVALUE(REPLACE(Input!T355,FIND(",",Input!T355),1,"."),"."),_xlfn.NUMBERVALUE(REPLACE(Input!T355,FIND(".",Input!T355),1,","),",")),"")</f>
        <v>0.699496651909015</v>
      </c>
      <c r="U355" s="7">
        <f>IFERROR(IFERROR(_xlfn.NUMBERVALUE(REPLACE(Input!U355,FIND(",",Input!U355),1,"."),"."),_xlfn.NUMBERVALUE(REPLACE(Input!U355,FIND(".",Input!U355),1,","),",")),"")</f>
        <v>0.76961651966713795</v>
      </c>
      <c r="V355" s="7">
        <f>IFERROR(IFERROR(_xlfn.NUMBERVALUE(REPLACE(Input!V355,FIND(",",Input!V355),1,"."),"."),_xlfn.NUMBERVALUE(REPLACE(Input!V355,FIND(".",Input!V355),1,","),",")),"")</f>
        <v>0</v>
      </c>
      <c r="W355" s="7">
        <f>IFERROR(IFERROR(_xlfn.NUMBERVALUE(REPLACE(Input!W355,FIND(",",Input!W355),1,"."),"."),_xlfn.NUMBERVALUE(REPLACE(Input!W355,FIND(".",Input!W355),1,","),",")),"")</f>
        <v>0</v>
      </c>
      <c r="X355" s="7">
        <f>IFERROR(IFERROR(_xlfn.NUMBERVALUE(REPLACE(Input!X355,FIND(",",Input!X355),1,"."),"."),_xlfn.NUMBERVALUE(REPLACE(Input!X355,FIND(".",Input!X355),1,","),",")),"")</f>
        <v>0.699496651909015</v>
      </c>
      <c r="Y355" s="7">
        <f>IFERROR(IFERROR(_xlfn.NUMBERVALUE(REPLACE(Input!Y355,FIND(",",Input!Y355),1,"."),"."),_xlfn.NUMBERVALUE(REPLACE(Input!Y355,FIND(".",Input!Y355),1,","),",")),"")</f>
        <v>0.76961651966713795</v>
      </c>
      <c r="Z355" s="8" t="str">
        <f>LEFT(LEFT(Input!Z355,IFERROR(FIND("_",Input!Z355)-1,LEN(Input!Z355))),IFERROR(FIND("-",Input!Z355)-1,LEN(Input!Z355)))</f>
        <v>Travel</v>
      </c>
      <c r="AA355" s="8" t="str">
        <f>LEFT(LEFT(Input!AA355,IFERROR(FIND("_",Input!AA355)-1,LEN(Input!AA355))),IFERROR(FIND("-",Input!AA355)-1,LEN(Input!AA355)))</f>
        <v>Travel</v>
      </c>
    </row>
    <row r="356" spans="1:27">
      <c r="A356" s="6">
        <f>IF(Input!A356=0,"",Input!A356)</f>
        <v>43</v>
      </c>
      <c r="B356" s="7">
        <f>IFERROR(IFERROR(_xlfn.NUMBERVALUE(REPLACE(Input!B356,FIND(",",Input!B356),1,"."),"."),_xlfn.NUMBERVALUE(REPLACE(Input!B356,FIND(".",Input!B356),1,","),",")),"")</f>
        <v>30.731999999999999</v>
      </c>
      <c r="C356" s="6">
        <f>IF(Input!C356=0,"",Input!C356)</f>
        <v>32</v>
      </c>
      <c r="D356" s="9" t="str">
        <f>IF(Input!D356=0,"",Input!D356)</f>
        <v/>
      </c>
      <c r="E356" s="8" cm="1">
        <f t="array" ref="E356">IF(0=_xlfn.NUMBERVALUE(_xlfn.TEXTJOIN("",TRUE,IFERROR(MID(Input!E356,_xlfn.SEQUENCE(20),1)+0,""))),"",_xlfn.NUMBERVALUE(_xlfn.TEXTJOIN("",TRUE,IFERROR(MID(Input!E356,_xlfn.SEQUENCE(20),1)+0,""))))</f>
        <v>60</v>
      </c>
      <c r="F356" s="8">
        <f>IF(Input!F356="Yes",1,IF(Input!F356=0,"",0))</f>
        <v>1</v>
      </c>
      <c r="G356" s="8">
        <f>IF(Input!G356="Yes",1,IF(Input!G356=0,"",0))</f>
        <v>1</v>
      </c>
      <c r="H356" s="6">
        <f>IF(Input!H356=0,"",Input!H356)</f>
        <v>2</v>
      </c>
      <c r="I356" s="7">
        <f>IFERROR(IFERROR(_xlfn.NUMBERVALUE(REPLACE(Input!I356,FIND(",",Input!I356),1,"."),"."),_xlfn.NUMBERVALUE(REPLACE(Input!I356,FIND(".",Input!I356),1,","),",")),"")</f>
        <v>0.69293000000000005</v>
      </c>
      <c r="J356" s="7">
        <f>IFERROR(IFERROR(_xlfn.NUMBERVALUE(REPLACE(Input!J356,FIND(",",Input!J356),1,"."),"."),_xlfn.NUMBERVALUE(REPLACE(Input!J356,FIND(".",Input!J356),1,","),",")),"")</f>
        <v>0.76239000000000001</v>
      </c>
      <c r="K356" s="7">
        <f>IFERROR(IFERROR(_xlfn.NUMBERVALUE(REPLACE(Input!K356,FIND(",",Input!K356),1,"."),"."),_xlfn.NUMBERVALUE(REPLACE(Input!K356,FIND(".",Input!K356),1,","),",")),"")</f>
        <v>0</v>
      </c>
      <c r="L356" s="7">
        <f>IFERROR(IFERROR(_xlfn.NUMBERVALUE(REPLACE(Input!L356,FIND(",",Input!L356),1,"."),"."),_xlfn.NUMBERVALUE(REPLACE(Input!L356,FIND(".",Input!L356),1,","),",")),"")</f>
        <v>0</v>
      </c>
      <c r="M356" s="7">
        <f>IFERROR(IFERROR(_xlfn.NUMBERVALUE(REPLACE(Input!M356,FIND(",",Input!M356),1,"."),"."),_xlfn.NUMBERVALUE(REPLACE(Input!M356,FIND(".",Input!M356),1,","),",")),"")</f>
        <v>1.4553199999999999</v>
      </c>
      <c r="N356" s="10" t="str">
        <f>IFERROR(IF(LEFT(Input!N356,LEN("boa-,Users,"))="boa-,Users,","Win.Win",LEFT(Input!N356,FIND("@",Input!N356)-1)),"")</f>
        <v>Win.Win</v>
      </c>
      <c r="O356" s="10" t="str">
        <f>IFERROR(IF(LEFT(Input!O356,LEN("boa-,Users,"))="boa-,Users,","Win.Win",LEFT(Input!O356,FIND("@",Input!O356)-1)),"")</f>
        <v>Win.Win</v>
      </c>
      <c r="P356" s="7">
        <f>IFERROR(IFERROR(_xlfn.NUMBERVALUE(REPLACE(Input!P356,FIND(",",Input!P356),1,"."),"."),_xlfn.NUMBERVALUE(REPLACE(Input!P356,FIND(".",Input!P356),1,","),",")),"")</f>
        <v>0.802015468102525</v>
      </c>
      <c r="Q356" s="7">
        <f>IFERROR(IFERROR(_xlfn.NUMBERVALUE(REPLACE(Input!Q356,FIND(",",Input!Q356),1,"."),"."),_xlfn.NUMBERVALUE(REPLACE(Input!Q356,FIND(".",Input!Q356),1,","),",")),"")</f>
        <v>0.88241216251105403</v>
      </c>
      <c r="R356" s="7">
        <f>IFERROR(IFERROR(_xlfn.NUMBERVALUE(REPLACE(Input!R356,FIND(",",Input!R356),1,"."),"."),_xlfn.NUMBERVALUE(REPLACE(Input!R356,FIND(".",Input!R356),1,","),",")),"")</f>
        <v>0.69292987846306098</v>
      </c>
      <c r="S356" s="7">
        <f>IFERROR(IFERROR(_xlfn.NUMBERVALUE(REPLACE(Input!S356,FIND(",",Input!S356),1,"."),"."),_xlfn.NUMBERVALUE(REPLACE(Input!S356,FIND(".",Input!S356),1,","),",")),"")</f>
        <v>0.76239147103949201</v>
      </c>
      <c r="T356" s="7">
        <f>IFERROR(IFERROR(_xlfn.NUMBERVALUE(REPLACE(Input!T356,FIND(",",Input!T356),1,"."),"."),_xlfn.NUMBERVALUE(REPLACE(Input!T356,FIND(".",Input!T356),1,","),",")),"")</f>
        <v>0.69292987846306098</v>
      </c>
      <c r="U356" s="7">
        <f>IFERROR(IFERROR(_xlfn.NUMBERVALUE(REPLACE(Input!U356,FIND(",",Input!U356),1,"."),"."),_xlfn.NUMBERVALUE(REPLACE(Input!U356,FIND(".",Input!U356),1,","),",")),"")</f>
        <v>0.76239147103949201</v>
      </c>
      <c r="V356" s="7">
        <f>IFERROR(IFERROR(_xlfn.NUMBERVALUE(REPLACE(Input!V356,FIND(",",Input!V356),1,"."),"."),_xlfn.NUMBERVALUE(REPLACE(Input!V356,FIND(".",Input!V356),1,","),",")),"")</f>
        <v>0</v>
      </c>
      <c r="W356" s="7">
        <f>IFERROR(IFERROR(_xlfn.NUMBERVALUE(REPLACE(Input!W356,FIND(",",Input!W356),1,"."),"."),_xlfn.NUMBERVALUE(REPLACE(Input!W356,FIND(".",Input!W356),1,","),",")),"")</f>
        <v>0</v>
      </c>
      <c r="X356" s="7">
        <f>IFERROR(IFERROR(_xlfn.NUMBERVALUE(REPLACE(Input!X356,FIND(",",Input!X356),1,"."),"."),_xlfn.NUMBERVALUE(REPLACE(Input!X356,FIND(".",Input!X356),1,","),",")),"")</f>
        <v>0.69292987846306098</v>
      </c>
      <c r="Y356" s="7">
        <f>IFERROR(IFERROR(_xlfn.NUMBERVALUE(REPLACE(Input!Y356,FIND(",",Input!Y356),1,"."),"."),_xlfn.NUMBERVALUE(REPLACE(Input!Y356,FIND(".",Input!Y356),1,","),",")),"")</f>
        <v>0.76239147103949201</v>
      </c>
      <c r="Z356" s="8" t="str">
        <f>LEFT(LEFT(Input!Z356,IFERROR(FIND("_",Input!Z356)-1,LEN(Input!Z356))),IFERROR(FIND("-",Input!Z356)-1,LEN(Input!Z356)))</f>
        <v>Travel</v>
      </c>
      <c r="AA356" s="8" t="str">
        <f>LEFT(LEFT(Input!AA356,IFERROR(FIND("_",Input!AA356)-1,LEN(Input!AA356))),IFERROR(FIND("-",Input!AA356)-1,LEN(Input!AA356)))</f>
        <v>Travel</v>
      </c>
    </row>
    <row r="357" spans="1:27">
      <c r="A357" s="6">
        <f>IF(Input!A357=0,"",Input!A357)</f>
        <v>44</v>
      </c>
      <c r="B357" s="7">
        <f>IFERROR(IFERROR(_xlfn.NUMBERVALUE(REPLACE(Input!B357,FIND(",",Input!B357),1,"."),"."),_xlfn.NUMBERVALUE(REPLACE(Input!B357,FIND(".",Input!B357),1,","),",")),"")</f>
        <v>27.683</v>
      </c>
      <c r="C357" s="6">
        <f>IF(Input!C357=0,"",Input!C357)</f>
        <v>31</v>
      </c>
      <c r="D357" s="9" t="str">
        <f>IF(Input!D357=0,"",Input!D357)</f>
        <v/>
      </c>
      <c r="E357" s="8" cm="1">
        <f t="array" ref="E357">IF(0=_xlfn.NUMBERVALUE(_xlfn.TEXTJOIN("",TRUE,IFERROR(MID(Input!E357,_xlfn.SEQUENCE(20),1)+0,""))),"",_xlfn.NUMBERVALUE(_xlfn.TEXTJOIN("",TRUE,IFERROR(MID(Input!E357,_xlfn.SEQUENCE(20),1)+0,""))))</f>
        <v>60</v>
      </c>
      <c r="F357" s="8">
        <f>IF(Input!F357="Yes",1,IF(Input!F357=0,"",0))</f>
        <v>1</v>
      </c>
      <c r="G357" s="8">
        <f>IF(Input!G357="Yes",1,IF(Input!G357=0,"",0))</f>
        <v>1</v>
      </c>
      <c r="H357" s="6">
        <f>IF(Input!H357=0,"",Input!H357)</f>
        <v>2</v>
      </c>
      <c r="I357" s="7">
        <f>IFERROR(IFERROR(_xlfn.NUMBERVALUE(REPLACE(Input!I357,FIND(",",Input!I357),1,"."),"."),_xlfn.NUMBERVALUE(REPLACE(Input!I357,FIND(".",Input!I357),1,","),",")),"")</f>
        <v>0.66286999999999996</v>
      </c>
      <c r="J357" s="7">
        <f>IFERROR(IFERROR(_xlfn.NUMBERVALUE(REPLACE(Input!J357,FIND(",",Input!J357),1,"."),"."),_xlfn.NUMBERVALUE(REPLACE(Input!J357,FIND(".",Input!J357),1,","),",")),"")</f>
        <v>0.69621</v>
      </c>
      <c r="K357" s="7">
        <f>IFERROR(IFERROR(_xlfn.NUMBERVALUE(REPLACE(Input!K357,FIND(",",Input!K357),1,"."),"."),_xlfn.NUMBERVALUE(REPLACE(Input!K357,FIND(".",Input!K357),1,","),",")),"")</f>
        <v>5.3789999999999998E-2</v>
      </c>
      <c r="L357" s="7">
        <f>IFERROR(IFERROR(_xlfn.NUMBERVALUE(REPLACE(Input!L357,FIND(",",Input!L357),1,"."),"."),_xlfn.NUMBERVALUE(REPLACE(Input!L357,FIND(".",Input!L357),1,","),",")),"")</f>
        <v>0.10312</v>
      </c>
      <c r="M357" s="7">
        <f>IFERROR(IFERROR(_xlfn.NUMBERVALUE(REPLACE(Input!M357,FIND(",",Input!M357),1,"."),"."),_xlfn.NUMBERVALUE(REPLACE(Input!M357,FIND(".",Input!M357),1,","),",")),"")</f>
        <v>1.3590800000000001</v>
      </c>
      <c r="N357" s="10" t="str">
        <f>IFERROR(IF(LEFT(Input!N357,LEN("boa-,Users,"))="boa-,Users,","Win.Win",LEFT(Input!N357,FIND("@",Input!N357)-1)),"")</f>
        <v>Win.Win</v>
      </c>
      <c r="O357" s="10" t="str">
        <f>IFERROR(IF(LEFT(Input!O357,LEN("boa-,Users,"))="boa-,Users,","Win.Win",LEFT(Input!O357,FIND("@",Input!O357)-1)),"")</f>
        <v>Win.Win</v>
      </c>
      <c r="P357" s="7">
        <f>IFERROR(IFERROR(_xlfn.NUMBERVALUE(REPLACE(Input!P357,FIND(",",Input!P357),1,"."),"."),_xlfn.NUMBERVALUE(REPLACE(Input!P357,FIND(".",Input!P357),1,","),",")),"")</f>
        <v>0.802015468102525</v>
      </c>
      <c r="Q357" s="7">
        <f>IFERROR(IFERROR(_xlfn.NUMBERVALUE(REPLACE(Input!Q357,FIND(",",Input!Q357),1,"."),"."),_xlfn.NUMBERVALUE(REPLACE(Input!Q357,FIND(".",Input!Q357),1,","),",")),"")</f>
        <v>0.76361508190669602</v>
      </c>
      <c r="R357" s="7">
        <f>IFERROR(IFERROR(_xlfn.NUMBERVALUE(REPLACE(Input!R357,FIND(",",Input!R357),1,"."),"."),_xlfn.NUMBERVALUE(REPLACE(Input!R357,FIND(".",Input!R357),1,","),",")),"")</f>
        <v>0.69620552281106696</v>
      </c>
      <c r="S357" s="7">
        <f>IFERROR(IFERROR(_xlfn.NUMBERVALUE(REPLACE(Input!S357,FIND(",",Input!S357),1,"."),"."),_xlfn.NUMBERVALUE(REPLACE(Input!S357,FIND(".",Input!S357),1,","),",")),"")</f>
        <v>0.66287130170076203</v>
      </c>
      <c r="T357" s="7">
        <f>IFERROR(IFERROR(_xlfn.NUMBERVALUE(REPLACE(Input!T357,FIND(",",Input!T357),1,"."),"."),_xlfn.NUMBERVALUE(REPLACE(Input!T357,FIND(".",Input!T357),1,","),",")),"")</f>
        <v>0.69620552281106696</v>
      </c>
      <c r="U357" s="7">
        <f>IFERROR(IFERROR(_xlfn.NUMBERVALUE(REPLACE(Input!U357,FIND(",",Input!U357),1,"."),"."),_xlfn.NUMBERVALUE(REPLACE(Input!U357,FIND(".",Input!U357),1,","),",")),"")</f>
        <v>0.66287130170076203</v>
      </c>
      <c r="V357" s="7">
        <f>IFERROR(IFERROR(_xlfn.NUMBERVALUE(REPLACE(Input!V357,FIND(",",Input!V357),1,"."),"."),_xlfn.NUMBERVALUE(REPLACE(Input!V357,FIND(".",Input!V357),1,","),",")),"")</f>
        <v>0</v>
      </c>
      <c r="W357" s="7">
        <f>IFERROR(IFERROR(_xlfn.NUMBERVALUE(REPLACE(Input!W357,FIND(",",Input!W357),1,"."),"."),_xlfn.NUMBERVALUE(REPLACE(Input!W357,FIND(".",Input!W357),1,","),",")),"")</f>
        <v>0</v>
      </c>
      <c r="X357" s="7">
        <f>IFERROR(IFERROR(_xlfn.NUMBERVALUE(REPLACE(Input!X357,FIND(",",Input!X357),1,"."),"."),_xlfn.NUMBERVALUE(REPLACE(Input!X357,FIND(".",Input!X357),1,","),",")),"")</f>
        <v>0.69620552281106696</v>
      </c>
      <c r="Y357" s="7">
        <f>IFERROR(IFERROR(_xlfn.NUMBERVALUE(REPLACE(Input!Y357,FIND(",",Input!Y357),1,"."),"."),_xlfn.NUMBERVALUE(REPLACE(Input!Y357,FIND(".",Input!Y357),1,","),",")),"")</f>
        <v>0.66287130170076203</v>
      </c>
      <c r="Z357" s="8" t="str">
        <f>LEFT(LEFT(Input!Z357,IFERROR(FIND("_",Input!Z357)-1,LEN(Input!Z357))),IFERROR(FIND("-",Input!Z357)-1,LEN(Input!Z357)))</f>
        <v>Travel</v>
      </c>
      <c r="AA357" s="8" t="str">
        <f>LEFT(LEFT(Input!AA357,IFERROR(FIND("_",Input!AA357)-1,LEN(Input!AA357))),IFERROR(FIND("-",Input!AA357)-1,LEN(Input!AA357)))</f>
        <v>Travel</v>
      </c>
    </row>
    <row r="358" spans="1:27">
      <c r="A358" s="6">
        <f>IF(Input!A358=0,"",Input!A358)</f>
        <v>45</v>
      </c>
      <c r="B358" s="7">
        <f>IFERROR(IFERROR(_xlfn.NUMBERVALUE(REPLACE(Input!B358,FIND(",",Input!B358),1,"."),"."),_xlfn.NUMBERVALUE(REPLACE(Input!B358,FIND(".",Input!B358),1,","),",")),"")</f>
        <v>3.0000000000000001E-3</v>
      </c>
      <c r="C358" s="6">
        <f>IF(Input!C358=0,"",Input!C358)</f>
        <v>4</v>
      </c>
      <c r="D358" s="9" t="str">
        <f>IF(Input!D358=0,"",Input!D358)</f>
        <v/>
      </c>
      <c r="E358" s="8" cm="1">
        <f t="array" ref="E358">IF(0=_xlfn.NUMBERVALUE(_xlfn.TEXTJOIN("",TRUE,IFERROR(MID(Input!E358,_xlfn.SEQUENCE(20),1)+0,""))),"",_xlfn.NUMBERVALUE(_xlfn.TEXTJOIN("",TRUE,IFERROR(MID(Input!E358,_xlfn.SEQUENCE(20),1)+0,""))))</f>
        <v>60</v>
      </c>
      <c r="F358" s="8">
        <f>IF(Input!F358="Yes",1,IF(Input!F358=0,"",0))</f>
        <v>1</v>
      </c>
      <c r="G358" s="8">
        <f>IF(Input!G358="Yes",1,IF(Input!G358=0,"",0))</f>
        <v>1</v>
      </c>
      <c r="H358" s="6">
        <f>IF(Input!H358=0,"",Input!H358)</f>
        <v>2</v>
      </c>
      <c r="I358" s="7">
        <f>IFERROR(IFERROR(_xlfn.NUMBERVALUE(REPLACE(Input!I358,FIND(",",Input!I358),1,"."),"."),_xlfn.NUMBERVALUE(REPLACE(Input!I358,FIND(".",Input!I358),1,","),",")),"")</f>
        <v>0.72028000000000003</v>
      </c>
      <c r="J358" s="7">
        <f>IFERROR(IFERROR(_xlfn.NUMBERVALUE(REPLACE(Input!J358,FIND(",",Input!J358),1,"."),"."),_xlfn.NUMBERVALUE(REPLACE(Input!J358,FIND(".",Input!J358),1,","),",")),"")</f>
        <v>0.78229000000000004</v>
      </c>
      <c r="K358" s="7">
        <f>IFERROR(IFERROR(_xlfn.NUMBERVALUE(REPLACE(Input!K358,FIND(",",Input!K358),1,"."),"."),_xlfn.NUMBERVALUE(REPLACE(Input!K358,FIND(".",Input!K358),1,","),",")),"")</f>
        <v>0.11252</v>
      </c>
      <c r="L358" s="7">
        <f>IFERROR(IFERROR(_xlfn.NUMBERVALUE(REPLACE(Input!L358,FIND(",",Input!L358),1,"."),"."),_xlfn.NUMBERVALUE(REPLACE(Input!L358,FIND(".",Input!L358),1,","),",")),"")</f>
        <v>0.11252</v>
      </c>
      <c r="M358" s="7">
        <f>IFERROR(IFERROR(_xlfn.NUMBERVALUE(REPLACE(Input!M358,FIND(",",Input!M358),1,"."),"."),_xlfn.NUMBERVALUE(REPLACE(Input!M358,FIND(".",Input!M358),1,","),",")),"")</f>
        <v>1.50257</v>
      </c>
      <c r="N358" s="10" t="str">
        <f>IFERROR(IF(LEFT(Input!N358,LEN("boa-,Users,"))="boa-,Users,","Win.Win",LEFT(Input!N358,FIND("@",Input!N358)-1)),"")</f>
        <v>Win.Win</v>
      </c>
      <c r="O358" s="10" t="str">
        <f>IFERROR(IF(LEFT(Input!O358,LEN("boa-,Users,"))="boa-,Users,","Win.Win",LEFT(Input!O358,FIND("@",Input!O358)-1)),"")</f>
        <v>Win.Win</v>
      </c>
      <c r="P358" s="7">
        <f>IFERROR(IFERROR(_xlfn.NUMBERVALUE(REPLACE(Input!P358,FIND(",",Input!P358),1,"."),"."),_xlfn.NUMBERVALUE(REPLACE(Input!P358,FIND(".",Input!P358),1,","),",")),"")</f>
        <v>0.73054287718625399</v>
      </c>
      <c r="Q358" s="7">
        <f>IFERROR(IFERROR(_xlfn.NUMBERVALUE(REPLACE(Input!Q358,FIND(",",Input!Q358),1,"."),"."),_xlfn.NUMBERVALUE(REPLACE(Input!Q358,FIND(".",Input!Q358),1,","),",")),"")</f>
        <v>0.793436375801713</v>
      </c>
      <c r="R358" s="7">
        <f>IFERROR(IFERROR(_xlfn.NUMBERVALUE(REPLACE(Input!R358,FIND(",",Input!R358),1,"."),"."),_xlfn.NUMBERVALUE(REPLACE(Input!R358,FIND(".",Input!R358),1,","),",")),"")</f>
        <v>0.72027971274578395</v>
      </c>
      <c r="S358" s="7">
        <f>IFERROR(IFERROR(_xlfn.NUMBERVALUE(REPLACE(Input!S358,FIND(",",Input!S358),1,"."),"."),_xlfn.NUMBERVALUE(REPLACE(Input!S358,FIND(".",Input!S358),1,","),",")),"")</f>
        <v>0.78228964061038897</v>
      </c>
      <c r="T358" s="7">
        <f>IFERROR(IFERROR(_xlfn.NUMBERVALUE(REPLACE(Input!T358,FIND(",",Input!T358),1,"."),"."),_xlfn.NUMBERVALUE(REPLACE(Input!T358,FIND(".",Input!T358),1,","),",")),"")</f>
        <v>0.72027971274578395</v>
      </c>
      <c r="U358" s="7">
        <f>IFERROR(IFERROR(_xlfn.NUMBERVALUE(REPLACE(Input!U358,FIND(",",Input!U358),1,"."),"."),_xlfn.NUMBERVALUE(REPLACE(Input!U358,FIND(".",Input!U358),1,","),",")),"")</f>
        <v>0.78228964061038897</v>
      </c>
      <c r="V358" s="7">
        <f>IFERROR(IFERROR(_xlfn.NUMBERVALUE(REPLACE(Input!V358,FIND(",",Input!V358),1,"."),"."),_xlfn.NUMBERVALUE(REPLACE(Input!V358,FIND(".",Input!V358),1,","),",")),"")</f>
        <v>0</v>
      </c>
      <c r="W358" s="7">
        <f>IFERROR(IFERROR(_xlfn.NUMBERVALUE(REPLACE(Input!W358,FIND(",",Input!W358),1,"."),"."),_xlfn.NUMBERVALUE(REPLACE(Input!W358,FIND(".",Input!W358),1,","),",")),"")</f>
        <v>0</v>
      </c>
      <c r="X358" s="7">
        <f>IFERROR(IFERROR(_xlfn.NUMBERVALUE(REPLACE(Input!X358,FIND(",",Input!X358),1,"."),"."),_xlfn.NUMBERVALUE(REPLACE(Input!X358,FIND(".",Input!X358),1,","),",")),"")</f>
        <v>0.72027971274578395</v>
      </c>
      <c r="Y358" s="7">
        <f>IFERROR(IFERROR(_xlfn.NUMBERVALUE(REPLACE(Input!Y358,FIND(",",Input!Y358),1,"."),"."),_xlfn.NUMBERVALUE(REPLACE(Input!Y358,FIND(".",Input!Y358),1,","),",")),"")</f>
        <v>0.78228964061038897</v>
      </c>
      <c r="Z358" s="8" t="str">
        <f>LEFT(LEFT(Input!Z358,IFERROR(FIND("_",Input!Z358)-1,LEN(Input!Z358))),IFERROR(FIND("-",Input!Z358)-1,LEN(Input!Z358)))</f>
        <v>Travel</v>
      </c>
      <c r="AA358" s="8" t="str">
        <f>LEFT(LEFT(Input!AA358,IFERROR(FIND("_",Input!AA358)-1,LEN(Input!AA358))),IFERROR(FIND("-",Input!AA358)-1,LEN(Input!AA358)))</f>
        <v>Travel</v>
      </c>
    </row>
    <row r="359" spans="1:27">
      <c r="A359" s="6">
        <f>IF(Input!A359=0,"",Input!A359)</f>
        <v>46</v>
      </c>
      <c r="B359" s="7">
        <f>IFERROR(IFERROR(_xlfn.NUMBERVALUE(REPLACE(Input!B359,FIND(",",Input!B359),1,"."),"."),_xlfn.NUMBERVALUE(REPLACE(Input!B359,FIND(".",Input!B359),1,","),",")),"")</f>
        <v>30.768999999999998</v>
      </c>
      <c r="C359" s="6">
        <f>IF(Input!C359=0,"",Input!C359)</f>
        <v>34</v>
      </c>
      <c r="D359" s="9" t="str">
        <f>IF(Input!D359=0,"",Input!D359)</f>
        <v/>
      </c>
      <c r="E359" s="8" cm="1">
        <f t="array" ref="E359">IF(0=_xlfn.NUMBERVALUE(_xlfn.TEXTJOIN("",TRUE,IFERROR(MID(Input!E359,_xlfn.SEQUENCE(20),1)+0,""))),"",_xlfn.NUMBERVALUE(_xlfn.TEXTJOIN("",TRUE,IFERROR(MID(Input!E359,_xlfn.SEQUENCE(20),1)+0,""))))</f>
        <v>60</v>
      </c>
      <c r="F359" s="8">
        <f>IF(Input!F359="Yes",1,IF(Input!F359=0,"",0))</f>
        <v>1</v>
      </c>
      <c r="G359" s="8">
        <f>IF(Input!G359="Yes",1,IF(Input!G359=0,"",0))</f>
        <v>1</v>
      </c>
      <c r="H359" s="6">
        <f>IF(Input!H359=0,"",Input!H359)</f>
        <v>2</v>
      </c>
      <c r="I359" s="7">
        <f>IFERROR(IFERROR(_xlfn.NUMBERVALUE(REPLACE(Input!I359,FIND(",",Input!I359),1,"."),"."),_xlfn.NUMBERVALUE(REPLACE(Input!I359,FIND(".",Input!I359),1,","),",")),"")</f>
        <v>0.65464</v>
      </c>
      <c r="J359" s="7">
        <f>IFERROR(IFERROR(_xlfn.NUMBERVALUE(REPLACE(Input!J359,FIND(",",Input!J359),1,"."),"."),_xlfn.NUMBERVALUE(REPLACE(Input!J359,FIND(".",Input!J359),1,","),",")),"")</f>
        <v>0.78703000000000001</v>
      </c>
      <c r="K359" s="7">
        <f>IFERROR(IFERROR(_xlfn.NUMBERVALUE(REPLACE(Input!K359,FIND(",",Input!K359),1,"."),"."),_xlfn.NUMBERVALUE(REPLACE(Input!K359,FIND(".",Input!K359),1,","),",")),"")</f>
        <v>0</v>
      </c>
      <c r="L359" s="7">
        <f>IFERROR(IFERROR(_xlfn.NUMBERVALUE(REPLACE(Input!L359,FIND(",",Input!L359),1,"."),"."),_xlfn.NUMBERVALUE(REPLACE(Input!L359,FIND(".",Input!L359),1,","),",")),"")</f>
        <v>4.496E-2</v>
      </c>
      <c r="M359" s="7">
        <f>IFERROR(IFERROR(_xlfn.NUMBERVALUE(REPLACE(Input!M359,FIND(",",Input!M359),1,"."),"."),_xlfn.NUMBERVALUE(REPLACE(Input!M359,FIND(".",Input!M359),1,","),",")),"")</f>
        <v>1.44167</v>
      </c>
      <c r="N359" s="10" t="str">
        <f>IFERROR(IF(LEFT(Input!N359,LEN("boa-,Users,"))="boa-,Users,","Win.Win",LEFT(Input!N359,FIND("@",Input!N359)-1)),"")</f>
        <v>Win.Win</v>
      </c>
      <c r="O359" s="10" t="str">
        <f>IFERROR(IF(LEFT(Input!O359,LEN("boa-,Users,"))="boa-,Users,","Win.Win",LEFT(Input!O359,FIND("@",Input!O359)-1)),"")</f>
        <v>Win.Win</v>
      </c>
      <c r="P359" s="7">
        <f>IFERROR(IFERROR(_xlfn.NUMBERVALUE(REPLACE(Input!P359,FIND(",",Input!P359),1,"."),"."),_xlfn.NUMBERVALUE(REPLACE(Input!P359,FIND(".",Input!P359),1,","),",")),"")</f>
        <v>0.76487904324591705</v>
      </c>
      <c r="Q359" s="7">
        <f>IFERROR(IFERROR(_xlfn.NUMBERVALUE(REPLACE(Input!Q359,FIND(",",Input!Q359),1,"."),"."),_xlfn.NUMBERVALUE(REPLACE(Input!Q359,FIND(".",Input!Q359),1,","),",")),"")</f>
        <v>0.91955787389347299</v>
      </c>
      <c r="R359" s="7">
        <f>IFERROR(IFERROR(_xlfn.NUMBERVALUE(REPLACE(Input!R359,FIND(",",Input!R359),1,"."),"."),_xlfn.NUMBERVALUE(REPLACE(Input!R359,FIND(".",Input!R359),1,","),",")),"")</f>
        <v>0.65464062623237496</v>
      </c>
      <c r="S359" s="7">
        <f>IFERROR(IFERROR(_xlfn.NUMBERVALUE(REPLACE(Input!S359,FIND(",",Input!S359),1,"."),"."),_xlfn.NUMBERVALUE(REPLACE(Input!S359,FIND(".",Input!S359),1,","),",")),"")</f>
        <v>0.78702632493094904</v>
      </c>
      <c r="T359" s="7">
        <f>IFERROR(IFERROR(_xlfn.NUMBERVALUE(REPLACE(Input!T359,FIND(",",Input!T359),1,"."),"."),_xlfn.NUMBERVALUE(REPLACE(Input!T359,FIND(".",Input!T359),1,","),",")),"")</f>
        <v>0.65464062623237496</v>
      </c>
      <c r="U359" s="7">
        <f>IFERROR(IFERROR(_xlfn.NUMBERVALUE(REPLACE(Input!U359,FIND(",",Input!U359),1,"."),"."),_xlfn.NUMBERVALUE(REPLACE(Input!U359,FIND(".",Input!U359),1,","),",")),"")</f>
        <v>0.78702632493094904</v>
      </c>
      <c r="V359" s="7">
        <f>IFERROR(IFERROR(_xlfn.NUMBERVALUE(REPLACE(Input!V359,FIND(",",Input!V359),1,"."),"."),_xlfn.NUMBERVALUE(REPLACE(Input!V359,FIND(".",Input!V359),1,","),",")),"")</f>
        <v>0</v>
      </c>
      <c r="W359" s="7">
        <f>IFERROR(IFERROR(_xlfn.NUMBERVALUE(REPLACE(Input!W359,FIND(",",Input!W359),1,"."),"."),_xlfn.NUMBERVALUE(REPLACE(Input!W359,FIND(".",Input!W359),1,","),",")),"")</f>
        <v>0</v>
      </c>
      <c r="X359" s="7">
        <f>IFERROR(IFERROR(_xlfn.NUMBERVALUE(REPLACE(Input!X359,FIND(",",Input!X359),1,"."),"."),_xlfn.NUMBERVALUE(REPLACE(Input!X359,FIND(".",Input!X359),1,","),",")),"")</f>
        <v>0.65464062623237496</v>
      </c>
      <c r="Y359" s="7">
        <f>IFERROR(IFERROR(_xlfn.NUMBERVALUE(REPLACE(Input!Y359,FIND(",",Input!Y359),1,"."),"."),_xlfn.NUMBERVALUE(REPLACE(Input!Y359,FIND(".",Input!Y359),1,","),",")),"")</f>
        <v>0.78702632493094904</v>
      </c>
      <c r="Z359" s="8" t="str">
        <f>LEFT(LEFT(Input!Z359,IFERROR(FIND("_",Input!Z359)-1,LEN(Input!Z359))),IFERROR(FIND("-",Input!Z359)-1,LEN(Input!Z359)))</f>
        <v>Travel</v>
      </c>
      <c r="AA359" s="8" t="str">
        <f>LEFT(LEFT(Input!AA359,IFERROR(FIND("_",Input!AA359)-1,LEN(Input!AA359))),IFERROR(FIND("-",Input!AA359)-1,LEN(Input!AA359)))</f>
        <v>Travel</v>
      </c>
    </row>
    <row r="360" spans="1:27">
      <c r="A360" s="6">
        <f>IF(Input!A360=0,"",Input!A360)</f>
        <v>47</v>
      </c>
      <c r="B360" s="7">
        <f>IFERROR(IFERROR(_xlfn.NUMBERVALUE(REPLACE(Input!B360,FIND(",",Input!B360),1,"."),"."),_xlfn.NUMBERVALUE(REPLACE(Input!B360,FIND(".",Input!B360),1,","),",")),"")</f>
        <v>23.056999999999999</v>
      </c>
      <c r="C360" s="6">
        <f>IF(Input!C360=0,"",Input!C360)</f>
        <v>31</v>
      </c>
      <c r="D360" s="9" t="str">
        <f>IF(Input!D360=0,"",Input!D360)</f>
        <v/>
      </c>
      <c r="E360" s="8" cm="1">
        <f t="array" ref="E360">IF(0=_xlfn.NUMBERVALUE(_xlfn.TEXTJOIN("",TRUE,IFERROR(MID(Input!E360,_xlfn.SEQUENCE(20),1)+0,""))),"",_xlfn.NUMBERVALUE(_xlfn.TEXTJOIN("",TRUE,IFERROR(MID(Input!E360,_xlfn.SEQUENCE(20),1)+0,""))))</f>
        <v>60</v>
      </c>
      <c r="F360" s="8">
        <f>IF(Input!F360="Yes",1,IF(Input!F360=0,"",0))</f>
        <v>1</v>
      </c>
      <c r="G360" s="8">
        <f>IF(Input!G360="Yes",1,IF(Input!G360=0,"",0))</f>
        <v>1</v>
      </c>
      <c r="H360" s="6">
        <f>IF(Input!H360=0,"",Input!H360)</f>
        <v>2</v>
      </c>
      <c r="I360" s="7">
        <f>IFERROR(IFERROR(_xlfn.NUMBERVALUE(REPLACE(Input!I360,FIND(",",Input!I360),1,"."),"."),_xlfn.NUMBERVALUE(REPLACE(Input!I360,FIND(".",Input!I360),1,","),",")),"")</f>
        <v>0.69621</v>
      </c>
      <c r="J360" s="7">
        <f>IFERROR(IFERROR(_xlfn.NUMBERVALUE(REPLACE(Input!J360,FIND(",",Input!J360),1,"."),"."),_xlfn.NUMBERVALUE(REPLACE(Input!J360,FIND(".",Input!J360),1,","),",")),"")</f>
        <v>0.76600000000000001</v>
      </c>
      <c r="K360" s="7">
        <f>IFERROR(IFERROR(_xlfn.NUMBERVALUE(REPLACE(Input!K360,FIND(",",Input!K360),1,"."),"."),_xlfn.NUMBERVALUE(REPLACE(Input!K360,FIND(".",Input!K360),1,","),",")),"")</f>
        <v>0</v>
      </c>
      <c r="L360" s="7">
        <f>IFERROR(IFERROR(_xlfn.NUMBERVALUE(REPLACE(Input!L360,FIND(",",Input!L360),1,"."),"."),_xlfn.NUMBERVALUE(REPLACE(Input!L360,FIND(".",Input!L360),1,","),",")),"")</f>
        <v>0</v>
      </c>
      <c r="M360" s="7">
        <f>IFERROR(IFERROR(_xlfn.NUMBERVALUE(REPLACE(Input!M360,FIND(",",Input!M360),1,"."),"."),_xlfn.NUMBERVALUE(REPLACE(Input!M360,FIND(".",Input!M360),1,","),",")),"")</f>
        <v>1.4621999999999999</v>
      </c>
      <c r="N360" s="10" t="str">
        <f>IFERROR(IF(LEFT(Input!N360,LEN("boa-,Users,"))="boa-,Users,","Win.Win",LEFT(Input!N360,FIND("@",Input!N360)-1)),"")</f>
        <v>Win.Win</v>
      </c>
      <c r="O360" s="10" t="str">
        <f>IFERROR(IF(LEFT(Input!O360,LEN("boa-,Users,"))="boa-,Users,","Win.Win",LEFT(Input!O360,FIND("@",Input!O360)-1)),"")</f>
        <v>Win.Win</v>
      </c>
      <c r="P360" s="7">
        <f>IFERROR(IFERROR(_xlfn.NUMBERVALUE(REPLACE(Input!P360,FIND(",",Input!P360),1,"."),"."),_xlfn.NUMBERVALUE(REPLACE(Input!P360,FIND(".",Input!P360),1,","),",")),"")</f>
        <v>0.802015468102525</v>
      </c>
      <c r="Q360" s="7">
        <f>IFERROR(IFERROR(_xlfn.NUMBERVALUE(REPLACE(Input!Q360,FIND(",",Input!Q360),1,"."),"."),_xlfn.NUMBERVALUE(REPLACE(Input!Q360,FIND(".",Input!Q360),1,","),",")),"")</f>
        <v>0.88241216251105403</v>
      </c>
      <c r="R360" s="7">
        <f>IFERROR(IFERROR(_xlfn.NUMBERVALUE(REPLACE(Input!R360,FIND(",",Input!R360),1,"."),"."),_xlfn.NUMBERVALUE(REPLACE(Input!R360,FIND(".",Input!R360),1,","),",")),"")</f>
        <v>0.69620552281106696</v>
      </c>
      <c r="S360" s="7">
        <f>IFERROR(IFERROR(_xlfn.NUMBERVALUE(REPLACE(Input!S360,FIND(",",Input!S360),1,"."),"."),_xlfn.NUMBERVALUE(REPLACE(Input!S360,FIND(".",Input!S360),1,","),",")),"")</f>
        <v>0.76599547685696101</v>
      </c>
      <c r="T360" s="7">
        <f>IFERROR(IFERROR(_xlfn.NUMBERVALUE(REPLACE(Input!T360,FIND(",",Input!T360),1,"."),"."),_xlfn.NUMBERVALUE(REPLACE(Input!T360,FIND(".",Input!T360),1,","),",")),"")</f>
        <v>0.69620552281106696</v>
      </c>
      <c r="U360" s="7">
        <f>IFERROR(IFERROR(_xlfn.NUMBERVALUE(REPLACE(Input!U360,FIND(",",Input!U360),1,"."),"."),_xlfn.NUMBERVALUE(REPLACE(Input!U360,FIND(".",Input!U360),1,","),",")),"")</f>
        <v>0.76599547685696101</v>
      </c>
      <c r="V360" s="7">
        <f>IFERROR(IFERROR(_xlfn.NUMBERVALUE(REPLACE(Input!V360,FIND(",",Input!V360),1,"."),"."),_xlfn.NUMBERVALUE(REPLACE(Input!V360,FIND(".",Input!V360),1,","),",")),"")</f>
        <v>0</v>
      </c>
      <c r="W360" s="7">
        <f>IFERROR(IFERROR(_xlfn.NUMBERVALUE(REPLACE(Input!W360,FIND(",",Input!W360),1,"."),"."),_xlfn.NUMBERVALUE(REPLACE(Input!W360,FIND(".",Input!W360),1,","),",")),"")</f>
        <v>0</v>
      </c>
      <c r="X360" s="7">
        <f>IFERROR(IFERROR(_xlfn.NUMBERVALUE(REPLACE(Input!X360,FIND(",",Input!X360),1,"."),"."),_xlfn.NUMBERVALUE(REPLACE(Input!X360,FIND(".",Input!X360),1,","),",")),"")</f>
        <v>0.69620552281106696</v>
      </c>
      <c r="Y360" s="7">
        <f>IFERROR(IFERROR(_xlfn.NUMBERVALUE(REPLACE(Input!Y360,FIND(",",Input!Y360),1,"."),"."),_xlfn.NUMBERVALUE(REPLACE(Input!Y360,FIND(".",Input!Y360),1,","),",")),"")</f>
        <v>0.76599547685696101</v>
      </c>
      <c r="Z360" s="8" t="str">
        <f>LEFT(LEFT(Input!Z360,IFERROR(FIND("_",Input!Z360)-1,LEN(Input!Z360))),IFERROR(FIND("-",Input!Z360)-1,LEN(Input!Z360)))</f>
        <v>Travel</v>
      </c>
      <c r="AA360" s="8" t="str">
        <f>LEFT(LEFT(Input!AA360,IFERROR(FIND("_",Input!AA360)-1,LEN(Input!AA360))),IFERROR(FIND("-",Input!AA360)-1,LEN(Input!AA360)))</f>
        <v>Travel</v>
      </c>
    </row>
    <row r="361" spans="1:27">
      <c r="A361" s="6">
        <f>IF(Input!A361=0,"",Input!A361)</f>
        <v>48</v>
      </c>
      <c r="B361" s="7" t="str">
        <f>IFERROR(IFERROR(_xlfn.NUMBERVALUE(REPLACE(Input!B361,FIND(",",Input!B361),1,"."),"."),_xlfn.NUMBERVALUE(REPLACE(Input!B361,FIND(".",Input!B361),1,","),",")),"")</f>
        <v/>
      </c>
      <c r="C361" s="6">
        <f>IF(Input!C361=0,"",Input!C361)</f>
        <v>3</v>
      </c>
      <c r="D361" s="9" t="str">
        <f>IF(Input!D361=0,"",Input!D361)</f>
        <v>Session genius,core,session,Session@7741f5ff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61" s="8" cm="1">
        <f t="array" ref="E361">IF(0=_xlfn.NUMBERVALUE(_xlfn.TEXTJOIN("",TRUE,IFERROR(MID(Input!E361,_xlfn.SEQUENCE(20),1)+0,""))),"",_xlfn.NUMBERVALUE(_xlfn.TEXTJOIN("",TRUE,IFERROR(MID(Input!E361,_xlfn.SEQUENCE(20),1)+0,""))))</f>
        <v>60</v>
      </c>
      <c r="F361" s="8">
        <f>IF(Input!F361="Yes",1,IF(Input!F361=0,"",0))</f>
        <v>0</v>
      </c>
      <c r="G361" s="8" t="str">
        <f>IF(Input!G361="Yes",1,IF(Input!G361=0,"",0))</f>
        <v/>
      </c>
      <c r="H361" s="6" t="str">
        <f>IF(Input!H361=0,"",Input!H361)</f>
        <v/>
      </c>
      <c r="I361" s="7" t="str">
        <f>IFERROR(IFERROR(_xlfn.NUMBERVALUE(REPLACE(Input!I361,FIND(",",Input!I361),1,"."),"."),_xlfn.NUMBERVALUE(REPLACE(Input!I361,FIND(".",Input!I361),1,","),",")),"")</f>
        <v/>
      </c>
      <c r="J361" s="7" t="str">
        <f>IFERROR(IFERROR(_xlfn.NUMBERVALUE(REPLACE(Input!J361,FIND(",",Input!J361),1,"."),"."),_xlfn.NUMBERVALUE(REPLACE(Input!J361,FIND(".",Input!J361),1,","),",")),"")</f>
        <v/>
      </c>
      <c r="K361" s="7" t="str">
        <f>IFERROR(IFERROR(_xlfn.NUMBERVALUE(REPLACE(Input!K361,FIND(",",Input!K361),1,"."),"."),_xlfn.NUMBERVALUE(REPLACE(Input!K361,FIND(".",Input!K361),1,","),",")),"")</f>
        <v/>
      </c>
      <c r="L361" s="7" t="str">
        <f>IFERROR(IFERROR(_xlfn.NUMBERVALUE(REPLACE(Input!L361,FIND(",",Input!L361),1,"."),"."),_xlfn.NUMBERVALUE(REPLACE(Input!L361,FIND(".",Input!L361),1,","),",")),"")</f>
        <v/>
      </c>
      <c r="M361" s="7" t="str">
        <f>IFERROR(IFERROR(_xlfn.NUMBERVALUE(REPLACE(Input!M361,FIND(",",Input!M361),1,"."),"."),_xlfn.NUMBERVALUE(REPLACE(Input!M361,FIND(".",Input!M361),1,","),",")),"")</f>
        <v/>
      </c>
      <c r="N361" s="10" t="str">
        <f>IFERROR(IF(LEFT(Input!N361,LEN("boa-,Users,"))="boa-,Users,","Win.Win",LEFT(Input!N361,FIND("@",Input!N361)-1)),"")</f>
        <v>Win.Win</v>
      </c>
      <c r="O361" s="10" t="str">
        <f>IFERROR(IF(LEFT(Input!O361,LEN("boa-,Users,"))="boa-,Users,","Win.Win",LEFT(Input!O361,FIND("@",Input!O361)-1)),"")</f>
        <v>Win.Win</v>
      </c>
      <c r="P361" s="7">
        <f>IFERROR(IFERROR(_xlfn.NUMBERVALUE(REPLACE(Input!P361,FIND(",",Input!P361),1,"."),"."),_xlfn.NUMBERVALUE(REPLACE(Input!P361,FIND(".",Input!P361),1,","),",")),"")</f>
        <v>0.5</v>
      </c>
      <c r="Q361" s="7">
        <f>IFERROR(IFERROR(_xlfn.NUMBERVALUE(REPLACE(Input!Q361,FIND(",",Input!Q361),1,"."),"."),_xlfn.NUMBERVALUE(REPLACE(Input!Q361,FIND(".",Input!Q361),1,","),",")),"")</f>
        <v>0.5</v>
      </c>
      <c r="R361" s="7">
        <f>IFERROR(IFERROR(_xlfn.NUMBERVALUE(REPLACE(Input!R361,FIND(",",Input!R361),1,"."),"."),_xlfn.NUMBERVALUE(REPLACE(Input!R361,FIND(".",Input!R361),1,","),",")),"")</f>
        <v>0.5</v>
      </c>
      <c r="S361" s="7">
        <f>IFERROR(IFERROR(_xlfn.NUMBERVALUE(REPLACE(Input!S361,FIND(",",Input!S361),1,"."),"."),_xlfn.NUMBERVALUE(REPLACE(Input!S361,FIND(".",Input!S361),1,","),",")),"")</f>
        <v>0.5</v>
      </c>
      <c r="T361" s="7" t="str">
        <f>IFERROR(IFERROR(_xlfn.NUMBERVALUE(REPLACE(Input!T361,FIND(",",Input!T361),1,"."),"."),_xlfn.NUMBERVALUE(REPLACE(Input!T361,FIND(".",Input!T361),1,","),",")),"")</f>
        <v/>
      </c>
      <c r="U361" s="7" t="str">
        <f>IFERROR(IFERROR(_xlfn.NUMBERVALUE(REPLACE(Input!U361,FIND(",",Input!U361),1,"."),"."),_xlfn.NUMBERVALUE(REPLACE(Input!U361,FIND(".",Input!U361),1,","),",")),"")</f>
        <v/>
      </c>
      <c r="V361" s="7" t="str">
        <f>IFERROR(IFERROR(_xlfn.NUMBERVALUE(REPLACE(Input!V361,FIND(",",Input!V361),1,"."),"."),_xlfn.NUMBERVALUE(REPLACE(Input!V361,FIND(".",Input!V361),1,","),",")),"")</f>
        <v/>
      </c>
      <c r="W361" s="7" t="str">
        <f>IFERROR(IFERROR(_xlfn.NUMBERVALUE(REPLACE(Input!W361,FIND(",",Input!W361),1,"."),"."),_xlfn.NUMBERVALUE(REPLACE(Input!W361,FIND(".",Input!W361),1,","),",")),"")</f>
        <v/>
      </c>
      <c r="X361" s="7" t="str">
        <f>IFERROR(IFERROR(_xlfn.NUMBERVALUE(REPLACE(Input!X361,FIND(",",Input!X361),1,"."),"."),_xlfn.NUMBERVALUE(REPLACE(Input!X361,FIND(".",Input!X361),1,","),",")),"")</f>
        <v/>
      </c>
      <c r="Y361" s="7" t="str">
        <f>IFERROR(IFERROR(_xlfn.NUMBERVALUE(REPLACE(Input!Y361,FIND(",",Input!Y361),1,"."),"."),_xlfn.NUMBERVALUE(REPLACE(Input!Y361,FIND(".",Input!Y361),1,","),",")),"")</f>
        <v/>
      </c>
      <c r="Z361" s="8" t="str">
        <f>LEFT(LEFT(Input!Z361,IFERROR(FIND("_",Input!Z361)-1,LEN(Input!Z361))),IFERROR(FIND("-",Input!Z361)-1,LEN(Input!Z361)))</f>
        <v>Travel</v>
      </c>
      <c r="AA361" s="8" t="str">
        <f>LEFT(LEFT(Input!AA361,IFERROR(FIND("_",Input!AA361)-1,LEN(Input!AA361))),IFERROR(FIND("-",Input!AA361)-1,LEN(Input!AA361)))</f>
        <v>Travel</v>
      </c>
    </row>
    <row r="362" spans="1:27">
      <c r="A362" s="6">
        <f>IF(Input!A362=0,"",Input!A362)</f>
        <v>49</v>
      </c>
      <c r="B362" s="7">
        <f>IFERROR(IFERROR(_xlfn.NUMBERVALUE(REPLACE(Input!B362,FIND(",",Input!B362),1,"."),"."),_xlfn.NUMBERVALUE(REPLACE(Input!B362,FIND(".",Input!B362),1,","),",")),"")</f>
        <v>25.873000000000001</v>
      </c>
      <c r="C362" s="6">
        <f>IF(Input!C362=0,"",Input!C362)</f>
        <v>34</v>
      </c>
      <c r="D362" s="9" t="str">
        <f>IF(Input!D362=0,"",Input!D362)</f>
        <v/>
      </c>
      <c r="E362" s="8" cm="1">
        <f t="array" ref="E362">IF(0=_xlfn.NUMBERVALUE(_xlfn.TEXTJOIN("",TRUE,IFERROR(MID(Input!E362,_xlfn.SEQUENCE(20),1)+0,""))),"",_xlfn.NUMBERVALUE(_xlfn.TEXTJOIN("",TRUE,IFERROR(MID(Input!E362,_xlfn.SEQUENCE(20),1)+0,""))))</f>
        <v>60</v>
      </c>
      <c r="F362" s="8">
        <f>IF(Input!F362="Yes",1,IF(Input!F362=0,"",0))</f>
        <v>1</v>
      </c>
      <c r="G362" s="8">
        <f>IF(Input!G362="Yes",1,IF(Input!G362=0,"",0))</f>
        <v>1</v>
      </c>
      <c r="H362" s="6">
        <f>IF(Input!H362=0,"",Input!H362)</f>
        <v>2</v>
      </c>
      <c r="I362" s="7">
        <f>IFERROR(IFERROR(_xlfn.NUMBERVALUE(REPLACE(Input!I362,FIND(",",Input!I362),1,"."),"."),_xlfn.NUMBERVALUE(REPLACE(Input!I362,FIND(".",Input!I362),1,","),",")),"")</f>
        <v>0.59338000000000002</v>
      </c>
      <c r="J362" s="7">
        <f>IFERROR(IFERROR(_xlfn.NUMBERVALUE(REPLACE(Input!J362,FIND(",",Input!J362),1,"."),"."),_xlfn.NUMBERVALUE(REPLACE(Input!J362,FIND(".",Input!J362),1,","),",")),"")</f>
        <v>0.71192999999999995</v>
      </c>
      <c r="K362" s="7">
        <f>IFERROR(IFERROR(_xlfn.NUMBERVALUE(REPLACE(Input!K362,FIND(",",Input!K362),1,"."),"."),_xlfn.NUMBERVALUE(REPLACE(Input!K362,FIND(".",Input!K362),1,","),",")),"")</f>
        <v>1.4959999999999999E-2</v>
      </c>
      <c r="L362" s="7">
        <f>IFERROR(IFERROR(_xlfn.NUMBERVALUE(REPLACE(Input!L362,FIND(",",Input!L362),1,"."),"."),_xlfn.NUMBERVALUE(REPLACE(Input!L362,FIND(".",Input!L362),1,","),",")),"")</f>
        <v>0.16386000000000001</v>
      </c>
      <c r="M362" s="7">
        <f>IFERROR(IFERROR(_xlfn.NUMBERVALUE(REPLACE(Input!M362,FIND(",",Input!M362),1,"."),"."),_xlfn.NUMBERVALUE(REPLACE(Input!M362,FIND(".",Input!M362),1,","),",")),"")</f>
        <v>1.30531</v>
      </c>
      <c r="N362" s="10" t="str">
        <f>IFERROR(IF(LEFT(Input!N362,LEN("boa-,Users,"))="boa-,Users,","Win.Win",LEFT(Input!N362,FIND("@",Input!N362)-1)),"")</f>
        <v>Win.Win</v>
      </c>
      <c r="O362" s="10" t="str">
        <f>IFERROR(IF(LEFT(Input!O362,LEN("boa-,Users,"))="boa-,Users,","Win.Win",LEFT(Input!O362,FIND("@",Input!O362)-1)),"")</f>
        <v>Win.Win</v>
      </c>
      <c r="P362" s="7">
        <f>IFERROR(IFERROR(_xlfn.NUMBERVALUE(REPLACE(Input!P362,FIND(",",Input!P362),1,"."),"."),_xlfn.NUMBERVALUE(REPLACE(Input!P362,FIND(".",Input!P362),1,","),",")),"")</f>
        <v>0.83182005620940402</v>
      </c>
      <c r="Q362" s="7">
        <f>IFERROR(IFERROR(_xlfn.NUMBERVALUE(REPLACE(Input!Q362,FIND(",",Input!Q362),1,"."),"."),_xlfn.NUMBERVALUE(REPLACE(Input!Q362,FIND(".",Input!Q362),1,","),",")),"")</f>
        <v>0.69329696748828296</v>
      </c>
      <c r="R362" s="7">
        <f>IFERROR(IFERROR(_xlfn.NUMBERVALUE(REPLACE(Input!R362,FIND(",",Input!R362),1,"."),"."),_xlfn.NUMBERVALUE(REPLACE(Input!R362,FIND(".",Input!R362),1,","),",")),"")</f>
        <v>0.71193374601910298</v>
      </c>
      <c r="S362" s="7">
        <f>IFERROR(IFERROR(_xlfn.NUMBERVALUE(REPLACE(Input!S362,FIND(",",Input!S362),1,"."),"."),_xlfn.NUMBERVALUE(REPLACE(Input!S362,FIND(".",Input!S362),1,","),",")),"")</f>
        <v>0.59337533819136801</v>
      </c>
      <c r="T362" s="7">
        <f>IFERROR(IFERROR(_xlfn.NUMBERVALUE(REPLACE(Input!T362,FIND(",",Input!T362),1,"."),"."),_xlfn.NUMBERVALUE(REPLACE(Input!T362,FIND(".",Input!T362),1,","),",")),"")</f>
        <v>0.71193374601910298</v>
      </c>
      <c r="U362" s="7">
        <f>IFERROR(IFERROR(_xlfn.NUMBERVALUE(REPLACE(Input!U362,FIND(",",Input!U362),1,"."),"."),_xlfn.NUMBERVALUE(REPLACE(Input!U362,FIND(".",Input!U362),1,","),",")),"")</f>
        <v>0.59337533819136801</v>
      </c>
      <c r="V362" s="7">
        <f>IFERROR(IFERROR(_xlfn.NUMBERVALUE(REPLACE(Input!V362,FIND(",",Input!V362),1,"."),"."),_xlfn.NUMBERVALUE(REPLACE(Input!V362,FIND(".",Input!V362),1,","),",")),"")</f>
        <v>0</v>
      </c>
      <c r="W362" s="7">
        <f>IFERROR(IFERROR(_xlfn.NUMBERVALUE(REPLACE(Input!W362,FIND(",",Input!W362),1,"."),"."),_xlfn.NUMBERVALUE(REPLACE(Input!W362,FIND(".",Input!W362),1,","),",")),"")</f>
        <v>0</v>
      </c>
      <c r="X362" s="7">
        <f>IFERROR(IFERROR(_xlfn.NUMBERVALUE(REPLACE(Input!X362,FIND(",",Input!X362),1,"."),"."),_xlfn.NUMBERVALUE(REPLACE(Input!X362,FIND(".",Input!X362),1,","),",")),"")</f>
        <v>0.71193374601910298</v>
      </c>
      <c r="Y362" s="7">
        <f>IFERROR(IFERROR(_xlfn.NUMBERVALUE(REPLACE(Input!Y362,FIND(",",Input!Y362),1,"."),"."),_xlfn.NUMBERVALUE(REPLACE(Input!Y362,FIND(".",Input!Y362),1,","),",")),"")</f>
        <v>0.59337533819136801</v>
      </c>
      <c r="Z362" s="8" t="str">
        <f>LEFT(LEFT(Input!Z362,IFERROR(FIND("_",Input!Z362)-1,LEN(Input!Z362))),IFERROR(FIND("-",Input!Z362)-1,LEN(Input!Z362)))</f>
        <v>Travel</v>
      </c>
      <c r="AA362" s="8" t="str">
        <f>LEFT(LEFT(Input!AA362,IFERROR(FIND("_",Input!AA362)-1,LEN(Input!AA362))),IFERROR(FIND("-",Input!AA362)-1,LEN(Input!AA362)))</f>
        <v>Travel</v>
      </c>
    </row>
    <row r="363" spans="1:27">
      <c r="A363" s="6">
        <f>IF(Input!A363=0,"",Input!A363)</f>
        <v>50</v>
      </c>
      <c r="B363" s="7">
        <f>IFERROR(IFERROR(_xlfn.NUMBERVALUE(REPLACE(Input!B363,FIND(",",Input!B363),1,"."),"."),_xlfn.NUMBERVALUE(REPLACE(Input!B363,FIND(".",Input!B363),1,","),",")),"")</f>
        <v>16.891999999999999</v>
      </c>
      <c r="C363" s="6">
        <f>IF(Input!C363=0,"",Input!C363)</f>
        <v>27</v>
      </c>
      <c r="D363" s="9" t="str">
        <f>IF(Input!D363=0,"",Input!D363)</f>
        <v/>
      </c>
      <c r="E363" s="8" cm="1">
        <f t="array" ref="E363">IF(0=_xlfn.NUMBERVALUE(_xlfn.TEXTJOIN("",TRUE,IFERROR(MID(Input!E363,_xlfn.SEQUENCE(20),1)+0,""))),"",_xlfn.NUMBERVALUE(_xlfn.TEXTJOIN("",TRUE,IFERROR(MID(Input!E363,_xlfn.SEQUENCE(20),1)+0,""))))</f>
        <v>60</v>
      </c>
      <c r="F363" s="8">
        <f>IF(Input!F363="Yes",1,IF(Input!F363=0,"",0))</f>
        <v>1</v>
      </c>
      <c r="G363" s="8">
        <f>IF(Input!G363="Yes",1,IF(Input!G363=0,"",0))</f>
        <v>1</v>
      </c>
      <c r="H363" s="6">
        <f>IF(Input!H363=0,"",Input!H363)</f>
        <v>2</v>
      </c>
      <c r="I363" s="7">
        <f>IFERROR(IFERROR(_xlfn.NUMBERVALUE(REPLACE(Input!I363,FIND(",",Input!I363),1,"."),"."),_xlfn.NUMBERVALUE(REPLACE(Input!I363,FIND(".",Input!I363),1,","),",")),"")</f>
        <v>0.70945999999999998</v>
      </c>
      <c r="J363" s="7">
        <f>IFERROR(IFERROR(_xlfn.NUMBERVALUE(REPLACE(Input!J363,FIND(",",Input!J363),1,"."),"."),_xlfn.NUMBERVALUE(REPLACE(Input!J363,FIND(".",Input!J363),1,","),",")),"")</f>
        <v>0.78058000000000005</v>
      </c>
      <c r="K363" s="7">
        <f>IFERROR(IFERROR(_xlfn.NUMBERVALUE(REPLACE(Input!K363,FIND(",",Input!K363),1,"."),"."),_xlfn.NUMBERVALUE(REPLACE(Input!K363,FIND(".",Input!K363),1,","),",")),"")</f>
        <v>0</v>
      </c>
      <c r="L363" s="7">
        <f>IFERROR(IFERROR(_xlfn.NUMBERVALUE(REPLACE(Input!L363,FIND(",",Input!L363),1,"."),"."),_xlfn.NUMBERVALUE(REPLACE(Input!L363,FIND(".",Input!L363),1,","),",")),"")</f>
        <v>0</v>
      </c>
      <c r="M363" s="7">
        <f>IFERROR(IFERROR(_xlfn.NUMBERVALUE(REPLACE(Input!M363,FIND(",",Input!M363),1,"."),"."),_xlfn.NUMBERVALUE(REPLACE(Input!M363,FIND(".",Input!M363),1,","),",")),"")</f>
        <v>1.4900500000000001</v>
      </c>
      <c r="N363" s="10" t="str">
        <f>IFERROR(IF(LEFT(Input!N363,LEN("boa-,Users,"))="boa-,Users,","Win.Win",LEFT(Input!N363,FIND("@",Input!N363)-1)),"")</f>
        <v>Win.Win</v>
      </c>
      <c r="O363" s="10" t="str">
        <f>IFERROR(IF(LEFT(Input!O363,LEN("boa-,Users,"))="boa-,Users,","Win.Win",LEFT(Input!O363,FIND("@",Input!O363)-1)),"")</f>
        <v>Win.Win</v>
      </c>
      <c r="P363" s="7">
        <f>IFERROR(IFERROR(_xlfn.NUMBERVALUE(REPLACE(Input!P363,FIND(",",Input!P363),1,"."),"."),_xlfn.NUMBERVALUE(REPLACE(Input!P363,FIND(".",Input!P363),1,","),",")),"")</f>
        <v>0.802015468102525</v>
      </c>
      <c r="Q363" s="7">
        <f>IFERROR(IFERROR(_xlfn.NUMBERVALUE(REPLACE(Input!Q363,FIND(",",Input!Q363),1,"."),"."),_xlfn.NUMBERVALUE(REPLACE(Input!Q363,FIND(".",Input!Q363),1,","),",")),"")</f>
        <v>0.88241216251105403</v>
      </c>
      <c r="R363" s="7">
        <f>IFERROR(IFERROR(_xlfn.NUMBERVALUE(REPLACE(Input!R363,FIND(",",Input!R363),1,"."),"."),_xlfn.NUMBERVALUE(REPLACE(Input!R363,FIND(".",Input!R363),1,","),",")),"")</f>
        <v>0.70946368143527105</v>
      </c>
      <c r="S363" s="7">
        <f>IFERROR(IFERROR(_xlfn.NUMBERVALUE(REPLACE(Input!S363,FIND(",",Input!S363),1,"."),"."),_xlfn.NUMBERVALUE(REPLACE(Input!S363,FIND(".",Input!S363),1,","),",")),"")</f>
        <v>0.78058267733848896</v>
      </c>
      <c r="T363" s="7">
        <f>IFERROR(IFERROR(_xlfn.NUMBERVALUE(REPLACE(Input!T363,FIND(",",Input!T363),1,"."),"."),_xlfn.NUMBERVALUE(REPLACE(Input!T363,FIND(".",Input!T363),1,","),",")),"")</f>
        <v>0.70946368143527105</v>
      </c>
      <c r="U363" s="7">
        <f>IFERROR(IFERROR(_xlfn.NUMBERVALUE(REPLACE(Input!U363,FIND(",",Input!U363),1,"."),"."),_xlfn.NUMBERVALUE(REPLACE(Input!U363,FIND(".",Input!U363),1,","),",")),"")</f>
        <v>0.78058267733848896</v>
      </c>
      <c r="V363" s="7">
        <f>IFERROR(IFERROR(_xlfn.NUMBERVALUE(REPLACE(Input!V363,FIND(",",Input!V363),1,"."),"."),_xlfn.NUMBERVALUE(REPLACE(Input!V363,FIND(".",Input!V363),1,","),",")),"")</f>
        <v>0</v>
      </c>
      <c r="W363" s="7">
        <f>IFERROR(IFERROR(_xlfn.NUMBERVALUE(REPLACE(Input!W363,FIND(",",Input!W363),1,"."),"."),_xlfn.NUMBERVALUE(REPLACE(Input!W363,FIND(".",Input!W363),1,","),",")),"")</f>
        <v>0</v>
      </c>
      <c r="X363" s="7">
        <f>IFERROR(IFERROR(_xlfn.NUMBERVALUE(REPLACE(Input!X363,FIND(",",Input!X363),1,"."),"."),_xlfn.NUMBERVALUE(REPLACE(Input!X363,FIND(".",Input!X363),1,","),",")),"")</f>
        <v>0.70946368143527105</v>
      </c>
      <c r="Y363" s="7">
        <f>IFERROR(IFERROR(_xlfn.NUMBERVALUE(REPLACE(Input!Y363,FIND(",",Input!Y363),1,"."),"."),_xlfn.NUMBERVALUE(REPLACE(Input!Y363,FIND(".",Input!Y363),1,","),",")),"")</f>
        <v>0.78058267733848896</v>
      </c>
      <c r="Z363" s="8" t="str">
        <f>LEFT(LEFT(Input!Z363,IFERROR(FIND("_",Input!Z363)-1,LEN(Input!Z363))),IFERROR(FIND("-",Input!Z363)-1,LEN(Input!Z363)))</f>
        <v>Travel</v>
      </c>
      <c r="AA363" s="8" t="str">
        <f>LEFT(LEFT(Input!AA363,IFERROR(FIND("_",Input!AA363)-1,LEN(Input!AA363))),IFERROR(FIND("-",Input!AA363)-1,LEN(Input!AA363)))</f>
        <v>Travel</v>
      </c>
    </row>
    <row r="364" spans="1:27">
      <c r="A364" s="6">
        <f>IF(Input!A364=0,"",Input!A364)</f>
        <v>51</v>
      </c>
      <c r="B364" s="7">
        <f>IFERROR(IFERROR(_xlfn.NUMBERVALUE(REPLACE(Input!B364,FIND(",",Input!B364),1,"."),"."),_xlfn.NUMBERVALUE(REPLACE(Input!B364,FIND(".",Input!B364),1,","),",")),"")</f>
        <v>24.018999999999998</v>
      </c>
      <c r="C364" s="6">
        <f>IF(Input!C364=0,"",Input!C364)</f>
        <v>34</v>
      </c>
      <c r="D364" s="9" t="str">
        <f>IF(Input!D364=0,"",Input!D364)</f>
        <v/>
      </c>
      <c r="E364" s="8" cm="1">
        <f t="array" ref="E364">IF(0=_xlfn.NUMBERVALUE(_xlfn.TEXTJOIN("",TRUE,IFERROR(MID(Input!E364,_xlfn.SEQUENCE(20),1)+0,""))),"",_xlfn.NUMBERVALUE(_xlfn.TEXTJOIN("",TRUE,IFERROR(MID(Input!E364,_xlfn.SEQUENCE(20),1)+0,""))))</f>
        <v>60</v>
      </c>
      <c r="F364" s="8">
        <f>IF(Input!F364="Yes",1,IF(Input!F364=0,"",0))</f>
        <v>1</v>
      </c>
      <c r="G364" s="8">
        <f>IF(Input!G364="Yes",1,IF(Input!G364=0,"",0))</f>
        <v>1</v>
      </c>
      <c r="H364" s="6">
        <f>IF(Input!H364=0,"",Input!H364)</f>
        <v>2</v>
      </c>
      <c r="I364" s="7">
        <f>IFERROR(IFERROR(_xlfn.NUMBERVALUE(REPLACE(Input!I364,FIND(",",Input!I364),1,"."),"."),_xlfn.NUMBERVALUE(REPLACE(Input!I364,FIND(".",Input!I364),1,","),",")),"")</f>
        <v>0.60507</v>
      </c>
      <c r="J364" s="7">
        <f>IFERROR(IFERROR(_xlfn.NUMBERVALUE(REPLACE(Input!J364,FIND(",",Input!J364),1,"."),"."),_xlfn.NUMBERVALUE(REPLACE(Input!J364,FIND(".",Input!J364),1,","),",")),"")</f>
        <v>0.71150999999999998</v>
      </c>
      <c r="K364" s="7">
        <f>IFERROR(IFERROR(_xlfn.NUMBERVALUE(REPLACE(Input!K364,FIND(",",Input!K364),1,"."),"."),_xlfn.NUMBERVALUE(REPLACE(Input!K364,FIND(".",Input!K364),1,","),",")),"")</f>
        <v>3.9500000000000004E-3</v>
      </c>
      <c r="L364" s="7">
        <f>IFERROR(IFERROR(_xlfn.NUMBERVALUE(REPLACE(Input!L364,FIND(",",Input!L364),1,"."),"."),_xlfn.NUMBERVALUE(REPLACE(Input!L364,FIND(".",Input!L364),1,","),",")),"")</f>
        <v>0.15225</v>
      </c>
      <c r="M364" s="7">
        <f>IFERROR(IFERROR(_xlfn.NUMBERVALUE(REPLACE(Input!M364,FIND(",",Input!M364),1,"."),"."),_xlfn.NUMBERVALUE(REPLACE(Input!M364,FIND(".",Input!M364),1,","),",")),"")</f>
        <v>1.3165800000000001</v>
      </c>
      <c r="N364" s="10" t="str">
        <f>IFERROR(IF(LEFT(Input!N364,LEN("boa-,Users,"))="boa-,Users,","Win.Win",LEFT(Input!N364,FIND("@",Input!N364)-1)),"")</f>
        <v>Win.Win</v>
      </c>
      <c r="O364" s="10" t="str">
        <f>IFERROR(IF(LEFT(Input!O364,LEN("boa-,Users,"))="boa-,Users,","Win.Win",LEFT(Input!O364,FIND("@",Input!O364)-1)),"")</f>
        <v>Win.Win</v>
      </c>
      <c r="P364" s="7">
        <f>IFERROR(IFERROR(_xlfn.NUMBERVALUE(REPLACE(Input!P364,FIND(",",Input!P364),1,"."),"."),_xlfn.NUMBERVALUE(REPLACE(Input!P364,FIND(".",Input!P364),1,","),",")),"")</f>
        <v>0.83132771964389196</v>
      </c>
      <c r="Q364" s="7">
        <f>IFERROR(IFERROR(_xlfn.NUMBERVALUE(REPLACE(Input!Q364,FIND(",",Input!Q364),1,"."),"."),_xlfn.NUMBERVALUE(REPLACE(Input!Q364,FIND(".",Input!Q364),1,","),",")),"")</f>
        <v>0.70695799981213603</v>
      </c>
      <c r="R364" s="7">
        <f>IFERROR(IFERROR(_xlfn.NUMBERVALUE(REPLACE(Input!R364,FIND(",",Input!R364),1,"."),"."),_xlfn.NUMBERVALUE(REPLACE(Input!R364,FIND(".",Input!R364),1,","),",")),"")</f>
        <v>0.71151236760586301</v>
      </c>
      <c r="S364" s="7">
        <f>IFERROR(IFERROR(_xlfn.NUMBERVALUE(REPLACE(Input!S364,FIND(",",Input!S364),1,"."),"."),_xlfn.NUMBERVALUE(REPLACE(Input!S364,FIND(".",Input!S364),1,","),",")),"")</f>
        <v>0.60506747021464402</v>
      </c>
      <c r="T364" s="7">
        <f>IFERROR(IFERROR(_xlfn.NUMBERVALUE(REPLACE(Input!T364,FIND(",",Input!T364),1,"."),"."),_xlfn.NUMBERVALUE(REPLACE(Input!T364,FIND(".",Input!T364),1,","),",")),"")</f>
        <v>0.71151236760586301</v>
      </c>
      <c r="U364" s="7">
        <f>IFERROR(IFERROR(_xlfn.NUMBERVALUE(REPLACE(Input!U364,FIND(",",Input!U364),1,"."),"."),_xlfn.NUMBERVALUE(REPLACE(Input!U364,FIND(".",Input!U364),1,","),",")),"")</f>
        <v>0.60506747021464402</v>
      </c>
      <c r="V364" s="7">
        <f>IFERROR(IFERROR(_xlfn.NUMBERVALUE(REPLACE(Input!V364,FIND(",",Input!V364),1,"."),"."),_xlfn.NUMBERVALUE(REPLACE(Input!V364,FIND(".",Input!V364),1,","),",")),"")</f>
        <v>0</v>
      </c>
      <c r="W364" s="7">
        <f>IFERROR(IFERROR(_xlfn.NUMBERVALUE(REPLACE(Input!W364,FIND(",",Input!W364),1,"."),"."),_xlfn.NUMBERVALUE(REPLACE(Input!W364,FIND(".",Input!W364),1,","),",")),"")</f>
        <v>0</v>
      </c>
      <c r="X364" s="7">
        <f>IFERROR(IFERROR(_xlfn.NUMBERVALUE(REPLACE(Input!X364,FIND(",",Input!X364),1,"."),"."),_xlfn.NUMBERVALUE(REPLACE(Input!X364,FIND(".",Input!X364),1,","),",")),"")</f>
        <v>0.71151236760586301</v>
      </c>
      <c r="Y364" s="7">
        <f>IFERROR(IFERROR(_xlfn.NUMBERVALUE(REPLACE(Input!Y364,FIND(",",Input!Y364),1,"."),"."),_xlfn.NUMBERVALUE(REPLACE(Input!Y364,FIND(".",Input!Y364),1,","),",")),"")</f>
        <v>0.60506747021464402</v>
      </c>
      <c r="Z364" s="8" t="str">
        <f>LEFT(LEFT(Input!Z364,IFERROR(FIND("_",Input!Z364)-1,LEN(Input!Z364))),IFERROR(FIND("-",Input!Z364)-1,LEN(Input!Z364)))</f>
        <v>Travel</v>
      </c>
      <c r="AA364" s="8" t="str">
        <f>LEFT(LEFT(Input!AA364,IFERROR(FIND("_",Input!AA364)-1,LEN(Input!AA364))),IFERROR(FIND("-",Input!AA364)-1,LEN(Input!AA364)))</f>
        <v>Travel</v>
      </c>
    </row>
    <row r="365" spans="1:27">
      <c r="A365" s="6">
        <f>IF(Input!A365=0,"",Input!A365)</f>
        <v>52</v>
      </c>
      <c r="B365" s="7">
        <f>IFERROR(IFERROR(_xlfn.NUMBERVALUE(REPLACE(Input!B365,FIND(",",Input!B365),1,"."),"."),_xlfn.NUMBERVALUE(REPLACE(Input!B365,FIND(".",Input!B365),1,","),",")),"")</f>
        <v>21.132999999999999</v>
      </c>
      <c r="C365" s="6">
        <f>IF(Input!C365=0,"",Input!C365)</f>
        <v>31</v>
      </c>
      <c r="D365" s="9" t="str">
        <f>IF(Input!D365=0,"",Input!D365)</f>
        <v/>
      </c>
      <c r="E365" s="8" cm="1">
        <f t="array" ref="E365">IF(0=_xlfn.NUMBERVALUE(_xlfn.TEXTJOIN("",TRUE,IFERROR(MID(Input!E365,_xlfn.SEQUENCE(20),1)+0,""))),"",_xlfn.NUMBERVALUE(_xlfn.TEXTJOIN("",TRUE,IFERROR(MID(Input!E365,_xlfn.SEQUENCE(20),1)+0,""))))</f>
        <v>60</v>
      </c>
      <c r="F365" s="8">
        <f>IF(Input!F365="Yes",1,IF(Input!F365=0,"",0))</f>
        <v>1</v>
      </c>
      <c r="G365" s="8">
        <f>IF(Input!G365="Yes",1,IF(Input!G365=0,"",0))</f>
        <v>1</v>
      </c>
      <c r="H365" s="6">
        <f>IF(Input!H365=0,"",Input!H365)</f>
        <v>2</v>
      </c>
      <c r="I365" s="7">
        <f>IFERROR(IFERROR(_xlfn.NUMBERVALUE(REPLACE(Input!I365,FIND(",",Input!I365),1,"."),"."),_xlfn.NUMBERVALUE(REPLACE(Input!I365,FIND(".",Input!I365),1,","),",")),"")</f>
        <v>0.69621</v>
      </c>
      <c r="J365" s="7">
        <f>IFERROR(IFERROR(_xlfn.NUMBERVALUE(REPLACE(Input!J365,FIND(",",Input!J365),1,"."),"."),_xlfn.NUMBERVALUE(REPLACE(Input!J365,FIND(".",Input!J365),1,","),",")),"")</f>
        <v>0.76600000000000001</v>
      </c>
      <c r="K365" s="7">
        <f>IFERROR(IFERROR(_xlfn.NUMBERVALUE(REPLACE(Input!K365,FIND(",",Input!K365),1,"."),"."),_xlfn.NUMBERVALUE(REPLACE(Input!K365,FIND(".",Input!K365),1,","),",")),"")</f>
        <v>0</v>
      </c>
      <c r="L365" s="7">
        <f>IFERROR(IFERROR(_xlfn.NUMBERVALUE(REPLACE(Input!L365,FIND(",",Input!L365),1,"."),"."),_xlfn.NUMBERVALUE(REPLACE(Input!L365,FIND(".",Input!L365),1,","),",")),"")</f>
        <v>0</v>
      </c>
      <c r="M365" s="7">
        <f>IFERROR(IFERROR(_xlfn.NUMBERVALUE(REPLACE(Input!M365,FIND(",",Input!M365),1,"."),"."),_xlfn.NUMBERVALUE(REPLACE(Input!M365,FIND(".",Input!M365),1,","),",")),"")</f>
        <v>1.4621999999999999</v>
      </c>
      <c r="N365" s="10" t="str">
        <f>IFERROR(IF(LEFT(Input!N365,LEN("boa-,Users,"))="boa-,Users,","Win.Win",LEFT(Input!N365,FIND("@",Input!N365)-1)),"")</f>
        <v>Win.Win</v>
      </c>
      <c r="O365" s="10" t="str">
        <f>IFERROR(IF(LEFT(Input!O365,LEN("boa-,Users,"))="boa-,Users,","Win.Win",LEFT(Input!O365,FIND("@",Input!O365)-1)),"")</f>
        <v>Win.Win</v>
      </c>
      <c r="P365" s="7">
        <f>IFERROR(IFERROR(_xlfn.NUMBERVALUE(REPLACE(Input!P365,FIND(",",Input!P365),1,"."),"."),_xlfn.NUMBERVALUE(REPLACE(Input!P365,FIND(".",Input!P365),1,","),",")),"")</f>
        <v>0.802015468102525</v>
      </c>
      <c r="Q365" s="7">
        <f>IFERROR(IFERROR(_xlfn.NUMBERVALUE(REPLACE(Input!Q365,FIND(",",Input!Q365),1,"."),"."),_xlfn.NUMBERVALUE(REPLACE(Input!Q365,FIND(".",Input!Q365),1,","),",")),"")</f>
        <v>0.88241216251105403</v>
      </c>
      <c r="R365" s="7">
        <f>IFERROR(IFERROR(_xlfn.NUMBERVALUE(REPLACE(Input!R365,FIND(",",Input!R365),1,"."),"."),_xlfn.NUMBERVALUE(REPLACE(Input!R365,FIND(".",Input!R365),1,","),",")),"")</f>
        <v>0.69620552281106696</v>
      </c>
      <c r="S365" s="7">
        <f>IFERROR(IFERROR(_xlfn.NUMBERVALUE(REPLACE(Input!S365,FIND(",",Input!S365),1,"."),"."),_xlfn.NUMBERVALUE(REPLACE(Input!S365,FIND(".",Input!S365),1,","),",")),"")</f>
        <v>0.76599547685696101</v>
      </c>
      <c r="T365" s="7">
        <f>IFERROR(IFERROR(_xlfn.NUMBERVALUE(REPLACE(Input!T365,FIND(",",Input!T365),1,"."),"."),_xlfn.NUMBERVALUE(REPLACE(Input!T365,FIND(".",Input!T365),1,","),",")),"")</f>
        <v>0.69620552281106696</v>
      </c>
      <c r="U365" s="7">
        <f>IFERROR(IFERROR(_xlfn.NUMBERVALUE(REPLACE(Input!U365,FIND(",",Input!U365),1,"."),"."),_xlfn.NUMBERVALUE(REPLACE(Input!U365,FIND(".",Input!U365),1,","),",")),"")</f>
        <v>0.76599547685696101</v>
      </c>
      <c r="V365" s="7">
        <f>IFERROR(IFERROR(_xlfn.NUMBERVALUE(REPLACE(Input!V365,FIND(",",Input!V365),1,"."),"."),_xlfn.NUMBERVALUE(REPLACE(Input!V365,FIND(".",Input!V365),1,","),",")),"")</f>
        <v>0</v>
      </c>
      <c r="W365" s="7">
        <f>IFERROR(IFERROR(_xlfn.NUMBERVALUE(REPLACE(Input!W365,FIND(",",Input!W365),1,"."),"."),_xlfn.NUMBERVALUE(REPLACE(Input!W365,FIND(".",Input!W365),1,","),",")),"")</f>
        <v>0</v>
      </c>
      <c r="X365" s="7">
        <f>IFERROR(IFERROR(_xlfn.NUMBERVALUE(REPLACE(Input!X365,FIND(",",Input!X365),1,"."),"."),_xlfn.NUMBERVALUE(REPLACE(Input!X365,FIND(".",Input!X365),1,","),",")),"")</f>
        <v>0.69620552281106696</v>
      </c>
      <c r="Y365" s="7">
        <f>IFERROR(IFERROR(_xlfn.NUMBERVALUE(REPLACE(Input!Y365,FIND(",",Input!Y365),1,"."),"."),_xlfn.NUMBERVALUE(REPLACE(Input!Y365,FIND(".",Input!Y365),1,","),",")),"")</f>
        <v>0.76599547685696101</v>
      </c>
      <c r="Z365" s="8" t="str">
        <f>LEFT(LEFT(Input!Z365,IFERROR(FIND("_",Input!Z365)-1,LEN(Input!Z365))),IFERROR(FIND("-",Input!Z365)-1,LEN(Input!Z365)))</f>
        <v>Travel</v>
      </c>
      <c r="AA365" s="8" t="str">
        <f>LEFT(LEFT(Input!AA365,IFERROR(FIND("_",Input!AA365)-1,LEN(Input!AA365))),IFERROR(FIND("-",Input!AA365)-1,LEN(Input!AA365)))</f>
        <v>Travel</v>
      </c>
    </row>
    <row r="366" spans="1:27">
      <c r="A366" s="6">
        <f>IF(Input!A366=0,"",Input!A366)</f>
        <v>53</v>
      </c>
      <c r="B366" s="7">
        <f>IFERROR(IFERROR(_xlfn.NUMBERVALUE(REPLACE(Input!B366,FIND(",",Input!B366),1,"."),"."),_xlfn.NUMBERVALUE(REPLACE(Input!B366,FIND(".",Input!B366),1,","),",")),"")</f>
        <v>21.276</v>
      </c>
      <c r="C366" s="6">
        <f>IF(Input!C366=0,"",Input!C366)</f>
        <v>31</v>
      </c>
      <c r="D366" s="9" t="str">
        <f>IF(Input!D366=0,"",Input!D366)</f>
        <v/>
      </c>
      <c r="E366" s="8" cm="1">
        <f t="array" ref="E366">IF(0=_xlfn.NUMBERVALUE(_xlfn.TEXTJOIN("",TRUE,IFERROR(MID(Input!E366,_xlfn.SEQUENCE(20),1)+0,""))),"",_xlfn.NUMBERVALUE(_xlfn.TEXTJOIN("",TRUE,IFERROR(MID(Input!E366,_xlfn.SEQUENCE(20),1)+0,""))))</f>
        <v>60</v>
      </c>
      <c r="F366" s="8">
        <f>IF(Input!F366="Yes",1,IF(Input!F366=0,"",0))</f>
        <v>1</v>
      </c>
      <c r="G366" s="8">
        <f>IF(Input!G366="Yes",1,IF(Input!G366=0,"",0))</f>
        <v>1</v>
      </c>
      <c r="H366" s="6">
        <f>IF(Input!H366=0,"",Input!H366)</f>
        <v>2</v>
      </c>
      <c r="I366" s="7">
        <f>IFERROR(IFERROR(_xlfn.NUMBERVALUE(REPLACE(Input!I366,FIND(",",Input!I366),1,"."),"."),_xlfn.NUMBERVALUE(REPLACE(Input!I366,FIND(".",Input!I366),1,","),",")),"")</f>
        <v>0.69621</v>
      </c>
      <c r="J366" s="7">
        <f>IFERROR(IFERROR(_xlfn.NUMBERVALUE(REPLACE(Input!J366,FIND(",",Input!J366),1,"."),"."),_xlfn.NUMBERVALUE(REPLACE(Input!J366,FIND(".",Input!J366),1,","),",")),"")</f>
        <v>0.76600000000000001</v>
      </c>
      <c r="K366" s="7">
        <f>IFERROR(IFERROR(_xlfn.NUMBERVALUE(REPLACE(Input!K366,FIND(",",Input!K366),1,"."),"."),_xlfn.NUMBERVALUE(REPLACE(Input!K366,FIND(".",Input!K366),1,","),",")),"")</f>
        <v>0</v>
      </c>
      <c r="L366" s="7">
        <f>IFERROR(IFERROR(_xlfn.NUMBERVALUE(REPLACE(Input!L366,FIND(",",Input!L366),1,"."),"."),_xlfn.NUMBERVALUE(REPLACE(Input!L366,FIND(".",Input!L366),1,","),",")),"")</f>
        <v>0</v>
      </c>
      <c r="M366" s="7">
        <f>IFERROR(IFERROR(_xlfn.NUMBERVALUE(REPLACE(Input!M366,FIND(",",Input!M366),1,"."),"."),_xlfn.NUMBERVALUE(REPLACE(Input!M366,FIND(".",Input!M366),1,","),",")),"")</f>
        <v>1.4621999999999999</v>
      </c>
      <c r="N366" s="10" t="str">
        <f>IFERROR(IF(LEFT(Input!N366,LEN("boa-,Users,"))="boa-,Users,","Win.Win",LEFT(Input!N366,FIND("@",Input!N366)-1)),"")</f>
        <v>Win.Win</v>
      </c>
      <c r="O366" s="10" t="str">
        <f>IFERROR(IF(LEFT(Input!O366,LEN("boa-,Users,"))="boa-,Users,","Win.Win",LEFT(Input!O366,FIND("@",Input!O366)-1)),"")</f>
        <v>Win.Win</v>
      </c>
      <c r="P366" s="7">
        <f>IFERROR(IFERROR(_xlfn.NUMBERVALUE(REPLACE(Input!P366,FIND(",",Input!P366),1,"."),"."),_xlfn.NUMBERVALUE(REPLACE(Input!P366,FIND(".",Input!P366),1,","),",")),"")</f>
        <v>0.802015468102525</v>
      </c>
      <c r="Q366" s="7">
        <f>IFERROR(IFERROR(_xlfn.NUMBERVALUE(REPLACE(Input!Q366,FIND(",",Input!Q366),1,"."),"."),_xlfn.NUMBERVALUE(REPLACE(Input!Q366,FIND(".",Input!Q366),1,","),",")),"")</f>
        <v>0.88241216251105403</v>
      </c>
      <c r="R366" s="7">
        <f>IFERROR(IFERROR(_xlfn.NUMBERVALUE(REPLACE(Input!R366,FIND(",",Input!R366),1,"."),"."),_xlfn.NUMBERVALUE(REPLACE(Input!R366,FIND(".",Input!R366),1,","),",")),"")</f>
        <v>0.69620552281106696</v>
      </c>
      <c r="S366" s="7">
        <f>IFERROR(IFERROR(_xlfn.NUMBERVALUE(REPLACE(Input!S366,FIND(",",Input!S366),1,"."),"."),_xlfn.NUMBERVALUE(REPLACE(Input!S366,FIND(".",Input!S366),1,","),",")),"")</f>
        <v>0.76599547685696101</v>
      </c>
      <c r="T366" s="7">
        <f>IFERROR(IFERROR(_xlfn.NUMBERVALUE(REPLACE(Input!T366,FIND(",",Input!T366),1,"."),"."),_xlfn.NUMBERVALUE(REPLACE(Input!T366,FIND(".",Input!T366),1,","),",")),"")</f>
        <v>0.69620552281106696</v>
      </c>
      <c r="U366" s="7">
        <f>IFERROR(IFERROR(_xlfn.NUMBERVALUE(REPLACE(Input!U366,FIND(",",Input!U366),1,"."),"."),_xlfn.NUMBERVALUE(REPLACE(Input!U366,FIND(".",Input!U366),1,","),",")),"")</f>
        <v>0.76599547685696101</v>
      </c>
      <c r="V366" s="7">
        <f>IFERROR(IFERROR(_xlfn.NUMBERVALUE(REPLACE(Input!V366,FIND(",",Input!V366),1,"."),"."),_xlfn.NUMBERVALUE(REPLACE(Input!V366,FIND(".",Input!V366),1,","),",")),"")</f>
        <v>0</v>
      </c>
      <c r="W366" s="7">
        <f>IFERROR(IFERROR(_xlfn.NUMBERVALUE(REPLACE(Input!W366,FIND(",",Input!W366),1,"."),"."),_xlfn.NUMBERVALUE(REPLACE(Input!W366,FIND(".",Input!W366),1,","),",")),"")</f>
        <v>0</v>
      </c>
      <c r="X366" s="7">
        <f>IFERROR(IFERROR(_xlfn.NUMBERVALUE(REPLACE(Input!X366,FIND(",",Input!X366),1,"."),"."),_xlfn.NUMBERVALUE(REPLACE(Input!X366,FIND(".",Input!X366),1,","),",")),"")</f>
        <v>0.69620552281106696</v>
      </c>
      <c r="Y366" s="7">
        <f>IFERROR(IFERROR(_xlfn.NUMBERVALUE(REPLACE(Input!Y366,FIND(",",Input!Y366),1,"."),"."),_xlfn.NUMBERVALUE(REPLACE(Input!Y366,FIND(".",Input!Y366),1,","),",")),"")</f>
        <v>0.76599547685696101</v>
      </c>
      <c r="Z366" s="8" t="str">
        <f>LEFT(LEFT(Input!Z366,IFERROR(FIND("_",Input!Z366)-1,LEN(Input!Z366))),IFERROR(FIND("-",Input!Z366)-1,LEN(Input!Z366)))</f>
        <v>Travel</v>
      </c>
      <c r="AA366" s="8" t="str">
        <f>LEFT(LEFT(Input!AA366,IFERROR(FIND("_",Input!AA366)-1,LEN(Input!AA366))),IFERROR(FIND("-",Input!AA366)-1,LEN(Input!AA366)))</f>
        <v>Travel</v>
      </c>
    </row>
    <row r="367" spans="1:27">
      <c r="A367" s="6">
        <f>IF(Input!A367=0,"",Input!A367)</f>
        <v>54</v>
      </c>
      <c r="B367" s="7">
        <f>IFERROR(IFERROR(_xlfn.NUMBERVALUE(REPLACE(Input!B367,FIND(",",Input!B367),1,"."),"."),_xlfn.NUMBERVALUE(REPLACE(Input!B367,FIND(".",Input!B367),1,","),",")),"")</f>
        <v>24.12</v>
      </c>
      <c r="C367" s="6">
        <f>IF(Input!C367=0,"",Input!C367)</f>
        <v>34</v>
      </c>
      <c r="D367" s="9" t="str">
        <f>IF(Input!D367=0,"",Input!D367)</f>
        <v/>
      </c>
      <c r="E367" s="8" cm="1">
        <f t="array" ref="E367">IF(0=_xlfn.NUMBERVALUE(_xlfn.TEXTJOIN("",TRUE,IFERROR(MID(Input!E367,_xlfn.SEQUENCE(20),1)+0,""))),"",_xlfn.NUMBERVALUE(_xlfn.TEXTJOIN("",TRUE,IFERROR(MID(Input!E367,_xlfn.SEQUENCE(20),1)+0,""))))</f>
        <v>60</v>
      </c>
      <c r="F367" s="8">
        <f>IF(Input!F367="Yes",1,IF(Input!F367=0,"",0))</f>
        <v>1</v>
      </c>
      <c r="G367" s="8">
        <f>IF(Input!G367="Yes",1,IF(Input!G367=0,"",0))</f>
        <v>1</v>
      </c>
      <c r="H367" s="6">
        <f>IF(Input!H367=0,"",Input!H367)</f>
        <v>2</v>
      </c>
      <c r="I367" s="7">
        <f>IFERROR(IFERROR(_xlfn.NUMBERVALUE(REPLACE(Input!I367,FIND(",",Input!I367),1,"."),"."),_xlfn.NUMBERVALUE(REPLACE(Input!I367,FIND(".",Input!I367),1,","),",")),"")</f>
        <v>0.58811000000000002</v>
      </c>
      <c r="J367" s="7">
        <f>IFERROR(IFERROR(_xlfn.NUMBERVALUE(REPLACE(Input!J367,FIND(",",Input!J367),1,"."),"."),_xlfn.NUMBERVALUE(REPLACE(Input!J367,FIND(".",Input!J367),1,","),",")),"")</f>
        <v>0.74733000000000005</v>
      </c>
      <c r="K367" s="7">
        <f>IFERROR(IFERROR(_xlfn.NUMBERVALUE(REPLACE(Input!K367,FIND(",",Input!K367),1,"."),"."),_xlfn.NUMBERVALUE(REPLACE(Input!K367,FIND(".",Input!K367),1,","),",")),"")</f>
        <v>0</v>
      </c>
      <c r="L367" s="7">
        <f>IFERROR(IFERROR(_xlfn.NUMBERVALUE(REPLACE(Input!L367,FIND(",",Input!L367),1,"."),"."),_xlfn.NUMBERVALUE(REPLACE(Input!L367,FIND(".",Input!L367),1,","),",")),"")</f>
        <v>0.17788000000000001</v>
      </c>
      <c r="M367" s="7">
        <f>IFERROR(IFERROR(_xlfn.NUMBERVALUE(REPLACE(Input!M367,FIND(",",Input!M367),1,"."),"."),_xlfn.NUMBERVALUE(REPLACE(Input!M367,FIND(".",Input!M367),1,","),",")),"")</f>
        <v>1.33544</v>
      </c>
      <c r="N367" s="10" t="str">
        <f>IFERROR(IF(LEFT(Input!N367,LEN("boa-,Users,"))="boa-,Users,","Win.Win",LEFT(Input!N367,FIND("@",Input!N367)-1)),"")</f>
        <v>Win.Win</v>
      </c>
      <c r="O367" s="10" t="str">
        <f>IFERROR(IF(LEFT(Input!O367,LEN("boa-,Users,"))="boa-,Users,","Win.Win",LEFT(Input!O367,FIND("@",Input!O367)-1)),"")</f>
        <v>Win.Win</v>
      </c>
      <c r="P367" s="7">
        <f>IFERROR(IFERROR(_xlfn.NUMBERVALUE(REPLACE(Input!P367,FIND(",",Input!P367),1,"."),"."),_xlfn.NUMBERVALUE(REPLACE(Input!P367,FIND(".",Input!P367),1,","),",")),"")</f>
        <v>0.87317632771237697</v>
      </c>
      <c r="Q367" s="7">
        <f>IFERROR(IFERROR(_xlfn.NUMBERVALUE(REPLACE(Input!Q367,FIND(",",Input!Q367),1,"."),"."),_xlfn.NUMBERVALUE(REPLACE(Input!Q367,FIND(".",Input!Q367),1,","),",")),"")</f>
        <v>0.68714334932438503</v>
      </c>
      <c r="R367" s="7">
        <f>IFERROR(IFERROR(_xlfn.NUMBERVALUE(REPLACE(Input!R367,FIND(",",Input!R367),1,"."),"."),_xlfn.NUMBERVALUE(REPLACE(Input!R367,FIND(".",Input!R367),1,","),",")),"")</f>
        <v>0.747329532731275</v>
      </c>
      <c r="S367" s="7">
        <f>IFERROR(IFERROR(_xlfn.NUMBERVALUE(REPLACE(Input!S367,FIND(",",Input!S367),1,"."),"."),_xlfn.NUMBERVALUE(REPLACE(Input!S367,FIND(".",Input!S367),1,","),",")),"")</f>
        <v>0.58810861205475795</v>
      </c>
      <c r="T367" s="7">
        <f>IFERROR(IFERROR(_xlfn.NUMBERVALUE(REPLACE(Input!T367,FIND(",",Input!T367),1,"."),"."),_xlfn.NUMBERVALUE(REPLACE(Input!T367,FIND(".",Input!T367),1,","),",")),"")</f>
        <v>0.747329532731275</v>
      </c>
      <c r="U367" s="7">
        <f>IFERROR(IFERROR(_xlfn.NUMBERVALUE(REPLACE(Input!U367,FIND(",",Input!U367),1,"."),"."),_xlfn.NUMBERVALUE(REPLACE(Input!U367,FIND(".",Input!U367),1,","),",")),"")</f>
        <v>0.58810861205475795</v>
      </c>
      <c r="V367" s="7">
        <f>IFERROR(IFERROR(_xlfn.NUMBERVALUE(REPLACE(Input!V367,FIND(",",Input!V367),1,"."),"."),_xlfn.NUMBERVALUE(REPLACE(Input!V367,FIND(".",Input!V367),1,","),",")),"")</f>
        <v>0</v>
      </c>
      <c r="W367" s="7">
        <f>IFERROR(IFERROR(_xlfn.NUMBERVALUE(REPLACE(Input!W367,FIND(",",Input!W367),1,"."),"."),_xlfn.NUMBERVALUE(REPLACE(Input!W367,FIND(".",Input!W367),1,","),",")),"")</f>
        <v>0</v>
      </c>
      <c r="X367" s="7">
        <f>IFERROR(IFERROR(_xlfn.NUMBERVALUE(REPLACE(Input!X367,FIND(",",Input!X367),1,"."),"."),_xlfn.NUMBERVALUE(REPLACE(Input!X367,FIND(".",Input!X367),1,","),",")),"")</f>
        <v>0.747329532731275</v>
      </c>
      <c r="Y367" s="7">
        <f>IFERROR(IFERROR(_xlfn.NUMBERVALUE(REPLACE(Input!Y367,FIND(",",Input!Y367),1,"."),"."),_xlfn.NUMBERVALUE(REPLACE(Input!Y367,FIND(".",Input!Y367),1,","),",")),"")</f>
        <v>0.58810861205475795</v>
      </c>
      <c r="Z367" s="8" t="str">
        <f>LEFT(LEFT(Input!Z367,IFERROR(FIND("_",Input!Z367)-1,LEN(Input!Z367))),IFERROR(FIND("-",Input!Z367)-1,LEN(Input!Z367)))</f>
        <v>Travel</v>
      </c>
      <c r="AA367" s="8" t="str">
        <f>LEFT(LEFT(Input!AA367,IFERROR(FIND("_",Input!AA367)-1,LEN(Input!AA367))),IFERROR(FIND("-",Input!AA367)-1,LEN(Input!AA367)))</f>
        <v>Travel</v>
      </c>
    </row>
    <row r="368" spans="1:27">
      <c r="A368" s="6">
        <f>IF(Input!A368=0,"",Input!A368)</f>
        <v>55</v>
      </c>
      <c r="B368" s="7">
        <f>IFERROR(IFERROR(_xlfn.NUMBERVALUE(REPLACE(Input!B368,FIND(",",Input!B368),1,"."),"."),_xlfn.NUMBERVALUE(REPLACE(Input!B368,FIND(".",Input!B368),1,","),",")),"")</f>
        <v>26.539000000000001</v>
      </c>
      <c r="C368" s="6">
        <f>IF(Input!C368=0,"",Input!C368)</f>
        <v>34</v>
      </c>
      <c r="D368" s="9" t="str">
        <f>IF(Input!D368=0,"",Input!D368)</f>
        <v/>
      </c>
      <c r="E368" s="8" cm="1">
        <f t="array" ref="E368">IF(0=_xlfn.NUMBERVALUE(_xlfn.TEXTJOIN("",TRUE,IFERROR(MID(Input!E368,_xlfn.SEQUENCE(20),1)+0,""))),"",_xlfn.NUMBERVALUE(_xlfn.TEXTJOIN("",TRUE,IFERROR(MID(Input!E368,_xlfn.SEQUENCE(20),1)+0,""))))</f>
        <v>60</v>
      </c>
      <c r="F368" s="8">
        <f>IF(Input!F368="Yes",1,IF(Input!F368=0,"",0))</f>
        <v>1</v>
      </c>
      <c r="G368" s="8">
        <f>IF(Input!G368="Yes",1,IF(Input!G368=0,"",0))</f>
        <v>1</v>
      </c>
      <c r="H368" s="6">
        <f>IF(Input!H368=0,"",Input!H368)</f>
        <v>2</v>
      </c>
      <c r="I368" s="7">
        <f>IFERROR(IFERROR(_xlfn.NUMBERVALUE(REPLACE(Input!I368,FIND(",",Input!I368),1,"."),"."),_xlfn.NUMBERVALUE(REPLACE(Input!I368,FIND(".",Input!I368),1,","),",")),"")</f>
        <v>0.65464</v>
      </c>
      <c r="J368" s="7">
        <f>IFERROR(IFERROR(_xlfn.NUMBERVALUE(REPLACE(Input!J368,FIND(",",Input!J368),1,"."),"."),_xlfn.NUMBERVALUE(REPLACE(Input!J368,FIND(".",Input!J368),1,","),",")),"")</f>
        <v>0.78703000000000001</v>
      </c>
      <c r="K368" s="7">
        <f>IFERROR(IFERROR(_xlfn.NUMBERVALUE(REPLACE(Input!K368,FIND(",",Input!K368),1,"."),"."),_xlfn.NUMBERVALUE(REPLACE(Input!K368,FIND(".",Input!K368),1,","),",")),"")</f>
        <v>0</v>
      </c>
      <c r="L368" s="7">
        <f>IFERROR(IFERROR(_xlfn.NUMBERVALUE(REPLACE(Input!L368,FIND(",",Input!L368),1,"."),"."),_xlfn.NUMBERVALUE(REPLACE(Input!L368,FIND(".",Input!L368),1,","),",")),"")</f>
        <v>4.496E-2</v>
      </c>
      <c r="M368" s="7">
        <f>IFERROR(IFERROR(_xlfn.NUMBERVALUE(REPLACE(Input!M368,FIND(",",Input!M368),1,"."),"."),_xlfn.NUMBERVALUE(REPLACE(Input!M368,FIND(".",Input!M368),1,","),",")),"")</f>
        <v>1.44167</v>
      </c>
      <c r="N368" s="10" t="str">
        <f>IFERROR(IF(LEFT(Input!N368,LEN("boa-,Users,"))="boa-,Users,","Win.Win",LEFT(Input!N368,FIND("@",Input!N368)-1)),"")</f>
        <v>Win.Win</v>
      </c>
      <c r="O368" s="10" t="str">
        <f>IFERROR(IF(LEFT(Input!O368,LEN("boa-,Users,"))="boa-,Users,","Win.Win",LEFT(Input!O368,FIND("@",Input!O368)-1)),"")</f>
        <v>Win.Win</v>
      </c>
      <c r="P368" s="7">
        <f>IFERROR(IFERROR(_xlfn.NUMBERVALUE(REPLACE(Input!P368,FIND(",",Input!P368),1,"."),"."),_xlfn.NUMBERVALUE(REPLACE(Input!P368,FIND(".",Input!P368),1,","),",")),"")</f>
        <v>0.76487904324591705</v>
      </c>
      <c r="Q368" s="7">
        <f>IFERROR(IFERROR(_xlfn.NUMBERVALUE(REPLACE(Input!Q368,FIND(",",Input!Q368),1,"."),"."),_xlfn.NUMBERVALUE(REPLACE(Input!Q368,FIND(".",Input!Q368),1,","),",")),"")</f>
        <v>0.91955787389347299</v>
      </c>
      <c r="R368" s="7">
        <f>IFERROR(IFERROR(_xlfn.NUMBERVALUE(REPLACE(Input!R368,FIND(",",Input!R368),1,"."),"."),_xlfn.NUMBERVALUE(REPLACE(Input!R368,FIND(".",Input!R368),1,","),",")),"")</f>
        <v>0.65464062623237496</v>
      </c>
      <c r="S368" s="7">
        <f>IFERROR(IFERROR(_xlfn.NUMBERVALUE(REPLACE(Input!S368,FIND(",",Input!S368),1,"."),"."),_xlfn.NUMBERVALUE(REPLACE(Input!S368,FIND(".",Input!S368),1,","),",")),"")</f>
        <v>0.78702632493094904</v>
      </c>
      <c r="T368" s="7">
        <f>IFERROR(IFERROR(_xlfn.NUMBERVALUE(REPLACE(Input!T368,FIND(",",Input!T368),1,"."),"."),_xlfn.NUMBERVALUE(REPLACE(Input!T368,FIND(".",Input!T368),1,","),",")),"")</f>
        <v>0.65464062623237496</v>
      </c>
      <c r="U368" s="7">
        <f>IFERROR(IFERROR(_xlfn.NUMBERVALUE(REPLACE(Input!U368,FIND(",",Input!U368),1,"."),"."),_xlfn.NUMBERVALUE(REPLACE(Input!U368,FIND(".",Input!U368),1,","),",")),"")</f>
        <v>0.78702632493094904</v>
      </c>
      <c r="V368" s="7">
        <f>IFERROR(IFERROR(_xlfn.NUMBERVALUE(REPLACE(Input!V368,FIND(",",Input!V368),1,"."),"."),_xlfn.NUMBERVALUE(REPLACE(Input!V368,FIND(".",Input!V368),1,","),",")),"")</f>
        <v>0</v>
      </c>
      <c r="W368" s="7">
        <f>IFERROR(IFERROR(_xlfn.NUMBERVALUE(REPLACE(Input!W368,FIND(",",Input!W368),1,"."),"."),_xlfn.NUMBERVALUE(REPLACE(Input!W368,FIND(".",Input!W368),1,","),",")),"")</f>
        <v>0</v>
      </c>
      <c r="X368" s="7">
        <f>IFERROR(IFERROR(_xlfn.NUMBERVALUE(REPLACE(Input!X368,FIND(",",Input!X368),1,"."),"."),_xlfn.NUMBERVALUE(REPLACE(Input!X368,FIND(".",Input!X368),1,","),",")),"")</f>
        <v>0.65464062623237496</v>
      </c>
      <c r="Y368" s="7">
        <f>IFERROR(IFERROR(_xlfn.NUMBERVALUE(REPLACE(Input!Y368,FIND(",",Input!Y368),1,"."),"."),_xlfn.NUMBERVALUE(REPLACE(Input!Y368,FIND(".",Input!Y368),1,","),",")),"")</f>
        <v>0.78702632493094904</v>
      </c>
      <c r="Z368" s="8" t="str">
        <f>LEFT(LEFT(Input!Z368,IFERROR(FIND("_",Input!Z368)-1,LEN(Input!Z368))),IFERROR(FIND("-",Input!Z368)-1,LEN(Input!Z368)))</f>
        <v>Travel</v>
      </c>
      <c r="AA368" s="8" t="str">
        <f>LEFT(LEFT(Input!AA368,IFERROR(FIND("_",Input!AA368)-1,LEN(Input!AA368))),IFERROR(FIND("-",Input!AA368)-1,LEN(Input!AA368)))</f>
        <v>Travel</v>
      </c>
    </row>
    <row r="369" spans="1:27">
      <c r="A369" s="6">
        <f>IF(Input!A369=0,"",Input!A369)</f>
        <v>56</v>
      </c>
      <c r="B369" s="7">
        <f>IFERROR(IFERROR(_xlfn.NUMBERVALUE(REPLACE(Input!B369,FIND(",",Input!B369),1,"."),"."),_xlfn.NUMBERVALUE(REPLACE(Input!B369,FIND(".",Input!B369),1,","),",")),"")</f>
        <v>13.993</v>
      </c>
      <c r="C369" s="6">
        <f>IF(Input!C369=0,"",Input!C369)</f>
        <v>28</v>
      </c>
      <c r="D369" s="9" t="str">
        <f>IF(Input!D369=0,"",Input!D369)</f>
        <v/>
      </c>
      <c r="E369" s="8" cm="1">
        <f t="array" ref="E369">IF(0=_xlfn.NUMBERVALUE(_xlfn.TEXTJOIN("",TRUE,IFERROR(MID(Input!E369,_xlfn.SEQUENCE(20),1)+0,""))),"",_xlfn.NUMBERVALUE(_xlfn.TEXTJOIN("",TRUE,IFERROR(MID(Input!E369,_xlfn.SEQUENCE(20),1)+0,""))))</f>
        <v>60</v>
      </c>
      <c r="F369" s="8">
        <f>IF(Input!F369="Yes",1,IF(Input!F369=0,"",0))</f>
        <v>1</v>
      </c>
      <c r="G369" s="8">
        <f>IF(Input!G369="Yes",1,IF(Input!G369=0,"",0))</f>
        <v>1</v>
      </c>
      <c r="H369" s="6">
        <f>IF(Input!H369=0,"",Input!H369)</f>
        <v>2</v>
      </c>
      <c r="I369" s="7">
        <f>IFERROR(IFERROR(_xlfn.NUMBERVALUE(REPLACE(Input!I369,FIND(",",Input!I369),1,"."),"."),_xlfn.NUMBERVALUE(REPLACE(Input!I369,FIND(".",Input!I369),1,","),",")),"")</f>
        <v>0.70613000000000004</v>
      </c>
      <c r="J369" s="7">
        <f>IFERROR(IFERROR(_xlfn.NUMBERVALUE(REPLACE(Input!J369,FIND(",",Input!J369),1,"."),"."),_xlfn.NUMBERVALUE(REPLACE(Input!J369,FIND(".",Input!J369),1,","),",")),"")</f>
        <v>0.77690999999999999</v>
      </c>
      <c r="K369" s="7">
        <f>IFERROR(IFERROR(_xlfn.NUMBERVALUE(REPLACE(Input!K369,FIND(",",Input!K369),1,"."),"."),_xlfn.NUMBERVALUE(REPLACE(Input!K369,FIND(".",Input!K369),1,","),",")),"")</f>
        <v>0</v>
      </c>
      <c r="L369" s="7">
        <f>IFERROR(IFERROR(_xlfn.NUMBERVALUE(REPLACE(Input!L369,FIND(",",Input!L369),1,"."),"."),_xlfn.NUMBERVALUE(REPLACE(Input!L369,FIND(".",Input!L369),1,","),",")),"")</f>
        <v>0</v>
      </c>
      <c r="M369" s="7">
        <f>IFERROR(IFERROR(_xlfn.NUMBERVALUE(REPLACE(Input!M369,FIND(",",Input!M369),1,"."),"."),_xlfn.NUMBERVALUE(REPLACE(Input!M369,FIND(".",Input!M369),1,","),",")),"")</f>
        <v>1.4830399999999999</v>
      </c>
      <c r="N369" s="10" t="str">
        <f>IFERROR(IF(LEFT(Input!N369,LEN("boa-,Users,"))="boa-,Users,","Win.Win",LEFT(Input!N369,FIND("@",Input!N369)-1)),"")</f>
        <v>Win.Win</v>
      </c>
      <c r="O369" s="10" t="str">
        <f>IFERROR(IF(LEFT(Input!O369,LEN("boa-,Users,"))="boa-,Users,","Win.Win",LEFT(Input!O369,FIND("@",Input!O369)-1)),"")</f>
        <v>Win.Win</v>
      </c>
      <c r="P369" s="7">
        <f>IFERROR(IFERROR(_xlfn.NUMBERVALUE(REPLACE(Input!P369,FIND(",",Input!P369),1,"."),"."),_xlfn.NUMBERVALUE(REPLACE(Input!P369,FIND(".",Input!P369),1,","),",")),"")</f>
        <v>0.802015468102525</v>
      </c>
      <c r="Q369" s="7">
        <f>IFERROR(IFERROR(_xlfn.NUMBERVALUE(REPLACE(Input!Q369,FIND(",",Input!Q369),1,"."),"."),_xlfn.NUMBERVALUE(REPLACE(Input!Q369,FIND(".",Input!Q369),1,","),",")),"")</f>
        <v>0.88241216251105403</v>
      </c>
      <c r="R369" s="7">
        <f>IFERROR(IFERROR(_xlfn.NUMBERVALUE(REPLACE(Input!R369,FIND(",",Input!R369),1,"."),"."),_xlfn.NUMBERVALUE(REPLACE(Input!R369,FIND(".",Input!R369),1,","),",")),"")</f>
        <v>0.70612565750115097</v>
      </c>
      <c r="S369" s="7">
        <f>IFERROR(IFERROR(_xlfn.NUMBERVALUE(REPLACE(Input!S369,FIND(",",Input!S369),1,"."),"."),_xlfn.NUMBERVALUE(REPLACE(Input!S369,FIND(".",Input!S369),1,","),",")),"")</f>
        <v>0.77691003879800202</v>
      </c>
      <c r="T369" s="7">
        <f>IFERROR(IFERROR(_xlfn.NUMBERVALUE(REPLACE(Input!T369,FIND(",",Input!T369),1,"."),"."),_xlfn.NUMBERVALUE(REPLACE(Input!T369,FIND(".",Input!T369),1,","),",")),"")</f>
        <v>0.70612565750115097</v>
      </c>
      <c r="U369" s="7">
        <f>IFERROR(IFERROR(_xlfn.NUMBERVALUE(REPLACE(Input!U369,FIND(",",Input!U369),1,"."),"."),_xlfn.NUMBERVALUE(REPLACE(Input!U369,FIND(".",Input!U369),1,","),",")),"")</f>
        <v>0.77691003879800202</v>
      </c>
      <c r="V369" s="7">
        <f>IFERROR(IFERROR(_xlfn.NUMBERVALUE(REPLACE(Input!V369,FIND(",",Input!V369),1,"."),"."),_xlfn.NUMBERVALUE(REPLACE(Input!V369,FIND(".",Input!V369),1,","),",")),"")</f>
        <v>0</v>
      </c>
      <c r="W369" s="7">
        <f>IFERROR(IFERROR(_xlfn.NUMBERVALUE(REPLACE(Input!W369,FIND(",",Input!W369),1,"."),"."),_xlfn.NUMBERVALUE(REPLACE(Input!W369,FIND(".",Input!W369),1,","),",")),"")</f>
        <v>0</v>
      </c>
      <c r="X369" s="7">
        <f>IFERROR(IFERROR(_xlfn.NUMBERVALUE(REPLACE(Input!X369,FIND(",",Input!X369),1,"."),"."),_xlfn.NUMBERVALUE(REPLACE(Input!X369,FIND(".",Input!X369),1,","),",")),"")</f>
        <v>0.70612565750115097</v>
      </c>
      <c r="Y369" s="7">
        <f>IFERROR(IFERROR(_xlfn.NUMBERVALUE(REPLACE(Input!Y369,FIND(",",Input!Y369),1,"."),"."),_xlfn.NUMBERVALUE(REPLACE(Input!Y369,FIND(".",Input!Y369),1,","),",")),"")</f>
        <v>0.77691003879800202</v>
      </c>
      <c r="Z369" s="8" t="str">
        <f>LEFT(LEFT(Input!Z369,IFERROR(FIND("_",Input!Z369)-1,LEN(Input!Z369))),IFERROR(FIND("-",Input!Z369)-1,LEN(Input!Z369)))</f>
        <v>Travel</v>
      </c>
      <c r="AA369" s="8" t="str">
        <f>LEFT(LEFT(Input!AA369,IFERROR(FIND("_",Input!AA369)-1,LEN(Input!AA369))),IFERROR(FIND("-",Input!AA369)-1,LEN(Input!AA369)))</f>
        <v>Travel</v>
      </c>
    </row>
    <row r="370" spans="1:27">
      <c r="A370" s="6">
        <f>IF(Input!A370=0,"",Input!A370)</f>
        <v>57</v>
      </c>
      <c r="B370" s="7">
        <f>IFERROR(IFERROR(_xlfn.NUMBERVALUE(REPLACE(Input!B370,FIND(",",Input!B370),1,"."),"."),_xlfn.NUMBERVALUE(REPLACE(Input!B370,FIND(".",Input!B370),1,","),",")),"")</f>
        <v>17.414999999999999</v>
      </c>
      <c r="C370" s="6">
        <f>IF(Input!C370=0,"",Input!C370)</f>
        <v>29</v>
      </c>
      <c r="D370" s="9" t="str">
        <f>IF(Input!D370=0,"",Input!D370)</f>
        <v/>
      </c>
      <c r="E370" s="8" cm="1">
        <f t="array" ref="E370">IF(0=_xlfn.NUMBERVALUE(_xlfn.TEXTJOIN("",TRUE,IFERROR(MID(Input!E370,_xlfn.SEQUENCE(20),1)+0,""))),"",_xlfn.NUMBERVALUE(_xlfn.TEXTJOIN("",TRUE,IFERROR(MID(Input!E370,_xlfn.SEQUENCE(20),1)+0,""))))</f>
        <v>60</v>
      </c>
      <c r="F370" s="8">
        <f>IF(Input!F370="Yes",1,IF(Input!F370=0,"",0))</f>
        <v>1</v>
      </c>
      <c r="G370" s="8">
        <f>IF(Input!G370="Yes",1,IF(Input!G370=0,"",0))</f>
        <v>1</v>
      </c>
      <c r="H370" s="6">
        <f>IF(Input!H370=0,"",Input!H370)</f>
        <v>2</v>
      </c>
      <c r="I370" s="7">
        <f>IFERROR(IFERROR(_xlfn.NUMBERVALUE(REPLACE(Input!I370,FIND(",",Input!I370),1,"."),"."),_xlfn.NUMBERVALUE(REPLACE(Input!I370,FIND(".",Input!I370),1,","),",")),"")</f>
        <v>0.70279999999999998</v>
      </c>
      <c r="J370" s="7">
        <f>IFERROR(IFERROR(_xlfn.NUMBERVALUE(REPLACE(Input!J370,FIND(",",Input!J370),1,"."),"."),_xlfn.NUMBERVALUE(REPLACE(Input!J370,FIND(".",Input!J370),1,","),",")),"")</f>
        <v>0.77324999999999999</v>
      </c>
      <c r="K370" s="7">
        <f>IFERROR(IFERROR(_xlfn.NUMBERVALUE(REPLACE(Input!K370,FIND(",",Input!K370),1,"."),"."),_xlfn.NUMBERVALUE(REPLACE(Input!K370,FIND(".",Input!K370),1,","),",")),"")</f>
        <v>0</v>
      </c>
      <c r="L370" s="7">
        <f>IFERROR(IFERROR(_xlfn.NUMBERVALUE(REPLACE(Input!L370,FIND(",",Input!L370),1,"."),"."),_xlfn.NUMBERVALUE(REPLACE(Input!L370,FIND(".",Input!L370),1,","),",")),"")</f>
        <v>0</v>
      </c>
      <c r="M370" s="7">
        <f>IFERROR(IFERROR(_xlfn.NUMBERVALUE(REPLACE(Input!M370,FIND(",",Input!M370),1,"."),"."),_xlfn.NUMBERVALUE(REPLACE(Input!M370,FIND(".",Input!M370),1,","),",")),"")</f>
        <v>1.4760599999999999</v>
      </c>
      <c r="N370" s="10" t="str">
        <f>IFERROR(IF(LEFT(Input!N370,LEN("boa-,Users,"))="boa-,Users,","Win.Win",LEFT(Input!N370,FIND("@",Input!N370)-1)),"")</f>
        <v>Win.Win</v>
      </c>
      <c r="O370" s="10" t="str">
        <f>IFERROR(IF(LEFT(Input!O370,LEN("boa-,Users,"))="boa-,Users,","Win.Win",LEFT(Input!O370,FIND("@",Input!O370)-1)),"")</f>
        <v>Win.Win</v>
      </c>
      <c r="P370" s="7">
        <f>IFERROR(IFERROR(_xlfn.NUMBERVALUE(REPLACE(Input!P370,FIND(",",Input!P370),1,"."),"."),_xlfn.NUMBERVALUE(REPLACE(Input!P370,FIND(".",Input!P370),1,","),",")),"")</f>
        <v>0.802015468102525</v>
      </c>
      <c r="Q370" s="7">
        <f>IFERROR(IFERROR(_xlfn.NUMBERVALUE(REPLACE(Input!Q370,FIND(",",Input!Q370),1,"."),"."),_xlfn.NUMBERVALUE(REPLACE(Input!Q370,FIND(".",Input!Q370),1,","),",")),"")</f>
        <v>0.88241216251105403</v>
      </c>
      <c r="R370" s="7">
        <f>IFERROR(IFERROR(_xlfn.NUMBERVALUE(REPLACE(Input!R370,FIND(",",Input!R370),1,"."),"."),_xlfn.NUMBERVALUE(REPLACE(Input!R370,FIND(".",Input!R370),1,","),",")),"")</f>
        <v>0.70280333895699898</v>
      </c>
      <c r="S370" s="7">
        <f>IFERROR(IFERROR(_xlfn.NUMBERVALUE(REPLACE(Input!S370,FIND(",",Input!S370),1,"."),"."),_xlfn.NUMBERVALUE(REPLACE(Input!S370,FIND(".",Input!S370),1,","),",")),"")</f>
        <v>0.77325468000793796</v>
      </c>
      <c r="T370" s="7">
        <f>IFERROR(IFERROR(_xlfn.NUMBERVALUE(REPLACE(Input!T370,FIND(",",Input!T370),1,"."),"."),_xlfn.NUMBERVALUE(REPLACE(Input!T370,FIND(".",Input!T370),1,","),",")),"")</f>
        <v>0.70280333895699898</v>
      </c>
      <c r="U370" s="7">
        <f>IFERROR(IFERROR(_xlfn.NUMBERVALUE(REPLACE(Input!U370,FIND(",",Input!U370),1,"."),"."),_xlfn.NUMBERVALUE(REPLACE(Input!U370,FIND(".",Input!U370),1,","),",")),"")</f>
        <v>0.77325468000793796</v>
      </c>
      <c r="V370" s="7">
        <f>IFERROR(IFERROR(_xlfn.NUMBERVALUE(REPLACE(Input!V370,FIND(",",Input!V370),1,"."),"."),_xlfn.NUMBERVALUE(REPLACE(Input!V370,FIND(".",Input!V370),1,","),",")),"")</f>
        <v>0</v>
      </c>
      <c r="W370" s="7">
        <f>IFERROR(IFERROR(_xlfn.NUMBERVALUE(REPLACE(Input!W370,FIND(",",Input!W370),1,"."),"."),_xlfn.NUMBERVALUE(REPLACE(Input!W370,FIND(".",Input!W370),1,","),",")),"")</f>
        <v>0</v>
      </c>
      <c r="X370" s="7">
        <f>IFERROR(IFERROR(_xlfn.NUMBERVALUE(REPLACE(Input!X370,FIND(",",Input!X370),1,"."),"."),_xlfn.NUMBERVALUE(REPLACE(Input!X370,FIND(".",Input!X370),1,","),",")),"")</f>
        <v>0.70280333895699898</v>
      </c>
      <c r="Y370" s="7">
        <f>IFERROR(IFERROR(_xlfn.NUMBERVALUE(REPLACE(Input!Y370,FIND(",",Input!Y370),1,"."),"."),_xlfn.NUMBERVALUE(REPLACE(Input!Y370,FIND(".",Input!Y370),1,","),",")),"")</f>
        <v>0.77325468000793796</v>
      </c>
      <c r="Z370" s="8" t="str">
        <f>LEFT(LEFT(Input!Z370,IFERROR(FIND("_",Input!Z370)-1,LEN(Input!Z370))),IFERROR(FIND("-",Input!Z370)-1,LEN(Input!Z370)))</f>
        <v>Travel</v>
      </c>
      <c r="AA370" s="8" t="str">
        <f>LEFT(LEFT(Input!AA370,IFERROR(FIND("_",Input!AA370)-1,LEN(Input!AA370))),IFERROR(FIND("-",Input!AA370)-1,LEN(Input!AA370)))</f>
        <v>Travel</v>
      </c>
    </row>
    <row r="371" spans="1:27">
      <c r="A371" s="6">
        <f>IF(Input!A371=0,"",Input!A371)</f>
        <v>58</v>
      </c>
      <c r="B371" s="7">
        <f>IFERROR(IFERROR(_xlfn.NUMBERVALUE(REPLACE(Input!B371,FIND(",",Input!B371),1,"."),"."),_xlfn.NUMBERVALUE(REPLACE(Input!B371,FIND(".",Input!B371),1,","),",")),"")</f>
        <v>0.90900000000000003</v>
      </c>
      <c r="C371" s="6">
        <f>IF(Input!C371=0,"",Input!C371)</f>
        <v>5</v>
      </c>
      <c r="D371" s="9" t="str">
        <f>IF(Input!D371=0,"",Input!D371)</f>
        <v/>
      </c>
      <c r="E371" s="8" cm="1">
        <f t="array" ref="E371">IF(0=_xlfn.NUMBERVALUE(_xlfn.TEXTJOIN("",TRUE,IFERROR(MID(Input!E371,_xlfn.SEQUENCE(20),1)+0,""))),"",_xlfn.NUMBERVALUE(_xlfn.TEXTJOIN("",TRUE,IFERROR(MID(Input!E371,_xlfn.SEQUENCE(20),1)+0,""))))</f>
        <v>60</v>
      </c>
      <c r="F371" s="8">
        <f>IF(Input!F371="Yes",1,IF(Input!F371=0,"",0))</f>
        <v>1</v>
      </c>
      <c r="G371" s="8">
        <f>IF(Input!G371="Yes",1,IF(Input!G371=0,"",0))</f>
        <v>1</v>
      </c>
      <c r="H371" s="6">
        <f>IF(Input!H371=0,"",Input!H371)</f>
        <v>2</v>
      </c>
      <c r="I371" s="7">
        <f>IFERROR(IFERROR(_xlfn.NUMBERVALUE(REPLACE(Input!I371,FIND(",",Input!I371),1,"."),"."),_xlfn.NUMBERVALUE(REPLACE(Input!I371,FIND(".",Input!I371),1,","),",")),"")</f>
        <v>0.70947000000000005</v>
      </c>
      <c r="J371" s="7">
        <f>IFERROR(IFERROR(_xlfn.NUMBERVALUE(REPLACE(Input!J371,FIND(",",Input!J371),1,"."),"."),_xlfn.NUMBERVALUE(REPLACE(Input!J371,FIND(".",Input!J371),1,","),",")),"")</f>
        <v>0.73985000000000001</v>
      </c>
      <c r="K371" s="7">
        <f>IFERROR(IFERROR(_xlfn.NUMBERVALUE(REPLACE(Input!K371,FIND(",",Input!K371),1,"."),"."),_xlfn.NUMBERVALUE(REPLACE(Input!K371,FIND(".",Input!K371),1,","),",")),"")</f>
        <v>0.11706</v>
      </c>
      <c r="L371" s="7">
        <f>IFERROR(IFERROR(_xlfn.NUMBERVALUE(REPLACE(Input!L371,FIND(",",Input!L371),1,"."),"."),_xlfn.NUMBERVALUE(REPLACE(Input!L371,FIND(".",Input!L371),1,","),",")),"")</f>
        <v>0.14802000000000001</v>
      </c>
      <c r="M371" s="7">
        <f>IFERROR(IFERROR(_xlfn.NUMBERVALUE(REPLACE(Input!M371,FIND(",",Input!M371),1,"."),"."),_xlfn.NUMBERVALUE(REPLACE(Input!M371,FIND(".",Input!M371),1,","),",")),"")</f>
        <v>1.4493199999999999</v>
      </c>
      <c r="N371" s="10" t="str">
        <f>IFERROR(IF(LEFT(Input!N371,LEN("boa-,Users,"))="boa-,Users,","Win.Win",LEFT(Input!N371,FIND("@",Input!N371)-1)),"")</f>
        <v>Win.Win</v>
      </c>
      <c r="O371" s="10" t="str">
        <f>IFERROR(IF(LEFT(Input!O371,LEN("boa-,Users,"))="boa-,Users,","Win.Win",LEFT(Input!O371,FIND("@",Input!O371)-1)),"")</f>
        <v>Win.Win</v>
      </c>
      <c r="P371" s="7">
        <f>IFERROR(IFERROR(_xlfn.NUMBERVALUE(REPLACE(Input!P371,FIND(",",Input!P371),1,"."),"."),_xlfn.NUMBERVALUE(REPLACE(Input!P371,FIND(".",Input!P371),1,","),",")),"")</f>
        <v>0.72298230068732205</v>
      </c>
      <c r="Q371" s="7">
        <f>IFERROR(IFERROR(_xlfn.NUMBERVALUE(REPLACE(Input!Q371,FIND(",",Input!Q371),1,"."),"."),_xlfn.NUMBERVALUE(REPLACE(Input!Q371,FIND(".",Input!Q371),1,","),",")),"")</f>
        <v>0.75394141228335299</v>
      </c>
      <c r="R371" s="7">
        <f>IFERROR(IFERROR(_xlfn.NUMBERVALUE(REPLACE(Input!R371,FIND(",",Input!R371),1,"."),"."),_xlfn.NUMBERVALUE(REPLACE(Input!R371,FIND(".",Input!R371),1,","),",")),"")</f>
        <v>0.70947151179730805</v>
      </c>
      <c r="S371" s="7">
        <f>IFERROR(IFERROR(_xlfn.NUMBERVALUE(REPLACE(Input!S371,FIND(",",Input!S371),1,"."),"."),_xlfn.NUMBERVALUE(REPLACE(Input!S371,FIND(".",Input!S371),1,","),",")),"")</f>
        <v>0.73985207254831997</v>
      </c>
      <c r="T371" s="7">
        <f>IFERROR(IFERROR(_xlfn.NUMBERVALUE(REPLACE(Input!T371,FIND(",",Input!T371),1,"."),"."),_xlfn.NUMBERVALUE(REPLACE(Input!T371,FIND(".",Input!T371),1,","),",")),"")</f>
        <v>0.70947151179730805</v>
      </c>
      <c r="U371" s="7">
        <f>IFERROR(IFERROR(_xlfn.NUMBERVALUE(REPLACE(Input!U371,FIND(",",Input!U371),1,"."),"."),_xlfn.NUMBERVALUE(REPLACE(Input!U371,FIND(".",Input!U371),1,","),",")),"")</f>
        <v>0.73985207254831997</v>
      </c>
      <c r="V371" s="7">
        <f>IFERROR(IFERROR(_xlfn.NUMBERVALUE(REPLACE(Input!V371,FIND(",",Input!V371),1,"."),"."),_xlfn.NUMBERVALUE(REPLACE(Input!V371,FIND(".",Input!V371),1,","),",")),"")</f>
        <v>0</v>
      </c>
      <c r="W371" s="7">
        <f>IFERROR(IFERROR(_xlfn.NUMBERVALUE(REPLACE(Input!W371,FIND(",",Input!W371),1,"."),"."),_xlfn.NUMBERVALUE(REPLACE(Input!W371,FIND(".",Input!W371),1,","),",")),"")</f>
        <v>0</v>
      </c>
      <c r="X371" s="7">
        <f>IFERROR(IFERROR(_xlfn.NUMBERVALUE(REPLACE(Input!X371,FIND(",",Input!X371),1,"."),"."),_xlfn.NUMBERVALUE(REPLACE(Input!X371,FIND(".",Input!X371),1,","),",")),"")</f>
        <v>0.70947151179730805</v>
      </c>
      <c r="Y371" s="7">
        <f>IFERROR(IFERROR(_xlfn.NUMBERVALUE(REPLACE(Input!Y371,FIND(",",Input!Y371),1,"."),"."),_xlfn.NUMBERVALUE(REPLACE(Input!Y371,FIND(".",Input!Y371),1,","),",")),"")</f>
        <v>0.73985207254831997</v>
      </c>
      <c r="Z371" s="8" t="str">
        <f>LEFT(LEFT(Input!Z371,IFERROR(FIND("_",Input!Z371)-1,LEN(Input!Z371))),IFERROR(FIND("-",Input!Z371)-1,LEN(Input!Z371)))</f>
        <v>Travel</v>
      </c>
      <c r="AA371" s="8" t="str">
        <f>LEFT(LEFT(Input!AA371,IFERROR(FIND("_",Input!AA371)-1,LEN(Input!AA371))),IFERROR(FIND("-",Input!AA371)-1,LEN(Input!AA371)))</f>
        <v>Travel</v>
      </c>
    </row>
    <row r="372" spans="1:27">
      <c r="A372" s="6">
        <f>IF(Input!A372=0,"",Input!A372)</f>
        <v>59</v>
      </c>
      <c r="B372" s="7">
        <f>IFERROR(IFERROR(_xlfn.NUMBERVALUE(REPLACE(Input!B372,FIND(",",Input!B372),1,"."),"."),_xlfn.NUMBERVALUE(REPLACE(Input!B372,FIND(".",Input!B372),1,","),",")),"")</f>
        <v>24.991</v>
      </c>
      <c r="C372" s="6">
        <f>IF(Input!C372=0,"",Input!C372)</f>
        <v>34</v>
      </c>
      <c r="D372" s="9" t="str">
        <f>IF(Input!D372=0,"",Input!D372)</f>
        <v/>
      </c>
      <c r="E372" s="8" cm="1">
        <f t="array" ref="E372">IF(0=_xlfn.NUMBERVALUE(_xlfn.TEXTJOIN("",TRUE,IFERROR(MID(Input!E372,_xlfn.SEQUENCE(20),1)+0,""))),"",_xlfn.NUMBERVALUE(_xlfn.TEXTJOIN("",TRUE,IFERROR(MID(Input!E372,_xlfn.SEQUENCE(20),1)+0,""))))</f>
        <v>60</v>
      </c>
      <c r="F372" s="8">
        <f>IF(Input!F372="Yes",1,IF(Input!F372=0,"",0))</f>
        <v>1</v>
      </c>
      <c r="G372" s="8">
        <f>IF(Input!G372="Yes",1,IF(Input!G372=0,"",0))</f>
        <v>1</v>
      </c>
      <c r="H372" s="6">
        <f>IF(Input!H372=0,"",Input!H372)</f>
        <v>2</v>
      </c>
      <c r="I372" s="7">
        <f>IFERROR(IFERROR(_xlfn.NUMBERVALUE(REPLACE(Input!I372,FIND(",",Input!I372),1,"."),"."),_xlfn.NUMBERVALUE(REPLACE(Input!I372,FIND(".",Input!I372),1,","),",")),"")</f>
        <v>0.66508999999999996</v>
      </c>
      <c r="J372" s="7">
        <f>IFERROR(IFERROR(_xlfn.NUMBERVALUE(REPLACE(Input!J372,FIND(",",Input!J372),1,"."),"."),_xlfn.NUMBERVALUE(REPLACE(Input!J372,FIND(".",Input!J372),1,","),",")),"")</f>
        <v>0.74694000000000005</v>
      </c>
      <c r="K372" s="7">
        <f>IFERROR(IFERROR(_xlfn.NUMBERVALUE(REPLACE(Input!K372,FIND(",",Input!K372),1,"."),"."),_xlfn.NUMBERVALUE(REPLACE(Input!K372,FIND(".",Input!K372),1,","),",")),"")</f>
        <v>2.2890000000000001E-2</v>
      </c>
      <c r="L372" s="7">
        <f>IFERROR(IFERROR(_xlfn.NUMBERVALUE(REPLACE(Input!L372,FIND(",",Input!L372),1,"."),"."),_xlfn.NUMBERVALUE(REPLACE(Input!L372,FIND(".",Input!L372),1,","),",")),"")</f>
        <v>2.2890000000000001E-2</v>
      </c>
      <c r="M372" s="7">
        <f>IFERROR(IFERROR(_xlfn.NUMBERVALUE(REPLACE(Input!M372,FIND(",",Input!M372),1,"."),"."),_xlfn.NUMBERVALUE(REPLACE(Input!M372,FIND(".",Input!M372),1,","),",")),"")</f>
        <v>1.4120299999999999</v>
      </c>
      <c r="N372" s="10" t="str">
        <f>IFERROR(IF(LEFT(Input!N372,LEN("boa-,Users,"))="boa-,Users,","Win.Win",LEFT(Input!N372,FIND("@",Input!N372)-1)),"")</f>
        <v>Win.Win</v>
      </c>
      <c r="O372" s="10" t="str">
        <f>IFERROR(IF(LEFT(Input!O372,LEN("boa-,Users,"))="boa-,Users,","Win.Win",LEFT(Input!O372,FIND("@",Input!O372)-1)),"")</f>
        <v>Win.Win</v>
      </c>
      <c r="P372" s="7">
        <f>IFERROR(IFERROR(_xlfn.NUMBERVALUE(REPLACE(Input!P372,FIND(",",Input!P372),1,"."),"."),_xlfn.NUMBERVALUE(REPLACE(Input!P372,FIND(".",Input!P372),1,","),",")),"")</f>
        <v>0.77708808197572699</v>
      </c>
      <c r="Q372" s="7">
        <f>IFERROR(IFERROR(_xlfn.NUMBERVALUE(REPLACE(Input!Q372,FIND(",",Input!Q372),1,"."),"."),_xlfn.NUMBERVALUE(REPLACE(Input!Q372,FIND(".",Input!Q372),1,","),",")),"")</f>
        <v>0.87272178349982799</v>
      </c>
      <c r="R372" s="7">
        <f>IFERROR(IFERROR(_xlfn.NUMBERVALUE(REPLACE(Input!R372,FIND(",",Input!R372),1,"."),"."),_xlfn.NUMBERVALUE(REPLACE(Input!R372,FIND(".",Input!R372),1,","),",")),"")</f>
        <v>0.66509003366529496</v>
      </c>
      <c r="S372" s="7">
        <f>IFERROR(IFERROR(_xlfn.NUMBERVALUE(REPLACE(Input!S372,FIND(",",Input!S372),1,"."),"."),_xlfn.NUMBERVALUE(REPLACE(Input!S372,FIND(".",Input!S372),1,","),",")),"")</f>
        <v>0.74694049983701505</v>
      </c>
      <c r="T372" s="7">
        <f>IFERROR(IFERROR(_xlfn.NUMBERVALUE(REPLACE(Input!T372,FIND(",",Input!T372),1,"."),"."),_xlfn.NUMBERVALUE(REPLACE(Input!T372,FIND(".",Input!T372),1,","),",")),"")</f>
        <v>0.66509003366529496</v>
      </c>
      <c r="U372" s="7">
        <f>IFERROR(IFERROR(_xlfn.NUMBERVALUE(REPLACE(Input!U372,FIND(",",Input!U372),1,"."),"."),_xlfn.NUMBERVALUE(REPLACE(Input!U372,FIND(".",Input!U372),1,","),",")),"")</f>
        <v>0.74694049983701505</v>
      </c>
      <c r="V372" s="7">
        <f>IFERROR(IFERROR(_xlfn.NUMBERVALUE(REPLACE(Input!V372,FIND(",",Input!V372),1,"."),"."),_xlfn.NUMBERVALUE(REPLACE(Input!V372,FIND(".",Input!V372),1,","),",")),"")</f>
        <v>0</v>
      </c>
      <c r="W372" s="7">
        <f>IFERROR(IFERROR(_xlfn.NUMBERVALUE(REPLACE(Input!W372,FIND(",",Input!W372),1,"."),"."),_xlfn.NUMBERVALUE(REPLACE(Input!W372,FIND(".",Input!W372),1,","),",")),"")</f>
        <v>0</v>
      </c>
      <c r="X372" s="7">
        <f>IFERROR(IFERROR(_xlfn.NUMBERVALUE(REPLACE(Input!X372,FIND(",",Input!X372),1,"."),"."),_xlfn.NUMBERVALUE(REPLACE(Input!X372,FIND(".",Input!X372),1,","),",")),"")</f>
        <v>0.66509003366529496</v>
      </c>
      <c r="Y372" s="7">
        <f>IFERROR(IFERROR(_xlfn.NUMBERVALUE(REPLACE(Input!Y372,FIND(",",Input!Y372),1,"."),"."),_xlfn.NUMBERVALUE(REPLACE(Input!Y372,FIND(".",Input!Y372),1,","),",")),"")</f>
        <v>0.74694049983701505</v>
      </c>
      <c r="Z372" s="8" t="str">
        <f>LEFT(LEFT(Input!Z372,IFERROR(FIND("_",Input!Z372)-1,LEN(Input!Z372))),IFERROR(FIND("-",Input!Z372)-1,LEN(Input!Z372)))</f>
        <v>Travel</v>
      </c>
      <c r="AA372" s="8" t="str">
        <f>LEFT(LEFT(Input!AA372,IFERROR(FIND("_",Input!AA372)-1,LEN(Input!AA372))),IFERROR(FIND("-",Input!AA372)-1,LEN(Input!AA372)))</f>
        <v>Travel</v>
      </c>
    </row>
    <row r="373" spans="1:27">
      <c r="A373" s="6">
        <f>IF(Input!A373=0,"",Input!A373)</f>
        <v>60</v>
      </c>
      <c r="B373" s="7">
        <f>IFERROR(IFERROR(_xlfn.NUMBERVALUE(REPLACE(Input!B373,FIND(",",Input!B373),1,"."),"."),_xlfn.NUMBERVALUE(REPLACE(Input!B373,FIND(".",Input!B373),1,","),",")),"")</f>
        <v>2E-3</v>
      </c>
      <c r="C373" s="6">
        <f>IF(Input!C373=0,"",Input!C373)</f>
        <v>3</v>
      </c>
      <c r="D373" s="9" t="str">
        <f>IF(Input!D373=0,"",Input!D373)</f>
        <v/>
      </c>
      <c r="E373" s="8" cm="1">
        <f t="array" ref="E373">IF(0=_xlfn.NUMBERVALUE(_xlfn.TEXTJOIN("",TRUE,IFERROR(MID(Input!E373,_xlfn.SEQUENCE(20),1)+0,""))),"",_xlfn.NUMBERVALUE(_xlfn.TEXTJOIN("",TRUE,IFERROR(MID(Input!E373,_xlfn.SEQUENCE(20),1)+0,""))))</f>
        <v>60</v>
      </c>
      <c r="F373" s="8">
        <f>IF(Input!F373="Yes",1,IF(Input!F373=0,"",0))</f>
        <v>1</v>
      </c>
      <c r="G373" s="8">
        <f>IF(Input!G373="Yes",1,IF(Input!G373=0,"",0))</f>
        <v>1</v>
      </c>
      <c r="H373" s="6">
        <f>IF(Input!H373=0,"",Input!H373)</f>
        <v>2</v>
      </c>
      <c r="I373" s="7">
        <f>IFERROR(IFERROR(_xlfn.NUMBERVALUE(REPLACE(Input!I373,FIND(",",Input!I373),1,"."),"."),_xlfn.NUMBERVALUE(REPLACE(Input!I373,FIND(".",Input!I373),1,","),",")),"")</f>
        <v>0.48260999999999998</v>
      </c>
      <c r="J373" s="7">
        <f>IFERROR(IFERROR(_xlfn.NUMBERVALUE(REPLACE(Input!J373,FIND(",",Input!J373),1,"."),"."),_xlfn.NUMBERVALUE(REPLACE(Input!J373,FIND(".",Input!J373),1,","),",")),"")</f>
        <v>0.72136</v>
      </c>
      <c r="K373" s="7">
        <f>IFERROR(IFERROR(_xlfn.NUMBERVALUE(REPLACE(Input!K373,FIND(",",Input!K373),1,"."),"."),_xlfn.NUMBERVALUE(REPLACE(Input!K373,FIND(".",Input!K373),1,","),",")),"")</f>
        <v>0.30093999999999999</v>
      </c>
      <c r="L373" s="7">
        <f>IFERROR(IFERROR(_xlfn.NUMBERVALUE(REPLACE(Input!L373,FIND(",",Input!L373),1,"."),"."),_xlfn.NUMBERVALUE(REPLACE(Input!L373,FIND(".",Input!L373),1,","),",")),"")</f>
        <v>0.34728999999999999</v>
      </c>
      <c r="M373" s="7">
        <f>IFERROR(IFERROR(_xlfn.NUMBERVALUE(REPLACE(Input!M373,FIND(",",Input!M373),1,"."),"."),_xlfn.NUMBERVALUE(REPLACE(Input!M373,FIND(".",Input!M373),1,","),",")),"")</f>
        <v>1.2039599999999999</v>
      </c>
      <c r="N373" s="10" t="str">
        <f>IFERROR(IF(LEFT(Input!N373,LEN("boa-,Users,"))="boa-,Users,","Win.Win",LEFT(Input!N373,FIND("@",Input!N373)-1)),"")</f>
        <v>Win.Win</v>
      </c>
      <c r="O373" s="10" t="str">
        <f>IFERROR(IF(LEFT(Input!O373,LEN("boa-,Users,"))="boa-,Users,","Win.Win",LEFT(Input!O373,FIND("@",Input!O373)-1)),"")</f>
        <v>Win.Win</v>
      </c>
      <c r="P373" s="7">
        <f>IFERROR(IFERROR(_xlfn.NUMBERVALUE(REPLACE(Input!P373,FIND(",",Input!P373),1,"."),"."),_xlfn.NUMBERVALUE(REPLACE(Input!P373,FIND(".",Input!P373),1,","),",")),"")</f>
        <v>0.48718142688520899</v>
      </c>
      <c r="Q373" s="7">
        <f>IFERROR(IFERROR(_xlfn.NUMBERVALUE(REPLACE(Input!Q373,FIND(",",Input!Q373),1,"."),"."),_xlfn.NUMBERVALUE(REPLACE(Input!Q373,FIND(".",Input!Q373),1,","),",")),"")</f>
        <v>0.72819242337741596</v>
      </c>
      <c r="R373" s="7">
        <f>IFERROR(IFERROR(_xlfn.NUMBERVALUE(REPLACE(Input!R373,FIND(",",Input!R373),1,"."),"."),_xlfn.NUMBERVALUE(REPLACE(Input!R373,FIND(".",Input!R373),1,","),",")),"")</f>
        <v>0.48260783807860003</v>
      </c>
      <c r="S373" s="7">
        <f>IFERROR(IFERROR(_xlfn.NUMBERVALUE(REPLACE(Input!S373,FIND(",",Input!S373),1,"."),"."),_xlfn.NUMBERVALUE(REPLACE(Input!S373,FIND(".",Input!S373),1,","),",")),"")</f>
        <v>0.72135625817729698</v>
      </c>
      <c r="T373" s="7">
        <f>IFERROR(IFERROR(_xlfn.NUMBERVALUE(REPLACE(Input!T373,FIND(",",Input!T373),1,"."),"."),_xlfn.NUMBERVALUE(REPLACE(Input!T373,FIND(".",Input!T373),1,","),",")),"")</f>
        <v>0.48260783807860003</v>
      </c>
      <c r="U373" s="7">
        <f>IFERROR(IFERROR(_xlfn.NUMBERVALUE(REPLACE(Input!U373,FIND(",",Input!U373),1,"."),"."),_xlfn.NUMBERVALUE(REPLACE(Input!U373,FIND(".",Input!U373),1,","),",")),"")</f>
        <v>0.72135625817729698</v>
      </c>
      <c r="V373" s="7">
        <f>IFERROR(IFERROR(_xlfn.NUMBERVALUE(REPLACE(Input!V373,FIND(",",Input!V373),1,"."),"."),_xlfn.NUMBERVALUE(REPLACE(Input!V373,FIND(".",Input!V373),1,","),",")),"")</f>
        <v>0</v>
      </c>
      <c r="W373" s="7">
        <f>IFERROR(IFERROR(_xlfn.NUMBERVALUE(REPLACE(Input!W373,FIND(",",Input!W373),1,"."),"."),_xlfn.NUMBERVALUE(REPLACE(Input!W373,FIND(".",Input!W373),1,","),",")),"")</f>
        <v>0</v>
      </c>
      <c r="X373" s="7">
        <f>IFERROR(IFERROR(_xlfn.NUMBERVALUE(REPLACE(Input!X373,FIND(",",Input!X373),1,"."),"."),_xlfn.NUMBERVALUE(REPLACE(Input!X373,FIND(".",Input!X373),1,","),",")),"")</f>
        <v>0.48260783807860003</v>
      </c>
      <c r="Y373" s="7">
        <f>IFERROR(IFERROR(_xlfn.NUMBERVALUE(REPLACE(Input!Y373,FIND(",",Input!Y373),1,"."),"."),_xlfn.NUMBERVALUE(REPLACE(Input!Y373,FIND(".",Input!Y373),1,","),",")),"")</f>
        <v>0.72135625817729698</v>
      </c>
      <c r="Z373" s="8" t="str">
        <f>LEFT(LEFT(Input!Z373,IFERROR(FIND("_",Input!Z373)-1,LEN(Input!Z373))),IFERROR(FIND("-",Input!Z373)-1,LEN(Input!Z373)))</f>
        <v>Travel</v>
      </c>
      <c r="AA373" s="8" t="str">
        <f>LEFT(LEFT(Input!AA373,IFERROR(FIND("_",Input!AA373)-1,LEN(Input!AA373))),IFERROR(FIND("-",Input!AA373)-1,LEN(Input!AA373)))</f>
        <v>Travel</v>
      </c>
    </row>
    <row r="374" spans="1:27">
      <c r="A374" s="6">
        <f>IF(Input!A374=0,"",Input!A374)</f>
        <v>61</v>
      </c>
      <c r="B374" s="7">
        <f>IFERROR(IFERROR(_xlfn.NUMBERVALUE(REPLACE(Input!B374,FIND(",",Input!B374),1,"."),"."),_xlfn.NUMBERVALUE(REPLACE(Input!B374,FIND(".",Input!B374),1,","),",")),"")</f>
        <v>24.469000000000001</v>
      </c>
      <c r="C374" s="6">
        <f>IF(Input!C374=0,"",Input!C374)</f>
        <v>31</v>
      </c>
      <c r="D374" s="9" t="str">
        <f>IF(Input!D374=0,"",Input!D374)</f>
        <v/>
      </c>
      <c r="E374" s="8" cm="1">
        <f t="array" ref="E374">IF(0=_xlfn.NUMBERVALUE(_xlfn.TEXTJOIN("",TRUE,IFERROR(MID(Input!E374,_xlfn.SEQUENCE(20),1)+0,""))),"",_xlfn.NUMBERVALUE(_xlfn.TEXTJOIN("",TRUE,IFERROR(MID(Input!E374,_xlfn.SEQUENCE(20),1)+0,""))))</f>
        <v>60</v>
      </c>
      <c r="F374" s="8">
        <f>IF(Input!F374="Yes",1,IF(Input!F374=0,"",0))</f>
        <v>1</v>
      </c>
      <c r="G374" s="8">
        <f>IF(Input!G374="Yes",1,IF(Input!G374=0,"",0))</f>
        <v>1</v>
      </c>
      <c r="H374" s="6">
        <f>IF(Input!H374=0,"",Input!H374)</f>
        <v>2</v>
      </c>
      <c r="I374" s="7">
        <f>IFERROR(IFERROR(_xlfn.NUMBERVALUE(REPLACE(Input!I374,FIND(",",Input!I374),1,"."),"."),_xlfn.NUMBERVALUE(REPLACE(Input!I374,FIND(".",Input!I374),1,","),",")),"")</f>
        <v>0.69621</v>
      </c>
      <c r="J374" s="7">
        <f>IFERROR(IFERROR(_xlfn.NUMBERVALUE(REPLACE(Input!J374,FIND(",",Input!J374),1,"."),"."),_xlfn.NUMBERVALUE(REPLACE(Input!J374,FIND(".",Input!J374),1,","),",")),"")</f>
        <v>0.76600000000000001</v>
      </c>
      <c r="K374" s="7">
        <f>IFERROR(IFERROR(_xlfn.NUMBERVALUE(REPLACE(Input!K374,FIND(",",Input!K374),1,"."),"."),_xlfn.NUMBERVALUE(REPLACE(Input!K374,FIND(".",Input!K374),1,","),",")),"")</f>
        <v>0</v>
      </c>
      <c r="L374" s="7">
        <f>IFERROR(IFERROR(_xlfn.NUMBERVALUE(REPLACE(Input!L374,FIND(",",Input!L374),1,"."),"."),_xlfn.NUMBERVALUE(REPLACE(Input!L374,FIND(".",Input!L374),1,","),",")),"")</f>
        <v>0</v>
      </c>
      <c r="M374" s="7">
        <f>IFERROR(IFERROR(_xlfn.NUMBERVALUE(REPLACE(Input!M374,FIND(",",Input!M374),1,"."),"."),_xlfn.NUMBERVALUE(REPLACE(Input!M374,FIND(".",Input!M374),1,","),",")),"")</f>
        <v>1.4621999999999999</v>
      </c>
      <c r="N374" s="10" t="str">
        <f>IFERROR(IF(LEFT(Input!N374,LEN("boa-,Users,"))="boa-,Users,","Win.Win",LEFT(Input!N374,FIND("@",Input!N374)-1)),"")</f>
        <v>Win.Win</v>
      </c>
      <c r="O374" s="10" t="str">
        <f>IFERROR(IF(LEFT(Input!O374,LEN("boa-,Users,"))="boa-,Users,","Win.Win",LEFT(Input!O374,FIND("@",Input!O374)-1)),"")</f>
        <v>Win.Win</v>
      </c>
      <c r="P374" s="7">
        <f>IFERROR(IFERROR(_xlfn.NUMBERVALUE(REPLACE(Input!P374,FIND(",",Input!P374),1,"."),"."),_xlfn.NUMBERVALUE(REPLACE(Input!P374,FIND(".",Input!P374),1,","),",")),"")</f>
        <v>0.802015468102525</v>
      </c>
      <c r="Q374" s="7">
        <f>IFERROR(IFERROR(_xlfn.NUMBERVALUE(REPLACE(Input!Q374,FIND(",",Input!Q374),1,"."),"."),_xlfn.NUMBERVALUE(REPLACE(Input!Q374,FIND(".",Input!Q374),1,","),",")),"")</f>
        <v>0.88241216251105403</v>
      </c>
      <c r="R374" s="7">
        <f>IFERROR(IFERROR(_xlfn.NUMBERVALUE(REPLACE(Input!R374,FIND(",",Input!R374),1,"."),"."),_xlfn.NUMBERVALUE(REPLACE(Input!R374,FIND(".",Input!R374),1,","),",")),"")</f>
        <v>0.69620552281106696</v>
      </c>
      <c r="S374" s="7">
        <f>IFERROR(IFERROR(_xlfn.NUMBERVALUE(REPLACE(Input!S374,FIND(",",Input!S374),1,"."),"."),_xlfn.NUMBERVALUE(REPLACE(Input!S374,FIND(".",Input!S374),1,","),",")),"")</f>
        <v>0.76599547685696101</v>
      </c>
      <c r="T374" s="7">
        <f>IFERROR(IFERROR(_xlfn.NUMBERVALUE(REPLACE(Input!T374,FIND(",",Input!T374),1,"."),"."),_xlfn.NUMBERVALUE(REPLACE(Input!T374,FIND(".",Input!T374),1,","),",")),"")</f>
        <v>0.69620552281106696</v>
      </c>
      <c r="U374" s="7">
        <f>IFERROR(IFERROR(_xlfn.NUMBERVALUE(REPLACE(Input!U374,FIND(",",Input!U374),1,"."),"."),_xlfn.NUMBERVALUE(REPLACE(Input!U374,FIND(".",Input!U374),1,","),",")),"")</f>
        <v>0.76599547685696101</v>
      </c>
      <c r="V374" s="7">
        <f>IFERROR(IFERROR(_xlfn.NUMBERVALUE(REPLACE(Input!V374,FIND(",",Input!V374),1,"."),"."),_xlfn.NUMBERVALUE(REPLACE(Input!V374,FIND(".",Input!V374),1,","),",")),"")</f>
        <v>0</v>
      </c>
      <c r="W374" s="7">
        <f>IFERROR(IFERROR(_xlfn.NUMBERVALUE(REPLACE(Input!W374,FIND(",",Input!W374),1,"."),"."),_xlfn.NUMBERVALUE(REPLACE(Input!W374,FIND(".",Input!W374),1,","),",")),"")</f>
        <v>0</v>
      </c>
      <c r="X374" s="7">
        <f>IFERROR(IFERROR(_xlfn.NUMBERVALUE(REPLACE(Input!X374,FIND(",",Input!X374),1,"."),"."),_xlfn.NUMBERVALUE(REPLACE(Input!X374,FIND(".",Input!X374),1,","),",")),"")</f>
        <v>0.69620552281106696</v>
      </c>
      <c r="Y374" s="7">
        <f>IFERROR(IFERROR(_xlfn.NUMBERVALUE(REPLACE(Input!Y374,FIND(",",Input!Y374),1,"."),"."),_xlfn.NUMBERVALUE(REPLACE(Input!Y374,FIND(".",Input!Y374),1,","),",")),"")</f>
        <v>0.76599547685696101</v>
      </c>
      <c r="Z374" s="8" t="str">
        <f>LEFT(LEFT(Input!Z374,IFERROR(FIND("_",Input!Z374)-1,LEN(Input!Z374))),IFERROR(FIND("-",Input!Z374)-1,LEN(Input!Z374)))</f>
        <v>Travel</v>
      </c>
      <c r="AA374" s="8" t="str">
        <f>LEFT(LEFT(Input!AA374,IFERROR(FIND("_",Input!AA374)-1,LEN(Input!AA374))),IFERROR(FIND("-",Input!AA374)-1,LEN(Input!AA374)))</f>
        <v>Travel</v>
      </c>
    </row>
    <row r="375" spans="1:27">
      <c r="A375" s="6">
        <f>IF(Input!A375=0,"",Input!A375)</f>
        <v>62</v>
      </c>
      <c r="B375" s="7">
        <f>IFERROR(IFERROR(_xlfn.NUMBERVALUE(REPLACE(Input!B375,FIND(",",Input!B375),1,"."),"."),_xlfn.NUMBERVALUE(REPLACE(Input!B375,FIND(".",Input!B375),1,","),",")),"")</f>
        <v>22.603000000000002</v>
      </c>
      <c r="C375" s="6">
        <f>IF(Input!C375=0,"",Input!C375)</f>
        <v>33</v>
      </c>
      <c r="D375" s="9" t="str">
        <f>IF(Input!D375=0,"",Input!D375)</f>
        <v/>
      </c>
      <c r="E375" s="8" cm="1">
        <f t="array" ref="E375">IF(0=_xlfn.NUMBERVALUE(_xlfn.TEXTJOIN("",TRUE,IFERROR(MID(Input!E375,_xlfn.SEQUENCE(20),1)+0,""))),"",_xlfn.NUMBERVALUE(_xlfn.TEXTJOIN("",TRUE,IFERROR(MID(Input!E375,_xlfn.SEQUENCE(20),1)+0,""))))</f>
        <v>60</v>
      </c>
      <c r="F375" s="8">
        <f>IF(Input!F375="Yes",1,IF(Input!F375=0,"",0))</f>
        <v>1</v>
      </c>
      <c r="G375" s="8">
        <f>IF(Input!G375="Yes",1,IF(Input!G375=0,"",0))</f>
        <v>1</v>
      </c>
      <c r="H375" s="6">
        <f>IF(Input!H375=0,"",Input!H375)</f>
        <v>2</v>
      </c>
      <c r="I375" s="7">
        <f>IFERROR(IFERROR(_xlfn.NUMBERVALUE(REPLACE(Input!I375,FIND(",",Input!I375),1,"."),"."),_xlfn.NUMBERVALUE(REPLACE(Input!I375,FIND(".",Input!I375),1,","),",")),"")</f>
        <v>0.60792999999999997</v>
      </c>
      <c r="J375" s="7">
        <f>IFERROR(IFERROR(_xlfn.NUMBERVALUE(REPLACE(Input!J375,FIND(",",Input!J375),1,"."),"."),_xlfn.NUMBERVALUE(REPLACE(Input!J375,FIND(".",Input!J375),1,","),",")),"")</f>
        <v>0.71487999999999996</v>
      </c>
      <c r="K375" s="7">
        <f>IFERROR(IFERROR(_xlfn.NUMBERVALUE(REPLACE(Input!K375,FIND(",",Input!K375),1,"."),"."),_xlfn.NUMBERVALUE(REPLACE(Input!K375,FIND(".",Input!K375),1,","),",")),"")</f>
        <v>3.9699999999999996E-3</v>
      </c>
      <c r="L375" s="7">
        <f>IFERROR(IFERROR(_xlfn.NUMBERVALUE(REPLACE(Input!L375,FIND(",",Input!L375),1,"."),"."),_xlfn.NUMBERVALUE(REPLACE(Input!L375,FIND(".",Input!L375),1,","),",")),"")</f>
        <v>0.15296999999999999</v>
      </c>
      <c r="M375" s="7">
        <f>IFERROR(IFERROR(_xlfn.NUMBERVALUE(REPLACE(Input!M375,FIND(",",Input!M375),1,"."),"."),_xlfn.NUMBERVALUE(REPLACE(Input!M375,FIND(".",Input!M375),1,","),",")),"")</f>
        <v>1.3228</v>
      </c>
      <c r="N375" s="10" t="str">
        <f>IFERROR(IF(LEFT(Input!N375,LEN("boa-,Users,"))="boa-,Users,","Win.Win",LEFT(Input!N375,FIND("@",Input!N375)-1)),"")</f>
        <v>Win.Win</v>
      </c>
      <c r="O375" s="10" t="str">
        <f>IFERROR(IF(LEFT(Input!O375,LEN("boa-,Users,"))="boa-,Users,","Win.Win",LEFT(Input!O375,FIND("@",Input!O375)-1)),"")</f>
        <v>Win.Win</v>
      </c>
      <c r="P375" s="7">
        <f>IFERROR(IFERROR(_xlfn.NUMBERVALUE(REPLACE(Input!P375,FIND(",",Input!P375),1,"."),"."),_xlfn.NUMBERVALUE(REPLACE(Input!P375,FIND(".",Input!P375),1,","),",")),"")</f>
        <v>0.83132771964389196</v>
      </c>
      <c r="Q375" s="7">
        <f>IFERROR(IFERROR(_xlfn.NUMBERVALUE(REPLACE(Input!Q375,FIND(",",Input!Q375),1,"."),"."),_xlfn.NUMBERVALUE(REPLACE(Input!Q375,FIND(".",Input!Q375),1,","),",")),"")</f>
        <v>0.70695799981213603</v>
      </c>
      <c r="R375" s="7">
        <f>IFERROR(IFERROR(_xlfn.NUMBERVALUE(REPLACE(Input!R375,FIND(",",Input!R375),1,"."),"."),_xlfn.NUMBERVALUE(REPLACE(Input!R375,FIND(".",Input!R375),1,","),",")),"")</f>
        <v>0.71487585579987001</v>
      </c>
      <c r="S375" s="7">
        <f>IFERROR(IFERROR(_xlfn.NUMBERVALUE(REPLACE(Input!S375,FIND(",",Input!S375),1,"."),"."),_xlfn.NUMBERVALUE(REPLACE(Input!S375,FIND(".",Input!S375),1,","),",")),"")</f>
        <v>0.60792776806089499</v>
      </c>
      <c r="T375" s="7">
        <f>IFERROR(IFERROR(_xlfn.NUMBERVALUE(REPLACE(Input!T375,FIND(",",Input!T375),1,"."),"."),_xlfn.NUMBERVALUE(REPLACE(Input!T375,FIND(".",Input!T375),1,","),",")),"")</f>
        <v>0.71487585579987001</v>
      </c>
      <c r="U375" s="7">
        <f>IFERROR(IFERROR(_xlfn.NUMBERVALUE(REPLACE(Input!U375,FIND(",",Input!U375),1,"."),"."),_xlfn.NUMBERVALUE(REPLACE(Input!U375,FIND(".",Input!U375),1,","),",")),"")</f>
        <v>0.60792776806089499</v>
      </c>
      <c r="V375" s="7">
        <f>IFERROR(IFERROR(_xlfn.NUMBERVALUE(REPLACE(Input!V375,FIND(",",Input!V375),1,"."),"."),_xlfn.NUMBERVALUE(REPLACE(Input!V375,FIND(".",Input!V375),1,","),",")),"")</f>
        <v>0</v>
      </c>
      <c r="W375" s="7">
        <f>IFERROR(IFERROR(_xlfn.NUMBERVALUE(REPLACE(Input!W375,FIND(",",Input!W375),1,"."),"."),_xlfn.NUMBERVALUE(REPLACE(Input!W375,FIND(".",Input!W375),1,","),",")),"")</f>
        <v>0</v>
      </c>
      <c r="X375" s="7">
        <f>IFERROR(IFERROR(_xlfn.NUMBERVALUE(REPLACE(Input!X375,FIND(",",Input!X375),1,"."),"."),_xlfn.NUMBERVALUE(REPLACE(Input!X375,FIND(".",Input!X375),1,","),",")),"")</f>
        <v>0.71487585579987001</v>
      </c>
      <c r="Y375" s="7">
        <f>IFERROR(IFERROR(_xlfn.NUMBERVALUE(REPLACE(Input!Y375,FIND(",",Input!Y375),1,"."),"."),_xlfn.NUMBERVALUE(REPLACE(Input!Y375,FIND(".",Input!Y375),1,","),",")),"")</f>
        <v>0.60792776806089499</v>
      </c>
      <c r="Z375" s="8" t="str">
        <f>LEFT(LEFT(Input!Z375,IFERROR(FIND("_",Input!Z375)-1,LEN(Input!Z375))),IFERROR(FIND("-",Input!Z375)-1,LEN(Input!Z375)))</f>
        <v>Travel</v>
      </c>
      <c r="AA375" s="8" t="str">
        <f>LEFT(LEFT(Input!AA375,IFERROR(FIND("_",Input!AA375)-1,LEN(Input!AA375))),IFERROR(FIND("-",Input!AA375)-1,LEN(Input!AA375)))</f>
        <v>Travel</v>
      </c>
    </row>
    <row r="376" spans="1:27">
      <c r="A376" s="6">
        <f>IF(Input!A376=0,"",Input!A376)</f>
        <v>63</v>
      </c>
      <c r="B376" s="7">
        <f>IFERROR(IFERROR(_xlfn.NUMBERVALUE(REPLACE(Input!B376,FIND(",",Input!B376),1,"."),"."),_xlfn.NUMBERVALUE(REPLACE(Input!B376,FIND(".",Input!B376),1,","),",")),"")</f>
        <v>21.853999999999999</v>
      </c>
      <c r="C376" s="6">
        <f>IF(Input!C376=0,"",Input!C376)</f>
        <v>32</v>
      </c>
      <c r="D376" s="9" t="str">
        <f>IF(Input!D376=0,"",Input!D376)</f>
        <v/>
      </c>
      <c r="E376" s="8" cm="1">
        <f t="array" ref="E376">IF(0=_xlfn.NUMBERVALUE(_xlfn.TEXTJOIN("",TRUE,IFERROR(MID(Input!E376,_xlfn.SEQUENCE(20),1)+0,""))),"",_xlfn.NUMBERVALUE(_xlfn.TEXTJOIN("",TRUE,IFERROR(MID(Input!E376,_xlfn.SEQUENCE(20),1)+0,""))))</f>
        <v>60</v>
      </c>
      <c r="F376" s="8">
        <f>IF(Input!F376="Yes",1,IF(Input!F376=0,"",0))</f>
        <v>1</v>
      </c>
      <c r="G376" s="8">
        <f>IF(Input!G376="Yes",1,IF(Input!G376=0,"",0))</f>
        <v>1</v>
      </c>
      <c r="H376" s="6">
        <f>IF(Input!H376=0,"",Input!H376)</f>
        <v>2</v>
      </c>
      <c r="I376" s="7">
        <f>IFERROR(IFERROR(_xlfn.NUMBERVALUE(REPLACE(Input!I376,FIND(",",Input!I376),1,"."),"."),_xlfn.NUMBERVALUE(REPLACE(Input!I376,FIND(".",Input!I376),1,","),",")),"")</f>
        <v>0.67139000000000004</v>
      </c>
      <c r="J376" s="7">
        <f>IFERROR(IFERROR(_xlfn.NUMBERVALUE(REPLACE(Input!J376,FIND(",",Input!J376),1,"."),"."),_xlfn.NUMBERVALUE(REPLACE(Input!J376,FIND(".",Input!J376),1,","),",")),"")</f>
        <v>0.75402000000000002</v>
      </c>
      <c r="K376" s="7">
        <f>IFERROR(IFERROR(_xlfn.NUMBERVALUE(REPLACE(Input!K376,FIND(",",Input!K376),1,"."),"."),_xlfn.NUMBERVALUE(REPLACE(Input!K376,FIND(".",Input!K376),1,","),",")),"")</f>
        <v>2.3109999999999999E-2</v>
      </c>
      <c r="L376" s="7">
        <f>IFERROR(IFERROR(_xlfn.NUMBERVALUE(REPLACE(Input!L376,FIND(",",Input!L376),1,"."),"."),_xlfn.NUMBERVALUE(REPLACE(Input!L376,FIND(".",Input!L376),1,","),",")),"")</f>
        <v>2.3109999999999999E-2</v>
      </c>
      <c r="M376" s="7">
        <f>IFERROR(IFERROR(_xlfn.NUMBERVALUE(REPLACE(Input!M376,FIND(",",Input!M376),1,"."),"."),_xlfn.NUMBERVALUE(REPLACE(Input!M376,FIND(".",Input!M376),1,","),",")),"")</f>
        <v>1.4254100000000001</v>
      </c>
      <c r="N376" s="10" t="str">
        <f>IFERROR(IF(LEFT(Input!N376,LEN("boa-,Users,"))="boa-,Users,","Win.Win",LEFT(Input!N376,FIND("@",Input!N376)-1)),"")</f>
        <v>Win.Win</v>
      </c>
      <c r="O376" s="10" t="str">
        <f>IFERROR(IF(LEFT(Input!O376,LEN("boa-,Users,"))="boa-,Users,","Win.Win",LEFT(Input!O376,FIND("@",Input!O376)-1)),"")</f>
        <v>Win.Win</v>
      </c>
      <c r="P376" s="7">
        <f>IFERROR(IFERROR(_xlfn.NUMBERVALUE(REPLACE(Input!P376,FIND(",",Input!P376),1,"."),"."),_xlfn.NUMBERVALUE(REPLACE(Input!P376,FIND(".",Input!P376),1,","),",")),"")</f>
        <v>0.77708808197572699</v>
      </c>
      <c r="Q376" s="7">
        <f>IFERROR(IFERROR(_xlfn.NUMBERVALUE(REPLACE(Input!Q376,FIND(",",Input!Q376),1,"."),"."),_xlfn.NUMBERVALUE(REPLACE(Input!Q376,FIND(".",Input!Q376),1,","),",")),"")</f>
        <v>0.87272178349982799</v>
      </c>
      <c r="R376" s="7">
        <f>IFERROR(IFERROR(_xlfn.NUMBERVALUE(REPLACE(Input!R376,FIND(",",Input!R376),1,"."),"."),_xlfn.NUMBERVALUE(REPLACE(Input!R376,FIND(".",Input!R376),1,","),",")),"")</f>
        <v>0.67139297384436303</v>
      </c>
      <c r="S376" s="7">
        <f>IFERROR(IFERROR(_xlfn.NUMBERVALUE(REPLACE(Input!S376,FIND(",",Input!S376),1,"."),"."),_xlfn.NUMBERVALUE(REPLACE(Input!S376,FIND(".",Input!S376),1,","),",")),"")</f>
        <v>0.75401912235350499</v>
      </c>
      <c r="T376" s="7">
        <f>IFERROR(IFERROR(_xlfn.NUMBERVALUE(REPLACE(Input!T376,FIND(",",Input!T376),1,"."),"."),_xlfn.NUMBERVALUE(REPLACE(Input!T376,FIND(".",Input!T376),1,","),",")),"")</f>
        <v>0.67139297384436303</v>
      </c>
      <c r="U376" s="7">
        <f>IFERROR(IFERROR(_xlfn.NUMBERVALUE(REPLACE(Input!U376,FIND(",",Input!U376),1,"."),"."),_xlfn.NUMBERVALUE(REPLACE(Input!U376,FIND(".",Input!U376),1,","),",")),"")</f>
        <v>0.75401912235350499</v>
      </c>
      <c r="V376" s="7">
        <f>IFERROR(IFERROR(_xlfn.NUMBERVALUE(REPLACE(Input!V376,FIND(",",Input!V376),1,"."),"."),_xlfn.NUMBERVALUE(REPLACE(Input!V376,FIND(".",Input!V376),1,","),",")),"")</f>
        <v>0</v>
      </c>
      <c r="W376" s="7">
        <f>IFERROR(IFERROR(_xlfn.NUMBERVALUE(REPLACE(Input!W376,FIND(",",Input!W376),1,"."),"."),_xlfn.NUMBERVALUE(REPLACE(Input!W376,FIND(".",Input!W376),1,","),",")),"")</f>
        <v>0</v>
      </c>
      <c r="X376" s="7">
        <f>IFERROR(IFERROR(_xlfn.NUMBERVALUE(REPLACE(Input!X376,FIND(",",Input!X376),1,"."),"."),_xlfn.NUMBERVALUE(REPLACE(Input!X376,FIND(".",Input!X376),1,","),",")),"")</f>
        <v>0.67139297384436303</v>
      </c>
      <c r="Y376" s="7">
        <f>IFERROR(IFERROR(_xlfn.NUMBERVALUE(REPLACE(Input!Y376,FIND(",",Input!Y376),1,"."),"."),_xlfn.NUMBERVALUE(REPLACE(Input!Y376,FIND(".",Input!Y376),1,","),",")),"")</f>
        <v>0.75401912235350499</v>
      </c>
      <c r="Z376" s="8" t="str">
        <f>LEFT(LEFT(Input!Z376,IFERROR(FIND("_",Input!Z376)-1,LEN(Input!Z376))),IFERROR(FIND("-",Input!Z376)-1,LEN(Input!Z376)))</f>
        <v>Travel</v>
      </c>
      <c r="AA376" s="8" t="str">
        <f>LEFT(LEFT(Input!AA376,IFERROR(FIND("_",Input!AA376)-1,LEN(Input!AA376))),IFERROR(FIND("-",Input!AA376)-1,LEN(Input!AA376)))</f>
        <v>Travel</v>
      </c>
    </row>
    <row r="377" spans="1:27">
      <c r="A377" s="6">
        <f>IF(Input!A377=0,"",Input!A377)</f>
        <v>64</v>
      </c>
      <c r="B377" s="7">
        <f>IFERROR(IFERROR(_xlfn.NUMBERVALUE(REPLACE(Input!B377,FIND(",",Input!B377),1,"."),"."),_xlfn.NUMBERVALUE(REPLACE(Input!B377,FIND(".",Input!B377),1,","),",")),"")</f>
        <v>2E-3</v>
      </c>
      <c r="C377" s="6">
        <f>IF(Input!C377=0,"",Input!C377)</f>
        <v>3</v>
      </c>
      <c r="D377" s="9" t="str">
        <f>IF(Input!D377=0,"",Input!D377)</f>
        <v/>
      </c>
      <c r="E377" s="8" cm="1">
        <f t="array" ref="E377">IF(0=_xlfn.NUMBERVALUE(_xlfn.TEXTJOIN("",TRUE,IFERROR(MID(Input!E377,_xlfn.SEQUENCE(20),1)+0,""))),"",_xlfn.NUMBERVALUE(_xlfn.TEXTJOIN("",TRUE,IFERROR(MID(Input!E377,_xlfn.SEQUENCE(20),1)+0,""))))</f>
        <v>60</v>
      </c>
      <c r="F377" s="8">
        <f>IF(Input!F377="Yes",1,IF(Input!F377=0,"",0))</f>
        <v>1</v>
      </c>
      <c r="G377" s="8">
        <f>IF(Input!G377="Yes",1,IF(Input!G377=0,"",0))</f>
        <v>1</v>
      </c>
      <c r="H377" s="6">
        <f>IF(Input!H377=0,"",Input!H377)</f>
        <v>2</v>
      </c>
      <c r="I377" s="7">
        <f>IFERROR(IFERROR(_xlfn.NUMBERVALUE(REPLACE(Input!I377,FIND(",",Input!I377),1,"."),"."),_xlfn.NUMBERVALUE(REPLACE(Input!I377,FIND(".",Input!I377),1,","),",")),"")</f>
        <v>0.74887000000000004</v>
      </c>
      <c r="J377" s="7">
        <f>IFERROR(IFERROR(_xlfn.NUMBERVALUE(REPLACE(Input!J377,FIND(",",Input!J377),1,"."),"."),_xlfn.NUMBERVALUE(REPLACE(Input!J377,FIND(".",Input!J377),1,","),",")),"")</f>
        <v>0.75180999999999998</v>
      </c>
      <c r="K377" s="7">
        <f>IFERROR(IFERROR(_xlfn.NUMBERVALUE(REPLACE(Input!K377,FIND(",",Input!K377),1,"."),"."),_xlfn.NUMBERVALUE(REPLACE(Input!K377,FIND(".",Input!K377),1,","),",")),"")</f>
        <v>9.103E-2</v>
      </c>
      <c r="L377" s="7">
        <f>IFERROR(IFERROR(_xlfn.NUMBERVALUE(REPLACE(Input!L377,FIND(",",Input!L377),1,"."),"."),_xlfn.NUMBERVALUE(REPLACE(Input!L377,FIND(".",Input!L377),1,","),",")),"")</f>
        <v>0.13055</v>
      </c>
      <c r="M377" s="7">
        <f>IFERROR(IFERROR(_xlfn.NUMBERVALUE(REPLACE(Input!M377,FIND(",",Input!M377),1,"."),"."),_xlfn.NUMBERVALUE(REPLACE(Input!M377,FIND(".",Input!M377),1,","),",")),"")</f>
        <v>1.5006699999999999</v>
      </c>
      <c r="N377" s="10" t="str">
        <f>IFERROR(IF(LEFT(Input!N377,LEN("boa-,Users,"))="boa-,Users,","Win.Win",LEFT(Input!N377,FIND("@",Input!N377)-1)),"")</f>
        <v>Win.Win</v>
      </c>
      <c r="O377" s="10" t="str">
        <f>IFERROR(IF(LEFT(Input!O377,LEN("boa-,Users,"))="boa-,Users,","Win.Win",LEFT(Input!O377,FIND("@",Input!O377)-1)),"")</f>
        <v>Win.Win</v>
      </c>
      <c r="P377" s="7">
        <f>IFERROR(IFERROR(_xlfn.NUMBERVALUE(REPLACE(Input!P377,FIND(",",Input!P377),1,"."),"."),_xlfn.NUMBERVALUE(REPLACE(Input!P377,FIND(".",Input!P377),1,","),",")),"")</f>
        <v>0.75596214813089302</v>
      </c>
      <c r="Q377" s="7">
        <f>IFERROR(IFERROR(_xlfn.NUMBERVALUE(REPLACE(Input!Q377,FIND(",",Input!Q377),1,"."),"."),_xlfn.NUMBERVALUE(REPLACE(Input!Q377,FIND(".",Input!Q377),1,","),",")),"")</f>
        <v>0.75893048636201998</v>
      </c>
      <c r="R377" s="7">
        <f>IFERROR(IFERROR(_xlfn.NUMBERVALUE(REPLACE(Input!R377,FIND(",",Input!R377),1,"."),"."),_xlfn.NUMBERVALUE(REPLACE(Input!R377,FIND(".",Input!R377),1,","),",")),"")</f>
        <v>0.74886528476929703</v>
      </c>
      <c r="S377" s="7">
        <f>IFERROR(IFERROR(_xlfn.NUMBERVALUE(REPLACE(Input!S377,FIND(",",Input!S377),1,"."),"."),_xlfn.NUMBERVALUE(REPLACE(Input!S377,FIND(".",Input!S377),1,","),",")),"")</f>
        <v>0.75180575667022498</v>
      </c>
      <c r="T377" s="7">
        <f>IFERROR(IFERROR(_xlfn.NUMBERVALUE(REPLACE(Input!T377,FIND(",",Input!T377),1,"."),"."),_xlfn.NUMBERVALUE(REPLACE(Input!T377,FIND(".",Input!T377),1,","),",")),"")</f>
        <v>0.74886528476929703</v>
      </c>
      <c r="U377" s="7">
        <f>IFERROR(IFERROR(_xlfn.NUMBERVALUE(REPLACE(Input!U377,FIND(",",Input!U377),1,"."),"."),_xlfn.NUMBERVALUE(REPLACE(Input!U377,FIND(".",Input!U377),1,","),",")),"")</f>
        <v>0.75180575667022498</v>
      </c>
      <c r="V377" s="7">
        <f>IFERROR(IFERROR(_xlfn.NUMBERVALUE(REPLACE(Input!V377,FIND(",",Input!V377),1,"."),"."),_xlfn.NUMBERVALUE(REPLACE(Input!V377,FIND(".",Input!V377),1,","),",")),"")</f>
        <v>0</v>
      </c>
      <c r="W377" s="7">
        <f>IFERROR(IFERROR(_xlfn.NUMBERVALUE(REPLACE(Input!W377,FIND(",",Input!W377),1,"."),"."),_xlfn.NUMBERVALUE(REPLACE(Input!W377,FIND(".",Input!W377),1,","),",")),"")</f>
        <v>0</v>
      </c>
      <c r="X377" s="7">
        <f>IFERROR(IFERROR(_xlfn.NUMBERVALUE(REPLACE(Input!X377,FIND(",",Input!X377),1,"."),"."),_xlfn.NUMBERVALUE(REPLACE(Input!X377,FIND(".",Input!X377),1,","),",")),"")</f>
        <v>0.74886528476929703</v>
      </c>
      <c r="Y377" s="7">
        <f>IFERROR(IFERROR(_xlfn.NUMBERVALUE(REPLACE(Input!Y377,FIND(",",Input!Y377),1,"."),"."),_xlfn.NUMBERVALUE(REPLACE(Input!Y377,FIND(".",Input!Y377),1,","),",")),"")</f>
        <v>0.75180575667022498</v>
      </c>
      <c r="Z377" s="8" t="str">
        <f>LEFT(LEFT(Input!Z377,IFERROR(FIND("_",Input!Z377)-1,LEN(Input!Z377))),IFERROR(FIND("-",Input!Z377)-1,LEN(Input!Z377)))</f>
        <v>Travel</v>
      </c>
      <c r="AA377" s="8" t="str">
        <f>LEFT(LEFT(Input!AA377,IFERROR(FIND("_",Input!AA377)-1,LEN(Input!AA377))),IFERROR(FIND("-",Input!AA377)-1,LEN(Input!AA377)))</f>
        <v>Travel</v>
      </c>
    </row>
    <row r="378" spans="1:27">
      <c r="A378" s="6">
        <f>IF(Input!A378=0,"",Input!A378)</f>
        <v>65</v>
      </c>
      <c r="B378" s="7" t="str">
        <f>IFERROR(IFERROR(_xlfn.NUMBERVALUE(REPLACE(Input!B378,FIND(",",Input!B378),1,"."),"."),_xlfn.NUMBERVALUE(REPLACE(Input!B378,FIND(".",Input!B378),1,","),",")),"")</f>
        <v/>
      </c>
      <c r="C378" s="6">
        <f>IF(Input!C378=0,"",Input!C378)</f>
        <v>3</v>
      </c>
      <c r="D378" s="9" t="str">
        <f>IF(Input!D378=0,"",Input!D378)</f>
        <v>Session genius,core,session,Session@4b8b416d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112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78" s="8" cm="1">
        <f t="array" ref="E378">IF(0=_xlfn.NUMBERVALUE(_xlfn.TEXTJOIN("",TRUE,IFERROR(MID(Input!E378,_xlfn.SEQUENCE(20),1)+0,""))),"",_xlfn.NUMBERVALUE(_xlfn.TEXTJOIN("",TRUE,IFERROR(MID(Input!E378,_xlfn.SEQUENCE(20),1)+0,""))))</f>
        <v>60</v>
      </c>
      <c r="F378" s="8">
        <f>IF(Input!F378="Yes",1,IF(Input!F378=0,"",0))</f>
        <v>0</v>
      </c>
      <c r="G378" s="8" t="str">
        <f>IF(Input!G378="Yes",1,IF(Input!G378=0,"",0))</f>
        <v/>
      </c>
      <c r="H378" s="6" t="str">
        <f>IF(Input!H378=0,"",Input!H378)</f>
        <v/>
      </c>
      <c r="I378" s="7" t="str">
        <f>IFERROR(IFERROR(_xlfn.NUMBERVALUE(REPLACE(Input!I378,FIND(",",Input!I378),1,"."),"."),_xlfn.NUMBERVALUE(REPLACE(Input!I378,FIND(".",Input!I378),1,","),",")),"")</f>
        <v/>
      </c>
      <c r="J378" s="7" t="str">
        <f>IFERROR(IFERROR(_xlfn.NUMBERVALUE(REPLACE(Input!J378,FIND(",",Input!J378),1,"."),"."),_xlfn.NUMBERVALUE(REPLACE(Input!J378,FIND(".",Input!J378),1,","),",")),"")</f>
        <v/>
      </c>
      <c r="K378" s="7" t="str">
        <f>IFERROR(IFERROR(_xlfn.NUMBERVALUE(REPLACE(Input!K378,FIND(",",Input!K378),1,"."),"."),_xlfn.NUMBERVALUE(REPLACE(Input!K378,FIND(".",Input!K378),1,","),",")),"")</f>
        <v/>
      </c>
      <c r="L378" s="7" t="str">
        <f>IFERROR(IFERROR(_xlfn.NUMBERVALUE(REPLACE(Input!L378,FIND(",",Input!L378),1,"."),"."),_xlfn.NUMBERVALUE(REPLACE(Input!L378,FIND(".",Input!L378),1,","),",")),"")</f>
        <v/>
      </c>
      <c r="M378" s="7" t="str">
        <f>IFERROR(IFERROR(_xlfn.NUMBERVALUE(REPLACE(Input!M378,FIND(",",Input!M378),1,"."),"."),_xlfn.NUMBERVALUE(REPLACE(Input!M378,FIND(".",Input!M378),1,","),",")),"")</f>
        <v/>
      </c>
      <c r="N378" s="10" t="str">
        <f>IFERROR(IF(LEFT(Input!N378,LEN("boa-,Users,"))="boa-,Users,","Win.Win",LEFT(Input!N378,FIND("@",Input!N378)-1)),"")</f>
        <v>Win.Win</v>
      </c>
      <c r="O378" s="10" t="str">
        <f>IFERROR(IF(LEFT(Input!O378,LEN("boa-,Users,"))="boa-,Users,","Win.Win",LEFT(Input!O378,FIND("@",Input!O378)-1)),"")</f>
        <v>Win.Win</v>
      </c>
      <c r="P378" s="7">
        <f>IFERROR(IFERROR(_xlfn.NUMBERVALUE(REPLACE(Input!P378,FIND(",",Input!P378),1,"."),"."),_xlfn.NUMBERVALUE(REPLACE(Input!P378,FIND(".",Input!P378),1,","),",")),"")</f>
        <v>0.5</v>
      </c>
      <c r="Q378" s="7">
        <f>IFERROR(IFERROR(_xlfn.NUMBERVALUE(REPLACE(Input!Q378,FIND(",",Input!Q378),1,"."),"."),_xlfn.NUMBERVALUE(REPLACE(Input!Q378,FIND(".",Input!Q378),1,","),",")),"")</f>
        <v>0.5</v>
      </c>
      <c r="R378" s="7">
        <f>IFERROR(IFERROR(_xlfn.NUMBERVALUE(REPLACE(Input!R378,FIND(",",Input!R378),1,"."),"."),_xlfn.NUMBERVALUE(REPLACE(Input!R378,FIND(".",Input!R378),1,","),",")),"")</f>
        <v>0.5</v>
      </c>
      <c r="S378" s="7">
        <f>IFERROR(IFERROR(_xlfn.NUMBERVALUE(REPLACE(Input!S378,FIND(",",Input!S378),1,"."),"."),_xlfn.NUMBERVALUE(REPLACE(Input!S378,FIND(".",Input!S378),1,","),",")),"")</f>
        <v>0.5</v>
      </c>
      <c r="T378" s="7" t="str">
        <f>IFERROR(IFERROR(_xlfn.NUMBERVALUE(REPLACE(Input!T378,FIND(",",Input!T378),1,"."),"."),_xlfn.NUMBERVALUE(REPLACE(Input!T378,FIND(".",Input!T378),1,","),",")),"")</f>
        <v/>
      </c>
      <c r="U378" s="7" t="str">
        <f>IFERROR(IFERROR(_xlfn.NUMBERVALUE(REPLACE(Input!U378,FIND(",",Input!U378),1,"."),"."),_xlfn.NUMBERVALUE(REPLACE(Input!U378,FIND(".",Input!U378),1,","),",")),"")</f>
        <v/>
      </c>
      <c r="V378" s="7" t="str">
        <f>IFERROR(IFERROR(_xlfn.NUMBERVALUE(REPLACE(Input!V378,FIND(",",Input!V378),1,"."),"."),_xlfn.NUMBERVALUE(REPLACE(Input!V378,FIND(".",Input!V378),1,","),",")),"")</f>
        <v/>
      </c>
      <c r="W378" s="7" t="str">
        <f>IFERROR(IFERROR(_xlfn.NUMBERVALUE(REPLACE(Input!W378,FIND(",",Input!W378),1,"."),"."),_xlfn.NUMBERVALUE(REPLACE(Input!W378,FIND(".",Input!W378),1,","),",")),"")</f>
        <v/>
      </c>
      <c r="X378" s="7" t="str">
        <f>IFERROR(IFERROR(_xlfn.NUMBERVALUE(REPLACE(Input!X378,FIND(",",Input!X378),1,"."),"."),_xlfn.NUMBERVALUE(REPLACE(Input!X378,FIND(".",Input!X378),1,","),",")),"")</f>
        <v/>
      </c>
      <c r="Y378" s="7" t="str">
        <f>IFERROR(IFERROR(_xlfn.NUMBERVALUE(REPLACE(Input!Y378,FIND(",",Input!Y378),1,"."),"."),_xlfn.NUMBERVALUE(REPLACE(Input!Y378,FIND(".",Input!Y378),1,","),",")),"")</f>
        <v/>
      </c>
      <c r="Z378" s="8" t="str">
        <f>LEFT(LEFT(Input!Z378,IFERROR(FIND("_",Input!Z378)-1,LEN(Input!Z378))),IFERROR(FIND("-",Input!Z378)-1,LEN(Input!Z378)))</f>
        <v>Travel</v>
      </c>
      <c r="AA378" s="8" t="str">
        <f>LEFT(LEFT(Input!AA378,IFERROR(FIND("_",Input!AA378)-1,LEN(Input!AA378))),IFERROR(FIND("-",Input!AA378)-1,LEN(Input!AA378)))</f>
        <v>Travel</v>
      </c>
    </row>
    <row r="379" spans="1:27">
      <c r="A379" s="6">
        <f>IF(Input!A379=0,"",Input!A379)</f>
        <v>66</v>
      </c>
      <c r="B379" s="7">
        <f>IFERROR(IFERROR(_xlfn.NUMBERVALUE(REPLACE(Input!B379,FIND(",",Input!B379),1,"."),"."),_xlfn.NUMBERVALUE(REPLACE(Input!B379,FIND(".",Input!B379),1,","),",")),"")</f>
        <v>6.0000000000000001E-3</v>
      </c>
      <c r="C379" s="6">
        <f>IF(Input!C379=0,"",Input!C379)</f>
        <v>10</v>
      </c>
      <c r="D379" s="9" t="str">
        <f>IF(Input!D379=0,"",Input!D379)</f>
        <v/>
      </c>
      <c r="E379" s="8" cm="1">
        <f t="array" ref="E379">IF(0=_xlfn.NUMBERVALUE(_xlfn.TEXTJOIN("",TRUE,IFERROR(MID(Input!E379,_xlfn.SEQUENCE(20),1)+0,""))),"",_xlfn.NUMBERVALUE(_xlfn.TEXTJOIN("",TRUE,IFERROR(MID(Input!E379,_xlfn.SEQUENCE(20),1)+0,""))))</f>
        <v>60</v>
      </c>
      <c r="F379" s="8">
        <f>IF(Input!F379="Yes",1,IF(Input!F379=0,"",0))</f>
        <v>1</v>
      </c>
      <c r="G379" s="8">
        <f>IF(Input!G379="Yes",1,IF(Input!G379=0,"",0))</f>
        <v>1</v>
      </c>
      <c r="H379" s="6">
        <f>IF(Input!H379=0,"",Input!H379)</f>
        <v>2</v>
      </c>
      <c r="I379" s="7">
        <f>IFERROR(IFERROR(_xlfn.NUMBERVALUE(REPLACE(Input!I379,FIND(",",Input!I379),1,"."),"."),_xlfn.NUMBERVALUE(REPLACE(Input!I379,FIND(".",Input!I379),1,","),",")),"")</f>
        <v>0.75558999999999998</v>
      </c>
      <c r="J379" s="7">
        <f>IFERROR(IFERROR(_xlfn.NUMBERVALUE(REPLACE(Input!J379,FIND(",",Input!J379),1,"."),"."),_xlfn.NUMBERVALUE(REPLACE(Input!J379,FIND(".",Input!J379),1,","),",")),"")</f>
        <v>0.82509999999999994</v>
      </c>
      <c r="K379" s="7">
        <f>IFERROR(IFERROR(_xlfn.NUMBERVALUE(REPLACE(Input!K379,FIND(",",Input!K379),1,"."),"."),_xlfn.NUMBERVALUE(REPLACE(Input!K379,FIND(".",Input!K379),1,","),",")),"")</f>
        <v>2.445E-2</v>
      </c>
      <c r="L379" s="7">
        <f>IFERROR(IFERROR(_xlfn.NUMBERVALUE(REPLACE(Input!L379,FIND(",",Input!L379),1,"."),"."),_xlfn.NUMBERVALUE(REPLACE(Input!L379,FIND(".",Input!L379),1,","),",")),"")</f>
        <v>2.445E-2</v>
      </c>
      <c r="M379" s="7">
        <f>IFERROR(IFERROR(_xlfn.NUMBERVALUE(REPLACE(Input!M379,FIND(",",Input!M379),1,"."),"."),_xlfn.NUMBERVALUE(REPLACE(Input!M379,FIND(".",Input!M379),1,","),",")),"")</f>
        <v>1.5806899999999999</v>
      </c>
      <c r="N379" s="10" t="str">
        <f>IFERROR(IF(LEFT(Input!N379,LEN("boa-,Users,"))="boa-,Users,","Win.Win",LEFT(Input!N379,FIND("@",Input!N379)-1)),"")</f>
        <v>Win.Win</v>
      </c>
      <c r="O379" s="10" t="str">
        <f>IFERROR(IF(LEFT(Input!O379,LEN("boa-,Users,"))="boa-,Users,","Win.Win",LEFT(Input!O379,FIND("@",Input!O379)-1)),"")</f>
        <v>Win.Win</v>
      </c>
      <c r="P379" s="7">
        <f>IFERROR(IFERROR(_xlfn.NUMBERVALUE(REPLACE(Input!P379,FIND(",",Input!P379),1,"."),"."),_xlfn.NUMBERVALUE(REPLACE(Input!P379,FIND(".",Input!P379),1,","),",")),"")</f>
        <v>0.78835312840957905</v>
      </c>
      <c r="Q379" s="7">
        <f>IFERROR(IFERROR(_xlfn.NUMBERVALUE(REPLACE(Input!Q379,FIND(",",Input!Q379),1,"."),"."),_xlfn.NUMBERVALUE(REPLACE(Input!Q379,FIND(".",Input!Q379),1,","),",")),"")</f>
        <v>0.86087449893741197</v>
      </c>
      <c r="R379" s="7">
        <f>IFERROR(IFERROR(_xlfn.NUMBERVALUE(REPLACE(Input!R379,FIND(",",Input!R379),1,"."),"."),_xlfn.NUMBERVALUE(REPLACE(Input!R379,FIND(".",Input!R379),1,","),",")),"")</f>
        <v>0.75559175676110402</v>
      </c>
      <c r="S379" s="7">
        <f>IFERROR(IFERROR(_xlfn.NUMBERVALUE(REPLACE(Input!S379,FIND(",",Input!S379),1,"."),"."),_xlfn.NUMBERVALUE(REPLACE(Input!S379,FIND(".",Input!S379),1,","),",")),"")</f>
        <v>0.825099376868346</v>
      </c>
      <c r="T379" s="7">
        <f>IFERROR(IFERROR(_xlfn.NUMBERVALUE(REPLACE(Input!T379,FIND(",",Input!T379),1,"."),"."),_xlfn.NUMBERVALUE(REPLACE(Input!T379,FIND(".",Input!T379),1,","),",")),"")</f>
        <v>0.75559175676110402</v>
      </c>
      <c r="U379" s="7">
        <f>IFERROR(IFERROR(_xlfn.NUMBERVALUE(REPLACE(Input!U379,FIND(",",Input!U379),1,"."),"."),_xlfn.NUMBERVALUE(REPLACE(Input!U379,FIND(".",Input!U379),1,","),",")),"")</f>
        <v>0.825099376868346</v>
      </c>
      <c r="V379" s="7">
        <f>IFERROR(IFERROR(_xlfn.NUMBERVALUE(REPLACE(Input!V379,FIND(",",Input!V379),1,"."),"."),_xlfn.NUMBERVALUE(REPLACE(Input!V379,FIND(".",Input!V379),1,","),",")),"")</f>
        <v>0</v>
      </c>
      <c r="W379" s="7">
        <f>IFERROR(IFERROR(_xlfn.NUMBERVALUE(REPLACE(Input!W379,FIND(",",Input!W379),1,"."),"."),_xlfn.NUMBERVALUE(REPLACE(Input!W379,FIND(".",Input!W379),1,","),",")),"")</f>
        <v>0</v>
      </c>
      <c r="X379" s="7">
        <f>IFERROR(IFERROR(_xlfn.NUMBERVALUE(REPLACE(Input!X379,FIND(",",Input!X379),1,"."),"."),_xlfn.NUMBERVALUE(REPLACE(Input!X379,FIND(".",Input!X379),1,","),",")),"")</f>
        <v>0.75559175676110402</v>
      </c>
      <c r="Y379" s="7">
        <f>IFERROR(IFERROR(_xlfn.NUMBERVALUE(REPLACE(Input!Y379,FIND(",",Input!Y379),1,"."),"."),_xlfn.NUMBERVALUE(REPLACE(Input!Y379,FIND(".",Input!Y379),1,","),",")),"")</f>
        <v>0.825099376868346</v>
      </c>
      <c r="Z379" s="8" t="str">
        <f>LEFT(LEFT(Input!Z379,IFERROR(FIND("_",Input!Z379)-1,LEN(Input!Z379))),IFERROR(FIND("-",Input!Z379)-1,LEN(Input!Z379)))</f>
        <v>Travel</v>
      </c>
      <c r="AA379" s="8" t="str">
        <f>LEFT(LEFT(Input!AA379,IFERROR(FIND("_",Input!AA379)-1,LEN(Input!AA379))),IFERROR(FIND("-",Input!AA379)-1,LEN(Input!AA379)))</f>
        <v>Travel</v>
      </c>
    </row>
    <row r="380" spans="1:27">
      <c r="A380" s="6">
        <f>IF(Input!A380=0,"",Input!A380)</f>
        <v>67</v>
      </c>
      <c r="B380" s="7">
        <f>IFERROR(IFERROR(_xlfn.NUMBERVALUE(REPLACE(Input!B380,FIND(",",Input!B380),1,"."),"."),_xlfn.NUMBERVALUE(REPLACE(Input!B380,FIND(".",Input!B380),1,","),",")),"")</f>
        <v>23.434999999999999</v>
      </c>
      <c r="C380" s="6">
        <f>IF(Input!C380=0,"",Input!C380)</f>
        <v>35</v>
      </c>
      <c r="D380" s="9" t="str">
        <f>IF(Input!D380=0,"",Input!D380)</f>
        <v/>
      </c>
      <c r="E380" s="8" cm="1">
        <f t="array" ref="E380">IF(0=_xlfn.NUMBERVALUE(_xlfn.TEXTJOIN("",TRUE,IFERROR(MID(Input!E380,_xlfn.SEQUENCE(20),1)+0,""))),"",_xlfn.NUMBERVALUE(_xlfn.TEXTJOIN("",TRUE,IFERROR(MID(Input!E380,_xlfn.SEQUENCE(20),1)+0,""))))</f>
        <v>60</v>
      </c>
      <c r="F380" s="8">
        <f>IF(Input!F380="Yes",1,IF(Input!F380=0,"",0))</f>
        <v>1</v>
      </c>
      <c r="G380" s="8">
        <f>IF(Input!G380="Yes",1,IF(Input!G380=0,"",0))</f>
        <v>1</v>
      </c>
      <c r="H380" s="6">
        <f>IF(Input!H380=0,"",Input!H380)</f>
        <v>2</v>
      </c>
      <c r="I380" s="7">
        <f>IFERROR(IFERROR(_xlfn.NUMBERVALUE(REPLACE(Input!I380,FIND(",",Input!I380),1,"."),"."),_xlfn.NUMBERVALUE(REPLACE(Input!I380,FIND(".",Input!I380),1,","),",")),"")</f>
        <v>0.58533999999999997</v>
      </c>
      <c r="J380" s="7">
        <f>IFERROR(IFERROR(_xlfn.NUMBERVALUE(REPLACE(Input!J380,FIND(",",Input!J380),1,"."),"."),_xlfn.NUMBERVALUE(REPLACE(Input!J380,FIND(".",Input!J380),1,","),",")),"")</f>
        <v>0.74380999999999997</v>
      </c>
      <c r="K380" s="7">
        <f>IFERROR(IFERROR(_xlfn.NUMBERVALUE(REPLACE(Input!K380,FIND(",",Input!K380),1,"."),"."),_xlfn.NUMBERVALUE(REPLACE(Input!K380,FIND(".",Input!K380),1,","),",")),"")</f>
        <v>0</v>
      </c>
      <c r="L380" s="7">
        <f>IFERROR(IFERROR(_xlfn.NUMBERVALUE(REPLACE(Input!L380,FIND(",",Input!L380),1,"."),"."),_xlfn.NUMBERVALUE(REPLACE(Input!L380,FIND(".",Input!L380),1,","),",")),"")</f>
        <v>0.17704</v>
      </c>
      <c r="M380" s="7">
        <f>IFERROR(IFERROR(_xlfn.NUMBERVALUE(REPLACE(Input!M380,FIND(",",Input!M380),1,"."),"."),_xlfn.NUMBERVALUE(REPLACE(Input!M380,FIND(".",Input!M380),1,","),",")),"")</f>
        <v>1.3291500000000001</v>
      </c>
      <c r="N380" s="10" t="str">
        <f>IFERROR(IF(LEFT(Input!N380,LEN("boa-,Users,"))="boa-,Users,","Win.Win",LEFT(Input!N380,FIND("@",Input!N380)-1)),"")</f>
        <v>Win.Win</v>
      </c>
      <c r="O380" s="10" t="str">
        <f>IFERROR(IF(LEFT(Input!O380,LEN("boa-,Users,"))="boa-,Users,","Win.Win",LEFT(Input!O380,FIND("@",Input!O380)-1)),"")</f>
        <v>Win.Win</v>
      </c>
      <c r="P380" s="7">
        <f>IFERROR(IFERROR(_xlfn.NUMBERVALUE(REPLACE(Input!P380,FIND(",",Input!P380),1,"."),"."),_xlfn.NUMBERVALUE(REPLACE(Input!P380,FIND(".",Input!P380),1,","),",")),"")</f>
        <v>0.87317632771237697</v>
      </c>
      <c r="Q380" s="7">
        <f>IFERROR(IFERROR(_xlfn.NUMBERVALUE(REPLACE(Input!Q380,FIND(",",Input!Q380),1,"."),"."),_xlfn.NUMBERVALUE(REPLACE(Input!Q380,FIND(".",Input!Q380),1,","),",")),"")</f>
        <v>0.68714334932438503</v>
      </c>
      <c r="R380" s="7">
        <f>IFERROR(IFERROR(_xlfn.NUMBERVALUE(REPLACE(Input!R380,FIND(",",Input!R380),1,"."),"."),_xlfn.NUMBERVALUE(REPLACE(Input!R380,FIND(".",Input!R380),1,","),",")),"")</f>
        <v>0.74381335011022198</v>
      </c>
      <c r="S380" s="7">
        <f>IFERROR(IFERROR(_xlfn.NUMBERVALUE(REPLACE(Input!S380,FIND(",",Input!S380),1,"."),"."),_xlfn.NUMBERVALUE(REPLACE(Input!S380,FIND(".",Input!S380),1,","),",")),"")</f>
        <v>0.58534156326245201</v>
      </c>
      <c r="T380" s="7">
        <f>IFERROR(IFERROR(_xlfn.NUMBERVALUE(REPLACE(Input!T380,FIND(",",Input!T380),1,"."),"."),_xlfn.NUMBERVALUE(REPLACE(Input!T380,FIND(".",Input!T380),1,","),",")),"")</f>
        <v>0.74381335011022198</v>
      </c>
      <c r="U380" s="7">
        <f>IFERROR(IFERROR(_xlfn.NUMBERVALUE(REPLACE(Input!U380,FIND(",",Input!U380),1,"."),"."),_xlfn.NUMBERVALUE(REPLACE(Input!U380,FIND(".",Input!U380),1,","),",")),"")</f>
        <v>0.58534156326245201</v>
      </c>
      <c r="V380" s="7">
        <f>IFERROR(IFERROR(_xlfn.NUMBERVALUE(REPLACE(Input!V380,FIND(",",Input!V380),1,"."),"."),_xlfn.NUMBERVALUE(REPLACE(Input!V380,FIND(".",Input!V380),1,","),",")),"")</f>
        <v>0</v>
      </c>
      <c r="W380" s="7">
        <f>IFERROR(IFERROR(_xlfn.NUMBERVALUE(REPLACE(Input!W380,FIND(",",Input!W380),1,"."),"."),_xlfn.NUMBERVALUE(REPLACE(Input!W380,FIND(".",Input!W380),1,","),",")),"")</f>
        <v>0</v>
      </c>
      <c r="X380" s="7">
        <f>IFERROR(IFERROR(_xlfn.NUMBERVALUE(REPLACE(Input!X380,FIND(",",Input!X380),1,"."),"."),_xlfn.NUMBERVALUE(REPLACE(Input!X380,FIND(".",Input!X380),1,","),",")),"")</f>
        <v>0.74381335011022198</v>
      </c>
      <c r="Y380" s="7">
        <f>IFERROR(IFERROR(_xlfn.NUMBERVALUE(REPLACE(Input!Y380,FIND(",",Input!Y380),1,"."),"."),_xlfn.NUMBERVALUE(REPLACE(Input!Y380,FIND(".",Input!Y380),1,","),",")),"")</f>
        <v>0.58534156326245201</v>
      </c>
      <c r="Z380" s="8" t="str">
        <f>LEFT(LEFT(Input!Z380,IFERROR(FIND("_",Input!Z380)-1,LEN(Input!Z380))),IFERROR(FIND("-",Input!Z380)-1,LEN(Input!Z380)))</f>
        <v>Travel</v>
      </c>
      <c r="AA380" s="8" t="str">
        <f>LEFT(LEFT(Input!AA380,IFERROR(FIND("_",Input!AA380)-1,LEN(Input!AA380))),IFERROR(FIND("-",Input!AA380)-1,LEN(Input!AA380)))</f>
        <v>Travel</v>
      </c>
    </row>
    <row r="381" spans="1:27">
      <c r="A381" s="6">
        <f>IF(Input!A381=0,"",Input!A381)</f>
        <v>68</v>
      </c>
      <c r="B381" s="7">
        <f>IFERROR(IFERROR(_xlfn.NUMBERVALUE(REPLACE(Input!B381,FIND(",",Input!B381),1,"."),"."),_xlfn.NUMBERVALUE(REPLACE(Input!B381,FIND(".",Input!B381),1,","),",")),"")</f>
        <v>31.042999999999999</v>
      </c>
      <c r="C381" s="6">
        <f>IF(Input!C381=0,"",Input!C381)</f>
        <v>36</v>
      </c>
      <c r="D381" s="9" t="str">
        <f>IF(Input!D381=0,"",Input!D381)</f>
        <v/>
      </c>
      <c r="E381" s="8" cm="1">
        <f t="array" ref="E381">IF(0=_xlfn.NUMBERVALUE(_xlfn.TEXTJOIN("",TRUE,IFERROR(MID(Input!E381,_xlfn.SEQUENCE(20),1)+0,""))),"",_xlfn.NUMBERVALUE(_xlfn.TEXTJOIN("",TRUE,IFERROR(MID(Input!E381,_xlfn.SEQUENCE(20),1)+0,""))))</f>
        <v>60</v>
      </c>
      <c r="F381" s="8">
        <f>IF(Input!F381="Yes",1,IF(Input!F381=0,"",0))</f>
        <v>1</v>
      </c>
      <c r="G381" s="8">
        <f>IF(Input!G381="Yes",1,IF(Input!G381=0,"",0))</f>
        <v>1</v>
      </c>
      <c r="H381" s="6">
        <f>IF(Input!H381=0,"",Input!H381)</f>
        <v>2</v>
      </c>
      <c r="I381" s="7">
        <f>IFERROR(IFERROR(_xlfn.NUMBERVALUE(REPLACE(Input!I381,FIND(",",Input!I381),1,"."),"."),_xlfn.NUMBERVALUE(REPLACE(Input!I381,FIND(".",Input!I381),1,","),",")),"")</f>
        <v>0.64849000000000001</v>
      </c>
      <c r="J381" s="7">
        <f>IFERROR(IFERROR(_xlfn.NUMBERVALUE(REPLACE(Input!J381,FIND(",",Input!J381),1,"."),"."),_xlfn.NUMBERVALUE(REPLACE(Input!J381,FIND(".",Input!J381),1,","),",")),"")</f>
        <v>0.77964</v>
      </c>
      <c r="K381" s="7">
        <f>IFERROR(IFERROR(_xlfn.NUMBERVALUE(REPLACE(Input!K381,FIND(",",Input!K381),1,"."),"."),_xlfn.NUMBERVALUE(REPLACE(Input!K381,FIND(".",Input!K381),1,","),",")),"")</f>
        <v>0</v>
      </c>
      <c r="L381" s="7">
        <f>IFERROR(IFERROR(_xlfn.NUMBERVALUE(REPLACE(Input!L381,FIND(",",Input!L381),1,"."),"."),_xlfn.NUMBERVALUE(REPLACE(Input!L381,FIND(".",Input!L381),1,","),",")),"")</f>
        <v>4.453E-2</v>
      </c>
      <c r="M381" s="7">
        <f>IFERROR(IFERROR(_xlfn.NUMBERVALUE(REPLACE(Input!M381,FIND(",",Input!M381),1,"."),"."),_xlfn.NUMBERVALUE(REPLACE(Input!M381,FIND(".",Input!M381),1,","),",")),"")</f>
        <v>1.4281299999999999</v>
      </c>
      <c r="N381" s="10" t="str">
        <f>IFERROR(IF(LEFT(Input!N381,LEN("boa-,Users,"))="boa-,Users,","Win.Win",LEFT(Input!N381,FIND("@",Input!N381)-1)),"")</f>
        <v>Win.Win</v>
      </c>
      <c r="O381" s="10" t="str">
        <f>IFERROR(IF(LEFT(Input!O381,LEN("boa-,Users,"))="boa-,Users,","Win.Win",LEFT(Input!O381,FIND("@",Input!O381)-1)),"")</f>
        <v>Win.Win</v>
      </c>
      <c r="P381" s="7">
        <f>IFERROR(IFERROR(_xlfn.NUMBERVALUE(REPLACE(Input!P381,FIND(",",Input!P381),1,"."),"."),_xlfn.NUMBERVALUE(REPLACE(Input!P381,FIND(".",Input!P381),1,","),",")),"")</f>
        <v>0.76487904324591705</v>
      </c>
      <c r="Q381" s="7">
        <f>IFERROR(IFERROR(_xlfn.NUMBERVALUE(REPLACE(Input!Q381,FIND(",",Input!Q381),1,"."),"."),_xlfn.NUMBERVALUE(REPLACE(Input!Q381,FIND(".",Input!Q381),1,","),",")),"")</f>
        <v>0.91955787389347299</v>
      </c>
      <c r="R381" s="7">
        <f>IFERROR(IFERROR(_xlfn.NUMBERVALUE(REPLACE(Input!R381,FIND(",",Input!R381),1,"."),"."),_xlfn.NUMBERVALUE(REPLACE(Input!R381,FIND(".",Input!R381),1,","),",")),"")</f>
        <v>0.64849495467089802</v>
      </c>
      <c r="S381" s="7">
        <f>IFERROR(IFERROR(_xlfn.NUMBERVALUE(REPLACE(Input!S381,FIND(",",Input!S381),1,"."),"."),_xlfn.NUMBERVALUE(REPLACE(Input!S381,FIND(".",Input!S381),1,","),",")),"")</f>
        <v>0.779637835568321</v>
      </c>
      <c r="T381" s="7">
        <f>IFERROR(IFERROR(_xlfn.NUMBERVALUE(REPLACE(Input!T381,FIND(",",Input!T381),1,"."),"."),_xlfn.NUMBERVALUE(REPLACE(Input!T381,FIND(".",Input!T381),1,","),",")),"")</f>
        <v>0.64849495467089802</v>
      </c>
      <c r="U381" s="7">
        <f>IFERROR(IFERROR(_xlfn.NUMBERVALUE(REPLACE(Input!U381,FIND(",",Input!U381),1,"."),"."),_xlfn.NUMBERVALUE(REPLACE(Input!U381,FIND(".",Input!U381),1,","),",")),"")</f>
        <v>0.779637835568321</v>
      </c>
      <c r="V381" s="7">
        <f>IFERROR(IFERROR(_xlfn.NUMBERVALUE(REPLACE(Input!V381,FIND(",",Input!V381),1,"."),"."),_xlfn.NUMBERVALUE(REPLACE(Input!V381,FIND(".",Input!V381),1,","),",")),"")</f>
        <v>0</v>
      </c>
      <c r="W381" s="7">
        <f>IFERROR(IFERROR(_xlfn.NUMBERVALUE(REPLACE(Input!W381,FIND(",",Input!W381),1,"."),"."),_xlfn.NUMBERVALUE(REPLACE(Input!W381,FIND(".",Input!W381),1,","),",")),"")</f>
        <v>0</v>
      </c>
      <c r="X381" s="7">
        <f>IFERROR(IFERROR(_xlfn.NUMBERVALUE(REPLACE(Input!X381,FIND(",",Input!X381),1,"."),"."),_xlfn.NUMBERVALUE(REPLACE(Input!X381,FIND(".",Input!X381),1,","),",")),"")</f>
        <v>0.64849495467089802</v>
      </c>
      <c r="Y381" s="7">
        <f>IFERROR(IFERROR(_xlfn.NUMBERVALUE(REPLACE(Input!Y381,FIND(",",Input!Y381),1,"."),"."),_xlfn.NUMBERVALUE(REPLACE(Input!Y381,FIND(".",Input!Y381),1,","),",")),"")</f>
        <v>0.779637835568321</v>
      </c>
      <c r="Z381" s="8" t="str">
        <f>LEFT(LEFT(Input!Z381,IFERROR(FIND("_",Input!Z381)-1,LEN(Input!Z381))),IFERROR(FIND("-",Input!Z381)-1,LEN(Input!Z381)))</f>
        <v>Travel</v>
      </c>
      <c r="AA381" s="8" t="str">
        <f>LEFT(LEFT(Input!AA381,IFERROR(FIND("_",Input!AA381)-1,LEN(Input!AA381))),IFERROR(FIND("-",Input!AA381)-1,LEN(Input!AA381)))</f>
        <v>Travel</v>
      </c>
    </row>
    <row r="382" spans="1:27">
      <c r="A382" s="6">
        <f>IF(Input!A382=0,"",Input!A382)</f>
        <v>69</v>
      </c>
      <c r="B382" s="7">
        <f>IFERROR(IFERROR(_xlfn.NUMBERVALUE(REPLACE(Input!B382,FIND(",",Input!B382),1,"."),"."),_xlfn.NUMBERVALUE(REPLACE(Input!B382,FIND(".",Input!B382),1,","),",")),"")</f>
        <v>30.969000000000001</v>
      </c>
      <c r="C382" s="6">
        <f>IF(Input!C382=0,"",Input!C382)</f>
        <v>34</v>
      </c>
      <c r="D382" s="9" t="str">
        <f>IF(Input!D382=0,"",Input!D382)</f>
        <v/>
      </c>
      <c r="E382" s="8" cm="1">
        <f t="array" ref="E382">IF(0=_xlfn.NUMBERVALUE(_xlfn.TEXTJOIN("",TRUE,IFERROR(MID(Input!E382,_xlfn.SEQUENCE(20),1)+0,""))),"",_xlfn.NUMBERVALUE(_xlfn.TEXTJOIN("",TRUE,IFERROR(MID(Input!E382,_xlfn.SEQUENCE(20),1)+0,""))))</f>
        <v>60</v>
      </c>
      <c r="F382" s="8">
        <f>IF(Input!F382="Yes",1,IF(Input!F382=0,"",0))</f>
        <v>1</v>
      </c>
      <c r="G382" s="8">
        <f>IF(Input!G382="Yes",1,IF(Input!G382=0,"",0))</f>
        <v>1</v>
      </c>
      <c r="H382" s="6">
        <f>IF(Input!H382=0,"",Input!H382)</f>
        <v>2</v>
      </c>
      <c r="I382" s="7">
        <f>IFERROR(IFERROR(_xlfn.NUMBERVALUE(REPLACE(Input!I382,FIND(",",Input!I382),1,"."),"."),_xlfn.NUMBERVALUE(REPLACE(Input!I382,FIND(".",Input!I382),1,","),",")),"")</f>
        <v>0.68642000000000003</v>
      </c>
      <c r="J382" s="7">
        <f>IFERROR(IFERROR(_xlfn.NUMBERVALUE(REPLACE(Input!J382,FIND(",",Input!J382),1,"."),"."),_xlfn.NUMBERVALUE(REPLACE(Input!J382,FIND(".",Input!J382),1,","),",")),"")</f>
        <v>0.75522999999999996</v>
      </c>
      <c r="K382" s="7">
        <f>IFERROR(IFERROR(_xlfn.NUMBERVALUE(REPLACE(Input!K382,FIND(",",Input!K382),1,"."),"."),_xlfn.NUMBERVALUE(REPLACE(Input!K382,FIND(".",Input!K382),1,","),",")),"")</f>
        <v>0</v>
      </c>
      <c r="L382" s="7">
        <f>IFERROR(IFERROR(_xlfn.NUMBERVALUE(REPLACE(Input!L382,FIND(",",Input!L382),1,"."),"."),_xlfn.NUMBERVALUE(REPLACE(Input!L382,FIND(".",Input!L382),1,","),",")),"")</f>
        <v>0</v>
      </c>
      <c r="M382" s="7">
        <f>IFERROR(IFERROR(_xlfn.NUMBERVALUE(REPLACE(Input!M382,FIND(",",Input!M382),1,"."),"."),_xlfn.NUMBERVALUE(REPLACE(Input!M382,FIND(".",Input!M382),1,","),",")),"")</f>
        <v>1.4416599999999999</v>
      </c>
      <c r="N382" s="10" t="str">
        <f>IFERROR(IF(LEFT(Input!N382,LEN("boa-,Users,"))="boa-,Users,","Win.Win",LEFT(Input!N382,FIND("@",Input!N382)-1)),"")</f>
        <v>Win.Win</v>
      </c>
      <c r="O382" s="10" t="str">
        <f>IFERROR(IF(LEFT(Input!O382,LEN("boa-,Users,"))="boa-,Users,","Win.Win",LEFT(Input!O382,FIND("@",Input!O382)-1)),"")</f>
        <v>Win.Win</v>
      </c>
      <c r="P382" s="7">
        <f>IFERROR(IFERROR(_xlfn.NUMBERVALUE(REPLACE(Input!P382,FIND(",",Input!P382),1,"."),"."),_xlfn.NUMBERVALUE(REPLACE(Input!P382,FIND(".",Input!P382),1,","),",")),"")</f>
        <v>0.802015468102525</v>
      </c>
      <c r="Q382" s="7">
        <f>IFERROR(IFERROR(_xlfn.NUMBERVALUE(REPLACE(Input!Q382,FIND(",",Input!Q382),1,"."),"."),_xlfn.NUMBERVALUE(REPLACE(Input!Q382,FIND(".",Input!Q382),1,","),",")),"")</f>
        <v>0.88241216251105403</v>
      </c>
      <c r="R382" s="7">
        <f>IFERROR(IFERROR(_xlfn.NUMBERVALUE(REPLACE(Input!R382,FIND(",",Input!R382),1,"."),"."),_xlfn.NUMBERVALUE(REPLACE(Input!R382,FIND(".",Input!R382),1,","),",")),"")</f>
        <v>0.68642475293689698</v>
      </c>
      <c r="S382" s="7">
        <f>IFERROR(IFERROR(_xlfn.NUMBERVALUE(REPLACE(Input!S382,FIND(",",Input!S382),1,"."),"."),_xlfn.NUMBERVALUE(REPLACE(Input!S382,FIND(".",Input!S382),1,","),",")),"")</f>
        <v>0.75523425012387901</v>
      </c>
      <c r="T382" s="7">
        <f>IFERROR(IFERROR(_xlfn.NUMBERVALUE(REPLACE(Input!T382,FIND(",",Input!T382),1,"."),"."),_xlfn.NUMBERVALUE(REPLACE(Input!T382,FIND(".",Input!T382),1,","),",")),"")</f>
        <v>0.68642475293689698</v>
      </c>
      <c r="U382" s="7">
        <f>IFERROR(IFERROR(_xlfn.NUMBERVALUE(REPLACE(Input!U382,FIND(",",Input!U382),1,"."),"."),_xlfn.NUMBERVALUE(REPLACE(Input!U382,FIND(".",Input!U382),1,","),",")),"")</f>
        <v>0.75523425012387901</v>
      </c>
      <c r="V382" s="7">
        <f>IFERROR(IFERROR(_xlfn.NUMBERVALUE(REPLACE(Input!V382,FIND(",",Input!V382),1,"."),"."),_xlfn.NUMBERVALUE(REPLACE(Input!V382,FIND(".",Input!V382),1,","),",")),"")</f>
        <v>0</v>
      </c>
      <c r="W382" s="7">
        <f>IFERROR(IFERROR(_xlfn.NUMBERVALUE(REPLACE(Input!W382,FIND(",",Input!W382),1,"."),"."),_xlfn.NUMBERVALUE(REPLACE(Input!W382,FIND(".",Input!W382),1,","),",")),"")</f>
        <v>0</v>
      </c>
      <c r="X382" s="7">
        <f>IFERROR(IFERROR(_xlfn.NUMBERVALUE(REPLACE(Input!X382,FIND(",",Input!X382),1,"."),"."),_xlfn.NUMBERVALUE(REPLACE(Input!X382,FIND(".",Input!X382),1,","),",")),"")</f>
        <v>0.68642475293689698</v>
      </c>
      <c r="Y382" s="7">
        <f>IFERROR(IFERROR(_xlfn.NUMBERVALUE(REPLACE(Input!Y382,FIND(",",Input!Y382),1,"."),"."),_xlfn.NUMBERVALUE(REPLACE(Input!Y382,FIND(".",Input!Y382),1,","),",")),"")</f>
        <v>0.75523425012387901</v>
      </c>
      <c r="Z382" s="8" t="str">
        <f>LEFT(LEFT(Input!Z382,IFERROR(FIND("_",Input!Z382)-1,LEN(Input!Z382))),IFERROR(FIND("-",Input!Z382)-1,LEN(Input!Z382)))</f>
        <v>Travel</v>
      </c>
      <c r="AA382" s="8" t="str">
        <f>LEFT(LEFT(Input!AA382,IFERROR(FIND("_",Input!AA382)-1,LEN(Input!AA382))),IFERROR(FIND("-",Input!AA382)-1,LEN(Input!AA382)))</f>
        <v>Travel</v>
      </c>
    </row>
    <row r="383" spans="1:27">
      <c r="A383" s="6">
        <f>IF(Input!A383=0,"",Input!A383)</f>
        <v>70</v>
      </c>
      <c r="B383" s="7">
        <f>IFERROR(IFERROR(_xlfn.NUMBERVALUE(REPLACE(Input!B383,FIND(",",Input!B383),1,"."),"."),_xlfn.NUMBERVALUE(REPLACE(Input!B383,FIND(".",Input!B383),1,","),",")),"")</f>
        <v>17.556999999999999</v>
      </c>
      <c r="C383" s="6">
        <f>IF(Input!C383=0,"",Input!C383)</f>
        <v>30</v>
      </c>
      <c r="D383" s="9" t="str">
        <f>IF(Input!D383=0,"",Input!D383)</f>
        <v/>
      </c>
      <c r="E383" s="8" cm="1">
        <f t="array" ref="E383">IF(0=_xlfn.NUMBERVALUE(_xlfn.TEXTJOIN("",TRUE,IFERROR(MID(Input!E383,_xlfn.SEQUENCE(20),1)+0,""))),"",_xlfn.NUMBERVALUE(_xlfn.TEXTJOIN("",TRUE,IFERROR(MID(Input!E383,_xlfn.SEQUENCE(20),1)+0,""))))</f>
        <v>60</v>
      </c>
      <c r="F383" s="8">
        <f>IF(Input!F383="Yes",1,IF(Input!F383=0,"",0))</f>
        <v>1</v>
      </c>
      <c r="G383" s="8">
        <f>IF(Input!G383="Yes",1,IF(Input!G383=0,"",0))</f>
        <v>1</v>
      </c>
      <c r="H383" s="6">
        <f>IF(Input!H383=0,"",Input!H383)</f>
        <v>2</v>
      </c>
      <c r="I383" s="7">
        <f>IFERROR(IFERROR(_xlfn.NUMBERVALUE(REPLACE(Input!I383,FIND(",",Input!I383),1,"."),"."),_xlfn.NUMBERVALUE(REPLACE(Input!I383,FIND(".",Input!I383),1,","),",")),"")</f>
        <v>0.69950000000000001</v>
      </c>
      <c r="J383" s="7">
        <f>IFERROR(IFERROR(_xlfn.NUMBERVALUE(REPLACE(Input!J383,FIND(",",Input!J383),1,"."),"."),_xlfn.NUMBERVALUE(REPLACE(Input!J383,FIND(".",Input!J383),1,","),",")),"")</f>
        <v>0.76961999999999997</v>
      </c>
      <c r="K383" s="7">
        <f>IFERROR(IFERROR(_xlfn.NUMBERVALUE(REPLACE(Input!K383,FIND(",",Input!K383),1,"."),"."),_xlfn.NUMBERVALUE(REPLACE(Input!K383,FIND(".",Input!K383),1,","),",")),"")</f>
        <v>0</v>
      </c>
      <c r="L383" s="7">
        <f>IFERROR(IFERROR(_xlfn.NUMBERVALUE(REPLACE(Input!L383,FIND(",",Input!L383),1,"."),"."),_xlfn.NUMBERVALUE(REPLACE(Input!L383,FIND(".",Input!L383),1,","),",")),"")</f>
        <v>0</v>
      </c>
      <c r="M383" s="7">
        <f>IFERROR(IFERROR(_xlfn.NUMBERVALUE(REPLACE(Input!M383,FIND(",",Input!M383),1,"."),"."),_xlfn.NUMBERVALUE(REPLACE(Input!M383,FIND(".",Input!M383),1,","),",")),"")</f>
        <v>1.4691099999999999</v>
      </c>
      <c r="N383" s="10" t="str">
        <f>IFERROR(IF(LEFT(Input!N383,LEN("boa-,Users,"))="boa-,Users,","Win.Win",LEFT(Input!N383,FIND("@",Input!N383)-1)),"")</f>
        <v>Win.Win</v>
      </c>
      <c r="O383" s="10" t="str">
        <f>IFERROR(IF(LEFT(Input!O383,LEN("boa-,Users,"))="boa-,Users,","Win.Win",LEFT(Input!O383,FIND("@",Input!O383)-1)),"")</f>
        <v>Win.Win</v>
      </c>
      <c r="P383" s="7">
        <f>IFERROR(IFERROR(_xlfn.NUMBERVALUE(REPLACE(Input!P383,FIND(",",Input!P383),1,"."),"."),_xlfn.NUMBERVALUE(REPLACE(Input!P383,FIND(".",Input!P383),1,","),",")),"")</f>
        <v>0.802015468102525</v>
      </c>
      <c r="Q383" s="7">
        <f>IFERROR(IFERROR(_xlfn.NUMBERVALUE(REPLACE(Input!Q383,FIND(",",Input!Q383),1,"."),"."),_xlfn.NUMBERVALUE(REPLACE(Input!Q383,FIND(".",Input!Q383),1,","),",")),"")</f>
        <v>0.88241216251105403</v>
      </c>
      <c r="R383" s="7">
        <f>IFERROR(IFERROR(_xlfn.NUMBERVALUE(REPLACE(Input!R383,FIND(",",Input!R383),1,"."),"."),_xlfn.NUMBERVALUE(REPLACE(Input!R383,FIND(".",Input!R383),1,","),",")),"")</f>
        <v>0.699496651909015</v>
      </c>
      <c r="S383" s="7">
        <f>IFERROR(IFERROR(_xlfn.NUMBERVALUE(REPLACE(Input!S383,FIND(",",Input!S383),1,"."),"."),_xlfn.NUMBERVALUE(REPLACE(Input!S383,FIND(".",Input!S383),1,","),",")),"")</f>
        <v>0.76961651966713795</v>
      </c>
      <c r="T383" s="7">
        <f>IFERROR(IFERROR(_xlfn.NUMBERVALUE(REPLACE(Input!T383,FIND(",",Input!T383),1,"."),"."),_xlfn.NUMBERVALUE(REPLACE(Input!T383,FIND(".",Input!T383),1,","),",")),"")</f>
        <v>0.699496651909015</v>
      </c>
      <c r="U383" s="7">
        <f>IFERROR(IFERROR(_xlfn.NUMBERVALUE(REPLACE(Input!U383,FIND(",",Input!U383),1,"."),"."),_xlfn.NUMBERVALUE(REPLACE(Input!U383,FIND(".",Input!U383),1,","),",")),"")</f>
        <v>0.76961651966713795</v>
      </c>
      <c r="V383" s="7">
        <f>IFERROR(IFERROR(_xlfn.NUMBERVALUE(REPLACE(Input!V383,FIND(",",Input!V383),1,"."),"."),_xlfn.NUMBERVALUE(REPLACE(Input!V383,FIND(".",Input!V383),1,","),",")),"")</f>
        <v>0</v>
      </c>
      <c r="W383" s="7">
        <f>IFERROR(IFERROR(_xlfn.NUMBERVALUE(REPLACE(Input!W383,FIND(",",Input!W383),1,"."),"."),_xlfn.NUMBERVALUE(REPLACE(Input!W383,FIND(".",Input!W383),1,","),",")),"")</f>
        <v>0</v>
      </c>
      <c r="X383" s="7">
        <f>IFERROR(IFERROR(_xlfn.NUMBERVALUE(REPLACE(Input!X383,FIND(",",Input!X383),1,"."),"."),_xlfn.NUMBERVALUE(REPLACE(Input!X383,FIND(".",Input!X383),1,","),",")),"")</f>
        <v>0.699496651909015</v>
      </c>
      <c r="Y383" s="7">
        <f>IFERROR(IFERROR(_xlfn.NUMBERVALUE(REPLACE(Input!Y383,FIND(",",Input!Y383),1,"."),"."),_xlfn.NUMBERVALUE(REPLACE(Input!Y383,FIND(".",Input!Y383),1,","),",")),"")</f>
        <v>0.76961651966713795</v>
      </c>
      <c r="Z383" s="8" t="str">
        <f>LEFT(LEFT(Input!Z383,IFERROR(FIND("_",Input!Z383)-1,LEN(Input!Z383))),IFERROR(FIND("-",Input!Z383)-1,LEN(Input!Z383)))</f>
        <v>Travel</v>
      </c>
      <c r="AA383" s="8" t="str">
        <f>LEFT(LEFT(Input!AA383,IFERROR(FIND("_",Input!AA383)-1,LEN(Input!AA383))),IFERROR(FIND("-",Input!AA383)-1,LEN(Input!AA383)))</f>
        <v>Travel</v>
      </c>
    </row>
    <row r="384" spans="1:27">
      <c r="A384" s="6">
        <f>IF(Input!A384=0,"",Input!A384)</f>
        <v>71</v>
      </c>
      <c r="B384" s="7">
        <f>IFERROR(IFERROR(_xlfn.NUMBERVALUE(REPLACE(Input!B384,FIND(",",Input!B384),1,"."),"."),_xlfn.NUMBERVALUE(REPLACE(Input!B384,FIND(".",Input!B384),1,","),",")),"")</f>
        <v>20.911999999999999</v>
      </c>
      <c r="C384" s="6">
        <f>IF(Input!C384=0,"",Input!C384)</f>
        <v>32</v>
      </c>
      <c r="D384" s="9" t="str">
        <f>IF(Input!D384=0,"",Input!D384)</f>
        <v/>
      </c>
      <c r="E384" s="8" cm="1">
        <f t="array" ref="E384">IF(0=_xlfn.NUMBERVALUE(_xlfn.TEXTJOIN("",TRUE,IFERROR(MID(Input!E384,_xlfn.SEQUENCE(20),1)+0,""))),"",_xlfn.NUMBERVALUE(_xlfn.TEXTJOIN("",TRUE,IFERROR(MID(Input!E384,_xlfn.SEQUENCE(20),1)+0,""))))</f>
        <v>60</v>
      </c>
      <c r="F384" s="8">
        <f>IF(Input!F384="Yes",1,IF(Input!F384=0,"",0))</f>
        <v>1</v>
      </c>
      <c r="G384" s="8">
        <f>IF(Input!G384="Yes",1,IF(Input!G384=0,"",0))</f>
        <v>1</v>
      </c>
      <c r="H384" s="6">
        <f>IF(Input!H384=0,"",Input!H384)</f>
        <v>2</v>
      </c>
      <c r="I384" s="7">
        <f>IFERROR(IFERROR(_xlfn.NUMBERVALUE(REPLACE(Input!I384,FIND(",",Input!I384),1,"."),"."),_xlfn.NUMBERVALUE(REPLACE(Input!I384,FIND(".",Input!I384),1,","),",")),"")</f>
        <v>0.69293000000000005</v>
      </c>
      <c r="J384" s="7">
        <f>IFERROR(IFERROR(_xlfn.NUMBERVALUE(REPLACE(Input!J384,FIND(",",Input!J384),1,"."),"."),_xlfn.NUMBERVALUE(REPLACE(Input!J384,FIND(".",Input!J384),1,","),",")),"")</f>
        <v>0.76239000000000001</v>
      </c>
      <c r="K384" s="7">
        <f>IFERROR(IFERROR(_xlfn.NUMBERVALUE(REPLACE(Input!K384,FIND(",",Input!K384),1,"."),"."),_xlfn.NUMBERVALUE(REPLACE(Input!K384,FIND(".",Input!K384),1,","),",")),"")</f>
        <v>0</v>
      </c>
      <c r="L384" s="7">
        <f>IFERROR(IFERROR(_xlfn.NUMBERVALUE(REPLACE(Input!L384,FIND(",",Input!L384),1,"."),"."),_xlfn.NUMBERVALUE(REPLACE(Input!L384,FIND(".",Input!L384),1,","),",")),"")</f>
        <v>0</v>
      </c>
      <c r="M384" s="7">
        <f>IFERROR(IFERROR(_xlfn.NUMBERVALUE(REPLACE(Input!M384,FIND(",",Input!M384),1,"."),"."),_xlfn.NUMBERVALUE(REPLACE(Input!M384,FIND(".",Input!M384),1,","),",")),"")</f>
        <v>1.4553199999999999</v>
      </c>
      <c r="N384" s="10" t="str">
        <f>IFERROR(IF(LEFT(Input!N384,LEN("boa-,Users,"))="boa-,Users,","Win.Win",LEFT(Input!N384,FIND("@",Input!N384)-1)),"")</f>
        <v>Win.Win</v>
      </c>
      <c r="O384" s="10" t="str">
        <f>IFERROR(IF(LEFT(Input!O384,LEN("boa-,Users,"))="boa-,Users,","Win.Win",LEFT(Input!O384,FIND("@",Input!O384)-1)),"")</f>
        <v>Win.Win</v>
      </c>
      <c r="P384" s="7">
        <f>IFERROR(IFERROR(_xlfn.NUMBERVALUE(REPLACE(Input!P384,FIND(",",Input!P384),1,"."),"."),_xlfn.NUMBERVALUE(REPLACE(Input!P384,FIND(".",Input!P384),1,","),",")),"")</f>
        <v>0.802015468102525</v>
      </c>
      <c r="Q384" s="7">
        <f>IFERROR(IFERROR(_xlfn.NUMBERVALUE(REPLACE(Input!Q384,FIND(",",Input!Q384),1,"."),"."),_xlfn.NUMBERVALUE(REPLACE(Input!Q384,FIND(".",Input!Q384),1,","),",")),"")</f>
        <v>0.88241216251105403</v>
      </c>
      <c r="R384" s="7">
        <f>IFERROR(IFERROR(_xlfn.NUMBERVALUE(REPLACE(Input!R384,FIND(",",Input!R384),1,"."),"."),_xlfn.NUMBERVALUE(REPLACE(Input!R384,FIND(".",Input!R384),1,","),",")),"")</f>
        <v>0.69292987846306098</v>
      </c>
      <c r="S384" s="7">
        <f>IFERROR(IFERROR(_xlfn.NUMBERVALUE(REPLACE(Input!S384,FIND(",",Input!S384),1,"."),"."),_xlfn.NUMBERVALUE(REPLACE(Input!S384,FIND(".",Input!S384),1,","),",")),"")</f>
        <v>0.76239147103949201</v>
      </c>
      <c r="T384" s="7">
        <f>IFERROR(IFERROR(_xlfn.NUMBERVALUE(REPLACE(Input!T384,FIND(",",Input!T384),1,"."),"."),_xlfn.NUMBERVALUE(REPLACE(Input!T384,FIND(".",Input!T384),1,","),",")),"")</f>
        <v>0.69292987846306098</v>
      </c>
      <c r="U384" s="7">
        <f>IFERROR(IFERROR(_xlfn.NUMBERVALUE(REPLACE(Input!U384,FIND(",",Input!U384),1,"."),"."),_xlfn.NUMBERVALUE(REPLACE(Input!U384,FIND(".",Input!U384),1,","),",")),"")</f>
        <v>0.76239147103949201</v>
      </c>
      <c r="V384" s="7">
        <f>IFERROR(IFERROR(_xlfn.NUMBERVALUE(REPLACE(Input!V384,FIND(",",Input!V384),1,"."),"."),_xlfn.NUMBERVALUE(REPLACE(Input!V384,FIND(".",Input!V384),1,","),",")),"")</f>
        <v>0</v>
      </c>
      <c r="W384" s="7">
        <f>IFERROR(IFERROR(_xlfn.NUMBERVALUE(REPLACE(Input!W384,FIND(",",Input!W384),1,"."),"."),_xlfn.NUMBERVALUE(REPLACE(Input!W384,FIND(".",Input!W384),1,","),",")),"")</f>
        <v>0</v>
      </c>
      <c r="X384" s="7">
        <f>IFERROR(IFERROR(_xlfn.NUMBERVALUE(REPLACE(Input!X384,FIND(",",Input!X384),1,"."),"."),_xlfn.NUMBERVALUE(REPLACE(Input!X384,FIND(".",Input!X384),1,","),",")),"")</f>
        <v>0.69292987846306098</v>
      </c>
      <c r="Y384" s="7">
        <f>IFERROR(IFERROR(_xlfn.NUMBERVALUE(REPLACE(Input!Y384,FIND(",",Input!Y384),1,"."),"."),_xlfn.NUMBERVALUE(REPLACE(Input!Y384,FIND(".",Input!Y384),1,","),",")),"")</f>
        <v>0.76239147103949201</v>
      </c>
      <c r="Z384" s="8" t="str">
        <f>LEFT(LEFT(Input!Z384,IFERROR(FIND("_",Input!Z384)-1,LEN(Input!Z384))),IFERROR(FIND("-",Input!Z384)-1,LEN(Input!Z384)))</f>
        <v>Travel</v>
      </c>
      <c r="AA384" s="8" t="str">
        <f>LEFT(LEFT(Input!AA384,IFERROR(FIND("_",Input!AA384)-1,LEN(Input!AA384))),IFERROR(FIND("-",Input!AA384)-1,LEN(Input!AA384)))</f>
        <v>Travel</v>
      </c>
    </row>
    <row r="385" spans="1:27">
      <c r="A385" s="6">
        <f>IF(Input!A385=0,"",Input!A385)</f>
        <v>72</v>
      </c>
      <c r="B385" s="7">
        <f>IFERROR(IFERROR(_xlfn.NUMBERVALUE(REPLACE(Input!B385,FIND(",",Input!B385),1,"."),"."),_xlfn.NUMBERVALUE(REPLACE(Input!B385,FIND(".",Input!B385),1,","),",")),"")</f>
        <v>0.77</v>
      </c>
      <c r="C385" s="6">
        <f>IF(Input!C385=0,"",Input!C385)</f>
        <v>5</v>
      </c>
      <c r="D385" s="9" t="str">
        <f>IF(Input!D385=0,"",Input!D385)</f>
        <v/>
      </c>
      <c r="E385" s="8" cm="1">
        <f t="array" ref="E385">IF(0=_xlfn.NUMBERVALUE(_xlfn.TEXTJOIN("",TRUE,IFERROR(MID(Input!E385,_xlfn.SEQUENCE(20),1)+0,""))),"",_xlfn.NUMBERVALUE(_xlfn.TEXTJOIN("",TRUE,IFERROR(MID(Input!E385,_xlfn.SEQUENCE(20),1)+0,""))))</f>
        <v>60</v>
      </c>
      <c r="F385" s="8">
        <f>IF(Input!F385="Yes",1,IF(Input!F385=0,"",0))</f>
        <v>1</v>
      </c>
      <c r="G385" s="8">
        <f>IF(Input!G385="Yes",1,IF(Input!G385=0,"",0))</f>
        <v>1</v>
      </c>
      <c r="H385" s="6">
        <f>IF(Input!H385=0,"",Input!H385)</f>
        <v>2</v>
      </c>
      <c r="I385" s="7">
        <f>IFERROR(IFERROR(_xlfn.NUMBERVALUE(REPLACE(Input!I385,FIND(",",Input!I385),1,"."),"."),_xlfn.NUMBERVALUE(REPLACE(Input!I385,FIND(".",Input!I385),1,","),",")),"")</f>
        <v>0.69189999999999996</v>
      </c>
      <c r="J385" s="7">
        <f>IFERROR(IFERROR(_xlfn.NUMBERVALUE(REPLACE(Input!J385,FIND(",",Input!J385),1,"."),"."),_xlfn.NUMBERVALUE(REPLACE(Input!J385,FIND(".",Input!J385),1,","),",")),"")</f>
        <v>0.81364000000000003</v>
      </c>
      <c r="K385" s="7">
        <f>IFERROR(IFERROR(_xlfn.NUMBERVALUE(REPLACE(Input!K385,FIND(",",Input!K385),1,"."),"."),_xlfn.NUMBERVALUE(REPLACE(Input!K385,FIND(".",Input!K385),1,","),",")),"")</f>
        <v>0.10638</v>
      </c>
      <c r="L385" s="7">
        <f>IFERROR(IFERROR(_xlfn.NUMBERVALUE(REPLACE(Input!L385,FIND(",",Input!L385),1,"."),"."),_xlfn.NUMBERVALUE(REPLACE(Input!L385,FIND(".",Input!L385),1,","),",")),"")</f>
        <v>0.10854999999999999</v>
      </c>
      <c r="M385" s="7">
        <f>IFERROR(IFERROR(_xlfn.NUMBERVALUE(REPLACE(Input!M385,FIND(",",Input!M385),1,"."),"."),_xlfn.NUMBERVALUE(REPLACE(Input!M385,FIND(".",Input!M385),1,","),",")),"")</f>
        <v>1.5055400000000001</v>
      </c>
      <c r="N385" s="10" t="str">
        <f>IFERROR(IF(LEFT(Input!N385,LEN("boa-,Users,"))="boa-,Users,","Win.Win",LEFT(Input!N385,FIND("@",Input!N385)-1)),"")</f>
        <v>Win.Win</v>
      </c>
      <c r="O385" s="10" t="str">
        <f>IFERROR(IF(LEFT(Input!O385,LEN("boa-,Users,"))="boa-,Users,","Win.Win",LEFT(Input!O385,FIND("@",Input!O385)-1)),"")</f>
        <v>Win.Win</v>
      </c>
      <c r="P385" s="7">
        <f>IFERROR(IFERROR(_xlfn.NUMBERVALUE(REPLACE(Input!P385,FIND(",",Input!P385),1,"."),"."),_xlfn.NUMBERVALUE(REPLACE(Input!P385,FIND(".",Input!P385),1,","),",")),"")</f>
        <v>0.70507857287117703</v>
      </c>
      <c r="Q385" s="7">
        <f>IFERROR(IFERROR(_xlfn.NUMBERVALUE(REPLACE(Input!Q385,FIND(",",Input!Q385),1,"."),"."),_xlfn.NUMBERVALUE(REPLACE(Input!Q385,FIND(".",Input!Q385),1,","),",")),"")</f>
        <v>0.82913211442980395</v>
      </c>
      <c r="R385" s="7">
        <f>IFERROR(IFERROR(_xlfn.NUMBERVALUE(REPLACE(Input!R385,FIND(",",Input!R385),1,"."),"."),_xlfn.NUMBERVALUE(REPLACE(Input!R385,FIND(".",Input!R385),1,","),",")),"")</f>
        <v>0.69190236130987204</v>
      </c>
      <c r="S385" s="7">
        <f>IFERROR(IFERROR(_xlfn.NUMBERVALUE(REPLACE(Input!S385,FIND(",",Input!S385),1,"."),"."),_xlfn.NUMBERVALUE(REPLACE(Input!S385,FIND(".",Input!S385),1,","),",")),"")</f>
        <v>0.81363764250519099</v>
      </c>
      <c r="T385" s="7">
        <f>IFERROR(IFERROR(_xlfn.NUMBERVALUE(REPLACE(Input!T385,FIND(",",Input!T385),1,"."),"."),_xlfn.NUMBERVALUE(REPLACE(Input!T385,FIND(".",Input!T385),1,","),",")),"")</f>
        <v>0.69190236130987204</v>
      </c>
      <c r="U385" s="7">
        <f>IFERROR(IFERROR(_xlfn.NUMBERVALUE(REPLACE(Input!U385,FIND(",",Input!U385),1,"."),"."),_xlfn.NUMBERVALUE(REPLACE(Input!U385,FIND(".",Input!U385),1,","),",")),"")</f>
        <v>0.81363764250519099</v>
      </c>
      <c r="V385" s="7">
        <f>IFERROR(IFERROR(_xlfn.NUMBERVALUE(REPLACE(Input!V385,FIND(",",Input!V385),1,"."),"."),_xlfn.NUMBERVALUE(REPLACE(Input!V385,FIND(".",Input!V385),1,","),",")),"")</f>
        <v>0</v>
      </c>
      <c r="W385" s="7">
        <f>IFERROR(IFERROR(_xlfn.NUMBERVALUE(REPLACE(Input!W385,FIND(",",Input!W385),1,"."),"."),_xlfn.NUMBERVALUE(REPLACE(Input!W385,FIND(".",Input!W385),1,","),",")),"")</f>
        <v>0</v>
      </c>
      <c r="X385" s="7">
        <f>IFERROR(IFERROR(_xlfn.NUMBERVALUE(REPLACE(Input!X385,FIND(",",Input!X385),1,"."),"."),_xlfn.NUMBERVALUE(REPLACE(Input!X385,FIND(".",Input!X385),1,","),",")),"")</f>
        <v>0.69190236130987204</v>
      </c>
      <c r="Y385" s="7">
        <f>IFERROR(IFERROR(_xlfn.NUMBERVALUE(REPLACE(Input!Y385,FIND(",",Input!Y385),1,"."),"."),_xlfn.NUMBERVALUE(REPLACE(Input!Y385,FIND(".",Input!Y385),1,","),",")),"")</f>
        <v>0.81363764250519099</v>
      </c>
      <c r="Z385" s="8" t="str">
        <f>LEFT(LEFT(Input!Z385,IFERROR(FIND("_",Input!Z385)-1,LEN(Input!Z385))),IFERROR(FIND("-",Input!Z385)-1,LEN(Input!Z385)))</f>
        <v>Travel</v>
      </c>
      <c r="AA385" s="8" t="str">
        <f>LEFT(LEFT(Input!AA385,IFERROR(FIND("_",Input!AA385)-1,LEN(Input!AA385))),IFERROR(FIND("-",Input!AA385)-1,LEN(Input!AA385)))</f>
        <v>Travel</v>
      </c>
    </row>
    <row r="386" spans="1:27">
      <c r="A386" s="6">
        <f>IF(Input!A386=0,"",Input!A386)</f>
        <v>73</v>
      </c>
      <c r="B386" s="7">
        <f>IFERROR(IFERROR(_xlfn.NUMBERVALUE(REPLACE(Input!B386,FIND(",",Input!B386),1,"."),"."),_xlfn.NUMBERVALUE(REPLACE(Input!B386,FIND(".",Input!B386),1,","),",")),"")</f>
        <v>12.21</v>
      </c>
      <c r="C386" s="6">
        <f>IF(Input!C386=0,"",Input!C386)</f>
        <v>31</v>
      </c>
      <c r="D386" s="9" t="str">
        <f>IF(Input!D386=0,"",Input!D386)</f>
        <v/>
      </c>
      <c r="E386" s="8" cm="1">
        <f t="array" ref="E386">IF(0=_xlfn.NUMBERVALUE(_xlfn.TEXTJOIN("",TRUE,IFERROR(MID(Input!E386,_xlfn.SEQUENCE(20),1)+0,""))),"",_xlfn.NUMBERVALUE(_xlfn.TEXTJOIN("",TRUE,IFERROR(MID(Input!E386,_xlfn.SEQUENCE(20),1)+0,""))))</f>
        <v>60</v>
      </c>
      <c r="F386" s="8">
        <f>IF(Input!F386="Yes",1,IF(Input!F386=0,"",0))</f>
        <v>1</v>
      </c>
      <c r="G386" s="8">
        <f>IF(Input!G386="Yes",1,IF(Input!G386=0,"",0))</f>
        <v>1</v>
      </c>
      <c r="H386" s="6">
        <f>IF(Input!H386=0,"",Input!H386)</f>
        <v>2</v>
      </c>
      <c r="I386" s="7">
        <f>IFERROR(IFERROR(_xlfn.NUMBERVALUE(REPLACE(Input!I386,FIND(",",Input!I386),1,"."),"."),_xlfn.NUMBERVALUE(REPLACE(Input!I386,FIND(".",Input!I386),1,","),",")),"")</f>
        <v>0.69621</v>
      </c>
      <c r="J386" s="7">
        <f>IFERROR(IFERROR(_xlfn.NUMBERVALUE(REPLACE(Input!J386,FIND(",",Input!J386),1,"."),"."),_xlfn.NUMBERVALUE(REPLACE(Input!J386,FIND(".",Input!J386),1,","),",")),"")</f>
        <v>0.76600000000000001</v>
      </c>
      <c r="K386" s="7">
        <f>IFERROR(IFERROR(_xlfn.NUMBERVALUE(REPLACE(Input!K386,FIND(",",Input!K386),1,"."),"."),_xlfn.NUMBERVALUE(REPLACE(Input!K386,FIND(".",Input!K386),1,","),",")),"")</f>
        <v>0</v>
      </c>
      <c r="L386" s="7">
        <f>IFERROR(IFERROR(_xlfn.NUMBERVALUE(REPLACE(Input!L386,FIND(",",Input!L386),1,"."),"."),_xlfn.NUMBERVALUE(REPLACE(Input!L386,FIND(".",Input!L386),1,","),",")),"")</f>
        <v>0</v>
      </c>
      <c r="M386" s="7">
        <f>IFERROR(IFERROR(_xlfn.NUMBERVALUE(REPLACE(Input!M386,FIND(",",Input!M386),1,"."),"."),_xlfn.NUMBERVALUE(REPLACE(Input!M386,FIND(".",Input!M386),1,","),",")),"")</f>
        <v>1.4621999999999999</v>
      </c>
      <c r="N386" s="10" t="str">
        <f>IFERROR(IF(LEFT(Input!N386,LEN("boa-,Users,"))="boa-,Users,","Win.Win",LEFT(Input!N386,FIND("@",Input!N386)-1)),"")</f>
        <v>Win.Win</v>
      </c>
      <c r="O386" s="10" t="str">
        <f>IFERROR(IF(LEFT(Input!O386,LEN("boa-,Users,"))="boa-,Users,","Win.Win",LEFT(Input!O386,FIND("@",Input!O386)-1)),"")</f>
        <v>Win.Win</v>
      </c>
      <c r="P386" s="7">
        <f>IFERROR(IFERROR(_xlfn.NUMBERVALUE(REPLACE(Input!P386,FIND(",",Input!P386),1,"."),"."),_xlfn.NUMBERVALUE(REPLACE(Input!P386,FIND(".",Input!P386),1,","),",")),"")</f>
        <v>0.802015468102525</v>
      </c>
      <c r="Q386" s="7">
        <f>IFERROR(IFERROR(_xlfn.NUMBERVALUE(REPLACE(Input!Q386,FIND(",",Input!Q386),1,"."),"."),_xlfn.NUMBERVALUE(REPLACE(Input!Q386,FIND(".",Input!Q386),1,","),",")),"")</f>
        <v>0.88241216251105403</v>
      </c>
      <c r="R386" s="7">
        <f>IFERROR(IFERROR(_xlfn.NUMBERVALUE(REPLACE(Input!R386,FIND(",",Input!R386),1,"."),"."),_xlfn.NUMBERVALUE(REPLACE(Input!R386,FIND(".",Input!R386),1,","),",")),"")</f>
        <v>0.69620552281106696</v>
      </c>
      <c r="S386" s="7">
        <f>IFERROR(IFERROR(_xlfn.NUMBERVALUE(REPLACE(Input!S386,FIND(",",Input!S386),1,"."),"."),_xlfn.NUMBERVALUE(REPLACE(Input!S386,FIND(".",Input!S386),1,","),",")),"")</f>
        <v>0.76599547685696101</v>
      </c>
      <c r="T386" s="7">
        <f>IFERROR(IFERROR(_xlfn.NUMBERVALUE(REPLACE(Input!T386,FIND(",",Input!T386),1,"."),"."),_xlfn.NUMBERVALUE(REPLACE(Input!T386,FIND(".",Input!T386),1,","),",")),"")</f>
        <v>0.69620552281106696</v>
      </c>
      <c r="U386" s="7">
        <f>IFERROR(IFERROR(_xlfn.NUMBERVALUE(REPLACE(Input!U386,FIND(",",Input!U386),1,"."),"."),_xlfn.NUMBERVALUE(REPLACE(Input!U386,FIND(".",Input!U386),1,","),",")),"")</f>
        <v>0.76599547685696101</v>
      </c>
      <c r="V386" s="7">
        <f>IFERROR(IFERROR(_xlfn.NUMBERVALUE(REPLACE(Input!V386,FIND(",",Input!V386),1,"."),"."),_xlfn.NUMBERVALUE(REPLACE(Input!V386,FIND(".",Input!V386),1,","),",")),"")</f>
        <v>0</v>
      </c>
      <c r="W386" s="7">
        <f>IFERROR(IFERROR(_xlfn.NUMBERVALUE(REPLACE(Input!W386,FIND(",",Input!W386),1,"."),"."),_xlfn.NUMBERVALUE(REPLACE(Input!W386,FIND(".",Input!W386),1,","),",")),"")</f>
        <v>0</v>
      </c>
      <c r="X386" s="7">
        <f>IFERROR(IFERROR(_xlfn.NUMBERVALUE(REPLACE(Input!X386,FIND(",",Input!X386),1,"."),"."),_xlfn.NUMBERVALUE(REPLACE(Input!X386,FIND(".",Input!X386),1,","),",")),"")</f>
        <v>0.69620552281106696</v>
      </c>
      <c r="Y386" s="7">
        <f>IFERROR(IFERROR(_xlfn.NUMBERVALUE(REPLACE(Input!Y386,FIND(",",Input!Y386),1,"."),"."),_xlfn.NUMBERVALUE(REPLACE(Input!Y386,FIND(".",Input!Y386),1,","),",")),"")</f>
        <v>0.76599547685696101</v>
      </c>
      <c r="Z386" s="8" t="str">
        <f>LEFT(LEFT(Input!Z386,IFERROR(FIND("_",Input!Z386)-1,LEN(Input!Z386))),IFERROR(FIND("-",Input!Z386)-1,LEN(Input!Z386)))</f>
        <v>Travel</v>
      </c>
      <c r="AA386" s="8" t="str">
        <f>LEFT(LEFT(Input!AA386,IFERROR(FIND("_",Input!AA386)-1,LEN(Input!AA386))),IFERROR(FIND("-",Input!AA386)-1,LEN(Input!AA386)))</f>
        <v>Travel</v>
      </c>
    </row>
    <row r="387" spans="1:27">
      <c r="A387" s="6">
        <f>IF(Input!A387=0,"",Input!A387)</f>
        <v>74</v>
      </c>
      <c r="B387" s="7">
        <f>IFERROR(IFERROR(_xlfn.NUMBERVALUE(REPLACE(Input!B387,FIND(",",Input!B387),1,"."),"."),_xlfn.NUMBERVALUE(REPLACE(Input!B387,FIND(".",Input!B387),1,","),",")),"")</f>
        <v>12.132999999999999</v>
      </c>
      <c r="C387" s="6">
        <f>IF(Input!C387=0,"",Input!C387)</f>
        <v>31</v>
      </c>
      <c r="D387" s="9" t="str">
        <f>IF(Input!D387=0,"",Input!D387)</f>
        <v/>
      </c>
      <c r="E387" s="8" cm="1">
        <f t="array" ref="E387">IF(0=_xlfn.NUMBERVALUE(_xlfn.TEXTJOIN("",TRUE,IFERROR(MID(Input!E387,_xlfn.SEQUENCE(20),1)+0,""))),"",_xlfn.NUMBERVALUE(_xlfn.TEXTJOIN("",TRUE,IFERROR(MID(Input!E387,_xlfn.SEQUENCE(20),1)+0,""))))</f>
        <v>60</v>
      </c>
      <c r="F387" s="8">
        <f>IF(Input!F387="Yes",1,IF(Input!F387=0,"",0))</f>
        <v>1</v>
      </c>
      <c r="G387" s="8">
        <f>IF(Input!G387="Yes",1,IF(Input!G387=0,"",0))</f>
        <v>1</v>
      </c>
      <c r="H387" s="6">
        <f>IF(Input!H387=0,"",Input!H387)</f>
        <v>2</v>
      </c>
      <c r="I387" s="7">
        <f>IFERROR(IFERROR(_xlfn.NUMBERVALUE(REPLACE(Input!I387,FIND(",",Input!I387),1,"."),"."),_xlfn.NUMBERVALUE(REPLACE(Input!I387,FIND(".",Input!I387),1,","),",")),"")</f>
        <v>0.69621</v>
      </c>
      <c r="J387" s="7">
        <f>IFERROR(IFERROR(_xlfn.NUMBERVALUE(REPLACE(Input!J387,FIND(",",Input!J387),1,"."),"."),_xlfn.NUMBERVALUE(REPLACE(Input!J387,FIND(".",Input!J387),1,","),",")),"")</f>
        <v>0.76600000000000001</v>
      </c>
      <c r="K387" s="7">
        <f>IFERROR(IFERROR(_xlfn.NUMBERVALUE(REPLACE(Input!K387,FIND(",",Input!K387),1,"."),"."),_xlfn.NUMBERVALUE(REPLACE(Input!K387,FIND(".",Input!K387),1,","),",")),"")</f>
        <v>0</v>
      </c>
      <c r="L387" s="7">
        <f>IFERROR(IFERROR(_xlfn.NUMBERVALUE(REPLACE(Input!L387,FIND(",",Input!L387),1,"."),"."),_xlfn.NUMBERVALUE(REPLACE(Input!L387,FIND(".",Input!L387),1,","),",")),"")</f>
        <v>0</v>
      </c>
      <c r="M387" s="7">
        <f>IFERROR(IFERROR(_xlfn.NUMBERVALUE(REPLACE(Input!M387,FIND(",",Input!M387),1,"."),"."),_xlfn.NUMBERVALUE(REPLACE(Input!M387,FIND(".",Input!M387),1,","),",")),"")</f>
        <v>1.4621999999999999</v>
      </c>
      <c r="N387" s="10" t="str">
        <f>IFERROR(IF(LEFT(Input!N387,LEN("boa-,Users,"))="boa-,Users,","Win.Win",LEFT(Input!N387,FIND("@",Input!N387)-1)),"")</f>
        <v>Win.Win</v>
      </c>
      <c r="O387" s="10" t="str">
        <f>IFERROR(IF(LEFT(Input!O387,LEN("boa-,Users,"))="boa-,Users,","Win.Win",LEFT(Input!O387,FIND("@",Input!O387)-1)),"")</f>
        <v>Win.Win</v>
      </c>
      <c r="P387" s="7">
        <f>IFERROR(IFERROR(_xlfn.NUMBERVALUE(REPLACE(Input!P387,FIND(",",Input!P387),1,"."),"."),_xlfn.NUMBERVALUE(REPLACE(Input!P387,FIND(".",Input!P387),1,","),",")),"")</f>
        <v>0.802015468102525</v>
      </c>
      <c r="Q387" s="7">
        <f>IFERROR(IFERROR(_xlfn.NUMBERVALUE(REPLACE(Input!Q387,FIND(",",Input!Q387),1,"."),"."),_xlfn.NUMBERVALUE(REPLACE(Input!Q387,FIND(".",Input!Q387),1,","),",")),"")</f>
        <v>0.88241216251105403</v>
      </c>
      <c r="R387" s="7">
        <f>IFERROR(IFERROR(_xlfn.NUMBERVALUE(REPLACE(Input!R387,FIND(",",Input!R387),1,"."),"."),_xlfn.NUMBERVALUE(REPLACE(Input!R387,FIND(".",Input!R387),1,","),",")),"")</f>
        <v>0.69620552281106696</v>
      </c>
      <c r="S387" s="7">
        <f>IFERROR(IFERROR(_xlfn.NUMBERVALUE(REPLACE(Input!S387,FIND(",",Input!S387),1,"."),"."),_xlfn.NUMBERVALUE(REPLACE(Input!S387,FIND(".",Input!S387),1,","),",")),"")</f>
        <v>0.76599547685696101</v>
      </c>
      <c r="T387" s="7">
        <f>IFERROR(IFERROR(_xlfn.NUMBERVALUE(REPLACE(Input!T387,FIND(",",Input!T387),1,"."),"."),_xlfn.NUMBERVALUE(REPLACE(Input!T387,FIND(".",Input!T387),1,","),",")),"")</f>
        <v>0.69620552281106696</v>
      </c>
      <c r="U387" s="7">
        <f>IFERROR(IFERROR(_xlfn.NUMBERVALUE(REPLACE(Input!U387,FIND(",",Input!U387),1,"."),"."),_xlfn.NUMBERVALUE(REPLACE(Input!U387,FIND(".",Input!U387),1,","),",")),"")</f>
        <v>0.76599547685696101</v>
      </c>
      <c r="V387" s="7">
        <f>IFERROR(IFERROR(_xlfn.NUMBERVALUE(REPLACE(Input!V387,FIND(",",Input!V387),1,"."),"."),_xlfn.NUMBERVALUE(REPLACE(Input!V387,FIND(".",Input!V387),1,","),",")),"")</f>
        <v>0</v>
      </c>
      <c r="W387" s="7">
        <f>IFERROR(IFERROR(_xlfn.NUMBERVALUE(REPLACE(Input!W387,FIND(",",Input!W387),1,"."),"."),_xlfn.NUMBERVALUE(REPLACE(Input!W387,FIND(".",Input!W387),1,","),",")),"")</f>
        <v>0</v>
      </c>
      <c r="X387" s="7">
        <f>IFERROR(IFERROR(_xlfn.NUMBERVALUE(REPLACE(Input!X387,FIND(",",Input!X387),1,"."),"."),_xlfn.NUMBERVALUE(REPLACE(Input!X387,FIND(".",Input!X387),1,","),",")),"")</f>
        <v>0.69620552281106696</v>
      </c>
      <c r="Y387" s="7">
        <f>IFERROR(IFERROR(_xlfn.NUMBERVALUE(REPLACE(Input!Y387,FIND(",",Input!Y387),1,"."),"."),_xlfn.NUMBERVALUE(REPLACE(Input!Y387,FIND(".",Input!Y387),1,","),",")),"")</f>
        <v>0.76599547685696101</v>
      </c>
      <c r="Z387" s="8" t="str">
        <f>LEFT(LEFT(Input!Z387,IFERROR(FIND("_",Input!Z387)-1,LEN(Input!Z387))),IFERROR(FIND("-",Input!Z387)-1,LEN(Input!Z387)))</f>
        <v>Travel</v>
      </c>
      <c r="AA387" s="8" t="str">
        <f>LEFT(LEFT(Input!AA387,IFERROR(FIND("_",Input!AA387)-1,LEN(Input!AA387))),IFERROR(FIND("-",Input!AA387)-1,LEN(Input!AA387)))</f>
        <v>Travel</v>
      </c>
    </row>
    <row r="388" spans="1:27">
      <c r="A388" s="6">
        <f>IF(Input!A388=0,"",Input!A388)</f>
        <v>75</v>
      </c>
      <c r="B388" s="7">
        <f>IFERROR(IFERROR(_xlfn.NUMBERVALUE(REPLACE(Input!B388,FIND(",",Input!B388),1,"."),"."),_xlfn.NUMBERVALUE(REPLACE(Input!B388,FIND(".",Input!B388),1,","),",")),"")</f>
        <v>2E-3</v>
      </c>
      <c r="C388" s="6">
        <f>IF(Input!C388=0,"",Input!C388)</f>
        <v>3</v>
      </c>
      <c r="D388" s="9" t="str">
        <f>IF(Input!D388=0,"",Input!D388)</f>
        <v/>
      </c>
      <c r="E388" s="8" cm="1">
        <f t="array" ref="E388">IF(0=_xlfn.NUMBERVALUE(_xlfn.TEXTJOIN("",TRUE,IFERROR(MID(Input!E388,_xlfn.SEQUENCE(20),1)+0,""))),"",_xlfn.NUMBERVALUE(_xlfn.TEXTJOIN("",TRUE,IFERROR(MID(Input!E388,_xlfn.SEQUENCE(20),1)+0,""))))</f>
        <v>60</v>
      </c>
      <c r="F388" s="8">
        <f>IF(Input!F388="Yes",1,IF(Input!F388=0,"",0))</f>
        <v>1</v>
      </c>
      <c r="G388" s="8">
        <f>IF(Input!G388="Yes",1,IF(Input!G388=0,"",0))</f>
        <v>1</v>
      </c>
      <c r="H388" s="6">
        <f>IF(Input!H388=0,"",Input!H388)</f>
        <v>2</v>
      </c>
      <c r="I388" s="7">
        <f>IFERROR(IFERROR(_xlfn.NUMBERVALUE(REPLACE(Input!I388,FIND(",",Input!I388),1,"."),"."),_xlfn.NUMBERVALUE(REPLACE(Input!I388,FIND(".",Input!I388),1,","),",")),"")</f>
        <v>0.54874000000000001</v>
      </c>
      <c r="J388" s="7">
        <f>IFERROR(IFERROR(_xlfn.NUMBERVALUE(REPLACE(Input!J388,FIND(",",Input!J388),1,"."),"."),_xlfn.NUMBERVALUE(REPLACE(Input!J388,FIND(".",Input!J388),1,","),",")),"")</f>
        <v>0.73851999999999995</v>
      </c>
      <c r="K388" s="7">
        <f>IFERROR(IFERROR(_xlfn.NUMBERVALUE(REPLACE(Input!K388,FIND(",",Input!K388),1,"."),"."),_xlfn.NUMBERVALUE(REPLACE(Input!K388,FIND(".",Input!K388),1,","),",")),"")</f>
        <v>0.25588</v>
      </c>
      <c r="L388" s="7">
        <f>IFERROR(IFERROR(_xlfn.NUMBERVALUE(REPLACE(Input!L388,FIND(",",Input!L388),1,"."),"."),_xlfn.NUMBERVALUE(REPLACE(Input!L388,FIND(".",Input!L388),1,","),",")),"")</f>
        <v>0.28067999999999999</v>
      </c>
      <c r="M388" s="7">
        <f>IFERROR(IFERROR(_xlfn.NUMBERVALUE(REPLACE(Input!M388,FIND(",",Input!M388),1,"."),"."),_xlfn.NUMBERVALUE(REPLACE(Input!M388,FIND(".",Input!M388),1,","),",")),"")</f>
        <v>1.28725</v>
      </c>
      <c r="N388" s="10" t="str">
        <f>IFERROR(IF(LEFT(Input!N388,LEN("boa-,Users,"))="boa-,Users,","Win.Win",LEFT(Input!N388,FIND("@",Input!N388)-1)),"")</f>
        <v>Win.Win</v>
      </c>
      <c r="O388" s="10" t="str">
        <f>IFERROR(IF(LEFT(Input!O388,LEN("boa-,Users,"))="boa-,Users,","Win.Win",LEFT(Input!O388,FIND("@",Input!O388)-1)),"")</f>
        <v>Win.Win</v>
      </c>
      <c r="P388" s="7">
        <f>IFERROR(IFERROR(_xlfn.NUMBERVALUE(REPLACE(Input!P388,FIND(",",Input!P388),1,"."),"."),_xlfn.NUMBERVALUE(REPLACE(Input!P388,FIND(".",Input!P388),1,","),",")),"")</f>
        <v>0.55393691960147795</v>
      </c>
      <c r="Q388" s="7">
        <f>IFERROR(IFERROR(_xlfn.NUMBERVALUE(REPLACE(Input!Q388,FIND(",",Input!Q388),1,"."),"."),_xlfn.NUMBERVALUE(REPLACE(Input!Q388,FIND(".",Input!Q388),1,","),",")),"")</f>
        <v>0.745514815713611</v>
      </c>
      <c r="R388" s="7">
        <f>IFERROR(IFERROR(_xlfn.NUMBERVALUE(REPLACE(Input!R388,FIND(",",Input!R388),1,"."),"."),_xlfn.NUMBERVALUE(REPLACE(Input!R388,FIND(".",Input!R388),1,","),",")),"")</f>
        <v>0.548736639879702</v>
      </c>
      <c r="S388" s="7">
        <f>IFERROR(IFERROR(_xlfn.NUMBERVALUE(REPLACE(Input!S388,FIND(",",Input!S388),1,"."),"."),_xlfn.NUMBERVALUE(REPLACE(Input!S388,FIND(".",Input!S388),1,","),",")),"")</f>
        <v>0.73851603039843805</v>
      </c>
      <c r="T388" s="7">
        <f>IFERROR(IFERROR(_xlfn.NUMBERVALUE(REPLACE(Input!T388,FIND(",",Input!T388),1,"."),"."),_xlfn.NUMBERVALUE(REPLACE(Input!T388,FIND(".",Input!T388),1,","),",")),"")</f>
        <v>0.548736639879702</v>
      </c>
      <c r="U388" s="7">
        <f>IFERROR(IFERROR(_xlfn.NUMBERVALUE(REPLACE(Input!U388,FIND(",",Input!U388),1,"."),"."),_xlfn.NUMBERVALUE(REPLACE(Input!U388,FIND(".",Input!U388),1,","),",")),"")</f>
        <v>0.73851603039843805</v>
      </c>
      <c r="V388" s="7">
        <f>IFERROR(IFERROR(_xlfn.NUMBERVALUE(REPLACE(Input!V388,FIND(",",Input!V388),1,"."),"."),_xlfn.NUMBERVALUE(REPLACE(Input!V388,FIND(".",Input!V388),1,","),",")),"")</f>
        <v>0</v>
      </c>
      <c r="W388" s="7">
        <f>IFERROR(IFERROR(_xlfn.NUMBERVALUE(REPLACE(Input!W388,FIND(",",Input!W388),1,"."),"."),_xlfn.NUMBERVALUE(REPLACE(Input!W388,FIND(".",Input!W388),1,","),",")),"")</f>
        <v>0</v>
      </c>
      <c r="X388" s="7">
        <f>IFERROR(IFERROR(_xlfn.NUMBERVALUE(REPLACE(Input!X388,FIND(",",Input!X388),1,"."),"."),_xlfn.NUMBERVALUE(REPLACE(Input!X388,FIND(".",Input!X388),1,","),",")),"")</f>
        <v>0.548736639879702</v>
      </c>
      <c r="Y388" s="7">
        <f>IFERROR(IFERROR(_xlfn.NUMBERVALUE(REPLACE(Input!Y388,FIND(",",Input!Y388),1,"."),"."),_xlfn.NUMBERVALUE(REPLACE(Input!Y388,FIND(".",Input!Y388),1,","),",")),"")</f>
        <v>0.73851603039843805</v>
      </c>
      <c r="Z388" s="8" t="str">
        <f>LEFT(LEFT(Input!Z388,IFERROR(FIND("_",Input!Z388)-1,LEN(Input!Z388))),IFERROR(FIND("-",Input!Z388)-1,LEN(Input!Z388)))</f>
        <v>Travel</v>
      </c>
      <c r="AA388" s="8" t="str">
        <f>LEFT(LEFT(Input!AA388,IFERROR(FIND("_",Input!AA388)-1,LEN(Input!AA388))),IFERROR(FIND("-",Input!AA388)-1,LEN(Input!AA388)))</f>
        <v>Travel</v>
      </c>
    </row>
    <row r="389" spans="1:27">
      <c r="A389" s="6">
        <f>IF(Input!A389=0,"",Input!A389)</f>
        <v>76</v>
      </c>
      <c r="B389" s="7">
        <f>IFERROR(IFERROR(_xlfn.NUMBERVALUE(REPLACE(Input!B389,FIND(",",Input!B389),1,"."),"."),_xlfn.NUMBERVALUE(REPLACE(Input!B389,FIND(".",Input!B389),1,","),",")),"")</f>
        <v>13.928000000000001</v>
      </c>
      <c r="C389" s="6">
        <f>IF(Input!C389=0,"",Input!C389)</f>
        <v>34</v>
      </c>
      <c r="D389" s="9" t="str">
        <f>IF(Input!D389=0,"",Input!D389)</f>
        <v/>
      </c>
      <c r="E389" s="8" cm="1">
        <f t="array" ref="E389">IF(0=_xlfn.NUMBERVALUE(_xlfn.TEXTJOIN("",TRUE,IFERROR(MID(Input!E389,_xlfn.SEQUENCE(20),1)+0,""))),"",_xlfn.NUMBERVALUE(_xlfn.TEXTJOIN("",TRUE,IFERROR(MID(Input!E389,_xlfn.SEQUENCE(20),1)+0,""))))</f>
        <v>60</v>
      </c>
      <c r="F389" s="8">
        <f>IF(Input!F389="Yes",1,IF(Input!F389=0,"",0))</f>
        <v>1</v>
      </c>
      <c r="G389" s="8">
        <f>IF(Input!G389="Yes",1,IF(Input!G389=0,"",0))</f>
        <v>1</v>
      </c>
      <c r="H389" s="6">
        <f>IF(Input!H389=0,"",Input!H389)</f>
        <v>2</v>
      </c>
      <c r="I389" s="7">
        <f>IFERROR(IFERROR(_xlfn.NUMBERVALUE(REPLACE(Input!I389,FIND(",",Input!I389),1,"."),"."),_xlfn.NUMBERVALUE(REPLACE(Input!I389,FIND(".",Input!I389),1,","),",")),"")</f>
        <v>0.58811000000000002</v>
      </c>
      <c r="J389" s="7">
        <f>IFERROR(IFERROR(_xlfn.NUMBERVALUE(REPLACE(Input!J389,FIND(",",Input!J389),1,"."),"."),_xlfn.NUMBERVALUE(REPLACE(Input!J389,FIND(".",Input!J389),1,","),",")),"")</f>
        <v>0.74733000000000005</v>
      </c>
      <c r="K389" s="7">
        <f>IFERROR(IFERROR(_xlfn.NUMBERVALUE(REPLACE(Input!K389,FIND(",",Input!K389),1,"."),"."),_xlfn.NUMBERVALUE(REPLACE(Input!K389,FIND(".",Input!K389),1,","),",")),"")</f>
        <v>0</v>
      </c>
      <c r="L389" s="7">
        <f>IFERROR(IFERROR(_xlfn.NUMBERVALUE(REPLACE(Input!L389,FIND(",",Input!L389),1,"."),"."),_xlfn.NUMBERVALUE(REPLACE(Input!L389,FIND(".",Input!L389),1,","),",")),"")</f>
        <v>0.17788000000000001</v>
      </c>
      <c r="M389" s="7">
        <f>IFERROR(IFERROR(_xlfn.NUMBERVALUE(REPLACE(Input!M389,FIND(",",Input!M389),1,"."),"."),_xlfn.NUMBERVALUE(REPLACE(Input!M389,FIND(".",Input!M389),1,","),",")),"")</f>
        <v>1.33544</v>
      </c>
      <c r="N389" s="10" t="str">
        <f>IFERROR(IF(LEFT(Input!N389,LEN("boa-,Users,"))="boa-,Users,","Win.Win",LEFT(Input!N389,FIND("@",Input!N389)-1)),"")</f>
        <v>Win.Win</v>
      </c>
      <c r="O389" s="10" t="str">
        <f>IFERROR(IF(LEFT(Input!O389,LEN("boa-,Users,"))="boa-,Users,","Win.Win",LEFT(Input!O389,FIND("@",Input!O389)-1)),"")</f>
        <v>Win.Win</v>
      </c>
      <c r="P389" s="7">
        <f>IFERROR(IFERROR(_xlfn.NUMBERVALUE(REPLACE(Input!P389,FIND(",",Input!P389),1,"."),"."),_xlfn.NUMBERVALUE(REPLACE(Input!P389,FIND(".",Input!P389),1,","),",")),"")</f>
        <v>0.87317632771237697</v>
      </c>
      <c r="Q389" s="7">
        <f>IFERROR(IFERROR(_xlfn.NUMBERVALUE(REPLACE(Input!Q389,FIND(",",Input!Q389),1,"."),"."),_xlfn.NUMBERVALUE(REPLACE(Input!Q389,FIND(".",Input!Q389),1,","),",")),"")</f>
        <v>0.68714334932438503</v>
      </c>
      <c r="R389" s="7">
        <f>IFERROR(IFERROR(_xlfn.NUMBERVALUE(REPLACE(Input!R389,FIND(",",Input!R389),1,"."),"."),_xlfn.NUMBERVALUE(REPLACE(Input!R389,FIND(".",Input!R389),1,","),",")),"")</f>
        <v>0.747329532731275</v>
      </c>
      <c r="S389" s="7">
        <f>IFERROR(IFERROR(_xlfn.NUMBERVALUE(REPLACE(Input!S389,FIND(",",Input!S389),1,"."),"."),_xlfn.NUMBERVALUE(REPLACE(Input!S389,FIND(".",Input!S389),1,","),",")),"")</f>
        <v>0.58810861205475795</v>
      </c>
      <c r="T389" s="7">
        <f>IFERROR(IFERROR(_xlfn.NUMBERVALUE(REPLACE(Input!T389,FIND(",",Input!T389),1,"."),"."),_xlfn.NUMBERVALUE(REPLACE(Input!T389,FIND(".",Input!T389),1,","),",")),"")</f>
        <v>0.747329532731275</v>
      </c>
      <c r="U389" s="7">
        <f>IFERROR(IFERROR(_xlfn.NUMBERVALUE(REPLACE(Input!U389,FIND(",",Input!U389),1,"."),"."),_xlfn.NUMBERVALUE(REPLACE(Input!U389,FIND(".",Input!U389),1,","),",")),"")</f>
        <v>0.58810861205475795</v>
      </c>
      <c r="V389" s="7">
        <f>IFERROR(IFERROR(_xlfn.NUMBERVALUE(REPLACE(Input!V389,FIND(",",Input!V389),1,"."),"."),_xlfn.NUMBERVALUE(REPLACE(Input!V389,FIND(".",Input!V389),1,","),",")),"")</f>
        <v>0</v>
      </c>
      <c r="W389" s="7">
        <f>IFERROR(IFERROR(_xlfn.NUMBERVALUE(REPLACE(Input!W389,FIND(",",Input!W389),1,"."),"."),_xlfn.NUMBERVALUE(REPLACE(Input!W389,FIND(".",Input!W389),1,","),",")),"")</f>
        <v>0</v>
      </c>
      <c r="X389" s="7">
        <f>IFERROR(IFERROR(_xlfn.NUMBERVALUE(REPLACE(Input!X389,FIND(",",Input!X389),1,"."),"."),_xlfn.NUMBERVALUE(REPLACE(Input!X389,FIND(".",Input!X389),1,","),",")),"")</f>
        <v>0.747329532731275</v>
      </c>
      <c r="Y389" s="7">
        <f>IFERROR(IFERROR(_xlfn.NUMBERVALUE(REPLACE(Input!Y389,FIND(",",Input!Y389),1,"."),"."),_xlfn.NUMBERVALUE(REPLACE(Input!Y389,FIND(".",Input!Y389),1,","),",")),"")</f>
        <v>0.58810861205475795</v>
      </c>
      <c r="Z389" s="8" t="str">
        <f>LEFT(LEFT(Input!Z389,IFERROR(FIND("_",Input!Z389)-1,LEN(Input!Z389))),IFERROR(FIND("-",Input!Z389)-1,LEN(Input!Z389)))</f>
        <v>Travel</v>
      </c>
      <c r="AA389" s="8" t="str">
        <f>LEFT(LEFT(Input!AA389,IFERROR(FIND("_",Input!AA389)-1,LEN(Input!AA389))),IFERROR(FIND("-",Input!AA389)-1,LEN(Input!AA389)))</f>
        <v>Travel</v>
      </c>
    </row>
    <row r="390" spans="1:27">
      <c r="A390" s="6">
        <f>IF(Input!A390=0,"",Input!A390)</f>
        <v>77</v>
      </c>
      <c r="B390" s="7">
        <f>IFERROR(IFERROR(_xlfn.NUMBERVALUE(REPLACE(Input!B390,FIND(",",Input!B390),1,"."),"."),_xlfn.NUMBERVALUE(REPLACE(Input!B390,FIND(".",Input!B390),1,","),",")),"")</f>
        <v>12.420999999999999</v>
      </c>
      <c r="C390" s="6">
        <f>IF(Input!C390=0,"",Input!C390)</f>
        <v>32</v>
      </c>
      <c r="D390" s="9" t="str">
        <f>IF(Input!D390=0,"",Input!D390)</f>
        <v/>
      </c>
      <c r="E390" s="8" cm="1">
        <f t="array" ref="E390">IF(0=_xlfn.NUMBERVALUE(_xlfn.TEXTJOIN("",TRUE,IFERROR(MID(Input!E390,_xlfn.SEQUENCE(20),1)+0,""))),"",_xlfn.NUMBERVALUE(_xlfn.TEXTJOIN("",TRUE,IFERROR(MID(Input!E390,_xlfn.SEQUENCE(20),1)+0,""))))</f>
        <v>60</v>
      </c>
      <c r="F390" s="8">
        <f>IF(Input!F390="Yes",1,IF(Input!F390=0,"",0))</f>
        <v>1</v>
      </c>
      <c r="G390" s="8">
        <f>IF(Input!G390="Yes",1,IF(Input!G390=0,"",0))</f>
        <v>1</v>
      </c>
      <c r="H390" s="6">
        <f>IF(Input!H390=0,"",Input!H390)</f>
        <v>2</v>
      </c>
      <c r="I390" s="7">
        <f>IFERROR(IFERROR(_xlfn.NUMBERVALUE(REPLACE(Input!I390,FIND(",",Input!I390),1,"."),"."),_xlfn.NUMBERVALUE(REPLACE(Input!I390,FIND(".",Input!I390),1,","),",")),"")</f>
        <v>0.68208999999999997</v>
      </c>
      <c r="J390" s="7">
        <f>IFERROR(IFERROR(_xlfn.NUMBERVALUE(REPLACE(Input!J390,FIND(",",Input!J390),1,"."),"."),_xlfn.NUMBERVALUE(REPLACE(Input!J390,FIND(".",Input!J390),1,","),",")),"")</f>
        <v>0.76173000000000002</v>
      </c>
      <c r="K390" s="7">
        <f>IFERROR(IFERROR(_xlfn.NUMBERVALUE(REPLACE(Input!K390,FIND(",",Input!K390),1,"."),"."),_xlfn.NUMBERVALUE(REPLACE(Input!K390,FIND(".",Input!K390),1,","),",")),"")</f>
        <v>1.086E-2</v>
      </c>
      <c r="L390" s="7">
        <f>IFERROR(IFERROR(_xlfn.NUMBERVALUE(REPLACE(Input!L390,FIND(",",Input!L390),1,"."),"."),_xlfn.NUMBERVALUE(REPLACE(Input!L390,FIND(".",Input!L390),1,","),",")),"")</f>
        <v>1.086E-2</v>
      </c>
      <c r="M390" s="7">
        <f>IFERROR(IFERROR(_xlfn.NUMBERVALUE(REPLACE(Input!M390,FIND(",",Input!M390),1,"."),"."),_xlfn.NUMBERVALUE(REPLACE(Input!M390,FIND(".",Input!M390),1,","),",")),"")</f>
        <v>1.4438200000000001</v>
      </c>
      <c r="N390" s="10" t="str">
        <f>IFERROR(IF(LEFT(Input!N390,LEN("boa-,Users,"))="boa-,Users,","Win.Win",LEFT(Input!N390,FIND("@",Input!N390)-1)),"")</f>
        <v>Win.Win</v>
      </c>
      <c r="O390" s="10" t="str">
        <f>IFERROR(IF(LEFT(Input!O390,LEN("boa-,Users,"))="boa-,Users,","Win.Win",LEFT(Input!O390,FIND("@",Input!O390)-1)),"")</f>
        <v>Win.Win</v>
      </c>
      <c r="P390" s="7">
        <f>IFERROR(IFERROR(_xlfn.NUMBERVALUE(REPLACE(Input!P390,FIND(",",Input!P390),1,"."),"."),_xlfn.NUMBERVALUE(REPLACE(Input!P390,FIND(".",Input!P390),1,","),",")),"")</f>
        <v>0.78946708710074898</v>
      </c>
      <c r="Q390" s="7">
        <f>IFERROR(IFERROR(_xlfn.NUMBERVALUE(REPLACE(Input!Q390,FIND(",",Input!Q390),1,"."),"."),_xlfn.NUMBERVALUE(REPLACE(Input!Q390,FIND(".",Input!Q390),1,","),",")),"")</f>
        <v>0.88164889446894901</v>
      </c>
      <c r="R390" s="7">
        <f>IFERROR(IFERROR(_xlfn.NUMBERVALUE(REPLACE(Input!R390,FIND(",",Input!R390),1,"."),"."),_xlfn.NUMBERVALUE(REPLACE(Input!R390,FIND(".",Input!R390),1,","),",")),"")</f>
        <v>0.68208825698780295</v>
      </c>
      <c r="S390" s="7">
        <f>IFERROR(IFERROR(_xlfn.NUMBERVALUE(REPLACE(Input!S390,FIND(",",Input!S390),1,"."),"."),_xlfn.NUMBERVALUE(REPLACE(Input!S390,FIND(".",Input!S390),1,","),",")),"")</f>
        <v>0.76173201838217397</v>
      </c>
      <c r="T390" s="7">
        <f>IFERROR(IFERROR(_xlfn.NUMBERVALUE(REPLACE(Input!T390,FIND(",",Input!T390),1,"."),"."),_xlfn.NUMBERVALUE(REPLACE(Input!T390,FIND(".",Input!T390),1,","),",")),"")</f>
        <v>0.68208825698780295</v>
      </c>
      <c r="U390" s="7">
        <f>IFERROR(IFERROR(_xlfn.NUMBERVALUE(REPLACE(Input!U390,FIND(",",Input!U390),1,"."),"."),_xlfn.NUMBERVALUE(REPLACE(Input!U390,FIND(".",Input!U390),1,","),",")),"")</f>
        <v>0.76173201838217397</v>
      </c>
      <c r="V390" s="7">
        <f>IFERROR(IFERROR(_xlfn.NUMBERVALUE(REPLACE(Input!V390,FIND(",",Input!V390),1,"."),"."),_xlfn.NUMBERVALUE(REPLACE(Input!V390,FIND(".",Input!V390),1,","),",")),"")</f>
        <v>0</v>
      </c>
      <c r="W390" s="7">
        <f>IFERROR(IFERROR(_xlfn.NUMBERVALUE(REPLACE(Input!W390,FIND(",",Input!W390),1,"."),"."),_xlfn.NUMBERVALUE(REPLACE(Input!W390,FIND(".",Input!W390),1,","),",")),"")</f>
        <v>0</v>
      </c>
      <c r="X390" s="7">
        <f>IFERROR(IFERROR(_xlfn.NUMBERVALUE(REPLACE(Input!X390,FIND(",",Input!X390),1,"."),"."),_xlfn.NUMBERVALUE(REPLACE(Input!X390,FIND(".",Input!X390),1,","),",")),"")</f>
        <v>0.68208825698780295</v>
      </c>
      <c r="Y390" s="7">
        <f>IFERROR(IFERROR(_xlfn.NUMBERVALUE(REPLACE(Input!Y390,FIND(",",Input!Y390),1,"."),"."),_xlfn.NUMBERVALUE(REPLACE(Input!Y390,FIND(".",Input!Y390),1,","),",")),"")</f>
        <v>0.76173201838217397</v>
      </c>
      <c r="Z390" s="8" t="str">
        <f>LEFT(LEFT(Input!Z390,IFERROR(FIND("_",Input!Z390)-1,LEN(Input!Z390))),IFERROR(FIND("-",Input!Z390)-1,LEN(Input!Z390)))</f>
        <v>Travel</v>
      </c>
      <c r="AA390" s="8" t="str">
        <f>LEFT(LEFT(Input!AA390,IFERROR(FIND("_",Input!AA390)-1,LEN(Input!AA390))),IFERROR(FIND("-",Input!AA390)-1,LEN(Input!AA390)))</f>
        <v>Travel</v>
      </c>
    </row>
    <row r="391" spans="1:27">
      <c r="A391" s="6">
        <f>IF(Input!A391=0,"",Input!A391)</f>
        <v>78</v>
      </c>
      <c r="B391" s="7">
        <f>IFERROR(IFERROR(_xlfn.NUMBERVALUE(REPLACE(Input!B391,FIND(",",Input!B391),1,"."),"."),_xlfn.NUMBERVALUE(REPLACE(Input!B391,FIND(".",Input!B391),1,","),",")),"")</f>
        <v>14.125999999999999</v>
      </c>
      <c r="C391" s="6">
        <f>IF(Input!C391=0,"",Input!C391)</f>
        <v>34</v>
      </c>
      <c r="D391" s="9" t="str">
        <f>IF(Input!D391=0,"",Input!D391)</f>
        <v/>
      </c>
      <c r="E391" s="8" cm="1">
        <f t="array" ref="E391">IF(0=_xlfn.NUMBERVALUE(_xlfn.TEXTJOIN("",TRUE,IFERROR(MID(Input!E391,_xlfn.SEQUENCE(20),1)+0,""))),"",_xlfn.NUMBERVALUE(_xlfn.TEXTJOIN("",TRUE,IFERROR(MID(Input!E391,_xlfn.SEQUENCE(20),1)+0,""))))</f>
        <v>60</v>
      </c>
      <c r="F391" s="8">
        <f>IF(Input!F391="Yes",1,IF(Input!F391=0,"",0))</f>
        <v>1</v>
      </c>
      <c r="G391" s="8">
        <f>IF(Input!G391="Yes",1,IF(Input!G391=0,"",0))</f>
        <v>1</v>
      </c>
      <c r="H391" s="6">
        <f>IF(Input!H391=0,"",Input!H391)</f>
        <v>2</v>
      </c>
      <c r="I391" s="7">
        <f>IFERROR(IFERROR(_xlfn.NUMBERVALUE(REPLACE(Input!I391,FIND(",",Input!I391),1,"."),"."),_xlfn.NUMBERVALUE(REPLACE(Input!I391,FIND(".",Input!I391),1,","),",")),"")</f>
        <v>0.65464</v>
      </c>
      <c r="J391" s="7">
        <f>IFERROR(IFERROR(_xlfn.NUMBERVALUE(REPLACE(Input!J391,FIND(",",Input!J391),1,"."),"."),_xlfn.NUMBERVALUE(REPLACE(Input!J391,FIND(".",Input!J391),1,","),",")),"")</f>
        <v>0.78703000000000001</v>
      </c>
      <c r="K391" s="7">
        <f>IFERROR(IFERROR(_xlfn.NUMBERVALUE(REPLACE(Input!K391,FIND(",",Input!K391),1,"."),"."),_xlfn.NUMBERVALUE(REPLACE(Input!K391,FIND(".",Input!K391),1,","),",")),"")</f>
        <v>0</v>
      </c>
      <c r="L391" s="7">
        <f>IFERROR(IFERROR(_xlfn.NUMBERVALUE(REPLACE(Input!L391,FIND(",",Input!L391),1,"."),"."),_xlfn.NUMBERVALUE(REPLACE(Input!L391,FIND(".",Input!L391),1,","),",")),"")</f>
        <v>4.496E-2</v>
      </c>
      <c r="M391" s="7">
        <f>IFERROR(IFERROR(_xlfn.NUMBERVALUE(REPLACE(Input!M391,FIND(",",Input!M391),1,"."),"."),_xlfn.NUMBERVALUE(REPLACE(Input!M391,FIND(".",Input!M391),1,","),",")),"")</f>
        <v>1.44167</v>
      </c>
      <c r="N391" s="10" t="str">
        <f>IFERROR(IF(LEFT(Input!N391,LEN("boa-,Users,"))="boa-,Users,","Win.Win",LEFT(Input!N391,FIND("@",Input!N391)-1)),"")</f>
        <v>Win.Win</v>
      </c>
      <c r="O391" s="10" t="str">
        <f>IFERROR(IF(LEFT(Input!O391,LEN("boa-,Users,"))="boa-,Users,","Win.Win",LEFT(Input!O391,FIND("@",Input!O391)-1)),"")</f>
        <v>Win.Win</v>
      </c>
      <c r="P391" s="7">
        <f>IFERROR(IFERROR(_xlfn.NUMBERVALUE(REPLACE(Input!P391,FIND(",",Input!P391),1,"."),"."),_xlfn.NUMBERVALUE(REPLACE(Input!P391,FIND(".",Input!P391),1,","),",")),"")</f>
        <v>0.76487904324591705</v>
      </c>
      <c r="Q391" s="7">
        <f>IFERROR(IFERROR(_xlfn.NUMBERVALUE(REPLACE(Input!Q391,FIND(",",Input!Q391),1,"."),"."),_xlfn.NUMBERVALUE(REPLACE(Input!Q391,FIND(".",Input!Q391),1,","),",")),"")</f>
        <v>0.91955787389347299</v>
      </c>
      <c r="R391" s="7">
        <f>IFERROR(IFERROR(_xlfn.NUMBERVALUE(REPLACE(Input!R391,FIND(",",Input!R391),1,"."),"."),_xlfn.NUMBERVALUE(REPLACE(Input!R391,FIND(".",Input!R391),1,","),",")),"")</f>
        <v>0.65464062623237496</v>
      </c>
      <c r="S391" s="7">
        <f>IFERROR(IFERROR(_xlfn.NUMBERVALUE(REPLACE(Input!S391,FIND(",",Input!S391),1,"."),"."),_xlfn.NUMBERVALUE(REPLACE(Input!S391,FIND(".",Input!S391),1,","),",")),"")</f>
        <v>0.78702632493094904</v>
      </c>
      <c r="T391" s="7">
        <f>IFERROR(IFERROR(_xlfn.NUMBERVALUE(REPLACE(Input!T391,FIND(",",Input!T391),1,"."),"."),_xlfn.NUMBERVALUE(REPLACE(Input!T391,FIND(".",Input!T391),1,","),",")),"")</f>
        <v>0.65464062623237496</v>
      </c>
      <c r="U391" s="7">
        <f>IFERROR(IFERROR(_xlfn.NUMBERVALUE(REPLACE(Input!U391,FIND(",",Input!U391),1,"."),"."),_xlfn.NUMBERVALUE(REPLACE(Input!U391,FIND(".",Input!U391),1,","),",")),"")</f>
        <v>0.78702632493094904</v>
      </c>
      <c r="V391" s="7">
        <f>IFERROR(IFERROR(_xlfn.NUMBERVALUE(REPLACE(Input!V391,FIND(",",Input!V391),1,"."),"."),_xlfn.NUMBERVALUE(REPLACE(Input!V391,FIND(".",Input!V391),1,","),",")),"")</f>
        <v>0</v>
      </c>
      <c r="W391" s="7">
        <f>IFERROR(IFERROR(_xlfn.NUMBERVALUE(REPLACE(Input!W391,FIND(",",Input!W391),1,"."),"."),_xlfn.NUMBERVALUE(REPLACE(Input!W391,FIND(".",Input!W391),1,","),",")),"")</f>
        <v>0</v>
      </c>
      <c r="X391" s="7">
        <f>IFERROR(IFERROR(_xlfn.NUMBERVALUE(REPLACE(Input!X391,FIND(",",Input!X391),1,"."),"."),_xlfn.NUMBERVALUE(REPLACE(Input!X391,FIND(".",Input!X391),1,","),",")),"")</f>
        <v>0.65464062623237496</v>
      </c>
      <c r="Y391" s="7">
        <f>IFERROR(IFERROR(_xlfn.NUMBERVALUE(REPLACE(Input!Y391,FIND(",",Input!Y391),1,"."),"."),_xlfn.NUMBERVALUE(REPLACE(Input!Y391,FIND(".",Input!Y391),1,","),",")),"")</f>
        <v>0.78702632493094904</v>
      </c>
      <c r="Z391" s="8" t="str">
        <f>LEFT(LEFT(Input!Z391,IFERROR(FIND("_",Input!Z391)-1,LEN(Input!Z391))),IFERROR(FIND("-",Input!Z391)-1,LEN(Input!Z391)))</f>
        <v>Travel</v>
      </c>
      <c r="AA391" s="8" t="str">
        <f>LEFT(LEFT(Input!AA391,IFERROR(FIND("_",Input!AA391)-1,LEN(Input!AA391))),IFERROR(FIND("-",Input!AA391)-1,LEN(Input!AA391)))</f>
        <v>Travel</v>
      </c>
    </row>
    <row r="392" spans="1:27">
      <c r="A392" s="6" t="str">
        <f>IF(Input!A392=0,"",Input!A392)</f>
        <v/>
      </c>
      <c r="B392" s="7" t="str">
        <f>IFERROR(IFERROR(_xlfn.NUMBERVALUE(REPLACE(Input!B392,FIND(",",Input!B392),1,"."),"."),_xlfn.NUMBERVALUE(REPLACE(Input!B392,FIND(".",Input!B392),1,","),",")),"")</f>
        <v/>
      </c>
      <c r="C392" s="6" t="str">
        <f>IF(Input!C392=0,"",Input!C392)</f>
        <v/>
      </c>
      <c r="D392" s="9" t="str">
        <f>IF(Input!D392=0,"",Input!D392)</f>
        <v/>
      </c>
      <c r="E392" s="8" t="str" cm="1">
        <f t="array" ref="E392">IF(0=_xlfn.NUMBERVALUE(_xlfn.TEXTJOIN("",TRUE,IFERROR(MID(Input!E392,_xlfn.SEQUENCE(20),1)+0,""))),"",_xlfn.NUMBERVALUE(_xlfn.TEXTJOIN("",TRUE,IFERROR(MID(Input!E392,_xlfn.SEQUENCE(20),1)+0,""))))</f>
        <v/>
      </c>
      <c r="F392" s="8" t="str">
        <f>IF(Input!F392="Yes",1,IF(Input!F392=0,"",0))</f>
        <v/>
      </c>
      <c r="G392" s="8" t="str">
        <f>IF(Input!G392="Yes",1,IF(Input!G392=0,"",0))</f>
        <v/>
      </c>
      <c r="H392" s="6" t="str">
        <f>IF(Input!H392=0,"",Input!H392)</f>
        <v/>
      </c>
      <c r="I392" s="7" t="str">
        <f>IFERROR(IFERROR(_xlfn.NUMBERVALUE(REPLACE(Input!I392,FIND(",",Input!I392),1,"."),"."),_xlfn.NUMBERVALUE(REPLACE(Input!I392,FIND(".",Input!I392),1,","),",")),"")</f>
        <v/>
      </c>
      <c r="J392" s="7" t="str">
        <f>IFERROR(IFERROR(_xlfn.NUMBERVALUE(REPLACE(Input!J392,FIND(",",Input!J392),1,"."),"."),_xlfn.NUMBERVALUE(REPLACE(Input!J392,FIND(".",Input!J392),1,","),",")),"")</f>
        <v/>
      </c>
      <c r="K392" s="7" t="str">
        <f>IFERROR(IFERROR(_xlfn.NUMBERVALUE(REPLACE(Input!K392,FIND(",",Input!K392),1,"."),"."),_xlfn.NUMBERVALUE(REPLACE(Input!K392,FIND(".",Input!K392),1,","),",")),"")</f>
        <v/>
      </c>
      <c r="L392" s="7" t="str">
        <f>IFERROR(IFERROR(_xlfn.NUMBERVALUE(REPLACE(Input!L392,FIND(",",Input!L392),1,"."),"."),_xlfn.NUMBERVALUE(REPLACE(Input!L392,FIND(".",Input!L392),1,","),",")),"")</f>
        <v/>
      </c>
      <c r="M392" s="7" t="str">
        <f>IFERROR(IFERROR(_xlfn.NUMBERVALUE(REPLACE(Input!M392,FIND(",",Input!M392),1,"."),"."),_xlfn.NUMBERVALUE(REPLACE(Input!M392,FIND(".",Input!M392),1,","),",")),"")</f>
        <v/>
      </c>
      <c r="N392" s="10" t="str">
        <f>IFERROR(IF(LEFT(Input!N392,LEN("boa-,Users,"))="boa-,Users,","Win.Win",LEFT(Input!N392,FIND("@",Input!N392)-1)),"")</f>
        <v/>
      </c>
      <c r="O392" s="10" t="str">
        <f>IFERROR(IF(LEFT(Input!O392,LEN("boa-,Users,"))="boa-,Users,","Win.Win",LEFT(Input!O392,FIND("@",Input!O392)-1)),"")</f>
        <v/>
      </c>
      <c r="P392" s="7" t="str">
        <f>IFERROR(IFERROR(_xlfn.NUMBERVALUE(REPLACE(Input!P392,FIND(",",Input!P392),1,"."),"."),_xlfn.NUMBERVALUE(REPLACE(Input!P392,FIND(".",Input!P392),1,","),",")),"")</f>
        <v/>
      </c>
      <c r="Q392" s="7" t="str">
        <f>IFERROR(IFERROR(_xlfn.NUMBERVALUE(REPLACE(Input!Q392,FIND(",",Input!Q392),1,"."),"."),_xlfn.NUMBERVALUE(REPLACE(Input!Q392,FIND(".",Input!Q392),1,","),",")),"")</f>
        <v/>
      </c>
      <c r="R392" s="7" t="str">
        <f>IFERROR(IFERROR(_xlfn.NUMBERVALUE(REPLACE(Input!R392,FIND(",",Input!R392),1,"."),"."),_xlfn.NUMBERVALUE(REPLACE(Input!R392,FIND(".",Input!R392),1,","),",")),"")</f>
        <v/>
      </c>
      <c r="S392" s="7" t="str">
        <f>IFERROR(IFERROR(_xlfn.NUMBERVALUE(REPLACE(Input!S392,FIND(",",Input!S392),1,"."),"."),_xlfn.NUMBERVALUE(REPLACE(Input!S392,FIND(".",Input!S392),1,","),",")),"")</f>
        <v/>
      </c>
      <c r="T392" s="7" t="str">
        <f>IFERROR(IFERROR(_xlfn.NUMBERVALUE(REPLACE(Input!T392,FIND(",",Input!T392),1,"."),"."),_xlfn.NUMBERVALUE(REPLACE(Input!T392,FIND(".",Input!T392),1,","),",")),"")</f>
        <v/>
      </c>
      <c r="U392" s="7" t="str">
        <f>IFERROR(IFERROR(_xlfn.NUMBERVALUE(REPLACE(Input!U392,FIND(",",Input!U392),1,"."),"."),_xlfn.NUMBERVALUE(REPLACE(Input!U392,FIND(".",Input!U392),1,","),",")),"")</f>
        <v/>
      </c>
      <c r="V392" s="7" t="str">
        <f>IFERROR(IFERROR(_xlfn.NUMBERVALUE(REPLACE(Input!V392,FIND(",",Input!V392),1,"."),"."),_xlfn.NUMBERVALUE(REPLACE(Input!V392,FIND(".",Input!V392),1,","),",")),"")</f>
        <v/>
      </c>
      <c r="W392" s="7" t="str">
        <f>IFERROR(IFERROR(_xlfn.NUMBERVALUE(REPLACE(Input!W392,FIND(",",Input!W392),1,"."),"."),_xlfn.NUMBERVALUE(REPLACE(Input!W392,FIND(".",Input!W392),1,","),",")),"")</f>
        <v/>
      </c>
      <c r="X392" s="7" t="str">
        <f>IFERROR(IFERROR(_xlfn.NUMBERVALUE(REPLACE(Input!X392,FIND(",",Input!X392),1,"."),"."),_xlfn.NUMBERVALUE(REPLACE(Input!X392,FIND(".",Input!X392),1,","),",")),"")</f>
        <v/>
      </c>
      <c r="Y392" s="7" t="str">
        <f>IFERROR(IFERROR(_xlfn.NUMBERVALUE(REPLACE(Input!Y392,FIND(",",Input!Y392),1,"."),"."),_xlfn.NUMBERVALUE(REPLACE(Input!Y392,FIND(".",Input!Y392),1,","),",")),"")</f>
        <v/>
      </c>
      <c r="Z392" s="8" t="str">
        <f>LEFT(LEFT(Input!Z392,IFERROR(FIND("_",Input!Z392)-1,LEN(Input!Z392))),IFERROR(FIND("-",Input!Z392)-1,LEN(Input!Z392)))</f>
        <v/>
      </c>
      <c r="AA392" s="8" t="str">
        <f>LEFT(LEFT(Input!AA392,IFERROR(FIND("_",Input!AA392)-1,LEN(Input!AA392))),IFERROR(FIND("-",Input!AA392)-1,LEN(Input!AA392)))</f>
        <v/>
      </c>
    </row>
    <row r="393" spans="1:27">
      <c r="A393" s="6" t="str">
        <f>IF(Input!A393=0,"",Input!A393)</f>
        <v/>
      </c>
      <c r="B393" s="7" t="str">
        <f>IFERROR(IFERROR(_xlfn.NUMBERVALUE(REPLACE(Input!B393,FIND(",",Input!B393),1,"."),"."),_xlfn.NUMBERVALUE(REPLACE(Input!B393,FIND(".",Input!B393),1,","),",")),"")</f>
        <v/>
      </c>
      <c r="C393" s="6" t="str">
        <f>IF(Input!C393=0,"",Input!C393)</f>
        <v/>
      </c>
      <c r="D393" s="9" t="str">
        <f>IF(Input!D393=0,"",Input!D393)</f>
        <v/>
      </c>
      <c r="E393" s="8" t="str" cm="1">
        <f t="array" ref="E393">IF(0=_xlfn.NUMBERVALUE(_xlfn.TEXTJOIN("",TRUE,IFERROR(MID(Input!E393,_xlfn.SEQUENCE(20),1)+0,""))),"",_xlfn.NUMBERVALUE(_xlfn.TEXTJOIN("",TRUE,IFERROR(MID(Input!E393,_xlfn.SEQUENCE(20),1)+0,""))))</f>
        <v/>
      </c>
      <c r="F393" s="8" t="str">
        <f>IF(Input!F393="Yes",1,IF(Input!F393=0,"",0))</f>
        <v/>
      </c>
      <c r="G393" s="8" t="str">
        <f>IF(Input!G393="Yes",1,IF(Input!G393=0,"",0))</f>
        <v/>
      </c>
      <c r="H393" s="6" t="str">
        <f>IF(Input!H393=0,"",Input!H393)</f>
        <v/>
      </c>
      <c r="I393" s="7" t="str">
        <f>IFERROR(IFERROR(_xlfn.NUMBERVALUE(REPLACE(Input!I393,FIND(",",Input!I393),1,"."),"."),_xlfn.NUMBERVALUE(REPLACE(Input!I393,FIND(".",Input!I393),1,","),",")),"")</f>
        <v/>
      </c>
      <c r="J393" s="7" t="str">
        <f>IFERROR(IFERROR(_xlfn.NUMBERVALUE(REPLACE(Input!J393,FIND(",",Input!J393),1,"."),"."),_xlfn.NUMBERVALUE(REPLACE(Input!J393,FIND(".",Input!J393),1,","),",")),"")</f>
        <v/>
      </c>
      <c r="K393" s="7" t="str">
        <f>IFERROR(IFERROR(_xlfn.NUMBERVALUE(REPLACE(Input!K393,FIND(",",Input!K393),1,"."),"."),_xlfn.NUMBERVALUE(REPLACE(Input!K393,FIND(".",Input!K393),1,","),",")),"")</f>
        <v/>
      </c>
      <c r="L393" s="7" t="str">
        <f>IFERROR(IFERROR(_xlfn.NUMBERVALUE(REPLACE(Input!L393,FIND(",",Input!L393),1,"."),"."),_xlfn.NUMBERVALUE(REPLACE(Input!L393,FIND(".",Input!L393),1,","),",")),"")</f>
        <v/>
      </c>
      <c r="M393" s="7" t="str">
        <f>IFERROR(IFERROR(_xlfn.NUMBERVALUE(REPLACE(Input!M393,FIND(",",Input!M393),1,"."),"."),_xlfn.NUMBERVALUE(REPLACE(Input!M393,FIND(".",Input!M393),1,","),",")),"")</f>
        <v/>
      </c>
      <c r="N393" s="10" t="str">
        <f>IFERROR(IF(LEFT(Input!N393,LEN("boa-,Users,"))="boa-,Users,","Win.Win",LEFT(Input!N393,FIND("@",Input!N393)-1)),"")</f>
        <v/>
      </c>
      <c r="O393" s="10" t="str">
        <f>IFERROR(IF(LEFT(Input!O393,LEN("boa-,Users,"))="boa-,Users,","Win.Win",LEFT(Input!O393,FIND("@",Input!O393)-1)),"")</f>
        <v/>
      </c>
      <c r="P393" s="7" t="str">
        <f>IFERROR(IFERROR(_xlfn.NUMBERVALUE(REPLACE(Input!P393,FIND(",",Input!P393),1,"."),"."),_xlfn.NUMBERVALUE(REPLACE(Input!P393,FIND(".",Input!P393),1,","),",")),"")</f>
        <v/>
      </c>
      <c r="Q393" s="7" t="str">
        <f>IFERROR(IFERROR(_xlfn.NUMBERVALUE(REPLACE(Input!Q393,FIND(",",Input!Q393),1,"."),"."),_xlfn.NUMBERVALUE(REPLACE(Input!Q393,FIND(".",Input!Q393),1,","),",")),"")</f>
        <v/>
      </c>
      <c r="R393" s="7" t="str">
        <f>IFERROR(IFERROR(_xlfn.NUMBERVALUE(REPLACE(Input!R393,FIND(",",Input!R393),1,"."),"."),_xlfn.NUMBERVALUE(REPLACE(Input!R393,FIND(".",Input!R393),1,","),",")),"")</f>
        <v/>
      </c>
      <c r="S393" s="7" t="str">
        <f>IFERROR(IFERROR(_xlfn.NUMBERVALUE(REPLACE(Input!S393,FIND(",",Input!S393),1,"."),"."),_xlfn.NUMBERVALUE(REPLACE(Input!S393,FIND(".",Input!S393),1,","),",")),"")</f>
        <v/>
      </c>
      <c r="T393" s="7" t="str">
        <f>IFERROR(IFERROR(_xlfn.NUMBERVALUE(REPLACE(Input!T393,FIND(",",Input!T393),1,"."),"."),_xlfn.NUMBERVALUE(REPLACE(Input!T393,FIND(".",Input!T393),1,","),",")),"")</f>
        <v/>
      </c>
      <c r="U393" s="7" t="str">
        <f>IFERROR(IFERROR(_xlfn.NUMBERVALUE(REPLACE(Input!U393,FIND(",",Input!U393),1,"."),"."),_xlfn.NUMBERVALUE(REPLACE(Input!U393,FIND(".",Input!U393),1,","),",")),"")</f>
        <v/>
      </c>
      <c r="V393" s="7" t="str">
        <f>IFERROR(IFERROR(_xlfn.NUMBERVALUE(REPLACE(Input!V393,FIND(",",Input!V393),1,"."),"."),_xlfn.NUMBERVALUE(REPLACE(Input!V393,FIND(".",Input!V393),1,","),",")),"")</f>
        <v/>
      </c>
      <c r="W393" s="7" t="str">
        <f>IFERROR(IFERROR(_xlfn.NUMBERVALUE(REPLACE(Input!W393,FIND(",",Input!W393),1,"."),"."),_xlfn.NUMBERVALUE(REPLACE(Input!W393,FIND(".",Input!W393),1,","),",")),"")</f>
        <v/>
      </c>
      <c r="X393" s="7" t="str">
        <f>IFERROR(IFERROR(_xlfn.NUMBERVALUE(REPLACE(Input!X393,FIND(",",Input!X393),1,"."),"."),_xlfn.NUMBERVALUE(REPLACE(Input!X393,FIND(".",Input!X393),1,","),",")),"")</f>
        <v/>
      </c>
      <c r="Y393" s="7" t="str">
        <f>IFERROR(IFERROR(_xlfn.NUMBERVALUE(REPLACE(Input!Y393,FIND(",",Input!Y393),1,"."),"."),_xlfn.NUMBERVALUE(REPLACE(Input!Y393,FIND(".",Input!Y393),1,","),",")),"")</f>
        <v/>
      </c>
      <c r="Z393" s="8" t="str">
        <f>LEFT(LEFT(Input!Z393,IFERROR(FIND("_",Input!Z393)-1,LEN(Input!Z393))),IFERROR(FIND("-",Input!Z393)-1,LEN(Input!Z393)))</f>
        <v/>
      </c>
      <c r="AA393" s="8" t="str">
        <f>LEFT(LEFT(Input!AA393,IFERROR(FIND("_",Input!AA393)-1,LEN(Input!AA393))),IFERROR(FIND("-",Input!AA393)-1,LEN(Input!AA393)))</f>
        <v/>
      </c>
    </row>
    <row r="394" spans="1:27">
      <c r="A394" s="6" t="str">
        <f>IF(Input!A394=0,"",Input!A394)</f>
        <v/>
      </c>
      <c r="B394" s="7" t="str">
        <f>IFERROR(IFERROR(_xlfn.NUMBERVALUE(REPLACE(Input!B394,FIND(",",Input!B394),1,"."),"."),_xlfn.NUMBERVALUE(REPLACE(Input!B394,FIND(".",Input!B394),1,","),",")),"")</f>
        <v/>
      </c>
      <c r="C394" s="6" t="str">
        <f>IF(Input!C394=0,"",Input!C394)</f>
        <v/>
      </c>
      <c r="D394" s="9" t="str">
        <f>IF(Input!D394=0,"",Input!D394)</f>
        <v/>
      </c>
      <c r="E394" s="8" t="str" cm="1">
        <f t="array" ref="E394">IF(0=_xlfn.NUMBERVALUE(_xlfn.TEXTJOIN("",TRUE,IFERROR(MID(Input!E394,_xlfn.SEQUENCE(20),1)+0,""))),"",_xlfn.NUMBERVALUE(_xlfn.TEXTJOIN("",TRUE,IFERROR(MID(Input!E394,_xlfn.SEQUENCE(20),1)+0,""))))</f>
        <v/>
      </c>
      <c r="F394" s="8" t="str">
        <f>IF(Input!F394="Yes",1,IF(Input!F394=0,"",0))</f>
        <v/>
      </c>
      <c r="G394" s="8" t="str">
        <f>IF(Input!G394="Yes",1,IF(Input!G394=0,"",0))</f>
        <v/>
      </c>
      <c r="H394" s="6" t="str">
        <f>IF(Input!H394=0,"",Input!H394)</f>
        <v/>
      </c>
      <c r="I394" s="7" t="str">
        <f>IFERROR(IFERROR(_xlfn.NUMBERVALUE(REPLACE(Input!I394,FIND(",",Input!I394),1,"."),"."),_xlfn.NUMBERVALUE(REPLACE(Input!I394,FIND(".",Input!I394),1,","),",")),"")</f>
        <v/>
      </c>
      <c r="J394" s="7" t="str">
        <f>IFERROR(IFERROR(_xlfn.NUMBERVALUE(REPLACE(Input!J394,FIND(",",Input!J394),1,"."),"."),_xlfn.NUMBERVALUE(REPLACE(Input!J394,FIND(".",Input!J394),1,","),",")),"")</f>
        <v/>
      </c>
      <c r="K394" s="7" t="str">
        <f>IFERROR(IFERROR(_xlfn.NUMBERVALUE(REPLACE(Input!K394,FIND(",",Input!K394),1,"."),"."),_xlfn.NUMBERVALUE(REPLACE(Input!K394,FIND(".",Input!K394),1,","),",")),"")</f>
        <v/>
      </c>
      <c r="L394" s="7" t="str">
        <f>IFERROR(IFERROR(_xlfn.NUMBERVALUE(REPLACE(Input!L394,FIND(",",Input!L394),1,"."),"."),_xlfn.NUMBERVALUE(REPLACE(Input!L394,FIND(".",Input!L394),1,","),",")),"")</f>
        <v/>
      </c>
      <c r="M394" s="7" t="str">
        <f>IFERROR(IFERROR(_xlfn.NUMBERVALUE(REPLACE(Input!M394,FIND(",",Input!M394),1,"."),"."),_xlfn.NUMBERVALUE(REPLACE(Input!M394,FIND(".",Input!M394),1,","),",")),"")</f>
        <v/>
      </c>
      <c r="N394" s="10" t="str">
        <f>IFERROR(IF(LEFT(Input!N394,LEN("boa-,Users,"))="boa-,Users,","Win.Win",LEFT(Input!N394,FIND("@",Input!N394)-1)),"")</f>
        <v/>
      </c>
      <c r="O394" s="10" t="str">
        <f>IFERROR(IF(LEFT(Input!O394,LEN("boa-,Users,"))="boa-,Users,","Win.Win",LEFT(Input!O394,FIND("@",Input!O394)-1)),"")</f>
        <v/>
      </c>
      <c r="P394" s="7" t="str">
        <f>IFERROR(IFERROR(_xlfn.NUMBERVALUE(REPLACE(Input!P394,FIND(",",Input!P394),1,"."),"."),_xlfn.NUMBERVALUE(REPLACE(Input!P394,FIND(".",Input!P394),1,","),",")),"")</f>
        <v/>
      </c>
      <c r="Q394" s="7" t="str">
        <f>IFERROR(IFERROR(_xlfn.NUMBERVALUE(REPLACE(Input!Q394,FIND(",",Input!Q394),1,"."),"."),_xlfn.NUMBERVALUE(REPLACE(Input!Q394,FIND(".",Input!Q394),1,","),",")),"")</f>
        <v/>
      </c>
      <c r="R394" s="7" t="str">
        <f>IFERROR(IFERROR(_xlfn.NUMBERVALUE(REPLACE(Input!R394,FIND(",",Input!R394),1,"."),"."),_xlfn.NUMBERVALUE(REPLACE(Input!R394,FIND(".",Input!R394),1,","),",")),"")</f>
        <v/>
      </c>
      <c r="S394" s="7" t="str">
        <f>IFERROR(IFERROR(_xlfn.NUMBERVALUE(REPLACE(Input!S394,FIND(",",Input!S394),1,"."),"."),_xlfn.NUMBERVALUE(REPLACE(Input!S394,FIND(".",Input!S394),1,","),",")),"")</f>
        <v/>
      </c>
      <c r="T394" s="7" t="str">
        <f>IFERROR(IFERROR(_xlfn.NUMBERVALUE(REPLACE(Input!T394,FIND(",",Input!T394),1,"."),"."),_xlfn.NUMBERVALUE(REPLACE(Input!T394,FIND(".",Input!T394),1,","),",")),"")</f>
        <v/>
      </c>
      <c r="U394" s="7" t="str">
        <f>IFERROR(IFERROR(_xlfn.NUMBERVALUE(REPLACE(Input!U394,FIND(",",Input!U394),1,"."),"."),_xlfn.NUMBERVALUE(REPLACE(Input!U394,FIND(".",Input!U394),1,","),",")),"")</f>
        <v/>
      </c>
      <c r="V394" s="7" t="str">
        <f>IFERROR(IFERROR(_xlfn.NUMBERVALUE(REPLACE(Input!V394,FIND(",",Input!V394),1,"."),"."),_xlfn.NUMBERVALUE(REPLACE(Input!V394,FIND(".",Input!V394),1,","),",")),"")</f>
        <v/>
      </c>
      <c r="W394" s="7" t="str">
        <f>IFERROR(IFERROR(_xlfn.NUMBERVALUE(REPLACE(Input!W394,FIND(",",Input!W394),1,"."),"."),_xlfn.NUMBERVALUE(REPLACE(Input!W394,FIND(".",Input!W394),1,","),",")),"")</f>
        <v/>
      </c>
      <c r="X394" s="7" t="str">
        <f>IFERROR(IFERROR(_xlfn.NUMBERVALUE(REPLACE(Input!X394,FIND(",",Input!X394),1,"."),"."),_xlfn.NUMBERVALUE(REPLACE(Input!X394,FIND(".",Input!X394),1,","),",")),"")</f>
        <v/>
      </c>
      <c r="Y394" s="7" t="str">
        <f>IFERROR(IFERROR(_xlfn.NUMBERVALUE(REPLACE(Input!Y394,FIND(",",Input!Y394),1,"."),"."),_xlfn.NUMBERVALUE(REPLACE(Input!Y394,FIND(".",Input!Y394),1,","),",")),"")</f>
        <v/>
      </c>
      <c r="Z394" s="8" t="str">
        <f>LEFT(LEFT(Input!Z394,IFERROR(FIND("_",Input!Z394)-1,LEN(Input!Z394))),IFERROR(FIND("-",Input!Z394)-1,LEN(Input!Z394)))</f>
        <v/>
      </c>
      <c r="AA394" s="8" t="str">
        <f>LEFT(LEFT(Input!AA394,IFERROR(FIND("_",Input!AA394)-1,LEN(Input!AA394))),IFERROR(FIND("-",Input!AA394)-1,LEN(Input!AA394)))</f>
        <v/>
      </c>
    </row>
    <row r="395" spans="1:27">
      <c r="A395" s="6" t="str">
        <f>IF(Input!A395=0,"",Input!A395)</f>
        <v/>
      </c>
      <c r="B395" s="7" t="str">
        <f>IFERROR(IFERROR(_xlfn.NUMBERVALUE(REPLACE(Input!B395,FIND(",",Input!B395),1,"."),"."),_xlfn.NUMBERVALUE(REPLACE(Input!B395,FIND(".",Input!B395),1,","),",")),"")</f>
        <v/>
      </c>
      <c r="C395" s="6" t="str">
        <f>IF(Input!C395=0,"",Input!C395)</f>
        <v/>
      </c>
      <c r="D395" s="9" t="str">
        <f>IF(Input!D395=0,"",Input!D395)</f>
        <v/>
      </c>
      <c r="E395" s="8" t="str" cm="1">
        <f t="array" ref="E395">IF(0=_xlfn.NUMBERVALUE(_xlfn.TEXTJOIN("",TRUE,IFERROR(MID(Input!E395,_xlfn.SEQUENCE(20),1)+0,""))),"",_xlfn.NUMBERVALUE(_xlfn.TEXTJOIN("",TRUE,IFERROR(MID(Input!E395,_xlfn.SEQUENCE(20),1)+0,""))))</f>
        <v/>
      </c>
      <c r="F395" s="8" t="str">
        <f>IF(Input!F395="Yes",1,IF(Input!F395=0,"",0))</f>
        <v/>
      </c>
      <c r="G395" s="8" t="str">
        <f>IF(Input!G395="Yes",1,IF(Input!G395=0,"",0))</f>
        <v/>
      </c>
      <c r="H395" s="6" t="str">
        <f>IF(Input!H395=0,"",Input!H395)</f>
        <v/>
      </c>
      <c r="I395" s="7" t="str">
        <f>IFERROR(IFERROR(_xlfn.NUMBERVALUE(REPLACE(Input!I395,FIND(",",Input!I395),1,"."),"."),_xlfn.NUMBERVALUE(REPLACE(Input!I395,FIND(".",Input!I395),1,","),",")),"")</f>
        <v/>
      </c>
      <c r="J395" s="7" t="str">
        <f>IFERROR(IFERROR(_xlfn.NUMBERVALUE(REPLACE(Input!J395,FIND(",",Input!J395),1,"."),"."),_xlfn.NUMBERVALUE(REPLACE(Input!J395,FIND(".",Input!J395),1,","),",")),"")</f>
        <v/>
      </c>
      <c r="K395" s="7" t="str">
        <f>IFERROR(IFERROR(_xlfn.NUMBERVALUE(REPLACE(Input!K395,FIND(",",Input!K395),1,"."),"."),_xlfn.NUMBERVALUE(REPLACE(Input!K395,FIND(".",Input!K395),1,","),",")),"")</f>
        <v/>
      </c>
      <c r="L395" s="7" t="str">
        <f>IFERROR(IFERROR(_xlfn.NUMBERVALUE(REPLACE(Input!L395,FIND(",",Input!L395),1,"."),"."),_xlfn.NUMBERVALUE(REPLACE(Input!L395,FIND(".",Input!L395),1,","),",")),"")</f>
        <v/>
      </c>
      <c r="M395" s="7" t="str">
        <f>IFERROR(IFERROR(_xlfn.NUMBERVALUE(REPLACE(Input!M395,FIND(",",Input!M395),1,"."),"."),_xlfn.NUMBERVALUE(REPLACE(Input!M395,FIND(".",Input!M395),1,","),",")),"")</f>
        <v/>
      </c>
      <c r="N395" s="10" t="str">
        <f>IFERROR(IF(LEFT(Input!N395,LEN("boa-,Users,"))="boa-,Users,","Win.Win",LEFT(Input!N395,FIND("@",Input!N395)-1)),"")</f>
        <v/>
      </c>
      <c r="O395" s="10" t="str">
        <f>IFERROR(IF(LEFT(Input!O395,LEN("boa-,Users,"))="boa-,Users,","Win.Win",LEFT(Input!O395,FIND("@",Input!O395)-1)),"")</f>
        <v/>
      </c>
      <c r="P395" s="7" t="str">
        <f>IFERROR(IFERROR(_xlfn.NUMBERVALUE(REPLACE(Input!P395,FIND(",",Input!P395),1,"."),"."),_xlfn.NUMBERVALUE(REPLACE(Input!P395,FIND(".",Input!P395),1,","),",")),"")</f>
        <v/>
      </c>
      <c r="Q395" s="7" t="str">
        <f>IFERROR(IFERROR(_xlfn.NUMBERVALUE(REPLACE(Input!Q395,FIND(",",Input!Q395),1,"."),"."),_xlfn.NUMBERVALUE(REPLACE(Input!Q395,FIND(".",Input!Q395),1,","),",")),"")</f>
        <v/>
      </c>
      <c r="R395" s="7" t="str">
        <f>IFERROR(IFERROR(_xlfn.NUMBERVALUE(REPLACE(Input!R395,FIND(",",Input!R395),1,"."),"."),_xlfn.NUMBERVALUE(REPLACE(Input!R395,FIND(".",Input!R395),1,","),",")),"")</f>
        <v/>
      </c>
      <c r="S395" s="7" t="str">
        <f>IFERROR(IFERROR(_xlfn.NUMBERVALUE(REPLACE(Input!S395,FIND(",",Input!S395),1,"."),"."),_xlfn.NUMBERVALUE(REPLACE(Input!S395,FIND(".",Input!S395),1,","),",")),"")</f>
        <v/>
      </c>
      <c r="T395" s="7" t="str">
        <f>IFERROR(IFERROR(_xlfn.NUMBERVALUE(REPLACE(Input!T395,FIND(",",Input!T395),1,"."),"."),_xlfn.NUMBERVALUE(REPLACE(Input!T395,FIND(".",Input!T395),1,","),",")),"")</f>
        <v/>
      </c>
      <c r="U395" s="7" t="str">
        <f>IFERROR(IFERROR(_xlfn.NUMBERVALUE(REPLACE(Input!U395,FIND(",",Input!U395),1,"."),"."),_xlfn.NUMBERVALUE(REPLACE(Input!U395,FIND(".",Input!U395),1,","),",")),"")</f>
        <v/>
      </c>
      <c r="V395" s="7" t="str">
        <f>IFERROR(IFERROR(_xlfn.NUMBERVALUE(REPLACE(Input!V395,FIND(",",Input!V395),1,"."),"."),_xlfn.NUMBERVALUE(REPLACE(Input!V395,FIND(".",Input!V395),1,","),",")),"")</f>
        <v/>
      </c>
      <c r="W395" s="7" t="str">
        <f>IFERROR(IFERROR(_xlfn.NUMBERVALUE(REPLACE(Input!W395,FIND(",",Input!W395),1,"."),"."),_xlfn.NUMBERVALUE(REPLACE(Input!W395,FIND(".",Input!W395),1,","),",")),"")</f>
        <v/>
      </c>
      <c r="X395" s="7" t="str">
        <f>IFERROR(IFERROR(_xlfn.NUMBERVALUE(REPLACE(Input!X395,FIND(",",Input!X395),1,"."),"."),_xlfn.NUMBERVALUE(REPLACE(Input!X395,FIND(".",Input!X395),1,","),",")),"")</f>
        <v/>
      </c>
      <c r="Y395" s="7" t="str">
        <f>IFERROR(IFERROR(_xlfn.NUMBERVALUE(REPLACE(Input!Y395,FIND(",",Input!Y395),1,"."),"."),_xlfn.NUMBERVALUE(REPLACE(Input!Y395,FIND(".",Input!Y395),1,","),",")),"")</f>
        <v/>
      </c>
      <c r="Z395" s="8" t="str">
        <f>LEFT(LEFT(Input!Z395,IFERROR(FIND("_",Input!Z395)-1,LEN(Input!Z395))),IFERROR(FIND("-",Input!Z395)-1,LEN(Input!Z395)))</f>
        <v/>
      </c>
      <c r="AA395" s="8" t="str">
        <f>LEFT(LEFT(Input!AA395,IFERROR(FIND("_",Input!AA395)-1,LEN(Input!AA395))),IFERROR(FIND("-",Input!AA395)-1,LEN(Input!AA395)))</f>
        <v/>
      </c>
    </row>
    <row r="396" spans="1:27">
      <c r="A396" s="6" t="str">
        <f>IF(Input!A396=0,"",Input!A396)</f>
        <v/>
      </c>
      <c r="B396" s="7" t="str">
        <f>IFERROR(IFERROR(_xlfn.NUMBERVALUE(REPLACE(Input!B396,FIND(",",Input!B396),1,"."),"."),_xlfn.NUMBERVALUE(REPLACE(Input!B396,FIND(".",Input!B396),1,","),",")),"")</f>
        <v/>
      </c>
      <c r="C396" s="6" t="str">
        <f>IF(Input!C396=0,"",Input!C396)</f>
        <v/>
      </c>
      <c r="D396" s="9" t="str">
        <f>IF(Input!D396=0,"",Input!D396)</f>
        <v/>
      </c>
      <c r="E396" s="8" t="str" cm="1">
        <f t="array" ref="E396">IF(0=_xlfn.NUMBERVALUE(_xlfn.TEXTJOIN("",TRUE,IFERROR(MID(Input!E396,_xlfn.SEQUENCE(20),1)+0,""))),"",_xlfn.NUMBERVALUE(_xlfn.TEXTJOIN("",TRUE,IFERROR(MID(Input!E396,_xlfn.SEQUENCE(20),1)+0,""))))</f>
        <v/>
      </c>
      <c r="F396" s="8" t="str">
        <f>IF(Input!F396="Yes",1,IF(Input!F396=0,"",0))</f>
        <v/>
      </c>
      <c r="G396" s="8" t="str">
        <f>IF(Input!G396="Yes",1,IF(Input!G396=0,"",0))</f>
        <v/>
      </c>
      <c r="H396" s="6" t="str">
        <f>IF(Input!H396=0,"",Input!H396)</f>
        <v/>
      </c>
      <c r="I396" s="7" t="str">
        <f>IFERROR(IFERROR(_xlfn.NUMBERVALUE(REPLACE(Input!I396,FIND(",",Input!I396),1,"."),"."),_xlfn.NUMBERVALUE(REPLACE(Input!I396,FIND(".",Input!I396),1,","),",")),"")</f>
        <v/>
      </c>
      <c r="J396" s="7" t="str">
        <f>IFERROR(IFERROR(_xlfn.NUMBERVALUE(REPLACE(Input!J396,FIND(",",Input!J396),1,"."),"."),_xlfn.NUMBERVALUE(REPLACE(Input!J396,FIND(".",Input!J396),1,","),",")),"")</f>
        <v/>
      </c>
      <c r="K396" s="7" t="str">
        <f>IFERROR(IFERROR(_xlfn.NUMBERVALUE(REPLACE(Input!K396,FIND(",",Input!K396),1,"."),"."),_xlfn.NUMBERVALUE(REPLACE(Input!K396,FIND(".",Input!K396),1,","),",")),"")</f>
        <v/>
      </c>
      <c r="L396" s="7" t="str">
        <f>IFERROR(IFERROR(_xlfn.NUMBERVALUE(REPLACE(Input!L396,FIND(",",Input!L396),1,"."),"."),_xlfn.NUMBERVALUE(REPLACE(Input!L396,FIND(".",Input!L396),1,","),",")),"")</f>
        <v/>
      </c>
      <c r="M396" s="7" t="str">
        <f>IFERROR(IFERROR(_xlfn.NUMBERVALUE(REPLACE(Input!M396,FIND(",",Input!M396),1,"."),"."),_xlfn.NUMBERVALUE(REPLACE(Input!M396,FIND(".",Input!M396),1,","),",")),"")</f>
        <v/>
      </c>
      <c r="N396" s="10" t="str">
        <f>IFERROR(IF(LEFT(Input!N396,LEN("boa-,Users,"))="boa-,Users,","Win.Win",LEFT(Input!N396,FIND("@",Input!N396)-1)),"")</f>
        <v/>
      </c>
      <c r="O396" s="10" t="str">
        <f>IFERROR(IF(LEFT(Input!O396,LEN("boa-,Users,"))="boa-,Users,","Win.Win",LEFT(Input!O396,FIND("@",Input!O396)-1)),"")</f>
        <v/>
      </c>
      <c r="P396" s="7" t="str">
        <f>IFERROR(IFERROR(_xlfn.NUMBERVALUE(REPLACE(Input!P396,FIND(",",Input!P396),1,"."),"."),_xlfn.NUMBERVALUE(REPLACE(Input!P396,FIND(".",Input!P396),1,","),",")),"")</f>
        <v/>
      </c>
      <c r="Q396" s="7" t="str">
        <f>IFERROR(IFERROR(_xlfn.NUMBERVALUE(REPLACE(Input!Q396,FIND(",",Input!Q396),1,"."),"."),_xlfn.NUMBERVALUE(REPLACE(Input!Q396,FIND(".",Input!Q396),1,","),",")),"")</f>
        <v/>
      </c>
      <c r="R396" s="7" t="str">
        <f>IFERROR(IFERROR(_xlfn.NUMBERVALUE(REPLACE(Input!R396,FIND(",",Input!R396),1,"."),"."),_xlfn.NUMBERVALUE(REPLACE(Input!R396,FIND(".",Input!R396),1,","),",")),"")</f>
        <v/>
      </c>
      <c r="S396" s="7" t="str">
        <f>IFERROR(IFERROR(_xlfn.NUMBERVALUE(REPLACE(Input!S396,FIND(",",Input!S396),1,"."),"."),_xlfn.NUMBERVALUE(REPLACE(Input!S396,FIND(".",Input!S396),1,","),",")),"")</f>
        <v/>
      </c>
      <c r="T396" s="7" t="str">
        <f>IFERROR(IFERROR(_xlfn.NUMBERVALUE(REPLACE(Input!T396,FIND(",",Input!T396),1,"."),"."),_xlfn.NUMBERVALUE(REPLACE(Input!T396,FIND(".",Input!T396),1,","),",")),"")</f>
        <v/>
      </c>
      <c r="U396" s="7" t="str">
        <f>IFERROR(IFERROR(_xlfn.NUMBERVALUE(REPLACE(Input!U396,FIND(",",Input!U396),1,"."),"."),_xlfn.NUMBERVALUE(REPLACE(Input!U396,FIND(".",Input!U396),1,","),",")),"")</f>
        <v/>
      </c>
      <c r="V396" s="7" t="str">
        <f>IFERROR(IFERROR(_xlfn.NUMBERVALUE(REPLACE(Input!V396,FIND(",",Input!V396),1,"."),"."),_xlfn.NUMBERVALUE(REPLACE(Input!V396,FIND(".",Input!V396),1,","),",")),"")</f>
        <v/>
      </c>
      <c r="W396" s="7" t="str">
        <f>IFERROR(IFERROR(_xlfn.NUMBERVALUE(REPLACE(Input!W396,FIND(",",Input!W396),1,"."),"."),_xlfn.NUMBERVALUE(REPLACE(Input!W396,FIND(".",Input!W396),1,","),",")),"")</f>
        <v/>
      </c>
      <c r="X396" s="7" t="str">
        <f>IFERROR(IFERROR(_xlfn.NUMBERVALUE(REPLACE(Input!X396,FIND(",",Input!X396),1,"."),"."),_xlfn.NUMBERVALUE(REPLACE(Input!X396,FIND(".",Input!X396),1,","),",")),"")</f>
        <v/>
      </c>
      <c r="Y396" s="7" t="str">
        <f>IFERROR(IFERROR(_xlfn.NUMBERVALUE(REPLACE(Input!Y396,FIND(",",Input!Y396),1,"."),"."),_xlfn.NUMBERVALUE(REPLACE(Input!Y396,FIND(".",Input!Y396),1,","),",")),"")</f>
        <v/>
      </c>
      <c r="Z396" s="8" t="str">
        <f>LEFT(LEFT(Input!Z396,IFERROR(FIND("_",Input!Z396)-1,LEN(Input!Z396))),IFERROR(FIND("-",Input!Z396)-1,LEN(Input!Z396)))</f>
        <v/>
      </c>
      <c r="AA396" s="8" t="str">
        <f>LEFT(LEFT(Input!AA396,IFERROR(FIND("_",Input!AA396)-1,LEN(Input!AA396))),IFERROR(FIND("-",Input!AA396)-1,LEN(Input!AA396)))</f>
        <v/>
      </c>
    </row>
    <row r="397" spans="1:27">
      <c r="A397" s="6" t="str">
        <f>IF(Input!A397=0,"",Input!A397)</f>
        <v/>
      </c>
      <c r="B397" s="7" t="str">
        <f>IFERROR(IFERROR(_xlfn.NUMBERVALUE(REPLACE(Input!B397,FIND(",",Input!B397),1,"."),"."),_xlfn.NUMBERVALUE(REPLACE(Input!B397,FIND(".",Input!B397),1,","),",")),"")</f>
        <v/>
      </c>
      <c r="C397" s="6" t="str">
        <f>IF(Input!C397=0,"",Input!C397)</f>
        <v/>
      </c>
      <c r="D397" s="9" t="str">
        <f>IF(Input!D397=0,"",Input!D397)</f>
        <v/>
      </c>
      <c r="E397" s="8" t="str" cm="1">
        <f t="array" ref="E397">IF(0=_xlfn.NUMBERVALUE(_xlfn.TEXTJOIN("",TRUE,IFERROR(MID(Input!E397,_xlfn.SEQUENCE(20),1)+0,""))),"",_xlfn.NUMBERVALUE(_xlfn.TEXTJOIN("",TRUE,IFERROR(MID(Input!E397,_xlfn.SEQUENCE(20),1)+0,""))))</f>
        <v/>
      </c>
      <c r="F397" s="8" t="str">
        <f>IF(Input!F397="Yes",1,IF(Input!F397=0,"",0))</f>
        <v/>
      </c>
      <c r="G397" s="8" t="str">
        <f>IF(Input!G397="Yes",1,IF(Input!G397=0,"",0))</f>
        <v/>
      </c>
      <c r="H397" s="6" t="str">
        <f>IF(Input!H397=0,"",Input!H397)</f>
        <v/>
      </c>
      <c r="I397" s="7" t="str">
        <f>IFERROR(IFERROR(_xlfn.NUMBERVALUE(REPLACE(Input!I397,FIND(",",Input!I397),1,"."),"."),_xlfn.NUMBERVALUE(REPLACE(Input!I397,FIND(".",Input!I397),1,","),",")),"")</f>
        <v/>
      </c>
      <c r="J397" s="7" t="str">
        <f>IFERROR(IFERROR(_xlfn.NUMBERVALUE(REPLACE(Input!J397,FIND(",",Input!J397),1,"."),"."),_xlfn.NUMBERVALUE(REPLACE(Input!J397,FIND(".",Input!J397),1,","),",")),"")</f>
        <v/>
      </c>
      <c r="K397" s="7" t="str">
        <f>IFERROR(IFERROR(_xlfn.NUMBERVALUE(REPLACE(Input!K397,FIND(",",Input!K397),1,"."),"."),_xlfn.NUMBERVALUE(REPLACE(Input!K397,FIND(".",Input!K397),1,","),",")),"")</f>
        <v/>
      </c>
      <c r="L397" s="7" t="str">
        <f>IFERROR(IFERROR(_xlfn.NUMBERVALUE(REPLACE(Input!L397,FIND(",",Input!L397),1,"."),"."),_xlfn.NUMBERVALUE(REPLACE(Input!L397,FIND(".",Input!L397),1,","),",")),"")</f>
        <v/>
      </c>
      <c r="M397" s="7" t="str">
        <f>IFERROR(IFERROR(_xlfn.NUMBERVALUE(REPLACE(Input!M397,FIND(",",Input!M397),1,"."),"."),_xlfn.NUMBERVALUE(REPLACE(Input!M397,FIND(".",Input!M397),1,","),",")),"")</f>
        <v/>
      </c>
      <c r="N397" s="10" t="str">
        <f>IFERROR(IF(LEFT(Input!N397,LEN("boa-,Users,"))="boa-,Users,","Win.Win",LEFT(Input!N397,FIND("@",Input!N397)-1)),"")</f>
        <v/>
      </c>
      <c r="O397" s="10" t="str">
        <f>IFERROR(IF(LEFT(Input!O397,LEN("boa-,Users,"))="boa-,Users,","Win.Win",LEFT(Input!O397,FIND("@",Input!O397)-1)),"")</f>
        <v/>
      </c>
      <c r="P397" s="7" t="str">
        <f>IFERROR(IFERROR(_xlfn.NUMBERVALUE(REPLACE(Input!P397,FIND(",",Input!P397),1,"."),"."),_xlfn.NUMBERVALUE(REPLACE(Input!P397,FIND(".",Input!P397),1,","),",")),"")</f>
        <v/>
      </c>
      <c r="Q397" s="7" t="str">
        <f>IFERROR(IFERROR(_xlfn.NUMBERVALUE(REPLACE(Input!Q397,FIND(",",Input!Q397),1,"."),"."),_xlfn.NUMBERVALUE(REPLACE(Input!Q397,FIND(".",Input!Q397),1,","),",")),"")</f>
        <v/>
      </c>
      <c r="R397" s="7" t="str">
        <f>IFERROR(IFERROR(_xlfn.NUMBERVALUE(REPLACE(Input!R397,FIND(",",Input!R397),1,"."),"."),_xlfn.NUMBERVALUE(REPLACE(Input!R397,FIND(".",Input!R397),1,","),",")),"")</f>
        <v/>
      </c>
      <c r="S397" s="7" t="str">
        <f>IFERROR(IFERROR(_xlfn.NUMBERVALUE(REPLACE(Input!S397,FIND(",",Input!S397),1,"."),"."),_xlfn.NUMBERVALUE(REPLACE(Input!S397,FIND(".",Input!S397),1,","),",")),"")</f>
        <v/>
      </c>
      <c r="T397" s="7" t="str">
        <f>IFERROR(IFERROR(_xlfn.NUMBERVALUE(REPLACE(Input!T397,FIND(",",Input!T397),1,"."),"."),_xlfn.NUMBERVALUE(REPLACE(Input!T397,FIND(".",Input!T397),1,","),",")),"")</f>
        <v/>
      </c>
      <c r="U397" s="7" t="str">
        <f>IFERROR(IFERROR(_xlfn.NUMBERVALUE(REPLACE(Input!U397,FIND(",",Input!U397),1,"."),"."),_xlfn.NUMBERVALUE(REPLACE(Input!U397,FIND(".",Input!U397),1,","),",")),"")</f>
        <v/>
      </c>
      <c r="V397" s="7" t="str">
        <f>IFERROR(IFERROR(_xlfn.NUMBERVALUE(REPLACE(Input!V397,FIND(",",Input!V397),1,"."),"."),_xlfn.NUMBERVALUE(REPLACE(Input!V397,FIND(".",Input!V397),1,","),",")),"")</f>
        <v/>
      </c>
      <c r="W397" s="7" t="str">
        <f>IFERROR(IFERROR(_xlfn.NUMBERVALUE(REPLACE(Input!W397,FIND(",",Input!W397),1,"."),"."),_xlfn.NUMBERVALUE(REPLACE(Input!W397,FIND(".",Input!W397),1,","),",")),"")</f>
        <v/>
      </c>
      <c r="X397" s="7" t="str">
        <f>IFERROR(IFERROR(_xlfn.NUMBERVALUE(REPLACE(Input!X397,FIND(",",Input!X397),1,"."),"."),_xlfn.NUMBERVALUE(REPLACE(Input!X397,FIND(".",Input!X397),1,","),",")),"")</f>
        <v/>
      </c>
      <c r="Y397" s="7" t="str">
        <f>IFERROR(IFERROR(_xlfn.NUMBERVALUE(REPLACE(Input!Y397,FIND(",",Input!Y397),1,"."),"."),_xlfn.NUMBERVALUE(REPLACE(Input!Y397,FIND(".",Input!Y397),1,","),",")),"")</f>
        <v/>
      </c>
      <c r="Z397" s="8" t="str">
        <f>LEFT(LEFT(Input!Z397,IFERROR(FIND("_",Input!Z397)-1,LEN(Input!Z397))),IFERROR(FIND("-",Input!Z397)-1,LEN(Input!Z397)))</f>
        <v/>
      </c>
      <c r="AA397" s="8" t="str">
        <f>LEFT(LEFT(Input!AA397,IFERROR(FIND("_",Input!AA397)-1,LEN(Input!AA397))),IFERROR(FIND("-",Input!AA397)-1,LEN(Input!AA397)))</f>
        <v/>
      </c>
    </row>
    <row r="398" spans="1:27">
      <c r="A398" s="6" t="str">
        <f>IF(Input!A398=0,"",Input!A398)</f>
        <v/>
      </c>
      <c r="B398" s="7" t="str">
        <f>IFERROR(IFERROR(_xlfn.NUMBERVALUE(REPLACE(Input!B398,FIND(",",Input!B398),1,"."),"."),_xlfn.NUMBERVALUE(REPLACE(Input!B398,FIND(".",Input!B398),1,","),",")),"")</f>
        <v/>
      </c>
      <c r="C398" s="6" t="str">
        <f>IF(Input!C398=0,"",Input!C398)</f>
        <v/>
      </c>
      <c r="D398" s="9" t="str">
        <f>IF(Input!D398=0,"",Input!D398)</f>
        <v/>
      </c>
      <c r="E398" s="8" t="str" cm="1">
        <f t="array" ref="E398">IF(0=_xlfn.NUMBERVALUE(_xlfn.TEXTJOIN("",TRUE,IFERROR(MID(Input!E398,_xlfn.SEQUENCE(20),1)+0,""))),"",_xlfn.NUMBERVALUE(_xlfn.TEXTJOIN("",TRUE,IFERROR(MID(Input!E398,_xlfn.SEQUENCE(20),1)+0,""))))</f>
        <v/>
      </c>
      <c r="F398" s="8" t="str">
        <f>IF(Input!F398="Yes",1,IF(Input!F398=0,"",0))</f>
        <v/>
      </c>
      <c r="G398" s="8" t="str">
        <f>IF(Input!G398="Yes",1,IF(Input!G398=0,"",0))</f>
        <v/>
      </c>
      <c r="H398" s="6" t="str">
        <f>IF(Input!H398=0,"",Input!H398)</f>
        <v/>
      </c>
      <c r="I398" s="7" t="str">
        <f>IFERROR(IFERROR(_xlfn.NUMBERVALUE(REPLACE(Input!I398,FIND(",",Input!I398),1,"."),"."),_xlfn.NUMBERVALUE(REPLACE(Input!I398,FIND(".",Input!I398),1,","),",")),"")</f>
        <v/>
      </c>
      <c r="J398" s="7" t="str">
        <f>IFERROR(IFERROR(_xlfn.NUMBERVALUE(REPLACE(Input!J398,FIND(",",Input!J398),1,"."),"."),_xlfn.NUMBERVALUE(REPLACE(Input!J398,FIND(".",Input!J398),1,","),",")),"")</f>
        <v/>
      </c>
      <c r="K398" s="7" t="str">
        <f>IFERROR(IFERROR(_xlfn.NUMBERVALUE(REPLACE(Input!K398,FIND(",",Input!K398),1,"."),"."),_xlfn.NUMBERVALUE(REPLACE(Input!K398,FIND(".",Input!K398),1,","),",")),"")</f>
        <v/>
      </c>
      <c r="L398" s="7" t="str">
        <f>IFERROR(IFERROR(_xlfn.NUMBERVALUE(REPLACE(Input!L398,FIND(",",Input!L398),1,"."),"."),_xlfn.NUMBERVALUE(REPLACE(Input!L398,FIND(".",Input!L398),1,","),",")),"")</f>
        <v/>
      </c>
      <c r="M398" s="7" t="str">
        <f>IFERROR(IFERROR(_xlfn.NUMBERVALUE(REPLACE(Input!M398,FIND(",",Input!M398),1,"."),"."),_xlfn.NUMBERVALUE(REPLACE(Input!M398,FIND(".",Input!M398),1,","),",")),"")</f>
        <v/>
      </c>
      <c r="N398" s="10" t="str">
        <f>IFERROR(IF(LEFT(Input!N398,LEN("boa-,Users,"))="boa-,Users,","Win.Win",LEFT(Input!N398,FIND("@",Input!N398)-1)),"")</f>
        <v/>
      </c>
      <c r="O398" s="10" t="str">
        <f>IFERROR(IF(LEFT(Input!O398,LEN("boa-,Users,"))="boa-,Users,","Win.Win",LEFT(Input!O398,FIND("@",Input!O398)-1)),"")</f>
        <v/>
      </c>
      <c r="P398" s="7" t="str">
        <f>IFERROR(IFERROR(_xlfn.NUMBERVALUE(REPLACE(Input!P398,FIND(",",Input!P398),1,"."),"."),_xlfn.NUMBERVALUE(REPLACE(Input!P398,FIND(".",Input!P398),1,","),",")),"")</f>
        <v/>
      </c>
      <c r="Q398" s="7" t="str">
        <f>IFERROR(IFERROR(_xlfn.NUMBERVALUE(REPLACE(Input!Q398,FIND(",",Input!Q398),1,"."),"."),_xlfn.NUMBERVALUE(REPLACE(Input!Q398,FIND(".",Input!Q398),1,","),",")),"")</f>
        <v/>
      </c>
      <c r="R398" s="7" t="str">
        <f>IFERROR(IFERROR(_xlfn.NUMBERVALUE(REPLACE(Input!R398,FIND(",",Input!R398),1,"."),"."),_xlfn.NUMBERVALUE(REPLACE(Input!R398,FIND(".",Input!R398),1,","),",")),"")</f>
        <v/>
      </c>
      <c r="S398" s="7" t="str">
        <f>IFERROR(IFERROR(_xlfn.NUMBERVALUE(REPLACE(Input!S398,FIND(",",Input!S398),1,"."),"."),_xlfn.NUMBERVALUE(REPLACE(Input!S398,FIND(".",Input!S398),1,","),",")),"")</f>
        <v/>
      </c>
      <c r="T398" s="7" t="str">
        <f>IFERROR(IFERROR(_xlfn.NUMBERVALUE(REPLACE(Input!T398,FIND(",",Input!T398),1,"."),"."),_xlfn.NUMBERVALUE(REPLACE(Input!T398,FIND(".",Input!T398),1,","),",")),"")</f>
        <v/>
      </c>
      <c r="U398" s="7" t="str">
        <f>IFERROR(IFERROR(_xlfn.NUMBERVALUE(REPLACE(Input!U398,FIND(",",Input!U398),1,"."),"."),_xlfn.NUMBERVALUE(REPLACE(Input!U398,FIND(".",Input!U398),1,","),",")),"")</f>
        <v/>
      </c>
      <c r="V398" s="7" t="str">
        <f>IFERROR(IFERROR(_xlfn.NUMBERVALUE(REPLACE(Input!V398,FIND(",",Input!V398),1,"."),"."),_xlfn.NUMBERVALUE(REPLACE(Input!V398,FIND(".",Input!V398),1,","),",")),"")</f>
        <v/>
      </c>
      <c r="W398" s="7" t="str">
        <f>IFERROR(IFERROR(_xlfn.NUMBERVALUE(REPLACE(Input!W398,FIND(",",Input!W398),1,"."),"."),_xlfn.NUMBERVALUE(REPLACE(Input!W398,FIND(".",Input!W398),1,","),",")),"")</f>
        <v/>
      </c>
      <c r="X398" s="7" t="str">
        <f>IFERROR(IFERROR(_xlfn.NUMBERVALUE(REPLACE(Input!X398,FIND(",",Input!X398),1,"."),"."),_xlfn.NUMBERVALUE(REPLACE(Input!X398,FIND(".",Input!X398),1,","),",")),"")</f>
        <v/>
      </c>
      <c r="Y398" s="7" t="str">
        <f>IFERROR(IFERROR(_xlfn.NUMBERVALUE(REPLACE(Input!Y398,FIND(",",Input!Y398),1,"."),"."),_xlfn.NUMBERVALUE(REPLACE(Input!Y398,FIND(".",Input!Y398),1,","),",")),"")</f>
        <v/>
      </c>
      <c r="Z398" s="8" t="str">
        <f>LEFT(LEFT(Input!Z398,IFERROR(FIND("_",Input!Z398)-1,LEN(Input!Z398))),IFERROR(FIND("-",Input!Z398)-1,LEN(Input!Z398)))</f>
        <v/>
      </c>
      <c r="AA398" s="8" t="str">
        <f>LEFT(LEFT(Input!AA398,IFERROR(FIND("_",Input!AA398)-1,LEN(Input!AA398))),IFERROR(FIND("-",Input!AA398)-1,LEN(Input!AA398)))</f>
        <v/>
      </c>
    </row>
    <row r="399" spans="1:27">
      <c r="A399" s="6" t="str">
        <f>IF(Input!A399=0,"",Input!A399)</f>
        <v/>
      </c>
      <c r="B399" s="7" t="str">
        <f>IFERROR(IFERROR(_xlfn.NUMBERVALUE(REPLACE(Input!B399,FIND(",",Input!B399),1,"."),"."),_xlfn.NUMBERVALUE(REPLACE(Input!B399,FIND(".",Input!B399),1,","),",")),"")</f>
        <v/>
      </c>
      <c r="C399" s="6" t="str">
        <f>IF(Input!C399=0,"",Input!C399)</f>
        <v/>
      </c>
      <c r="D399" s="9" t="str">
        <f>IF(Input!D399=0,"",Input!D399)</f>
        <v/>
      </c>
      <c r="E399" s="8" t="str" cm="1">
        <f t="array" ref="E399">IF(0=_xlfn.NUMBERVALUE(_xlfn.TEXTJOIN("",TRUE,IFERROR(MID(Input!E399,_xlfn.SEQUENCE(20),1)+0,""))),"",_xlfn.NUMBERVALUE(_xlfn.TEXTJOIN("",TRUE,IFERROR(MID(Input!E399,_xlfn.SEQUENCE(20),1)+0,""))))</f>
        <v/>
      </c>
      <c r="F399" s="8" t="str">
        <f>IF(Input!F399="Yes",1,IF(Input!F399=0,"",0))</f>
        <v/>
      </c>
      <c r="G399" s="8" t="str">
        <f>IF(Input!G399="Yes",1,IF(Input!G399=0,"",0))</f>
        <v/>
      </c>
      <c r="H399" s="6" t="str">
        <f>IF(Input!H399=0,"",Input!H399)</f>
        <v/>
      </c>
      <c r="I399" s="7" t="str">
        <f>IFERROR(IFERROR(_xlfn.NUMBERVALUE(REPLACE(Input!I399,FIND(",",Input!I399),1,"."),"."),_xlfn.NUMBERVALUE(REPLACE(Input!I399,FIND(".",Input!I399),1,","),",")),"")</f>
        <v/>
      </c>
      <c r="J399" s="7" t="str">
        <f>IFERROR(IFERROR(_xlfn.NUMBERVALUE(REPLACE(Input!J399,FIND(",",Input!J399),1,"."),"."),_xlfn.NUMBERVALUE(REPLACE(Input!J399,FIND(".",Input!J399),1,","),",")),"")</f>
        <v/>
      </c>
      <c r="K399" s="7" t="str">
        <f>IFERROR(IFERROR(_xlfn.NUMBERVALUE(REPLACE(Input!K399,FIND(",",Input!K399),1,"."),"."),_xlfn.NUMBERVALUE(REPLACE(Input!K399,FIND(".",Input!K399),1,","),",")),"")</f>
        <v/>
      </c>
      <c r="L399" s="7" t="str">
        <f>IFERROR(IFERROR(_xlfn.NUMBERVALUE(REPLACE(Input!L399,FIND(",",Input!L399),1,"."),"."),_xlfn.NUMBERVALUE(REPLACE(Input!L399,FIND(".",Input!L399),1,","),",")),"")</f>
        <v/>
      </c>
      <c r="M399" s="7" t="str">
        <f>IFERROR(IFERROR(_xlfn.NUMBERVALUE(REPLACE(Input!M399,FIND(",",Input!M399),1,"."),"."),_xlfn.NUMBERVALUE(REPLACE(Input!M399,FIND(".",Input!M399),1,","),",")),"")</f>
        <v/>
      </c>
      <c r="N399" s="10" t="str">
        <f>IFERROR(IF(LEFT(Input!N399,LEN("boa-,Users,"))="boa-,Users,","Win.Win",LEFT(Input!N399,FIND("@",Input!N399)-1)),"")</f>
        <v/>
      </c>
      <c r="O399" s="10" t="str">
        <f>IFERROR(IF(LEFT(Input!O399,LEN("boa-,Users,"))="boa-,Users,","Win.Win",LEFT(Input!O399,FIND("@",Input!O399)-1)),"")</f>
        <v/>
      </c>
      <c r="P399" s="7" t="str">
        <f>IFERROR(IFERROR(_xlfn.NUMBERVALUE(REPLACE(Input!P399,FIND(",",Input!P399),1,"."),"."),_xlfn.NUMBERVALUE(REPLACE(Input!P399,FIND(".",Input!P399),1,","),",")),"")</f>
        <v/>
      </c>
      <c r="Q399" s="7" t="str">
        <f>IFERROR(IFERROR(_xlfn.NUMBERVALUE(REPLACE(Input!Q399,FIND(",",Input!Q399),1,"."),"."),_xlfn.NUMBERVALUE(REPLACE(Input!Q399,FIND(".",Input!Q399),1,","),",")),"")</f>
        <v/>
      </c>
      <c r="R399" s="7" t="str">
        <f>IFERROR(IFERROR(_xlfn.NUMBERVALUE(REPLACE(Input!R399,FIND(",",Input!R399),1,"."),"."),_xlfn.NUMBERVALUE(REPLACE(Input!R399,FIND(".",Input!R399),1,","),",")),"")</f>
        <v/>
      </c>
      <c r="S399" s="7" t="str">
        <f>IFERROR(IFERROR(_xlfn.NUMBERVALUE(REPLACE(Input!S399,FIND(",",Input!S399),1,"."),"."),_xlfn.NUMBERVALUE(REPLACE(Input!S399,FIND(".",Input!S399),1,","),",")),"")</f>
        <v/>
      </c>
      <c r="T399" s="7" t="str">
        <f>IFERROR(IFERROR(_xlfn.NUMBERVALUE(REPLACE(Input!T399,FIND(",",Input!T399),1,"."),"."),_xlfn.NUMBERVALUE(REPLACE(Input!T399,FIND(".",Input!T399),1,","),",")),"")</f>
        <v/>
      </c>
      <c r="U399" s="7" t="str">
        <f>IFERROR(IFERROR(_xlfn.NUMBERVALUE(REPLACE(Input!U399,FIND(",",Input!U399),1,"."),"."),_xlfn.NUMBERVALUE(REPLACE(Input!U399,FIND(".",Input!U399),1,","),",")),"")</f>
        <v/>
      </c>
      <c r="V399" s="7" t="str">
        <f>IFERROR(IFERROR(_xlfn.NUMBERVALUE(REPLACE(Input!V399,FIND(",",Input!V399),1,"."),"."),_xlfn.NUMBERVALUE(REPLACE(Input!V399,FIND(".",Input!V399),1,","),",")),"")</f>
        <v/>
      </c>
      <c r="W399" s="7" t="str">
        <f>IFERROR(IFERROR(_xlfn.NUMBERVALUE(REPLACE(Input!W399,FIND(",",Input!W399),1,"."),"."),_xlfn.NUMBERVALUE(REPLACE(Input!W399,FIND(".",Input!W399),1,","),",")),"")</f>
        <v/>
      </c>
      <c r="X399" s="7" t="str">
        <f>IFERROR(IFERROR(_xlfn.NUMBERVALUE(REPLACE(Input!X399,FIND(",",Input!X399),1,"."),"."),_xlfn.NUMBERVALUE(REPLACE(Input!X399,FIND(".",Input!X399),1,","),",")),"")</f>
        <v/>
      </c>
      <c r="Y399" s="7" t="str">
        <f>IFERROR(IFERROR(_xlfn.NUMBERVALUE(REPLACE(Input!Y399,FIND(",",Input!Y399),1,"."),"."),_xlfn.NUMBERVALUE(REPLACE(Input!Y399,FIND(".",Input!Y399),1,","),",")),"")</f>
        <v/>
      </c>
      <c r="Z399" s="8" t="str">
        <f>LEFT(LEFT(Input!Z399,IFERROR(FIND("_",Input!Z399)-1,LEN(Input!Z399))),IFERROR(FIND("-",Input!Z399)-1,LEN(Input!Z399)))</f>
        <v/>
      </c>
      <c r="AA399" s="8" t="str">
        <f>LEFT(LEFT(Input!AA399,IFERROR(FIND("_",Input!AA399)-1,LEN(Input!AA399))),IFERROR(FIND("-",Input!AA399)-1,LEN(Input!AA399)))</f>
        <v/>
      </c>
    </row>
    <row r="400" spans="1:27">
      <c r="A400" s="6" t="str">
        <f>IF(Input!A400=0,"",Input!A400)</f>
        <v/>
      </c>
      <c r="B400" s="7" t="str">
        <f>IFERROR(IFERROR(_xlfn.NUMBERVALUE(REPLACE(Input!B400,FIND(",",Input!B400),1,"."),"."),_xlfn.NUMBERVALUE(REPLACE(Input!B400,FIND(".",Input!B400),1,","),",")),"")</f>
        <v/>
      </c>
      <c r="C400" s="6" t="str">
        <f>IF(Input!C400=0,"",Input!C400)</f>
        <v/>
      </c>
      <c r="D400" s="9" t="str">
        <f>IF(Input!D400=0,"",Input!D400)</f>
        <v/>
      </c>
      <c r="E400" s="8" t="str" cm="1">
        <f t="array" ref="E400">IF(0=_xlfn.NUMBERVALUE(_xlfn.TEXTJOIN("",TRUE,IFERROR(MID(Input!E400,_xlfn.SEQUENCE(20),1)+0,""))),"",_xlfn.NUMBERVALUE(_xlfn.TEXTJOIN("",TRUE,IFERROR(MID(Input!E400,_xlfn.SEQUENCE(20),1)+0,""))))</f>
        <v/>
      </c>
      <c r="F400" s="8" t="str">
        <f>IF(Input!F400="Yes",1,IF(Input!F400=0,"",0))</f>
        <v/>
      </c>
      <c r="G400" s="8" t="str">
        <f>IF(Input!G400="Yes",1,IF(Input!G400=0,"",0))</f>
        <v/>
      </c>
      <c r="H400" s="6" t="str">
        <f>IF(Input!H400=0,"",Input!H400)</f>
        <v/>
      </c>
      <c r="I400" s="7" t="str">
        <f>IFERROR(IFERROR(_xlfn.NUMBERVALUE(REPLACE(Input!I400,FIND(",",Input!I400),1,"."),"."),_xlfn.NUMBERVALUE(REPLACE(Input!I400,FIND(".",Input!I400),1,","),",")),"")</f>
        <v/>
      </c>
      <c r="J400" s="7" t="str">
        <f>IFERROR(IFERROR(_xlfn.NUMBERVALUE(REPLACE(Input!J400,FIND(",",Input!J400),1,"."),"."),_xlfn.NUMBERVALUE(REPLACE(Input!J400,FIND(".",Input!J400),1,","),",")),"")</f>
        <v/>
      </c>
      <c r="K400" s="7" t="str">
        <f>IFERROR(IFERROR(_xlfn.NUMBERVALUE(REPLACE(Input!K400,FIND(",",Input!K400),1,"."),"."),_xlfn.NUMBERVALUE(REPLACE(Input!K400,FIND(".",Input!K400),1,","),",")),"")</f>
        <v/>
      </c>
      <c r="L400" s="7" t="str">
        <f>IFERROR(IFERROR(_xlfn.NUMBERVALUE(REPLACE(Input!L400,FIND(",",Input!L400),1,"."),"."),_xlfn.NUMBERVALUE(REPLACE(Input!L400,FIND(".",Input!L400),1,","),",")),"")</f>
        <v/>
      </c>
      <c r="M400" s="7" t="str">
        <f>IFERROR(IFERROR(_xlfn.NUMBERVALUE(REPLACE(Input!M400,FIND(",",Input!M400),1,"."),"."),_xlfn.NUMBERVALUE(REPLACE(Input!M400,FIND(".",Input!M400),1,","),",")),"")</f>
        <v/>
      </c>
      <c r="N400" s="10" t="str">
        <f>IFERROR(IF(LEFT(Input!N400,LEN("boa-,Users,"))="boa-,Users,","Win.Win",LEFT(Input!N400,FIND("@",Input!N400)-1)),"")</f>
        <v/>
      </c>
      <c r="O400" s="10" t="str">
        <f>IFERROR(IF(LEFT(Input!O400,LEN("boa-,Users,"))="boa-,Users,","Win.Win",LEFT(Input!O400,FIND("@",Input!O400)-1)),"")</f>
        <v/>
      </c>
      <c r="P400" s="7" t="str">
        <f>IFERROR(IFERROR(_xlfn.NUMBERVALUE(REPLACE(Input!P400,FIND(",",Input!P400),1,"."),"."),_xlfn.NUMBERVALUE(REPLACE(Input!P400,FIND(".",Input!P400),1,","),",")),"")</f>
        <v/>
      </c>
      <c r="Q400" s="7" t="str">
        <f>IFERROR(IFERROR(_xlfn.NUMBERVALUE(REPLACE(Input!Q400,FIND(",",Input!Q400),1,"."),"."),_xlfn.NUMBERVALUE(REPLACE(Input!Q400,FIND(".",Input!Q400),1,","),",")),"")</f>
        <v/>
      </c>
      <c r="R400" s="7" t="str">
        <f>IFERROR(IFERROR(_xlfn.NUMBERVALUE(REPLACE(Input!R400,FIND(",",Input!R400),1,"."),"."),_xlfn.NUMBERVALUE(REPLACE(Input!R400,FIND(".",Input!R400),1,","),",")),"")</f>
        <v/>
      </c>
      <c r="S400" s="7" t="str">
        <f>IFERROR(IFERROR(_xlfn.NUMBERVALUE(REPLACE(Input!S400,FIND(",",Input!S400),1,"."),"."),_xlfn.NUMBERVALUE(REPLACE(Input!S400,FIND(".",Input!S400),1,","),",")),"")</f>
        <v/>
      </c>
      <c r="T400" s="7" t="str">
        <f>IFERROR(IFERROR(_xlfn.NUMBERVALUE(REPLACE(Input!T400,FIND(",",Input!T400),1,"."),"."),_xlfn.NUMBERVALUE(REPLACE(Input!T400,FIND(".",Input!T400),1,","),",")),"")</f>
        <v/>
      </c>
      <c r="U400" s="7" t="str">
        <f>IFERROR(IFERROR(_xlfn.NUMBERVALUE(REPLACE(Input!U400,FIND(",",Input!U400),1,"."),"."),_xlfn.NUMBERVALUE(REPLACE(Input!U400,FIND(".",Input!U400),1,","),",")),"")</f>
        <v/>
      </c>
      <c r="V400" s="7" t="str">
        <f>IFERROR(IFERROR(_xlfn.NUMBERVALUE(REPLACE(Input!V400,FIND(",",Input!V400),1,"."),"."),_xlfn.NUMBERVALUE(REPLACE(Input!V400,FIND(".",Input!V400),1,","),",")),"")</f>
        <v/>
      </c>
      <c r="W400" s="7" t="str">
        <f>IFERROR(IFERROR(_xlfn.NUMBERVALUE(REPLACE(Input!W400,FIND(",",Input!W400),1,"."),"."),_xlfn.NUMBERVALUE(REPLACE(Input!W400,FIND(".",Input!W400),1,","),",")),"")</f>
        <v/>
      </c>
      <c r="X400" s="7" t="str">
        <f>IFERROR(IFERROR(_xlfn.NUMBERVALUE(REPLACE(Input!X400,FIND(",",Input!X400),1,"."),"."),_xlfn.NUMBERVALUE(REPLACE(Input!X400,FIND(".",Input!X400),1,","),",")),"")</f>
        <v/>
      </c>
      <c r="Y400" s="7" t="str">
        <f>IFERROR(IFERROR(_xlfn.NUMBERVALUE(REPLACE(Input!Y400,FIND(",",Input!Y400),1,"."),"."),_xlfn.NUMBERVALUE(REPLACE(Input!Y400,FIND(".",Input!Y400),1,","),",")),"")</f>
        <v/>
      </c>
      <c r="Z400" s="8" t="str">
        <f>LEFT(LEFT(Input!Z400,IFERROR(FIND("_",Input!Z400)-1,LEN(Input!Z400))),IFERROR(FIND("-",Input!Z400)-1,LEN(Input!Z400)))</f>
        <v/>
      </c>
      <c r="AA400" s="8" t="str">
        <f>LEFT(LEFT(Input!AA400,IFERROR(FIND("_",Input!AA400)-1,LEN(Input!AA400))),IFERROR(FIND("-",Input!AA400)-1,LEN(Input!AA400)))</f>
        <v/>
      </c>
    </row>
    <row r="401" spans="1:27">
      <c r="A401" s="6" t="str">
        <f>IF(Input!A401=0,"",Input!A401)</f>
        <v/>
      </c>
      <c r="B401" s="7" t="str">
        <f>IFERROR(IFERROR(_xlfn.NUMBERVALUE(REPLACE(Input!B401,FIND(",",Input!B401),1,"."),"."),_xlfn.NUMBERVALUE(REPLACE(Input!B401,FIND(".",Input!B401),1,","),",")),"")</f>
        <v/>
      </c>
      <c r="C401" s="6" t="str">
        <f>IF(Input!C401=0,"",Input!C401)</f>
        <v/>
      </c>
      <c r="D401" s="9" t="str">
        <f>IF(Input!D401=0,"",Input!D401)</f>
        <v/>
      </c>
      <c r="E401" s="8" t="str" cm="1">
        <f t="array" ref="E401">IF(0=_xlfn.NUMBERVALUE(_xlfn.TEXTJOIN("",TRUE,IFERROR(MID(Input!E401,_xlfn.SEQUENCE(20),1)+0,""))),"",_xlfn.NUMBERVALUE(_xlfn.TEXTJOIN("",TRUE,IFERROR(MID(Input!E401,_xlfn.SEQUENCE(20),1)+0,""))))</f>
        <v/>
      </c>
      <c r="F401" s="8" t="str">
        <f>IF(Input!F401="Yes",1,IF(Input!F401=0,"",0))</f>
        <v/>
      </c>
      <c r="G401" s="8" t="str">
        <f>IF(Input!G401="Yes",1,IF(Input!G401=0,"",0))</f>
        <v/>
      </c>
      <c r="H401" s="6" t="str">
        <f>IF(Input!H401=0,"",Input!H401)</f>
        <v/>
      </c>
      <c r="I401" s="7" t="str">
        <f>IFERROR(IFERROR(_xlfn.NUMBERVALUE(REPLACE(Input!I401,FIND(",",Input!I401),1,"."),"."),_xlfn.NUMBERVALUE(REPLACE(Input!I401,FIND(".",Input!I401),1,","),",")),"")</f>
        <v/>
      </c>
      <c r="J401" s="7" t="str">
        <f>IFERROR(IFERROR(_xlfn.NUMBERVALUE(REPLACE(Input!J401,FIND(",",Input!J401),1,"."),"."),_xlfn.NUMBERVALUE(REPLACE(Input!J401,FIND(".",Input!J401),1,","),",")),"")</f>
        <v/>
      </c>
      <c r="K401" s="7" t="str">
        <f>IFERROR(IFERROR(_xlfn.NUMBERVALUE(REPLACE(Input!K401,FIND(",",Input!K401),1,"."),"."),_xlfn.NUMBERVALUE(REPLACE(Input!K401,FIND(".",Input!K401),1,","),",")),"")</f>
        <v/>
      </c>
      <c r="L401" s="7" t="str">
        <f>IFERROR(IFERROR(_xlfn.NUMBERVALUE(REPLACE(Input!L401,FIND(",",Input!L401),1,"."),"."),_xlfn.NUMBERVALUE(REPLACE(Input!L401,FIND(".",Input!L401),1,","),",")),"")</f>
        <v/>
      </c>
      <c r="M401" s="7" t="str">
        <f>IFERROR(IFERROR(_xlfn.NUMBERVALUE(REPLACE(Input!M401,FIND(",",Input!M401),1,"."),"."),_xlfn.NUMBERVALUE(REPLACE(Input!M401,FIND(".",Input!M401),1,","),",")),"")</f>
        <v/>
      </c>
      <c r="N401" s="10" t="str">
        <f>IFERROR(IF(LEFT(Input!N401,LEN("boa-,Users,"))="boa-,Users,","Win.Win",LEFT(Input!N401,FIND("@",Input!N401)-1)),"")</f>
        <v/>
      </c>
      <c r="O401" s="10" t="str">
        <f>IFERROR(IF(LEFT(Input!O401,LEN("boa-,Users,"))="boa-,Users,","Win.Win",LEFT(Input!O401,FIND("@",Input!O401)-1)),"")</f>
        <v/>
      </c>
      <c r="P401" s="7" t="str">
        <f>IFERROR(IFERROR(_xlfn.NUMBERVALUE(REPLACE(Input!P401,FIND(",",Input!P401),1,"."),"."),_xlfn.NUMBERVALUE(REPLACE(Input!P401,FIND(".",Input!P401),1,","),",")),"")</f>
        <v/>
      </c>
      <c r="Q401" s="7" t="str">
        <f>IFERROR(IFERROR(_xlfn.NUMBERVALUE(REPLACE(Input!Q401,FIND(",",Input!Q401),1,"."),"."),_xlfn.NUMBERVALUE(REPLACE(Input!Q401,FIND(".",Input!Q401),1,","),",")),"")</f>
        <v/>
      </c>
      <c r="R401" s="7" t="str">
        <f>IFERROR(IFERROR(_xlfn.NUMBERVALUE(REPLACE(Input!R401,FIND(",",Input!R401),1,"."),"."),_xlfn.NUMBERVALUE(REPLACE(Input!R401,FIND(".",Input!R401),1,","),",")),"")</f>
        <v/>
      </c>
      <c r="S401" s="7" t="str">
        <f>IFERROR(IFERROR(_xlfn.NUMBERVALUE(REPLACE(Input!S401,FIND(",",Input!S401),1,"."),"."),_xlfn.NUMBERVALUE(REPLACE(Input!S401,FIND(".",Input!S401),1,","),",")),"")</f>
        <v/>
      </c>
      <c r="T401" s="7" t="str">
        <f>IFERROR(IFERROR(_xlfn.NUMBERVALUE(REPLACE(Input!T401,FIND(",",Input!T401),1,"."),"."),_xlfn.NUMBERVALUE(REPLACE(Input!T401,FIND(".",Input!T401),1,","),",")),"")</f>
        <v/>
      </c>
      <c r="U401" s="7" t="str">
        <f>IFERROR(IFERROR(_xlfn.NUMBERVALUE(REPLACE(Input!U401,FIND(",",Input!U401),1,"."),"."),_xlfn.NUMBERVALUE(REPLACE(Input!U401,FIND(".",Input!U401),1,","),",")),"")</f>
        <v/>
      </c>
      <c r="V401" s="7" t="str">
        <f>IFERROR(IFERROR(_xlfn.NUMBERVALUE(REPLACE(Input!V401,FIND(",",Input!V401),1,"."),"."),_xlfn.NUMBERVALUE(REPLACE(Input!V401,FIND(".",Input!V401),1,","),",")),"")</f>
        <v/>
      </c>
      <c r="W401" s="7" t="str">
        <f>IFERROR(IFERROR(_xlfn.NUMBERVALUE(REPLACE(Input!W401,FIND(",",Input!W401),1,"."),"."),_xlfn.NUMBERVALUE(REPLACE(Input!W401,FIND(".",Input!W401),1,","),",")),"")</f>
        <v/>
      </c>
      <c r="X401" s="7" t="str">
        <f>IFERROR(IFERROR(_xlfn.NUMBERVALUE(REPLACE(Input!X401,FIND(",",Input!X401),1,"."),"."),_xlfn.NUMBERVALUE(REPLACE(Input!X401,FIND(".",Input!X401),1,","),",")),"")</f>
        <v/>
      </c>
      <c r="Y401" s="7" t="str">
        <f>IFERROR(IFERROR(_xlfn.NUMBERVALUE(REPLACE(Input!Y401,FIND(",",Input!Y401),1,"."),"."),_xlfn.NUMBERVALUE(REPLACE(Input!Y401,FIND(".",Input!Y401),1,","),",")),"")</f>
        <v/>
      </c>
      <c r="Z401" s="8" t="str">
        <f>LEFT(LEFT(Input!Z401,IFERROR(FIND("_",Input!Z401)-1,LEN(Input!Z401))),IFERROR(FIND("-",Input!Z401)-1,LEN(Input!Z401)))</f>
        <v/>
      </c>
      <c r="AA401" s="8" t="str">
        <f>LEFT(LEFT(Input!AA401,IFERROR(FIND("_",Input!AA401)-1,LEN(Input!AA401))),IFERROR(FIND("-",Input!AA401)-1,LEN(Input!AA401)))</f>
        <v/>
      </c>
    </row>
    <row r="402" spans="1:27">
      <c r="A402" s="6" t="str">
        <f>IF(Input!A402=0,"",Input!A402)</f>
        <v/>
      </c>
      <c r="B402" s="7" t="str">
        <f>IFERROR(IFERROR(_xlfn.NUMBERVALUE(REPLACE(Input!B402,FIND(",",Input!B402),1,"."),"."),_xlfn.NUMBERVALUE(REPLACE(Input!B402,FIND(".",Input!B402),1,","),",")),"")</f>
        <v/>
      </c>
      <c r="C402" s="6" t="str">
        <f>IF(Input!C402=0,"",Input!C402)</f>
        <v/>
      </c>
      <c r="D402" s="9" t="str">
        <f>IF(Input!D402=0,"",Input!D402)</f>
        <v/>
      </c>
      <c r="E402" s="8" t="str" cm="1">
        <f t="array" ref="E402">IF(0=_xlfn.NUMBERVALUE(_xlfn.TEXTJOIN("",TRUE,IFERROR(MID(Input!E402,_xlfn.SEQUENCE(20),1)+0,""))),"",_xlfn.NUMBERVALUE(_xlfn.TEXTJOIN("",TRUE,IFERROR(MID(Input!E402,_xlfn.SEQUENCE(20),1)+0,""))))</f>
        <v/>
      </c>
      <c r="F402" s="8" t="str">
        <f>IF(Input!F402="Yes",1,IF(Input!F402=0,"",0))</f>
        <v/>
      </c>
      <c r="G402" s="8" t="str">
        <f>IF(Input!G402="Yes",1,IF(Input!G402=0,"",0))</f>
        <v/>
      </c>
      <c r="H402" s="6" t="str">
        <f>IF(Input!H402=0,"",Input!H402)</f>
        <v/>
      </c>
      <c r="I402" s="7" t="str">
        <f>IFERROR(IFERROR(_xlfn.NUMBERVALUE(REPLACE(Input!I402,FIND(",",Input!I402),1,"."),"."),_xlfn.NUMBERVALUE(REPLACE(Input!I402,FIND(".",Input!I402),1,","),",")),"")</f>
        <v/>
      </c>
      <c r="J402" s="7" t="str">
        <f>IFERROR(IFERROR(_xlfn.NUMBERVALUE(REPLACE(Input!J402,FIND(",",Input!J402),1,"."),"."),_xlfn.NUMBERVALUE(REPLACE(Input!J402,FIND(".",Input!J402),1,","),",")),"")</f>
        <v/>
      </c>
      <c r="K402" s="7" t="str">
        <f>IFERROR(IFERROR(_xlfn.NUMBERVALUE(REPLACE(Input!K402,FIND(",",Input!K402),1,"."),"."),_xlfn.NUMBERVALUE(REPLACE(Input!K402,FIND(".",Input!K402),1,","),",")),"")</f>
        <v/>
      </c>
      <c r="L402" s="7" t="str">
        <f>IFERROR(IFERROR(_xlfn.NUMBERVALUE(REPLACE(Input!L402,FIND(",",Input!L402),1,"."),"."),_xlfn.NUMBERVALUE(REPLACE(Input!L402,FIND(".",Input!L402),1,","),",")),"")</f>
        <v/>
      </c>
      <c r="M402" s="7" t="str">
        <f>IFERROR(IFERROR(_xlfn.NUMBERVALUE(REPLACE(Input!M402,FIND(",",Input!M402),1,"."),"."),_xlfn.NUMBERVALUE(REPLACE(Input!M402,FIND(".",Input!M402),1,","),",")),"")</f>
        <v/>
      </c>
      <c r="N402" s="10" t="str">
        <f>IFERROR(IF(LEFT(Input!N402,LEN("boa-,Users,"))="boa-,Users,","Win.Win",LEFT(Input!N402,FIND("@",Input!N402)-1)),"")</f>
        <v/>
      </c>
      <c r="O402" s="10" t="str">
        <f>IFERROR(IF(LEFT(Input!O402,LEN("boa-,Users,"))="boa-,Users,","Win.Win",LEFT(Input!O402,FIND("@",Input!O402)-1)),"")</f>
        <v/>
      </c>
      <c r="P402" s="7" t="str">
        <f>IFERROR(IFERROR(_xlfn.NUMBERVALUE(REPLACE(Input!P402,FIND(",",Input!P402),1,"."),"."),_xlfn.NUMBERVALUE(REPLACE(Input!P402,FIND(".",Input!P402),1,","),",")),"")</f>
        <v/>
      </c>
      <c r="Q402" s="7" t="str">
        <f>IFERROR(IFERROR(_xlfn.NUMBERVALUE(REPLACE(Input!Q402,FIND(",",Input!Q402),1,"."),"."),_xlfn.NUMBERVALUE(REPLACE(Input!Q402,FIND(".",Input!Q402),1,","),",")),"")</f>
        <v/>
      </c>
      <c r="R402" s="7" t="str">
        <f>IFERROR(IFERROR(_xlfn.NUMBERVALUE(REPLACE(Input!R402,FIND(",",Input!R402),1,"."),"."),_xlfn.NUMBERVALUE(REPLACE(Input!R402,FIND(".",Input!R402),1,","),",")),"")</f>
        <v/>
      </c>
      <c r="S402" s="7" t="str">
        <f>IFERROR(IFERROR(_xlfn.NUMBERVALUE(REPLACE(Input!S402,FIND(",",Input!S402),1,"."),"."),_xlfn.NUMBERVALUE(REPLACE(Input!S402,FIND(".",Input!S402),1,","),",")),"")</f>
        <v/>
      </c>
      <c r="T402" s="7" t="str">
        <f>IFERROR(IFERROR(_xlfn.NUMBERVALUE(REPLACE(Input!T402,FIND(",",Input!T402),1,"."),"."),_xlfn.NUMBERVALUE(REPLACE(Input!T402,FIND(".",Input!T402),1,","),",")),"")</f>
        <v/>
      </c>
      <c r="U402" s="7" t="str">
        <f>IFERROR(IFERROR(_xlfn.NUMBERVALUE(REPLACE(Input!U402,FIND(",",Input!U402),1,"."),"."),_xlfn.NUMBERVALUE(REPLACE(Input!U402,FIND(".",Input!U402),1,","),",")),"")</f>
        <v/>
      </c>
      <c r="V402" s="7" t="str">
        <f>IFERROR(IFERROR(_xlfn.NUMBERVALUE(REPLACE(Input!V402,FIND(",",Input!V402),1,"."),"."),_xlfn.NUMBERVALUE(REPLACE(Input!V402,FIND(".",Input!V402),1,","),",")),"")</f>
        <v/>
      </c>
      <c r="W402" s="7" t="str">
        <f>IFERROR(IFERROR(_xlfn.NUMBERVALUE(REPLACE(Input!W402,FIND(",",Input!W402),1,"."),"."),_xlfn.NUMBERVALUE(REPLACE(Input!W402,FIND(".",Input!W402),1,","),",")),"")</f>
        <v/>
      </c>
      <c r="X402" s="7" t="str">
        <f>IFERROR(IFERROR(_xlfn.NUMBERVALUE(REPLACE(Input!X402,FIND(",",Input!X402),1,"."),"."),_xlfn.NUMBERVALUE(REPLACE(Input!X402,FIND(".",Input!X402),1,","),",")),"")</f>
        <v/>
      </c>
      <c r="Y402" s="7" t="str">
        <f>IFERROR(IFERROR(_xlfn.NUMBERVALUE(REPLACE(Input!Y402,FIND(",",Input!Y402),1,"."),"."),_xlfn.NUMBERVALUE(REPLACE(Input!Y402,FIND(".",Input!Y402),1,","),",")),"")</f>
        <v/>
      </c>
      <c r="Z402" s="8" t="str">
        <f>LEFT(LEFT(Input!Z402,IFERROR(FIND("_",Input!Z402)-1,LEN(Input!Z402))),IFERROR(FIND("-",Input!Z402)-1,LEN(Input!Z402)))</f>
        <v/>
      </c>
      <c r="AA402" s="8" t="str">
        <f>LEFT(LEFT(Input!AA402,IFERROR(FIND("_",Input!AA402)-1,LEN(Input!AA402))),IFERROR(FIND("-",Input!AA402)-1,LEN(Input!AA402)))</f>
        <v/>
      </c>
    </row>
    <row r="403" spans="1:27">
      <c r="A403" s="6" t="str">
        <f>IF(Input!A403=0,"",Input!A403)</f>
        <v/>
      </c>
      <c r="B403" s="7" t="str">
        <f>IFERROR(IFERROR(_xlfn.NUMBERVALUE(REPLACE(Input!B403,FIND(",",Input!B403),1,"."),"."),_xlfn.NUMBERVALUE(REPLACE(Input!B403,FIND(".",Input!B403),1,","),",")),"")</f>
        <v/>
      </c>
      <c r="C403" s="6" t="str">
        <f>IF(Input!C403=0,"",Input!C403)</f>
        <v/>
      </c>
      <c r="D403" s="9" t="str">
        <f>IF(Input!D403=0,"",Input!D403)</f>
        <v/>
      </c>
      <c r="E403" s="8" t="str" cm="1">
        <f t="array" ref="E403">IF(0=_xlfn.NUMBERVALUE(_xlfn.TEXTJOIN("",TRUE,IFERROR(MID(Input!E403,_xlfn.SEQUENCE(20),1)+0,""))),"",_xlfn.NUMBERVALUE(_xlfn.TEXTJOIN("",TRUE,IFERROR(MID(Input!E403,_xlfn.SEQUENCE(20),1)+0,""))))</f>
        <v/>
      </c>
      <c r="F403" s="8" t="str">
        <f>IF(Input!F403="Yes",1,IF(Input!F403=0,"",0))</f>
        <v/>
      </c>
      <c r="G403" s="8" t="str">
        <f>IF(Input!G403="Yes",1,IF(Input!G403=0,"",0))</f>
        <v/>
      </c>
      <c r="H403" s="6" t="str">
        <f>IF(Input!H403=0,"",Input!H403)</f>
        <v/>
      </c>
      <c r="I403" s="7" t="str">
        <f>IFERROR(IFERROR(_xlfn.NUMBERVALUE(REPLACE(Input!I403,FIND(",",Input!I403),1,"."),"."),_xlfn.NUMBERVALUE(REPLACE(Input!I403,FIND(".",Input!I403),1,","),",")),"")</f>
        <v/>
      </c>
      <c r="J403" s="7" t="str">
        <f>IFERROR(IFERROR(_xlfn.NUMBERVALUE(REPLACE(Input!J403,FIND(",",Input!J403),1,"."),"."),_xlfn.NUMBERVALUE(REPLACE(Input!J403,FIND(".",Input!J403),1,","),",")),"")</f>
        <v/>
      </c>
      <c r="K403" s="7" t="str">
        <f>IFERROR(IFERROR(_xlfn.NUMBERVALUE(REPLACE(Input!K403,FIND(",",Input!K403),1,"."),"."),_xlfn.NUMBERVALUE(REPLACE(Input!K403,FIND(".",Input!K403),1,","),",")),"")</f>
        <v/>
      </c>
      <c r="L403" s="7" t="str">
        <f>IFERROR(IFERROR(_xlfn.NUMBERVALUE(REPLACE(Input!L403,FIND(",",Input!L403),1,"."),"."),_xlfn.NUMBERVALUE(REPLACE(Input!L403,FIND(".",Input!L403),1,","),",")),"")</f>
        <v/>
      </c>
      <c r="M403" s="7" t="str">
        <f>IFERROR(IFERROR(_xlfn.NUMBERVALUE(REPLACE(Input!M403,FIND(",",Input!M403),1,"."),"."),_xlfn.NUMBERVALUE(REPLACE(Input!M403,FIND(".",Input!M403),1,","),",")),"")</f>
        <v/>
      </c>
      <c r="N403" s="10" t="str">
        <f>IFERROR(IF(LEFT(Input!N403,LEN("boa-,Users,"))="boa-,Users,","Win.Win",LEFT(Input!N403,FIND("@",Input!N403)-1)),"")</f>
        <v/>
      </c>
      <c r="O403" s="10" t="str">
        <f>IFERROR(IF(LEFT(Input!O403,LEN("boa-,Users,"))="boa-,Users,","Win.Win",LEFT(Input!O403,FIND("@",Input!O403)-1)),"")</f>
        <v/>
      </c>
      <c r="P403" s="7" t="str">
        <f>IFERROR(IFERROR(_xlfn.NUMBERVALUE(REPLACE(Input!P403,FIND(",",Input!P403),1,"."),"."),_xlfn.NUMBERVALUE(REPLACE(Input!P403,FIND(".",Input!P403),1,","),",")),"")</f>
        <v/>
      </c>
      <c r="Q403" s="7" t="str">
        <f>IFERROR(IFERROR(_xlfn.NUMBERVALUE(REPLACE(Input!Q403,FIND(",",Input!Q403),1,"."),"."),_xlfn.NUMBERVALUE(REPLACE(Input!Q403,FIND(".",Input!Q403),1,","),",")),"")</f>
        <v/>
      </c>
      <c r="R403" s="7" t="str">
        <f>IFERROR(IFERROR(_xlfn.NUMBERVALUE(REPLACE(Input!R403,FIND(",",Input!R403),1,"."),"."),_xlfn.NUMBERVALUE(REPLACE(Input!R403,FIND(".",Input!R403),1,","),",")),"")</f>
        <v/>
      </c>
      <c r="S403" s="7" t="str">
        <f>IFERROR(IFERROR(_xlfn.NUMBERVALUE(REPLACE(Input!S403,FIND(",",Input!S403),1,"."),"."),_xlfn.NUMBERVALUE(REPLACE(Input!S403,FIND(".",Input!S403),1,","),",")),"")</f>
        <v/>
      </c>
      <c r="T403" s="7" t="str">
        <f>IFERROR(IFERROR(_xlfn.NUMBERVALUE(REPLACE(Input!T403,FIND(",",Input!T403),1,"."),"."),_xlfn.NUMBERVALUE(REPLACE(Input!T403,FIND(".",Input!T403),1,","),",")),"")</f>
        <v/>
      </c>
      <c r="U403" s="7" t="str">
        <f>IFERROR(IFERROR(_xlfn.NUMBERVALUE(REPLACE(Input!U403,FIND(",",Input!U403),1,"."),"."),_xlfn.NUMBERVALUE(REPLACE(Input!U403,FIND(".",Input!U403),1,","),",")),"")</f>
        <v/>
      </c>
      <c r="V403" s="7" t="str">
        <f>IFERROR(IFERROR(_xlfn.NUMBERVALUE(REPLACE(Input!V403,FIND(",",Input!V403),1,"."),"."),_xlfn.NUMBERVALUE(REPLACE(Input!V403,FIND(".",Input!V403),1,","),",")),"")</f>
        <v/>
      </c>
      <c r="W403" s="7" t="str">
        <f>IFERROR(IFERROR(_xlfn.NUMBERVALUE(REPLACE(Input!W403,FIND(",",Input!W403),1,"."),"."),_xlfn.NUMBERVALUE(REPLACE(Input!W403,FIND(".",Input!W403),1,","),",")),"")</f>
        <v/>
      </c>
      <c r="X403" s="7" t="str">
        <f>IFERROR(IFERROR(_xlfn.NUMBERVALUE(REPLACE(Input!X403,FIND(",",Input!X403),1,"."),"."),_xlfn.NUMBERVALUE(REPLACE(Input!X403,FIND(".",Input!X403),1,","),",")),"")</f>
        <v/>
      </c>
      <c r="Y403" s="7" t="str">
        <f>IFERROR(IFERROR(_xlfn.NUMBERVALUE(REPLACE(Input!Y403,FIND(",",Input!Y403),1,"."),"."),_xlfn.NUMBERVALUE(REPLACE(Input!Y403,FIND(".",Input!Y403),1,","),",")),"")</f>
        <v/>
      </c>
      <c r="Z403" s="8" t="str">
        <f>LEFT(LEFT(Input!Z403,IFERROR(FIND("_",Input!Z403)-1,LEN(Input!Z403))),IFERROR(FIND("-",Input!Z403)-1,LEN(Input!Z403)))</f>
        <v/>
      </c>
      <c r="AA403" s="8" t="str">
        <f>LEFT(LEFT(Input!AA403,IFERROR(FIND("_",Input!AA403)-1,LEN(Input!AA403))),IFERROR(FIND("-",Input!AA403)-1,LEN(Input!AA403)))</f>
        <v/>
      </c>
    </row>
    <row r="404" spans="1:27">
      <c r="A404" s="6" t="str">
        <f>IF(Input!A404=0,"",Input!A404)</f>
        <v/>
      </c>
      <c r="B404" s="7" t="str">
        <f>IFERROR(IFERROR(_xlfn.NUMBERVALUE(REPLACE(Input!B404,FIND(",",Input!B404),1,"."),"."),_xlfn.NUMBERVALUE(REPLACE(Input!B404,FIND(".",Input!B404),1,","),",")),"")</f>
        <v/>
      </c>
      <c r="C404" s="6" t="str">
        <f>IF(Input!C404=0,"",Input!C404)</f>
        <v/>
      </c>
      <c r="D404" s="9" t="str">
        <f>IF(Input!D404=0,"",Input!D404)</f>
        <v/>
      </c>
      <c r="E404" s="8" t="str" cm="1">
        <f t="array" ref="E404">IF(0=_xlfn.NUMBERVALUE(_xlfn.TEXTJOIN("",TRUE,IFERROR(MID(Input!E404,_xlfn.SEQUENCE(20),1)+0,""))),"",_xlfn.NUMBERVALUE(_xlfn.TEXTJOIN("",TRUE,IFERROR(MID(Input!E404,_xlfn.SEQUENCE(20),1)+0,""))))</f>
        <v/>
      </c>
      <c r="F404" s="8" t="str">
        <f>IF(Input!F404="Yes",1,IF(Input!F404=0,"",0))</f>
        <v/>
      </c>
      <c r="G404" s="8" t="str">
        <f>IF(Input!G404="Yes",1,IF(Input!G404=0,"",0))</f>
        <v/>
      </c>
      <c r="H404" s="6" t="str">
        <f>IF(Input!H404=0,"",Input!H404)</f>
        <v/>
      </c>
      <c r="I404" s="7" t="str">
        <f>IFERROR(IFERROR(_xlfn.NUMBERVALUE(REPLACE(Input!I404,FIND(",",Input!I404),1,"."),"."),_xlfn.NUMBERVALUE(REPLACE(Input!I404,FIND(".",Input!I404),1,","),",")),"")</f>
        <v/>
      </c>
      <c r="J404" s="7" t="str">
        <f>IFERROR(IFERROR(_xlfn.NUMBERVALUE(REPLACE(Input!J404,FIND(",",Input!J404),1,"."),"."),_xlfn.NUMBERVALUE(REPLACE(Input!J404,FIND(".",Input!J404),1,","),",")),"")</f>
        <v/>
      </c>
      <c r="K404" s="7" t="str">
        <f>IFERROR(IFERROR(_xlfn.NUMBERVALUE(REPLACE(Input!K404,FIND(",",Input!K404),1,"."),"."),_xlfn.NUMBERVALUE(REPLACE(Input!K404,FIND(".",Input!K404),1,","),",")),"")</f>
        <v/>
      </c>
      <c r="L404" s="7" t="str">
        <f>IFERROR(IFERROR(_xlfn.NUMBERVALUE(REPLACE(Input!L404,FIND(",",Input!L404),1,"."),"."),_xlfn.NUMBERVALUE(REPLACE(Input!L404,FIND(".",Input!L404),1,","),",")),"")</f>
        <v/>
      </c>
      <c r="M404" s="7" t="str">
        <f>IFERROR(IFERROR(_xlfn.NUMBERVALUE(REPLACE(Input!M404,FIND(",",Input!M404),1,"."),"."),_xlfn.NUMBERVALUE(REPLACE(Input!M404,FIND(".",Input!M404),1,","),",")),"")</f>
        <v/>
      </c>
      <c r="N404" s="10" t="str">
        <f>IFERROR(IF(LEFT(Input!N404,LEN("boa-,Users,"))="boa-,Users,","Win.Win",LEFT(Input!N404,FIND("@",Input!N404)-1)),"")</f>
        <v/>
      </c>
      <c r="O404" s="10" t="str">
        <f>IFERROR(IF(LEFT(Input!O404,LEN("boa-,Users,"))="boa-,Users,","Win.Win",LEFT(Input!O404,FIND("@",Input!O404)-1)),"")</f>
        <v/>
      </c>
      <c r="P404" s="7" t="str">
        <f>IFERROR(IFERROR(_xlfn.NUMBERVALUE(REPLACE(Input!P404,FIND(",",Input!P404),1,"."),"."),_xlfn.NUMBERVALUE(REPLACE(Input!P404,FIND(".",Input!P404),1,","),",")),"")</f>
        <v/>
      </c>
      <c r="Q404" s="7" t="str">
        <f>IFERROR(IFERROR(_xlfn.NUMBERVALUE(REPLACE(Input!Q404,FIND(",",Input!Q404),1,"."),"."),_xlfn.NUMBERVALUE(REPLACE(Input!Q404,FIND(".",Input!Q404),1,","),",")),"")</f>
        <v/>
      </c>
      <c r="R404" s="7" t="str">
        <f>IFERROR(IFERROR(_xlfn.NUMBERVALUE(REPLACE(Input!R404,FIND(",",Input!R404),1,"."),"."),_xlfn.NUMBERVALUE(REPLACE(Input!R404,FIND(".",Input!R404),1,","),",")),"")</f>
        <v/>
      </c>
      <c r="S404" s="7" t="str">
        <f>IFERROR(IFERROR(_xlfn.NUMBERVALUE(REPLACE(Input!S404,FIND(",",Input!S404),1,"."),"."),_xlfn.NUMBERVALUE(REPLACE(Input!S404,FIND(".",Input!S404),1,","),",")),"")</f>
        <v/>
      </c>
      <c r="T404" s="7" t="str">
        <f>IFERROR(IFERROR(_xlfn.NUMBERVALUE(REPLACE(Input!T404,FIND(",",Input!T404),1,"."),"."),_xlfn.NUMBERVALUE(REPLACE(Input!T404,FIND(".",Input!T404),1,","),",")),"")</f>
        <v/>
      </c>
      <c r="U404" s="7" t="str">
        <f>IFERROR(IFERROR(_xlfn.NUMBERVALUE(REPLACE(Input!U404,FIND(",",Input!U404),1,"."),"."),_xlfn.NUMBERVALUE(REPLACE(Input!U404,FIND(".",Input!U404),1,","),",")),"")</f>
        <v/>
      </c>
      <c r="V404" s="7" t="str">
        <f>IFERROR(IFERROR(_xlfn.NUMBERVALUE(REPLACE(Input!V404,FIND(",",Input!V404),1,"."),"."),_xlfn.NUMBERVALUE(REPLACE(Input!V404,FIND(".",Input!V404),1,","),",")),"")</f>
        <v/>
      </c>
      <c r="W404" s="7" t="str">
        <f>IFERROR(IFERROR(_xlfn.NUMBERVALUE(REPLACE(Input!W404,FIND(",",Input!W404),1,"."),"."),_xlfn.NUMBERVALUE(REPLACE(Input!W404,FIND(".",Input!W404),1,","),",")),"")</f>
        <v/>
      </c>
      <c r="X404" s="7" t="str">
        <f>IFERROR(IFERROR(_xlfn.NUMBERVALUE(REPLACE(Input!X404,FIND(",",Input!X404),1,"."),"."),_xlfn.NUMBERVALUE(REPLACE(Input!X404,FIND(".",Input!X404),1,","),",")),"")</f>
        <v/>
      </c>
      <c r="Y404" s="7" t="str">
        <f>IFERROR(IFERROR(_xlfn.NUMBERVALUE(REPLACE(Input!Y404,FIND(",",Input!Y404),1,"."),"."),_xlfn.NUMBERVALUE(REPLACE(Input!Y404,FIND(".",Input!Y404),1,","),",")),"")</f>
        <v/>
      </c>
      <c r="Z404" s="8" t="str">
        <f>LEFT(LEFT(Input!Z404,IFERROR(FIND("_",Input!Z404)-1,LEN(Input!Z404))),IFERROR(FIND("-",Input!Z404)-1,LEN(Input!Z404)))</f>
        <v/>
      </c>
      <c r="AA404" s="8" t="str">
        <f>LEFT(LEFT(Input!AA404,IFERROR(FIND("_",Input!AA404)-1,LEN(Input!AA404))),IFERROR(FIND("-",Input!AA404)-1,LEN(Input!AA404)))</f>
        <v/>
      </c>
    </row>
    <row r="405" spans="1:27">
      <c r="A405" s="6" t="str">
        <f>IF(Input!A405=0,"",Input!A405)</f>
        <v/>
      </c>
      <c r="B405" s="7" t="str">
        <f>IFERROR(IFERROR(_xlfn.NUMBERVALUE(REPLACE(Input!B405,FIND(",",Input!B405),1,"."),"."),_xlfn.NUMBERVALUE(REPLACE(Input!B405,FIND(".",Input!B405),1,","),",")),"")</f>
        <v/>
      </c>
      <c r="C405" s="6" t="str">
        <f>IF(Input!C405=0,"",Input!C405)</f>
        <v/>
      </c>
      <c r="D405" s="9" t="str">
        <f>IF(Input!D405=0,"",Input!D405)</f>
        <v/>
      </c>
      <c r="E405" s="8" t="str" cm="1">
        <f t="array" ref="E405">IF(0=_xlfn.NUMBERVALUE(_xlfn.TEXTJOIN("",TRUE,IFERROR(MID(Input!E405,_xlfn.SEQUENCE(20),1)+0,""))),"",_xlfn.NUMBERVALUE(_xlfn.TEXTJOIN("",TRUE,IFERROR(MID(Input!E405,_xlfn.SEQUENCE(20),1)+0,""))))</f>
        <v/>
      </c>
      <c r="F405" s="8" t="str">
        <f>IF(Input!F405="Yes",1,IF(Input!F405=0,"",0))</f>
        <v/>
      </c>
      <c r="G405" s="8" t="str">
        <f>IF(Input!G405="Yes",1,IF(Input!G405=0,"",0))</f>
        <v/>
      </c>
      <c r="H405" s="6" t="str">
        <f>IF(Input!H405=0,"",Input!H405)</f>
        <v/>
      </c>
      <c r="I405" s="7" t="str">
        <f>IFERROR(IFERROR(_xlfn.NUMBERVALUE(REPLACE(Input!I405,FIND(",",Input!I405),1,"."),"."),_xlfn.NUMBERVALUE(REPLACE(Input!I405,FIND(".",Input!I405),1,","),",")),"")</f>
        <v/>
      </c>
      <c r="J405" s="7" t="str">
        <f>IFERROR(IFERROR(_xlfn.NUMBERVALUE(REPLACE(Input!J405,FIND(",",Input!J405),1,"."),"."),_xlfn.NUMBERVALUE(REPLACE(Input!J405,FIND(".",Input!J405),1,","),",")),"")</f>
        <v/>
      </c>
      <c r="K405" s="7" t="str">
        <f>IFERROR(IFERROR(_xlfn.NUMBERVALUE(REPLACE(Input!K405,FIND(",",Input!K405),1,"."),"."),_xlfn.NUMBERVALUE(REPLACE(Input!K405,FIND(".",Input!K405),1,","),",")),"")</f>
        <v/>
      </c>
      <c r="L405" s="7" t="str">
        <f>IFERROR(IFERROR(_xlfn.NUMBERVALUE(REPLACE(Input!L405,FIND(",",Input!L405),1,"."),"."),_xlfn.NUMBERVALUE(REPLACE(Input!L405,FIND(".",Input!L405),1,","),",")),"")</f>
        <v/>
      </c>
      <c r="M405" s="7" t="str">
        <f>IFERROR(IFERROR(_xlfn.NUMBERVALUE(REPLACE(Input!M405,FIND(",",Input!M405),1,"."),"."),_xlfn.NUMBERVALUE(REPLACE(Input!M405,FIND(".",Input!M405),1,","),",")),"")</f>
        <v/>
      </c>
      <c r="N405" s="10" t="str">
        <f>IFERROR(IF(LEFT(Input!N405,LEN("boa-,Users,"))="boa-,Users,","Win.Win",LEFT(Input!N405,FIND("@",Input!N405)-1)),"")</f>
        <v/>
      </c>
      <c r="O405" s="10" t="str">
        <f>IFERROR(IF(LEFT(Input!O405,LEN("boa-,Users,"))="boa-,Users,","Win.Win",LEFT(Input!O405,FIND("@",Input!O405)-1)),"")</f>
        <v/>
      </c>
      <c r="P405" s="7" t="str">
        <f>IFERROR(IFERROR(_xlfn.NUMBERVALUE(REPLACE(Input!P405,FIND(",",Input!P405),1,"."),"."),_xlfn.NUMBERVALUE(REPLACE(Input!P405,FIND(".",Input!P405),1,","),",")),"")</f>
        <v/>
      </c>
      <c r="Q405" s="7" t="str">
        <f>IFERROR(IFERROR(_xlfn.NUMBERVALUE(REPLACE(Input!Q405,FIND(",",Input!Q405),1,"."),"."),_xlfn.NUMBERVALUE(REPLACE(Input!Q405,FIND(".",Input!Q405),1,","),",")),"")</f>
        <v/>
      </c>
      <c r="R405" s="7" t="str">
        <f>IFERROR(IFERROR(_xlfn.NUMBERVALUE(REPLACE(Input!R405,FIND(",",Input!R405),1,"."),"."),_xlfn.NUMBERVALUE(REPLACE(Input!R405,FIND(".",Input!R405),1,","),",")),"")</f>
        <v/>
      </c>
      <c r="S405" s="7" t="str">
        <f>IFERROR(IFERROR(_xlfn.NUMBERVALUE(REPLACE(Input!S405,FIND(",",Input!S405),1,"."),"."),_xlfn.NUMBERVALUE(REPLACE(Input!S405,FIND(".",Input!S405),1,","),",")),"")</f>
        <v/>
      </c>
      <c r="T405" s="7" t="str">
        <f>IFERROR(IFERROR(_xlfn.NUMBERVALUE(REPLACE(Input!T405,FIND(",",Input!T405),1,"."),"."),_xlfn.NUMBERVALUE(REPLACE(Input!T405,FIND(".",Input!T405),1,","),",")),"")</f>
        <v/>
      </c>
      <c r="U405" s="7" t="str">
        <f>IFERROR(IFERROR(_xlfn.NUMBERVALUE(REPLACE(Input!U405,FIND(",",Input!U405),1,"."),"."),_xlfn.NUMBERVALUE(REPLACE(Input!U405,FIND(".",Input!U405),1,","),",")),"")</f>
        <v/>
      </c>
      <c r="V405" s="7" t="str">
        <f>IFERROR(IFERROR(_xlfn.NUMBERVALUE(REPLACE(Input!V405,FIND(",",Input!V405),1,"."),"."),_xlfn.NUMBERVALUE(REPLACE(Input!V405,FIND(".",Input!V405),1,","),",")),"")</f>
        <v/>
      </c>
      <c r="W405" s="7" t="str">
        <f>IFERROR(IFERROR(_xlfn.NUMBERVALUE(REPLACE(Input!W405,FIND(",",Input!W405),1,"."),"."),_xlfn.NUMBERVALUE(REPLACE(Input!W405,FIND(".",Input!W405),1,","),",")),"")</f>
        <v/>
      </c>
      <c r="X405" s="7" t="str">
        <f>IFERROR(IFERROR(_xlfn.NUMBERVALUE(REPLACE(Input!X405,FIND(",",Input!X405),1,"."),"."),_xlfn.NUMBERVALUE(REPLACE(Input!X405,FIND(".",Input!X405),1,","),",")),"")</f>
        <v/>
      </c>
      <c r="Y405" s="7" t="str">
        <f>IFERROR(IFERROR(_xlfn.NUMBERVALUE(REPLACE(Input!Y405,FIND(",",Input!Y405),1,"."),"."),_xlfn.NUMBERVALUE(REPLACE(Input!Y405,FIND(".",Input!Y405),1,","),",")),"")</f>
        <v/>
      </c>
      <c r="Z405" s="8" t="str">
        <f>LEFT(LEFT(Input!Z405,IFERROR(FIND("_",Input!Z405)-1,LEN(Input!Z405))),IFERROR(FIND("-",Input!Z405)-1,LEN(Input!Z405)))</f>
        <v/>
      </c>
      <c r="AA405" s="8" t="str">
        <f>LEFT(LEFT(Input!AA405,IFERROR(FIND("_",Input!AA405)-1,LEN(Input!AA405))),IFERROR(FIND("-",Input!AA405)-1,LEN(Input!AA405)))</f>
        <v/>
      </c>
    </row>
    <row r="406" spans="1:27">
      <c r="A406" s="6" t="str">
        <f>IF(Input!A406=0,"",Input!A406)</f>
        <v/>
      </c>
      <c r="B406" s="7" t="str">
        <f>IFERROR(IFERROR(_xlfn.NUMBERVALUE(REPLACE(Input!B406,FIND(",",Input!B406),1,"."),"."),_xlfn.NUMBERVALUE(REPLACE(Input!B406,FIND(".",Input!B406),1,","),",")),"")</f>
        <v/>
      </c>
      <c r="C406" s="6" t="str">
        <f>IF(Input!C406=0,"",Input!C406)</f>
        <v/>
      </c>
      <c r="D406" s="9" t="str">
        <f>IF(Input!D406=0,"",Input!D406)</f>
        <v/>
      </c>
      <c r="E406" s="8" t="str" cm="1">
        <f t="array" ref="E406">IF(0=_xlfn.NUMBERVALUE(_xlfn.TEXTJOIN("",TRUE,IFERROR(MID(Input!E406,_xlfn.SEQUENCE(20),1)+0,""))),"",_xlfn.NUMBERVALUE(_xlfn.TEXTJOIN("",TRUE,IFERROR(MID(Input!E406,_xlfn.SEQUENCE(20),1)+0,""))))</f>
        <v/>
      </c>
      <c r="F406" s="8" t="str">
        <f>IF(Input!F406="Yes",1,IF(Input!F406=0,"",0))</f>
        <v/>
      </c>
      <c r="G406" s="8" t="str">
        <f>IF(Input!G406="Yes",1,IF(Input!G406=0,"",0))</f>
        <v/>
      </c>
      <c r="H406" s="6" t="str">
        <f>IF(Input!H406=0,"",Input!H406)</f>
        <v/>
      </c>
      <c r="I406" s="7" t="str">
        <f>IFERROR(IFERROR(_xlfn.NUMBERVALUE(REPLACE(Input!I406,FIND(",",Input!I406),1,"."),"."),_xlfn.NUMBERVALUE(REPLACE(Input!I406,FIND(".",Input!I406),1,","),",")),"")</f>
        <v/>
      </c>
      <c r="J406" s="7" t="str">
        <f>IFERROR(IFERROR(_xlfn.NUMBERVALUE(REPLACE(Input!J406,FIND(",",Input!J406),1,"."),"."),_xlfn.NUMBERVALUE(REPLACE(Input!J406,FIND(".",Input!J406),1,","),",")),"")</f>
        <v/>
      </c>
      <c r="K406" s="7" t="str">
        <f>IFERROR(IFERROR(_xlfn.NUMBERVALUE(REPLACE(Input!K406,FIND(",",Input!K406),1,"."),"."),_xlfn.NUMBERVALUE(REPLACE(Input!K406,FIND(".",Input!K406),1,","),",")),"")</f>
        <v/>
      </c>
      <c r="L406" s="7" t="str">
        <f>IFERROR(IFERROR(_xlfn.NUMBERVALUE(REPLACE(Input!L406,FIND(",",Input!L406),1,"."),"."),_xlfn.NUMBERVALUE(REPLACE(Input!L406,FIND(".",Input!L406),1,","),",")),"")</f>
        <v/>
      </c>
      <c r="M406" s="7" t="str">
        <f>IFERROR(IFERROR(_xlfn.NUMBERVALUE(REPLACE(Input!M406,FIND(",",Input!M406),1,"."),"."),_xlfn.NUMBERVALUE(REPLACE(Input!M406,FIND(".",Input!M406),1,","),",")),"")</f>
        <v/>
      </c>
      <c r="N406" s="10" t="str">
        <f>IFERROR(IF(LEFT(Input!N406,LEN("boa-,Users,"))="boa-,Users,","Win.Win",LEFT(Input!N406,FIND("@",Input!N406)-1)),"")</f>
        <v/>
      </c>
      <c r="O406" s="10" t="str">
        <f>IFERROR(IF(LEFT(Input!O406,LEN("boa-,Users,"))="boa-,Users,","Win.Win",LEFT(Input!O406,FIND("@",Input!O406)-1)),"")</f>
        <v/>
      </c>
      <c r="P406" s="7" t="str">
        <f>IFERROR(IFERROR(_xlfn.NUMBERVALUE(REPLACE(Input!P406,FIND(",",Input!P406),1,"."),"."),_xlfn.NUMBERVALUE(REPLACE(Input!P406,FIND(".",Input!P406),1,","),",")),"")</f>
        <v/>
      </c>
      <c r="Q406" s="7" t="str">
        <f>IFERROR(IFERROR(_xlfn.NUMBERVALUE(REPLACE(Input!Q406,FIND(",",Input!Q406),1,"."),"."),_xlfn.NUMBERVALUE(REPLACE(Input!Q406,FIND(".",Input!Q406),1,","),",")),"")</f>
        <v/>
      </c>
      <c r="R406" s="7" t="str">
        <f>IFERROR(IFERROR(_xlfn.NUMBERVALUE(REPLACE(Input!R406,FIND(",",Input!R406),1,"."),"."),_xlfn.NUMBERVALUE(REPLACE(Input!R406,FIND(".",Input!R406),1,","),",")),"")</f>
        <v/>
      </c>
      <c r="S406" s="7" t="str">
        <f>IFERROR(IFERROR(_xlfn.NUMBERVALUE(REPLACE(Input!S406,FIND(",",Input!S406),1,"."),"."),_xlfn.NUMBERVALUE(REPLACE(Input!S406,FIND(".",Input!S406),1,","),",")),"")</f>
        <v/>
      </c>
      <c r="T406" s="7" t="str">
        <f>IFERROR(IFERROR(_xlfn.NUMBERVALUE(REPLACE(Input!T406,FIND(",",Input!T406),1,"."),"."),_xlfn.NUMBERVALUE(REPLACE(Input!T406,FIND(".",Input!T406),1,","),",")),"")</f>
        <v/>
      </c>
      <c r="U406" s="7" t="str">
        <f>IFERROR(IFERROR(_xlfn.NUMBERVALUE(REPLACE(Input!U406,FIND(",",Input!U406),1,"."),"."),_xlfn.NUMBERVALUE(REPLACE(Input!U406,FIND(".",Input!U406),1,","),",")),"")</f>
        <v/>
      </c>
      <c r="V406" s="7" t="str">
        <f>IFERROR(IFERROR(_xlfn.NUMBERVALUE(REPLACE(Input!V406,FIND(",",Input!V406),1,"."),"."),_xlfn.NUMBERVALUE(REPLACE(Input!V406,FIND(".",Input!V406),1,","),",")),"")</f>
        <v/>
      </c>
      <c r="W406" s="7" t="str">
        <f>IFERROR(IFERROR(_xlfn.NUMBERVALUE(REPLACE(Input!W406,FIND(",",Input!W406),1,"."),"."),_xlfn.NUMBERVALUE(REPLACE(Input!W406,FIND(".",Input!W406),1,","),",")),"")</f>
        <v/>
      </c>
      <c r="X406" s="7" t="str">
        <f>IFERROR(IFERROR(_xlfn.NUMBERVALUE(REPLACE(Input!X406,FIND(",",Input!X406),1,"."),"."),_xlfn.NUMBERVALUE(REPLACE(Input!X406,FIND(".",Input!X406),1,","),",")),"")</f>
        <v/>
      </c>
      <c r="Y406" s="7" t="str">
        <f>IFERROR(IFERROR(_xlfn.NUMBERVALUE(REPLACE(Input!Y406,FIND(",",Input!Y406),1,"."),"."),_xlfn.NUMBERVALUE(REPLACE(Input!Y406,FIND(".",Input!Y406),1,","),",")),"")</f>
        <v/>
      </c>
      <c r="Z406" s="8" t="str">
        <f>LEFT(LEFT(Input!Z406,IFERROR(FIND("_",Input!Z406)-1,LEN(Input!Z406))),IFERROR(FIND("-",Input!Z406)-1,LEN(Input!Z406)))</f>
        <v/>
      </c>
      <c r="AA406" s="8" t="str">
        <f>LEFT(LEFT(Input!AA406,IFERROR(FIND("_",Input!AA406)-1,LEN(Input!AA406))),IFERROR(FIND("-",Input!AA406)-1,LEN(Input!AA406)))</f>
        <v/>
      </c>
    </row>
    <row r="407" spans="1:27">
      <c r="A407" s="6" t="str">
        <f>IF(Input!A407=0,"",Input!A407)</f>
        <v/>
      </c>
      <c r="B407" s="7" t="str">
        <f>IFERROR(IFERROR(_xlfn.NUMBERVALUE(REPLACE(Input!B407,FIND(",",Input!B407),1,"."),"."),_xlfn.NUMBERVALUE(REPLACE(Input!B407,FIND(".",Input!B407),1,","),",")),"")</f>
        <v/>
      </c>
      <c r="C407" s="6" t="str">
        <f>IF(Input!C407=0,"",Input!C407)</f>
        <v/>
      </c>
      <c r="D407" s="9" t="str">
        <f>IF(Input!D407=0,"",Input!D407)</f>
        <v/>
      </c>
      <c r="E407" s="8" t="str" cm="1">
        <f t="array" ref="E407">IF(0=_xlfn.NUMBERVALUE(_xlfn.TEXTJOIN("",TRUE,IFERROR(MID(Input!E407,_xlfn.SEQUENCE(20),1)+0,""))),"",_xlfn.NUMBERVALUE(_xlfn.TEXTJOIN("",TRUE,IFERROR(MID(Input!E407,_xlfn.SEQUENCE(20),1)+0,""))))</f>
        <v/>
      </c>
      <c r="F407" s="8" t="str">
        <f>IF(Input!F407="Yes",1,IF(Input!F407=0,"",0))</f>
        <v/>
      </c>
      <c r="G407" s="8" t="str">
        <f>IF(Input!G407="Yes",1,IF(Input!G407=0,"",0))</f>
        <v/>
      </c>
      <c r="H407" s="6" t="str">
        <f>IF(Input!H407=0,"",Input!H407)</f>
        <v/>
      </c>
      <c r="I407" s="7" t="str">
        <f>IFERROR(IFERROR(_xlfn.NUMBERVALUE(REPLACE(Input!I407,FIND(",",Input!I407),1,"."),"."),_xlfn.NUMBERVALUE(REPLACE(Input!I407,FIND(".",Input!I407),1,","),",")),"")</f>
        <v/>
      </c>
      <c r="J407" s="7" t="str">
        <f>IFERROR(IFERROR(_xlfn.NUMBERVALUE(REPLACE(Input!J407,FIND(",",Input!J407),1,"."),"."),_xlfn.NUMBERVALUE(REPLACE(Input!J407,FIND(".",Input!J407),1,","),",")),"")</f>
        <v/>
      </c>
      <c r="K407" s="7" t="str">
        <f>IFERROR(IFERROR(_xlfn.NUMBERVALUE(REPLACE(Input!K407,FIND(",",Input!K407),1,"."),"."),_xlfn.NUMBERVALUE(REPLACE(Input!K407,FIND(".",Input!K407),1,","),",")),"")</f>
        <v/>
      </c>
      <c r="L407" s="7" t="str">
        <f>IFERROR(IFERROR(_xlfn.NUMBERVALUE(REPLACE(Input!L407,FIND(",",Input!L407),1,"."),"."),_xlfn.NUMBERVALUE(REPLACE(Input!L407,FIND(".",Input!L407),1,","),",")),"")</f>
        <v/>
      </c>
      <c r="M407" s="7" t="str">
        <f>IFERROR(IFERROR(_xlfn.NUMBERVALUE(REPLACE(Input!M407,FIND(",",Input!M407),1,"."),"."),_xlfn.NUMBERVALUE(REPLACE(Input!M407,FIND(".",Input!M407),1,","),",")),"")</f>
        <v/>
      </c>
      <c r="N407" s="10" t="str">
        <f>IFERROR(IF(LEFT(Input!N407,LEN("boa-,Users,"))="boa-,Users,","Win.Win",LEFT(Input!N407,FIND("@",Input!N407)-1)),"")</f>
        <v/>
      </c>
      <c r="O407" s="10" t="str">
        <f>IFERROR(IF(LEFT(Input!O407,LEN("boa-,Users,"))="boa-,Users,","Win.Win",LEFT(Input!O407,FIND("@",Input!O407)-1)),"")</f>
        <v/>
      </c>
      <c r="P407" s="7" t="str">
        <f>IFERROR(IFERROR(_xlfn.NUMBERVALUE(REPLACE(Input!P407,FIND(",",Input!P407),1,"."),"."),_xlfn.NUMBERVALUE(REPLACE(Input!P407,FIND(".",Input!P407),1,","),",")),"")</f>
        <v/>
      </c>
      <c r="Q407" s="7" t="str">
        <f>IFERROR(IFERROR(_xlfn.NUMBERVALUE(REPLACE(Input!Q407,FIND(",",Input!Q407),1,"."),"."),_xlfn.NUMBERVALUE(REPLACE(Input!Q407,FIND(".",Input!Q407),1,","),",")),"")</f>
        <v/>
      </c>
      <c r="R407" s="7" t="str">
        <f>IFERROR(IFERROR(_xlfn.NUMBERVALUE(REPLACE(Input!R407,FIND(",",Input!R407),1,"."),"."),_xlfn.NUMBERVALUE(REPLACE(Input!R407,FIND(".",Input!R407),1,","),",")),"")</f>
        <v/>
      </c>
      <c r="S407" s="7" t="str">
        <f>IFERROR(IFERROR(_xlfn.NUMBERVALUE(REPLACE(Input!S407,FIND(",",Input!S407),1,"."),"."),_xlfn.NUMBERVALUE(REPLACE(Input!S407,FIND(".",Input!S407),1,","),",")),"")</f>
        <v/>
      </c>
      <c r="T407" s="7" t="str">
        <f>IFERROR(IFERROR(_xlfn.NUMBERVALUE(REPLACE(Input!T407,FIND(",",Input!T407),1,"."),"."),_xlfn.NUMBERVALUE(REPLACE(Input!T407,FIND(".",Input!T407),1,","),",")),"")</f>
        <v/>
      </c>
      <c r="U407" s="7" t="str">
        <f>IFERROR(IFERROR(_xlfn.NUMBERVALUE(REPLACE(Input!U407,FIND(",",Input!U407),1,"."),"."),_xlfn.NUMBERVALUE(REPLACE(Input!U407,FIND(".",Input!U407),1,","),",")),"")</f>
        <v/>
      </c>
      <c r="V407" s="7" t="str">
        <f>IFERROR(IFERROR(_xlfn.NUMBERVALUE(REPLACE(Input!V407,FIND(",",Input!V407),1,"."),"."),_xlfn.NUMBERVALUE(REPLACE(Input!V407,FIND(".",Input!V407),1,","),",")),"")</f>
        <v/>
      </c>
      <c r="W407" s="7" t="str">
        <f>IFERROR(IFERROR(_xlfn.NUMBERVALUE(REPLACE(Input!W407,FIND(",",Input!W407),1,"."),"."),_xlfn.NUMBERVALUE(REPLACE(Input!W407,FIND(".",Input!W407),1,","),",")),"")</f>
        <v/>
      </c>
      <c r="X407" s="7" t="str">
        <f>IFERROR(IFERROR(_xlfn.NUMBERVALUE(REPLACE(Input!X407,FIND(",",Input!X407),1,"."),"."),_xlfn.NUMBERVALUE(REPLACE(Input!X407,FIND(".",Input!X407),1,","),",")),"")</f>
        <v/>
      </c>
      <c r="Y407" s="7" t="str">
        <f>IFERROR(IFERROR(_xlfn.NUMBERVALUE(REPLACE(Input!Y407,FIND(",",Input!Y407),1,"."),"."),_xlfn.NUMBERVALUE(REPLACE(Input!Y407,FIND(".",Input!Y407),1,","),",")),"")</f>
        <v/>
      </c>
      <c r="Z407" s="8" t="str">
        <f>LEFT(LEFT(Input!Z407,IFERROR(FIND("_",Input!Z407)-1,LEN(Input!Z407))),IFERROR(FIND("-",Input!Z407)-1,LEN(Input!Z407)))</f>
        <v/>
      </c>
      <c r="AA407" s="8" t="str">
        <f>LEFT(LEFT(Input!AA407,IFERROR(FIND("_",Input!AA407)-1,LEN(Input!AA407))),IFERROR(FIND("-",Input!AA407)-1,LEN(Input!AA407)))</f>
        <v/>
      </c>
    </row>
    <row r="408" spans="1:27">
      <c r="A408" s="6" t="str">
        <f>IF(Input!A408=0,"",Input!A408)</f>
        <v/>
      </c>
      <c r="B408" s="7" t="str">
        <f>IFERROR(IFERROR(_xlfn.NUMBERVALUE(REPLACE(Input!B408,FIND(",",Input!B408),1,"."),"."),_xlfn.NUMBERVALUE(REPLACE(Input!B408,FIND(".",Input!B408),1,","),",")),"")</f>
        <v/>
      </c>
      <c r="C408" s="6" t="str">
        <f>IF(Input!C408=0,"",Input!C408)</f>
        <v/>
      </c>
      <c r="D408" s="9" t="str">
        <f>IF(Input!D408=0,"",Input!D408)</f>
        <v/>
      </c>
      <c r="E408" s="8" t="str" cm="1">
        <f t="array" ref="E408">IF(0=_xlfn.NUMBERVALUE(_xlfn.TEXTJOIN("",TRUE,IFERROR(MID(Input!E408,_xlfn.SEQUENCE(20),1)+0,""))),"",_xlfn.NUMBERVALUE(_xlfn.TEXTJOIN("",TRUE,IFERROR(MID(Input!E408,_xlfn.SEQUENCE(20),1)+0,""))))</f>
        <v/>
      </c>
      <c r="F408" s="8" t="str">
        <f>IF(Input!F408="Yes",1,IF(Input!F408=0,"",0))</f>
        <v/>
      </c>
      <c r="G408" s="8" t="str">
        <f>IF(Input!G408="Yes",1,IF(Input!G408=0,"",0))</f>
        <v/>
      </c>
      <c r="H408" s="6" t="str">
        <f>IF(Input!H408=0,"",Input!H408)</f>
        <v/>
      </c>
      <c r="I408" s="7" t="str">
        <f>IFERROR(IFERROR(_xlfn.NUMBERVALUE(REPLACE(Input!I408,FIND(",",Input!I408),1,"."),"."),_xlfn.NUMBERVALUE(REPLACE(Input!I408,FIND(".",Input!I408),1,","),",")),"")</f>
        <v/>
      </c>
      <c r="J408" s="7" t="str">
        <f>IFERROR(IFERROR(_xlfn.NUMBERVALUE(REPLACE(Input!J408,FIND(",",Input!J408),1,"."),"."),_xlfn.NUMBERVALUE(REPLACE(Input!J408,FIND(".",Input!J408),1,","),",")),"")</f>
        <v/>
      </c>
      <c r="K408" s="7" t="str">
        <f>IFERROR(IFERROR(_xlfn.NUMBERVALUE(REPLACE(Input!K408,FIND(",",Input!K408),1,"."),"."),_xlfn.NUMBERVALUE(REPLACE(Input!K408,FIND(".",Input!K408),1,","),",")),"")</f>
        <v/>
      </c>
      <c r="L408" s="7" t="str">
        <f>IFERROR(IFERROR(_xlfn.NUMBERVALUE(REPLACE(Input!L408,FIND(",",Input!L408),1,"."),"."),_xlfn.NUMBERVALUE(REPLACE(Input!L408,FIND(".",Input!L408),1,","),",")),"")</f>
        <v/>
      </c>
      <c r="M408" s="7" t="str">
        <f>IFERROR(IFERROR(_xlfn.NUMBERVALUE(REPLACE(Input!M408,FIND(",",Input!M408),1,"."),"."),_xlfn.NUMBERVALUE(REPLACE(Input!M408,FIND(".",Input!M408),1,","),",")),"")</f>
        <v/>
      </c>
      <c r="N408" s="10" t="str">
        <f>IFERROR(IF(LEFT(Input!N408,LEN("boa-,Users,"))="boa-,Users,","Win.Win",LEFT(Input!N408,FIND("@",Input!N408)-1)),"")</f>
        <v/>
      </c>
      <c r="O408" s="10" t="str">
        <f>IFERROR(IF(LEFT(Input!O408,LEN("boa-,Users,"))="boa-,Users,","Win.Win",LEFT(Input!O408,FIND("@",Input!O408)-1)),"")</f>
        <v/>
      </c>
      <c r="P408" s="7" t="str">
        <f>IFERROR(IFERROR(_xlfn.NUMBERVALUE(REPLACE(Input!P408,FIND(",",Input!P408),1,"."),"."),_xlfn.NUMBERVALUE(REPLACE(Input!P408,FIND(".",Input!P408),1,","),",")),"")</f>
        <v/>
      </c>
      <c r="Q408" s="7" t="str">
        <f>IFERROR(IFERROR(_xlfn.NUMBERVALUE(REPLACE(Input!Q408,FIND(",",Input!Q408),1,"."),"."),_xlfn.NUMBERVALUE(REPLACE(Input!Q408,FIND(".",Input!Q408),1,","),",")),"")</f>
        <v/>
      </c>
      <c r="R408" s="7" t="str">
        <f>IFERROR(IFERROR(_xlfn.NUMBERVALUE(REPLACE(Input!R408,FIND(",",Input!R408),1,"."),"."),_xlfn.NUMBERVALUE(REPLACE(Input!R408,FIND(".",Input!R408),1,","),",")),"")</f>
        <v/>
      </c>
      <c r="S408" s="7" t="str">
        <f>IFERROR(IFERROR(_xlfn.NUMBERVALUE(REPLACE(Input!S408,FIND(",",Input!S408),1,"."),"."),_xlfn.NUMBERVALUE(REPLACE(Input!S408,FIND(".",Input!S408),1,","),",")),"")</f>
        <v/>
      </c>
      <c r="T408" s="7" t="str">
        <f>IFERROR(IFERROR(_xlfn.NUMBERVALUE(REPLACE(Input!T408,FIND(",",Input!T408),1,"."),"."),_xlfn.NUMBERVALUE(REPLACE(Input!T408,FIND(".",Input!T408),1,","),",")),"")</f>
        <v/>
      </c>
      <c r="U408" s="7" t="str">
        <f>IFERROR(IFERROR(_xlfn.NUMBERVALUE(REPLACE(Input!U408,FIND(",",Input!U408),1,"."),"."),_xlfn.NUMBERVALUE(REPLACE(Input!U408,FIND(".",Input!U408),1,","),",")),"")</f>
        <v/>
      </c>
      <c r="V408" s="7" t="str">
        <f>IFERROR(IFERROR(_xlfn.NUMBERVALUE(REPLACE(Input!V408,FIND(",",Input!V408),1,"."),"."),_xlfn.NUMBERVALUE(REPLACE(Input!V408,FIND(".",Input!V408),1,","),",")),"")</f>
        <v/>
      </c>
      <c r="W408" s="7" t="str">
        <f>IFERROR(IFERROR(_xlfn.NUMBERVALUE(REPLACE(Input!W408,FIND(",",Input!W408),1,"."),"."),_xlfn.NUMBERVALUE(REPLACE(Input!W408,FIND(".",Input!W408),1,","),",")),"")</f>
        <v/>
      </c>
      <c r="X408" s="7" t="str">
        <f>IFERROR(IFERROR(_xlfn.NUMBERVALUE(REPLACE(Input!X408,FIND(",",Input!X408),1,"."),"."),_xlfn.NUMBERVALUE(REPLACE(Input!X408,FIND(".",Input!X408),1,","),",")),"")</f>
        <v/>
      </c>
      <c r="Y408" s="7" t="str">
        <f>IFERROR(IFERROR(_xlfn.NUMBERVALUE(REPLACE(Input!Y408,FIND(",",Input!Y408),1,"."),"."),_xlfn.NUMBERVALUE(REPLACE(Input!Y408,FIND(".",Input!Y408),1,","),",")),"")</f>
        <v/>
      </c>
      <c r="Z408" s="8" t="str">
        <f>LEFT(LEFT(Input!Z408,IFERROR(FIND("_",Input!Z408)-1,LEN(Input!Z408))),IFERROR(FIND("-",Input!Z408)-1,LEN(Input!Z408)))</f>
        <v/>
      </c>
      <c r="AA408" s="8" t="str">
        <f>LEFT(LEFT(Input!AA408,IFERROR(FIND("_",Input!AA408)-1,LEN(Input!AA408))),IFERROR(FIND("-",Input!AA408)-1,LEN(Input!AA408)))</f>
        <v/>
      </c>
    </row>
    <row r="409" spans="1:27">
      <c r="A409" s="6" t="str">
        <f>IF(Input!A409=0,"",Input!A409)</f>
        <v/>
      </c>
      <c r="B409" s="7" t="str">
        <f>IFERROR(IFERROR(_xlfn.NUMBERVALUE(REPLACE(Input!B409,FIND(",",Input!B409),1,"."),"."),_xlfn.NUMBERVALUE(REPLACE(Input!B409,FIND(".",Input!B409),1,","),",")),"")</f>
        <v/>
      </c>
      <c r="C409" s="6" t="str">
        <f>IF(Input!C409=0,"",Input!C409)</f>
        <v/>
      </c>
      <c r="D409" s="9" t="str">
        <f>IF(Input!D409=0,"",Input!D409)</f>
        <v/>
      </c>
      <c r="E409" s="8" t="str" cm="1">
        <f t="array" ref="E409">IF(0=_xlfn.NUMBERVALUE(_xlfn.TEXTJOIN("",TRUE,IFERROR(MID(Input!E409,_xlfn.SEQUENCE(20),1)+0,""))),"",_xlfn.NUMBERVALUE(_xlfn.TEXTJOIN("",TRUE,IFERROR(MID(Input!E409,_xlfn.SEQUENCE(20),1)+0,""))))</f>
        <v/>
      </c>
      <c r="F409" s="8" t="str">
        <f>IF(Input!F409="Yes",1,IF(Input!F409=0,"",0))</f>
        <v/>
      </c>
      <c r="G409" s="8" t="str">
        <f>IF(Input!G409="Yes",1,IF(Input!G409=0,"",0))</f>
        <v/>
      </c>
      <c r="H409" s="6" t="str">
        <f>IF(Input!H409=0,"",Input!H409)</f>
        <v/>
      </c>
      <c r="I409" s="7" t="str">
        <f>IFERROR(IFERROR(_xlfn.NUMBERVALUE(REPLACE(Input!I409,FIND(",",Input!I409),1,"."),"."),_xlfn.NUMBERVALUE(REPLACE(Input!I409,FIND(".",Input!I409),1,","),",")),"")</f>
        <v/>
      </c>
      <c r="J409" s="7" t="str">
        <f>IFERROR(IFERROR(_xlfn.NUMBERVALUE(REPLACE(Input!J409,FIND(",",Input!J409),1,"."),"."),_xlfn.NUMBERVALUE(REPLACE(Input!J409,FIND(".",Input!J409),1,","),",")),"")</f>
        <v/>
      </c>
      <c r="K409" s="7" t="str">
        <f>IFERROR(IFERROR(_xlfn.NUMBERVALUE(REPLACE(Input!K409,FIND(",",Input!K409),1,"."),"."),_xlfn.NUMBERVALUE(REPLACE(Input!K409,FIND(".",Input!K409),1,","),",")),"")</f>
        <v/>
      </c>
      <c r="L409" s="7" t="str">
        <f>IFERROR(IFERROR(_xlfn.NUMBERVALUE(REPLACE(Input!L409,FIND(",",Input!L409),1,"."),"."),_xlfn.NUMBERVALUE(REPLACE(Input!L409,FIND(".",Input!L409),1,","),",")),"")</f>
        <v/>
      </c>
      <c r="M409" s="7" t="str">
        <f>IFERROR(IFERROR(_xlfn.NUMBERVALUE(REPLACE(Input!M409,FIND(",",Input!M409),1,"."),"."),_xlfn.NUMBERVALUE(REPLACE(Input!M409,FIND(".",Input!M409),1,","),",")),"")</f>
        <v/>
      </c>
      <c r="N409" s="10" t="str">
        <f>IFERROR(IF(LEFT(Input!N409,LEN("boa-,Users,"))="boa-,Users,","Win.Win",LEFT(Input!N409,FIND("@",Input!N409)-1)),"")</f>
        <v/>
      </c>
      <c r="O409" s="10" t="str">
        <f>IFERROR(IF(LEFT(Input!O409,LEN("boa-,Users,"))="boa-,Users,","Win.Win",LEFT(Input!O409,FIND("@",Input!O409)-1)),"")</f>
        <v/>
      </c>
      <c r="P409" s="7" t="str">
        <f>IFERROR(IFERROR(_xlfn.NUMBERVALUE(REPLACE(Input!P409,FIND(",",Input!P409),1,"."),"."),_xlfn.NUMBERVALUE(REPLACE(Input!P409,FIND(".",Input!P409),1,","),",")),"")</f>
        <v/>
      </c>
      <c r="Q409" s="7" t="str">
        <f>IFERROR(IFERROR(_xlfn.NUMBERVALUE(REPLACE(Input!Q409,FIND(",",Input!Q409),1,"."),"."),_xlfn.NUMBERVALUE(REPLACE(Input!Q409,FIND(".",Input!Q409),1,","),",")),"")</f>
        <v/>
      </c>
      <c r="R409" s="7" t="str">
        <f>IFERROR(IFERROR(_xlfn.NUMBERVALUE(REPLACE(Input!R409,FIND(",",Input!R409),1,"."),"."),_xlfn.NUMBERVALUE(REPLACE(Input!R409,FIND(".",Input!R409),1,","),",")),"")</f>
        <v/>
      </c>
      <c r="S409" s="7" t="str">
        <f>IFERROR(IFERROR(_xlfn.NUMBERVALUE(REPLACE(Input!S409,FIND(",",Input!S409),1,"."),"."),_xlfn.NUMBERVALUE(REPLACE(Input!S409,FIND(".",Input!S409),1,","),",")),"")</f>
        <v/>
      </c>
      <c r="T409" s="7" t="str">
        <f>IFERROR(IFERROR(_xlfn.NUMBERVALUE(REPLACE(Input!T409,FIND(",",Input!T409),1,"."),"."),_xlfn.NUMBERVALUE(REPLACE(Input!T409,FIND(".",Input!T409),1,","),",")),"")</f>
        <v/>
      </c>
      <c r="U409" s="7" t="str">
        <f>IFERROR(IFERROR(_xlfn.NUMBERVALUE(REPLACE(Input!U409,FIND(",",Input!U409),1,"."),"."),_xlfn.NUMBERVALUE(REPLACE(Input!U409,FIND(".",Input!U409),1,","),",")),"")</f>
        <v/>
      </c>
      <c r="V409" s="7" t="str">
        <f>IFERROR(IFERROR(_xlfn.NUMBERVALUE(REPLACE(Input!V409,FIND(",",Input!V409),1,"."),"."),_xlfn.NUMBERVALUE(REPLACE(Input!V409,FIND(".",Input!V409),1,","),",")),"")</f>
        <v/>
      </c>
      <c r="W409" s="7" t="str">
        <f>IFERROR(IFERROR(_xlfn.NUMBERVALUE(REPLACE(Input!W409,FIND(",",Input!W409),1,"."),"."),_xlfn.NUMBERVALUE(REPLACE(Input!W409,FIND(".",Input!W409),1,","),",")),"")</f>
        <v/>
      </c>
      <c r="X409" s="7" t="str">
        <f>IFERROR(IFERROR(_xlfn.NUMBERVALUE(REPLACE(Input!X409,FIND(",",Input!X409),1,"."),"."),_xlfn.NUMBERVALUE(REPLACE(Input!X409,FIND(".",Input!X409),1,","),",")),"")</f>
        <v/>
      </c>
      <c r="Y409" s="7" t="str">
        <f>IFERROR(IFERROR(_xlfn.NUMBERVALUE(REPLACE(Input!Y409,FIND(",",Input!Y409),1,"."),"."),_xlfn.NUMBERVALUE(REPLACE(Input!Y409,FIND(".",Input!Y409),1,","),",")),"")</f>
        <v/>
      </c>
      <c r="Z409" s="8" t="str">
        <f>LEFT(LEFT(Input!Z409,IFERROR(FIND("_",Input!Z409)-1,LEN(Input!Z409))),IFERROR(FIND("-",Input!Z409)-1,LEN(Input!Z409)))</f>
        <v/>
      </c>
      <c r="AA409" s="8" t="str">
        <f>LEFT(LEFT(Input!AA409,IFERROR(FIND("_",Input!AA409)-1,LEN(Input!AA409))),IFERROR(FIND("-",Input!AA409)-1,LEN(Input!AA409)))</f>
        <v/>
      </c>
    </row>
    <row r="410" spans="1:27">
      <c r="A410" s="6" t="str">
        <f>IF(Input!A410=0,"",Input!A410)</f>
        <v/>
      </c>
      <c r="B410" s="7" t="str">
        <f>IFERROR(IFERROR(_xlfn.NUMBERVALUE(REPLACE(Input!B410,FIND(",",Input!B410),1,"."),"."),_xlfn.NUMBERVALUE(REPLACE(Input!B410,FIND(".",Input!B410),1,","),",")),"")</f>
        <v/>
      </c>
      <c r="C410" s="6" t="str">
        <f>IF(Input!C410=0,"",Input!C410)</f>
        <v/>
      </c>
      <c r="D410" s="9" t="str">
        <f>IF(Input!D410=0,"",Input!D410)</f>
        <v/>
      </c>
      <c r="E410" s="8" t="str" cm="1">
        <f t="array" ref="E410">IF(0=_xlfn.NUMBERVALUE(_xlfn.TEXTJOIN("",TRUE,IFERROR(MID(Input!E410,_xlfn.SEQUENCE(20),1)+0,""))),"",_xlfn.NUMBERVALUE(_xlfn.TEXTJOIN("",TRUE,IFERROR(MID(Input!E410,_xlfn.SEQUENCE(20),1)+0,""))))</f>
        <v/>
      </c>
      <c r="F410" s="8" t="str">
        <f>IF(Input!F410="Yes",1,IF(Input!F410=0,"",0))</f>
        <v/>
      </c>
      <c r="G410" s="8" t="str">
        <f>IF(Input!G410="Yes",1,IF(Input!G410=0,"",0))</f>
        <v/>
      </c>
      <c r="H410" s="6" t="str">
        <f>IF(Input!H410=0,"",Input!H410)</f>
        <v/>
      </c>
      <c r="I410" s="7" t="str">
        <f>IFERROR(IFERROR(_xlfn.NUMBERVALUE(REPLACE(Input!I410,FIND(",",Input!I410),1,"."),"."),_xlfn.NUMBERVALUE(REPLACE(Input!I410,FIND(".",Input!I410),1,","),",")),"")</f>
        <v/>
      </c>
      <c r="J410" s="7" t="str">
        <f>IFERROR(IFERROR(_xlfn.NUMBERVALUE(REPLACE(Input!J410,FIND(",",Input!J410),1,"."),"."),_xlfn.NUMBERVALUE(REPLACE(Input!J410,FIND(".",Input!J410),1,","),",")),"")</f>
        <v/>
      </c>
      <c r="K410" s="7" t="str">
        <f>IFERROR(IFERROR(_xlfn.NUMBERVALUE(REPLACE(Input!K410,FIND(",",Input!K410),1,"."),"."),_xlfn.NUMBERVALUE(REPLACE(Input!K410,FIND(".",Input!K410),1,","),",")),"")</f>
        <v/>
      </c>
      <c r="L410" s="7" t="str">
        <f>IFERROR(IFERROR(_xlfn.NUMBERVALUE(REPLACE(Input!L410,FIND(",",Input!L410),1,"."),"."),_xlfn.NUMBERVALUE(REPLACE(Input!L410,FIND(".",Input!L410),1,","),",")),"")</f>
        <v/>
      </c>
      <c r="M410" s="7" t="str">
        <f>IFERROR(IFERROR(_xlfn.NUMBERVALUE(REPLACE(Input!M410,FIND(",",Input!M410),1,"."),"."),_xlfn.NUMBERVALUE(REPLACE(Input!M410,FIND(".",Input!M410),1,","),",")),"")</f>
        <v/>
      </c>
      <c r="N410" s="10" t="str">
        <f>IFERROR(IF(LEFT(Input!N410,LEN("boa-,Users,"))="boa-,Users,","Win.Win",LEFT(Input!N410,FIND("@",Input!N410)-1)),"")</f>
        <v/>
      </c>
      <c r="O410" s="10" t="str">
        <f>IFERROR(IF(LEFT(Input!O410,LEN("boa-,Users,"))="boa-,Users,","Win.Win",LEFT(Input!O410,FIND("@",Input!O410)-1)),"")</f>
        <v/>
      </c>
      <c r="P410" s="7" t="str">
        <f>IFERROR(IFERROR(_xlfn.NUMBERVALUE(REPLACE(Input!P410,FIND(",",Input!P410),1,"."),"."),_xlfn.NUMBERVALUE(REPLACE(Input!P410,FIND(".",Input!P410),1,","),",")),"")</f>
        <v/>
      </c>
      <c r="Q410" s="7" t="str">
        <f>IFERROR(IFERROR(_xlfn.NUMBERVALUE(REPLACE(Input!Q410,FIND(",",Input!Q410),1,"."),"."),_xlfn.NUMBERVALUE(REPLACE(Input!Q410,FIND(".",Input!Q410),1,","),",")),"")</f>
        <v/>
      </c>
      <c r="R410" s="7" t="str">
        <f>IFERROR(IFERROR(_xlfn.NUMBERVALUE(REPLACE(Input!R410,FIND(",",Input!R410),1,"."),"."),_xlfn.NUMBERVALUE(REPLACE(Input!R410,FIND(".",Input!R410),1,","),",")),"")</f>
        <v/>
      </c>
      <c r="S410" s="7" t="str">
        <f>IFERROR(IFERROR(_xlfn.NUMBERVALUE(REPLACE(Input!S410,FIND(",",Input!S410),1,"."),"."),_xlfn.NUMBERVALUE(REPLACE(Input!S410,FIND(".",Input!S410),1,","),",")),"")</f>
        <v/>
      </c>
      <c r="T410" s="7" t="str">
        <f>IFERROR(IFERROR(_xlfn.NUMBERVALUE(REPLACE(Input!T410,FIND(",",Input!T410),1,"."),"."),_xlfn.NUMBERVALUE(REPLACE(Input!T410,FIND(".",Input!T410),1,","),",")),"")</f>
        <v/>
      </c>
      <c r="U410" s="7" t="str">
        <f>IFERROR(IFERROR(_xlfn.NUMBERVALUE(REPLACE(Input!U410,FIND(",",Input!U410),1,"."),"."),_xlfn.NUMBERVALUE(REPLACE(Input!U410,FIND(".",Input!U410),1,","),",")),"")</f>
        <v/>
      </c>
      <c r="V410" s="7" t="str">
        <f>IFERROR(IFERROR(_xlfn.NUMBERVALUE(REPLACE(Input!V410,FIND(",",Input!V410),1,"."),"."),_xlfn.NUMBERVALUE(REPLACE(Input!V410,FIND(".",Input!V410),1,","),",")),"")</f>
        <v/>
      </c>
      <c r="W410" s="7" t="str">
        <f>IFERROR(IFERROR(_xlfn.NUMBERVALUE(REPLACE(Input!W410,FIND(",",Input!W410),1,"."),"."),_xlfn.NUMBERVALUE(REPLACE(Input!W410,FIND(".",Input!W410),1,","),",")),"")</f>
        <v/>
      </c>
      <c r="X410" s="7" t="str">
        <f>IFERROR(IFERROR(_xlfn.NUMBERVALUE(REPLACE(Input!X410,FIND(",",Input!X410),1,"."),"."),_xlfn.NUMBERVALUE(REPLACE(Input!X410,FIND(".",Input!X410),1,","),",")),"")</f>
        <v/>
      </c>
      <c r="Y410" s="7" t="str">
        <f>IFERROR(IFERROR(_xlfn.NUMBERVALUE(REPLACE(Input!Y410,FIND(",",Input!Y410),1,"."),"."),_xlfn.NUMBERVALUE(REPLACE(Input!Y410,FIND(".",Input!Y410),1,","),",")),"")</f>
        <v/>
      </c>
      <c r="Z410" s="8" t="str">
        <f>LEFT(LEFT(Input!Z410,IFERROR(FIND("_",Input!Z410)-1,LEN(Input!Z410))),IFERROR(FIND("-",Input!Z410)-1,LEN(Input!Z410)))</f>
        <v/>
      </c>
      <c r="AA410" s="8" t="str">
        <f>LEFT(LEFT(Input!AA410,IFERROR(FIND("_",Input!AA410)-1,LEN(Input!AA410))),IFERROR(FIND("-",Input!AA410)-1,LEN(Input!AA410)))</f>
        <v/>
      </c>
    </row>
    <row r="411" spans="1:27">
      <c r="A411" s="6" t="str">
        <f>IF(Input!A411=0,"",Input!A411)</f>
        <v/>
      </c>
      <c r="B411" s="7" t="str">
        <f>IFERROR(IFERROR(_xlfn.NUMBERVALUE(REPLACE(Input!B411,FIND(",",Input!B411),1,"."),"."),_xlfn.NUMBERVALUE(REPLACE(Input!B411,FIND(".",Input!B411),1,","),",")),"")</f>
        <v/>
      </c>
      <c r="C411" s="6" t="str">
        <f>IF(Input!C411=0,"",Input!C411)</f>
        <v/>
      </c>
      <c r="D411" s="9" t="str">
        <f>IF(Input!D411=0,"",Input!D411)</f>
        <v/>
      </c>
      <c r="E411" s="8" t="str" cm="1">
        <f t="array" ref="E411">IF(0=_xlfn.NUMBERVALUE(_xlfn.TEXTJOIN("",TRUE,IFERROR(MID(Input!E411,_xlfn.SEQUENCE(20),1)+0,""))),"",_xlfn.NUMBERVALUE(_xlfn.TEXTJOIN("",TRUE,IFERROR(MID(Input!E411,_xlfn.SEQUENCE(20),1)+0,""))))</f>
        <v/>
      </c>
      <c r="F411" s="8" t="str">
        <f>IF(Input!F411="Yes",1,IF(Input!F411=0,"",0))</f>
        <v/>
      </c>
      <c r="G411" s="8" t="str">
        <f>IF(Input!G411="Yes",1,IF(Input!G411=0,"",0))</f>
        <v/>
      </c>
      <c r="H411" s="6" t="str">
        <f>IF(Input!H411=0,"",Input!H411)</f>
        <v/>
      </c>
      <c r="I411" s="7" t="str">
        <f>IFERROR(IFERROR(_xlfn.NUMBERVALUE(REPLACE(Input!I411,FIND(",",Input!I411),1,"."),"."),_xlfn.NUMBERVALUE(REPLACE(Input!I411,FIND(".",Input!I411),1,","),",")),"")</f>
        <v/>
      </c>
      <c r="J411" s="7" t="str">
        <f>IFERROR(IFERROR(_xlfn.NUMBERVALUE(REPLACE(Input!J411,FIND(",",Input!J411),1,"."),"."),_xlfn.NUMBERVALUE(REPLACE(Input!J411,FIND(".",Input!J411),1,","),",")),"")</f>
        <v/>
      </c>
      <c r="K411" s="7" t="str">
        <f>IFERROR(IFERROR(_xlfn.NUMBERVALUE(REPLACE(Input!K411,FIND(",",Input!K411),1,"."),"."),_xlfn.NUMBERVALUE(REPLACE(Input!K411,FIND(".",Input!K411),1,","),",")),"")</f>
        <v/>
      </c>
      <c r="L411" s="7" t="str">
        <f>IFERROR(IFERROR(_xlfn.NUMBERVALUE(REPLACE(Input!L411,FIND(",",Input!L411),1,"."),"."),_xlfn.NUMBERVALUE(REPLACE(Input!L411,FIND(".",Input!L411),1,","),",")),"")</f>
        <v/>
      </c>
      <c r="M411" s="7" t="str">
        <f>IFERROR(IFERROR(_xlfn.NUMBERVALUE(REPLACE(Input!M411,FIND(",",Input!M411),1,"."),"."),_xlfn.NUMBERVALUE(REPLACE(Input!M411,FIND(".",Input!M411),1,","),",")),"")</f>
        <v/>
      </c>
      <c r="N411" s="10" t="str">
        <f>IFERROR(IF(LEFT(Input!N411,LEN("boa-,Users,"))="boa-,Users,","Win.Win",LEFT(Input!N411,FIND("@",Input!N411)-1)),"")</f>
        <v/>
      </c>
      <c r="O411" s="10" t="str">
        <f>IFERROR(IF(LEFT(Input!O411,LEN("boa-,Users,"))="boa-,Users,","Win.Win",LEFT(Input!O411,FIND("@",Input!O411)-1)),"")</f>
        <v/>
      </c>
      <c r="P411" s="7" t="str">
        <f>IFERROR(IFERROR(_xlfn.NUMBERVALUE(REPLACE(Input!P411,FIND(",",Input!P411),1,"."),"."),_xlfn.NUMBERVALUE(REPLACE(Input!P411,FIND(".",Input!P411),1,","),",")),"")</f>
        <v/>
      </c>
      <c r="Q411" s="7" t="str">
        <f>IFERROR(IFERROR(_xlfn.NUMBERVALUE(REPLACE(Input!Q411,FIND(",",Input!Q411),1,"."),"."),_xlfn.NUMBERVALUE(REPLACE(Input!Q411,FIND(".",Input!Q411),1,","),",")),"")</f>
        <v/>
      </c>
      <c r="R411" s="7" t="str">
        <f>IFERROR(IFERROR(_xlfn.NUMBERVALUE(REPLACE(Input!R411,FIND(",",Input!R411),1,"."),"."),_xlfn.NUMBERVALUE(REPLACE(Input!R411,FIND(".",Input!R411),1,","),",")),"")</f>
        <v/>
      </c>
      <c r="S411" s="7" t="str">
        <f>IFERROR(IFERROR(_xlfn.NUMBERVALUE(REPLACE(Input!S411,FIND(",",Input!S411),1,"."),"."),_xlfn.NUMBERVALUE(REPLACE(Input!S411,FIND(".",Input!S411),1,","),",")),"")</f>
        <v/>
      </c>
      <c r="T411" s="7" t="str">
        <f>IFERROR(IFERROR(_xlfn.NUMBERVALUE(REPLACE(Input!T411,FIND(",",Input!T411),1,"."),"."),_xlfn.NUMBERVALUE(REPLACE(Input!T411,FIND(".",Input!T411),1,","),",")),"")</f>
        <v/>
      </c>
      <c r="U411" s="7" t="str">
        <f>IFERROR(IFERROR(_xlfn.NUMBERVALUE(REPLACE(Input!U411,FIND(",",Input!U411),1,"."),"."),_xlfn.NUMBERVALUE(REPLACE(Input!U411,FIND(".",Input!U411),1,","),",")),"")</f>
        <v/>
      </c>
      <c r="V411" s="7" t="str">
        <f>IFERROR(IFERROR(_xlfn.NUMBERVALUE(REPLACE(Input!V411,FIND(",",Input!V411),1,"."),"."),_xlfn.NUMBERVALUE(REPLACE(Input!V411,FIND(".",Input!V411),1,","),",")),"")</f>
        <v/>
      </c>
      <c r="W411" s="7" t="str">
        <f>IFERROR(IFERROR(_xlfn.NUMBERVALUE(REPLACE(Input!W411,FIND(",",Input!W411),1,"."),"."),_xlfn.NUMBERVALUE(REPLACE(Input!W411,FIND(".",Input!W411),1,","),",")),"")</f>
        <v/>
      </c>
      <c r="X411" s="7" t="str">
        <f>IFERROR(IFERROR(_xlfn.NUMBERVALUE(REPLACE(Input!X411,FIND(",",Input!X411),1,"."),"."),_xlfn.NUMBERVALUE(REPLACE(Input!X411,FIND(".",Input!X411),1,","),",")),"")</f>
        <v/>
      </c>
      <c r="Y411" s="7" t="str">
        <f>IFERROR(IFERROR(_xlfn.NUMBERVALUE(REPLACE(Input!Y411,FIND(",",Input!Y411),1,"."),"."),_xlfn.NUMBERVALUE(REPLACE(Input!Y411,FIND(".",Input!Y411),1,","),",")),"")</f>
        <v/>
      </c>
      <c r="Z411" s="8" t="str">
        <f>LEFT(LEFT(Input!Z411,IFERROR(FIND("_",Input!Z411)-1,LEN(Input!Z411))),IFERROR(FIND("-",Input!Z411)-1,LEN(Input!Z411)))</f>
        <v/>
      </c>
      <c r="AA411" s="8" t="str">
        <f>LEFT(LEFT(Input!AA411,IFERROR(FIND("_",Input!AA411)-1,LEN(Input!AA411))),IFERROR(FIND("-",Input!AA411)-1,LEN(Input!AA411)))</f>
        <v/>
      </c>
    </row>
    <row r="412" spans="1:27">
      <c r="A412" s="6" t="str">
        <f>IF(Input!A412=0,"",Input!A412)</f>
        <v/>
      </c>
      <c r="B412" s="7" t="str">
        <f>IFERROR(IFERROR(_xlfn.NUMBERVALUE(REPLACE(Input!B412,FIND(",",Input!B412),1,"."),"."),_xlfn.NUMBERVALUE(REPLACE(Input!B412,FIND(".",Input!B412),1,","),",")),"")</f>
        <v/>
      </c>
      <c r="C412" s="6" t="str">
        <f>IF(Input!C412=0,"",Input!C412)</f>
        <v/>
      </c>
      <c r="D412" s="9" t="str">
        <f>IF(Input!D412=0,"",Input!D412)</f>
        <v/>
      </c>
      <c r="E412" s="8" t="str" cm="1">
        <f t="array" ref="E412">IF(0=_xlfn.NUMBERVALUE(_xlfn.TEXTJOIN("",TRUE,IFERROR(MID(Input!E412,_xlfn.SEQUENCE(20),1)+0,""))),"",_xlfn.NUMBERVALUE(_xlfn.TEXTJOIN("",TRUE,IFERROR(MID(Input!E412,_xlfn.SEQUENCE(20),1)+0,""))))</f>
        <v/>
      </c>
      <c r="F412" s="8" t="str">
        <f>IF(Input!F412="Yes",1,IF(Input!F412=0,"",0))</f>
        <v/>
      </c>
      <c r="G412" s="8" t="str">
        <f>IF(Input!G412="Yes",1,IF(Input!G412=0,"",0))</f>
        <v/>
      </c>
      <c r="H412" s="6" t="str">
        <f>IF(Input!H412=0,"",Input!H412)</f>
        <v/>
      </c>
      <c r="I412" s="7" t="str">
        <f>IFERROR(IFERROR(_xlfn.NUMBERVALUE(REPLACE(Input!I412,FIND(",",Input!I412),1,"."),"."),_xlfn.NUMBERVALUE(REPLACE(Input!I412,FIND(".",Input!I412),1,","),",")),"")</f>
        <v/>
      </c>
      <c r="J412" s="7" t="str">
        <f>IFERROR(IFERROR(_xlfn.NUMBERVALUE(REPLACE(Input!J412,FIND(",",Input!J412),1,"."),"."),_xlfn.NUMBERVALUE(REPLACE(Input!J412,FIND(".",Input!J412),1,","),",")),"")</f>
        <v/>
      </c>
      <c r="K412" s="7" t="str">
        <f>IFERROR(IFERROR(_xlfn.NUMBERVALUE(REPLACE(Input!K412,FIND(",",Input!K412),1,"."),"."),_xlfn.NUMBERVALUE(REPLACE(Input!K412,FIND(".",Input!K412),1,","),",")),"")</f>
        <v/>
      </c>
      <c r="L412" s="7" t="str">
        <f>IFERROR(IFERROR(_xlfn.NUMBERVALUE(REPLACE(Input!L412,FIND(",",Input!L412),1,"."),"."),_xlfn.NUMBERVALUE(REPLACE(Input!L412,FIND(".",Input!L412),1,","),",")),"")</f>
        <v/>
      </c>
      <c r="M412" s="7" t="str">
        <f>IFERROR(IFERROR(_xlfn.NUMBERVALUE(REPLACE(Input!M412,FIND(",",Input!M412),1,"."),"."),_xlfn.NUMBERVALUE(REPLACE(Input!M412,FIND(".",Input!M412),1,","),",")),"")</f>
        <v/>
      </c>
      <c r="N412" s="10" t="str">
        <f>IFERROR(IF(LEFT(Input!N412,LEN("boa-,Users,"))="boa-,Users,","Win.Win",LEFT(Input!N412,FIND("@",Input!N412)-1)),"")</f>
        <v/>
      </c>
      <c r="O412" s="10" t="str">
        <f>IFERROR(IF(LEFT(Input!O412,LEN("boa-,Users,"))="boa-,Users,","Win.Win",LEFT(Input!O412,FIND("@",Input!O412)-1)),"")</f>
        <v/>
      </c>
      <c r="P412" s="7" t="str">
        <f>IFERROR(IFERROR(_xlfn.NUMBERVALUE(REPLACE(Input!P412,FIND(",",Input!P412),1,"."),"."),_xlfn.NUMBERVALUE(REPLACE(Input!P412,FIND(".",Input!P412),1,","),",")),"")</f>
        <v/>
      </c>
      <c r="Q412" s="7" t="str">
        <f>IFERROR(IFERROR(_xlfn.NUMBERVALUE(REPLACE(Input!Q412,FIND(",",Input!Q412),1,"."),"."),_xlfn.NUMBERVALUE(REPLACE(Input!Q412,FIND(".",Input!Q412),1,","),",")),"")</f>
        <v/>
      </c>
      <c r="R412" s="7" t="str">
        <f>IFERROR(IFERROR(_xlfn.NUMBERVALUE(REPLACE(Input!R412,FIND(",",Input!R412),1,"."),"."),_xlfn.NUMBERVALUE(REPLACE(Input!R412,FIND(".",Input!R412),1,","),",")),"")</f>
        <v/>
      </c>
      <c r="S412" s="7" t="str">
        <f>IFERROR(IFERROR(_xlfn.NUMBERVALUE(REPLACE(Input!S412,FIND(",",Input!S412),1,"."),"."),_xlfn.NUMBERVALUE(REPLACE(Input!S412,FIND(".",Input!S412),1,","),",")),"")</f>
        <v/>
      </c>
      <c r="T412" s="7" t="str">
        <f>IFERROR(IFERROR(_xlfn.NUMBERVALUE(REPLACE(Input!T412,FIND(",",Input!T412),1,"."),"."),_xlfn.NUMBERVALUE(REPLACE(Input!T412,FIND(".",Input!T412),1,","),",")),"")</f>
        <v/>
      </c>
      <c r="U412" s="7" t="str">
        <f>IFERROR(IFERROR(_xlfn.NUMBERVALUE(REPLACE(Input!U412,FIND(",",Input!U412),1,"."),"."),_xlfn.NUMBERVALUE(REPLACE(Input!U412,FIND(".",Input!U412),1,","),",")),"")</f>
        <v/>
      </c>
      <c r="V412" s="7" t="str">
        <f>IFERROR(IFERROR(_xlfn.NUMBERVALUE(REPLACE(Input!V412,FIND(",",Input!V412),1,"."),"."),_xlfn.NUMBERVALUE(REPLACE(Input!V412,FIND(".",Input!V412),1,","),",")),"")</f>
        <v/>
      </c>
      <c r="W412" s="7" t="str">
        <f>IFERROR(IFERROR(_xlfn.NUMBERVALUE(REPLACE(Input!W412,FIND(",",Input!W412),1,"."),"."),_xlfn.NUMBERVALUE(REPLACE(Input!W412,FIND(".",Input!W412),1,","),",")),"")</f>
        <v/>
      </c>
      <c r="X412" s="7" t="str">
        <f>IFERROR(IFERROR(_xlfn.NUMBERVALUE(REPLACE(Input!X412,FIND(",",Input!X412),1,"."),"."),_xlfn.NUMBERVALUE(REPLACE(Input!X412,FIND(".",Input!X412),1,","),",")),"")</f>
        <v/>
      </c>
      <c r="Y412" s="7" t="str">
        <f>IFERROR(IFERROR(_xlfn.NUMBERVALUE(REPLACE(Input!Y412,FIND(",",Input!Y412),1,"."),"."),_xlfn.NUMBERVALUE(REPLACE(Input!Y412,FIND(".",Input!Y412),1,","),",")),"")</f>
        <v/>
      </c>
      <c r="Z412" s="8" t="str">
        <f>LEFT(LEFT(Input!Z412,IFERROR(FIND("_",Input!Z412)-1,LEN(Input!Z412))),IFERROR(FIND("-",Input!Z412)-1,LEN(Input!Z412)))</f>
        <v/>
      </c>
      <c r="AA412" s="8" t="str">
        <f>LEFT(LEFT(Input!AA412,IFERROR(FIND("_",Input!AA412)-1,LEN(Input!AA412))),IFERROR(FIND("-",Input!AA412)-1,LEN(Input!AA412)))</f>
        <v/>
      </c>
    </row>
    <row r="413" spans="1:27">
      <c r="A413" s="6" t="str">
        <f>IF(Input!A413=0,"",Input!A413)</f>
        <v/>
      </c>
      <c r="B413" s="7" t="str">
        <f>IFERROR(IFERROR(_xlfn.NUMBERVALUE(REPLACE(Input!B413,FIND(",",Input!B413),1,"."),"."),_xlfn.NUMBERVALUE(REPLACE(Input!B413,FIND(".",Input!B413),1,","),",")),"")</f>
        <v/>
      </c>
      <c r="C413" s="6" t="str">
        <f>IF(Input!C413=0,"",Input!C413)</f>
        <v/>
      </c>
      <c r="D413" s="9" t="str">
        <f>IF(Input!D413=0,"",Input!D413)</f>
        <v/>
      </c>
      <c r="E413" s="8" t="str" cm="1">
        <f t="array" ref="E413">IF(0=_xlfn.NUMBERVALUE(_xlfn.TEXTJOIN("",TRUE,IFERROR(MID(Input!E413,_xlfn.SEQUENCE(20),1)+0,""))),"",_xlfn.NUMBERVALUE(_xlfn.TEXTJOIN("",TRUE,IFERROR(MID(Input!E413,_xlfn.SEQUENCE(20),1)+0,""))))</f>
        <v/>
      </c>
      <c r="F413" s="8" t="str">
        <f>IF(Input!F413="Yes",1,IF(Input!F413=0,"",0))</f>
        <v/>
      </c>
      <c r="G413" s="8" t="str">
        <f>IF(Input!G413="Yes",1,IF(Input!G413=0,"",0))</f>
        <v/>
      </c>
      <c r="H413" s="6" t="str">
        <f>IF(Input!H413=0,"",Input!H413)</f>
        <v/>
      </c>
      <c r="I413" s="7" t="str">
        <f>IFERROR(IFERROR(_xlfn.NUMBERVALUE(REPLACE(Input!I413,FIND(",",Input!I413),1,"."),"."),_xlfn.NUMBERVALUE(REPLACE(Input!I413,FIND(".",Input!I413),1,","),",")),"")</f>
        <v/>
      </c>
      <c r="J413" s="7" t="str">
        <f>IFERROR(IFERROR(_xlfn.NUMBERVALUE(REPLACE(Input!J413,FIND(",",Input!J413),1,"."),"."),_xlfn.NUMBERVALUE(REPLACE(Input!J413,FIND(".",Input!J413),1,","),",")),"")</f>
        <v/>
      </c>
      <c r="K413" s="7" t="str">
        <f>IFERROR(IFERROR(_xlfn.NUMBERVALUE(REPLACE(Input!K413,FIND(",",Input!K413),1,"."),"."),_xlfn.NUMBERVALUE(REPLACE(Input!K413,FIND(".",Input!K413),1,","),",")),"")</f>
        <v/>
      </c>
      <c r="L413" s="7" t="str">
        <f>IFERROR(IFERROR(_xlfn.NUMBERVALUE(REPLACE(Input!L413,FIND(",",Input!L413),1,"."),"."),_xlfn.NUMBERVALUE(REPLACE(Input!L413,FIND(".",Input!L413),1,","),",")),"")</f>
        <v/>
      </c>
      <c r="M413" s="7" t="str">
        <f>IFERROR(IFERROR(_xlfn.NUMBERVALUE(REPLACE(Input!M413,FIND(",",Input!M413),1,"."),"."),_xlfn.NUMBERVALUE(REPLACE(Input!M413,FIND(".",Input!M413),1,","),",")),"")</f>
        <v/>
      </c>
      <c r="N413" s="10" t="str">
        <f>IFERROR(IF(LEFT(Input!N413,LEN("boa-,Users,"))="boa-,Users,","Win.Win",LEFT(Input!N413,FIND("@",Input!N413)-1)),"")</f>
        <v/>
      </c>
      <c r="O413" s="10" t="str">
        <f>IFERROR(IF(LEFT(Input!O413,LEN("boa-,Users,"))="boa-,Users,","Win.Win",LEFT(Input!O413,FIND("@",Input!O413)-1)),"")</f>
        <v/>
      </c>
      <c r="P413" s="7" t="str">
        <f>IFERROR(IFERROR(_xlfn.NUMBERVALUE(REPLACE(Input!P413,FIND(",",Input!P413),1,"."),"."),_xlfn.NUMBERVALUE(REPLACE(Input!P413,FIND(".",Input!P413),1,","),",")),"")</f>
        <v/>
      </c>
      <c r="Q413" s="7" t="str">
        <f>IFERROR(IFERROR(_xlfn.NUMBERVALUE(REPLACE(Input!Q413,FIND(",",Input!Q413),1,"."),"."),_xlfn.NUMBERVALUE(REPLACE(Input!Q413,FIND(".",Input!Q413),1,","),",")),"")</f>
        <v/>
      </c>
      <c r="R413" s="7" t="str">
        <f>IFERROR(IFERROR(_xlfn.NUMBERVALUE(REPLACE(Input!R413,FIND(",",Input!R413),1,"."),"."),_xlfn.NUMBERVALUE(REPLACE(Input!R413,FIND(".",Input!R413),1,","),",")),"")</f>
        <v/>
      </c>
      <c r="S413" s="7" t="str">
        <f>IFERROR(IFERROR(_xlfn.NUMBERVALUE(REPLACE(Input!S413,FIND(",",Input!S413),1,"."),"."),_xlfn.NUMBERVALUE(REPLACE(Input!S413,FIND(".",Input!S413),1,","),",")),"")</f>
        <v/>
      </c>
      <c r="T413" s="7" t="str">
        <f>IFERROR(IFERROR(_xlfn.NUMBERVALUE(REPLACE(Input!T413,FIND(",",Input!T413),1,"."),"."),_xlfn.NUMBERVALUE(REPLACE(Input!T413,FIND(".",Input!T413),1,","),",")),"")</f>
        <v/>
      </c>
      <c r="U413" s="7" t="str">
        <f>IFERROR(IFERROR(_xlfn.NUMBERVALUE(REPLACE(Input!U413,FIND(",",Input!U413),1,"."),"."),_xlfn.NUMBERVALUE(REPLACE(Input!U413,FIND(".",Input!U413),1,","),",")),"")</f>
        <v/>
      </c>
      <c r="V413" s="7" t="str">
        <f>IFERROR(IFERROR(_xlfn.NUMBERVALUE(REPLACE(Input!V413,FIND(",",Input!V413),1,"."),"."),_xlfn.NUMBERVALUE(REPLACE(Input!V413,FIND(".",Input!V413),1,","),",")),"")</f>
        <v/>
      </c>
      <c r="W413" s="7" t="str">
        <f>IFERROR(IFERROR(_xlfn.NUMBERVALUE(REPLACE(Input!W413,FIND(",",Input!W413),1,"."),"."),_xlfn.NUMBERVALUE(REPLACE(Input!W413,FIND(".",Input!W413),1,","),",")),"")</f>
        <v/>
      </c>
      <c r="X413" s="7" t="str">
        <f>IFERROR(IFERROR(_xlfn.NUMBERVALUE(REPLACE(Input!X413,FIND(",",Input!X413),1,"."),"."),_xlfn.NUMBERVALUE(REPLACE(Input!X413,FIND(".",Input!X413),1,","),",")),"")</f>
        <v/>
      </c>
      <c r="Y413" s="7" t="str">
        <f>IFERROR(IFERROR(_xlfn.NUMBERVALUE(REPLACE(Input!Y413,FIND(",",Input!Y413),1,"."),"."),_xlfn.NUMBERVALUE(REPLACE(Input!Y413,FIND(".",Input!Y413),1,","),",")),"")</f>
        <v/>
      </c>
      <c r="Z413" s="8" t="str">
        <f>LEFT(LEFT(Input!Z413,IFERROR(FIND("_",Input!Z413)-1,LEN(Input!Z413))),IFERROR(FIND("-",Input!Z413)-1,LEN(Input!Z413)))</f>
        <v/>
      </c>
      <c r="AA413" s="8" t="str">
        <f>LEFT(LEFT(Input!AA413,IFERROR(FIND("_",Input!AA413)-1,LEN(Input!AA413))),IFERROR(FIND("-",Input!AA413)-1,LEN(Input!AA413)))</f>
        <v/>
      </c>
    </row>
    <row r="414" spans="1:27">
      <c r="A414" s="6" t="str">
        <f>IF(Input!A414=0,"",Input!A414)</f>
        <v/>
      </c>
      <c r="B414" s="7" t="str">
        <f>IFERROR(IFERROR(_xlfn.NUMBERVALUE(REPLACE(Input!B414,FIND(",",Input!B414),1,"."),"."),_xlfn.NUMBERVALUE(REPLACE(Input!B414,FIND(".",Input!B414),1,","),",")),"")</f>
        <v/>
      </c>
      <c r="C414" s="6" t="str">
        <f>IF(Input!C414=0,"",Input!C414)</f>
        <v/>
      </c>
      <c r="D414" s="9" t="str">
        <f>IF(Input!D414=0,"",Input!D414)</f>
        <v/>
      </c>
      <c r="E414" s="8" t="str" cm="1">
        <f t="array" ref="E414">IF(0=_xlfn.NUMBERVALUE(_xlfn.TEXTJOIN("",TRUE,IFERROR(MID(Input!E414,_xlfn.SEQUENCE(20),1)+0,""))),"",_xlfn.NUMBERVALUE(_xlfn.TEXTJOIN("",TRUE,IFERROR(MID(Input!E414,_xlfn.SEQUENCE(20),1)+0,""))))</f>
        <v/>
      </c>
      <c r="F414" s="8" t="str">
        <f>IF(Input!F414="Yes",1,IF(Input!F414=0,"",0))</f>
        <v/>
      </c>
      <c r="G414" s="8" t="str">
        <f>IF(Input!G414="Yes",1,IF(Input!G414=0,"",0))</f>
        <v/>
      </c>
      <c r="H414" s="6" t="str">
        <f>IF(Input!H414=0,"",Input!H414)</f>
        <v/>
      </c>
      <c r="I414" s="7" t="str">
        <f>IFERROR(IFERROR(_xlfn.NUMBERVALUE(REPLACE(Input!I414,FIND(",",Input!I414),1,"."),"."),_xlfn.NUMBERVALUE(REPLACE(Input!I414,FIND(".",Input!I414),1,","),",")),"")</f>
        <v/>
      </c>
      <c r="J414" s="7" t="str">
        <f>IFERROR(IFERROR(_xlfn.NUMBERVALUE(REPLACE(Input!J414,FIND(",",Input!J414),1,"."),"."),_xlfn.NUMBERVALUE(REPLACE(Input!J414,FIND(".",Input!J414),1,","),",")),"")</f>
        <v/>
      </c>
      <c r="K414" s="7" t="str">
        <f>IFERROR(IFERROR(_xlfn.NUMBERVALUE(REPLACE(Input!K414,FIND(",",Input!K414),1,"."),"."),_xlfn.NUMBERVALUE(REPLACE(Input!K414,FIND(".",Input!K414),1,","),",")),"")</f>
        <v/>
      </c>
      <c r="L414" s="7" t="str">
        <f>IFERROR(IFERROR(_xlfn.NUMBERVALUE(REPLACE(Input!L414,FIND(",",Input!L414),1,"."),"."),_xlfn.NUMBERVALUE(REPLACE(Input!L414,FIND(".",Input!L414),1,","),",")),"")</f>
        <v/>
      </c>
      <c r="M414" s="7" t="str">
        <f>IFERROR(IFERROR(_xlfn.NUMBERVALUE(REPLACE(Input!M414,FIND(",",Input!M414),1,"."),"."),_xlfn.NUMBERVALUE(REPLACE(Input!M414,FIND(".",Input!M414),1,","),",")),"")</f>
        <v/>
      </c>
      <c r="N414" s="10" t="str">
        <f>IFERROR(IF(LEFT(Input!N414,LEN("boa-,Users,"))="boa-,Users,","Win.Win",LEFT(Input!N414,FIND("@",Input!N414)-1)),"")</f>
        <v/>
      </c>
      <c r="O414" s="10" t="str">
        <f>IFERROR(IF(LEFT(Input!O414,LEN("boa-,Users,"))="boa-,Users,","Win.Win",LEFT(Input!O414,FIND("@",Input!O414)-1)),"")</f>
        <v/>
      </c>
      <c r="P414" s="7" t="str">
        <f>IFERROR(IFERROR(_xlfn.NUMBERVALUE(REPLACE(Input!P414,FIND(",",Input!P414),1,"."),"."),_xlfn.NUMBERVALUE(REPLACE(Input!P414,FIND(".",Input!P414),1,","),",")),"")</f>
        <v/>
      </c>
      <c r="Q414" s="7" t="str">
        <f>IFERROR(IFERROR(_xlfn.NUMBERVALUE(REPLACE(Input!Q414,FIND(",",Input!Q414),1,"."),"."),_xlfn.NUMBERVALUE(REPLACE(Input!Q414,FIND(".",Input!Q414),1,","),",")),"")</f>
        <v/>
      </c>
      <c r="R414" s="7" t="str">
        <f>IFERROR(IFERROR(_xlfn.NUMBERVALUE(REPLACE(Input!R414,FIND(",",Input!R414),1,"."),"."),_xlfn.NUMBERVALUE(REPLACE(Input!R414,FIND(".",Input!R414),1,","),",")),"")</f>
        <v/>
      </c>
      <c r="S414" s="7" t="str">
        <f>IFERROR(IFERROR(_xlfn.NUMBERVALUE(REPLACE(Input!S414,FIND(",",Input!S414),1,"."),"."),_xlfn.NUMBERVALUE(REPLACE(Input!S414,FIND(".",Input!S414),1,","),",")),"")</f>
        <v/>
      </c>
      <c r="T414" s="7" t="str">
        <f>IFERROR(IFERROR(_xlfn.NUMBERVALUE(REPLACE(Input!T414,FIND(",",Input!T414),1,"."),"."),_xlfn.NUMBERVALUE(REPLACE(Input!T414,FIND(".",Input!T414),1,","),",")),"")</f>
        <v/>
      </c>
      <c r="U414" s="7" t="str">
        <f>IFERROR(IFERROR(_xlfn.NUMBERVALUE(REPLACE(Input!U414,FIND(",",Input!U414),1,"."),"."),_xlfn.NUMBERVALUE(REPLACE(Input!U414,FIND(".",Input!U414),1,","),",")),"")</f>
        <v/>
      </c>
      <c r="V414" s="7" t="str">
        <f>IFERROR(IFERROR(_xlfn.NUMBERVALUE(REPLACE(Input!V414,FIND(",",Input!V414),1,"."),"."),_xlfn.NUMBERVALUE(REPLACE(Input!V414,FIND(".",Input!V414),1,","),",")),"")</f>
        <v/>
      </c>
      <c r="W414" s="7" t="str">
        <f>IFERROR(IFERROR(_xlfn.NUMBERVALUE(REPLACE(Input!W414,FIND(",",Input!W414),1,"."),"."),_xlfn.NUMBERVALUE(REPLACE(Input!W414,FIND(".",Input!W414),1,","),",")),"")</f>
        <v/>
      </c>
      <c r="X414" s="7" t="str">
        <f>IFERROR(IFERROR(_xlfn.NUMBERVALUE(REPLACE(Input!X414,FIND(",",Input!X414),1,"."),"."),_xlfn.NUMBERVALUE(REPLACE(Input!X414,FIND(".",Input!X414),1,","),",")),"")</f>
        <v/>
      </c>
      <c r="Y414" s="7" t="str">
        <f>IFERROR(IFERROR(_xlfn.NUMBERVALUE(REPLACE(Input!Y414,FIND(",",Input!Y414),1,"."),"."),_xlfn.NUMBERVALUE(REPLACE(Input!Y414,FIND(".",Input!Y414),1,","),",")),"")</f>
        <v/>
      </c>
      <c r="Z414" s="8" t="str">
        <f>LEFT(LEFT(Input!Z414,IFERROR(FIND("_",Input!Z414)-1,LEN(Input!Z414))),IFERROR(FIND("-",Input!Z414)-1,LEN(Input!Z414)))</f>
        <v/>
      </c>
      <c r="AA414" s="8" t="str">
        <f>LEFT(LEFT(Input!AA414,IFERROR(FIND("_",Input!AA414)-1,LEN(Input!AA414))),IFERROR(FIND("-",Input!AA414)-1,LEN(Input!AA414)))</f>
        <v/>
      </c>
    </row>
    <row r="415" spans="1:27">
      <c r="A415" s="6" t="str">
        <f>IF(Input!A415=0,"",Input!A415)</f>
        <v/>
      </c>
      <c r="B415" s="7" t="str">
        <f>IFERROR(IFERROR(_xlfn.NUMBERVALUE(REPLACE(Input!B415,FIND(",",Input!B415),1,"."),"."),_xlfn.NUMBERVALUE(REPLACE(Input!B415,FIND(".",Input!B415),1,","),",")),"")</f>
        <v/>
      </c>
      <c r="C415" s="6" t="str">
        <f>IF(Input!C415=0,"",Input!C415)</f>
        <v/>
      </c>
      <c r="D415" s="9" t="str">
        <f>IF(Input!D415=0,"",Input!D415)</f>
        <v/>
      </c>
      <c r="E415" s="8" t="str" cm="1">
        <f t="array" ref="E415">IF(0=_xlfn.NUMBERVALUE(_xlfn.TEXTJOIN("",TRUE,IFERROR(MID(Input!E415,_xlfn.SEQUENCE(20),1)+0,""))),"",_xlfn.NUMBERVALUE(_xlfn.TEXTJOIN("",TRUE,IFERROR(MID(Input!E415,_xlfn.SEQUENCE(20),1)+0,""))))</f>
        <v/>
      </c>
      <c r="F415" s="8" t="str">
        <f>IF(Input!F415="Yes",1,IF(Input!F415=0,"",0))</f>
        <v/>
      </c>
      <c r="G415" s="8" t="str">
        <f>IF(Input!G415="Yes",1,IF(Input!G415=0,"",0))</f>
        <v/>
      </c>
      <c r="H415" s="6" t="str">
        <f>IF(Input!H415=0,"",Input!H415)</f>
        <v/>
      </c>
      <c r="I415" s="7" t="str">
        <f>IFERROR(IFERROR(_xlfn.NUMBERVALUE(REPLACE(Input!I415,FIND(",",Input!I415),1,"."),"."),_xlfn.NUMBERVALUE(REPLACE(Input!I415,FIND(".",Input!I415),1,","),",")),"")</f>
        <v/>
      </c>
      <c r="J415" s="7" t="str">
        <f>IFERROR(IFERROR(_xlfn.NUMBERVALUE(REPLACE(Input!J415,FIND(",",Input!J415),1,"."),"."),_xlfn.NUMBERVALUE(REPLACE(Input!J415,FIND(".",Input!J415),1,","),",")),"")</f>
        <v/>
      </c>
      <c r="K415" s="7" t="str">
        <f>IFERROR(IFERROR(_xlfn.NUMBERVALUE(REPLACE(Input!K415,FIND(",",Input!K415),1,"."),"."),_xlfn.NUMBERVALUE(REPLACE(Input!K415,FIND(".",Input!K415),1,","),",")),"")</f>
        <v/>
      </c>
      <c r="L415" s="7" t="str">
        <f>IFERROR(IFERROR(_xlfn.NUMBERVALUE(REPLACE(Input!L415,FIND(",",Input!L415),1,"."),"."),_xlfn.NUMBERVALUE(REPLACE(Input!L415,FIND(".",Input!L415),1,","),",")),"")</f>
        <v/>
      </c>
      <c r="M415" s="7" t="str">
        <f>IFERROR(IFERROR(_xlfn.NUMBERVALUE(REPLACE(Input!M415,FIND(",",Input!M415),1,"."),"."),_xlfn.NUMBERVALUE(REPLACE(Input!M415,FIND(".",Input!M415),1,","),",")),"")</f>
        <v/>
      </c>
      <c r="N415" s="10" t="str">
        <f>IFERROR(IF(LEFT(Input!N415,LEN("boa-,Users,"))="boa-,Users,","Win.Win",LEFT(Input!N415,FIND("@",Input!N415)-1)),"")</f>
        <v/>
      </c>
      <c r="O415" s="10" t="str">
        <f>IFERROR(IF(LEFT(Input!O415,LEN("boa-,Users,"))="boa-,Users,","Win.Win",LEFT(Input!O415,FIND("@",Input!O415)-1)),"")</f>
        <v/>
      </c>
      <c r="P415" s="7" t="str">
        <f>IFERROR(IFERROR(_xlfn.NUMBERVALUE(REPLACE(Input!P415,FIND(",",Input!P415),1,"."),"."),_xlfn.NUMBERVALUE(REPLACE(Input!P415,FIND(".",Input!P415),1,","),",")),"")</f>
        <v/>
      </c>
      <c r="Q415" s="7" t="str">
        <f>IFERROR(IFERROR(_xlfn.NUMBERVALUE(REPLACE(Input!Q415,FIND(",",Input!Q415),1,"."),"."),_xlfn.NUMBERVALUE(REPLACE(Input!Q415,FIND(".",Input!Q415),1,","),",")),"")</f>
        <v/>
      </c>
      <c r="R415" s="7" t="str">
        <f>IFERROR(IFERROR(_xlfn.NUMBERVALUE(REPLACE(Input!R415,FIND(",",Input!R415),1,"."),"."),_xlfn.NUMBERVALUE(REPLACE(Input!R415,FIND(".",Input!R415),1,","),",")),"")</f>
        <v/>
      </c>
      <c r="S415" s="7" t="str">
        <f>IFERROR(IFERROR(_xlfn.NUMBERVALUE(REPLACE(Input!S415,FIND(",",Input!S415),1,"."),"."),_xlfn.NUMBERVALUE(REPLACE(Input!S415,FIND(".",Input!S415),1,","),",")),"")</f>
        <v/>
      </c>
      <c r="T415" s="7" t="str">
        <f>IFERROR(IFERROR(_xlfn.NUMBERVALUE(REPLACE(Input!T415,FIND(",",Input!T415),1,"."),"."),_xlfn.NUMBERVALUE(REPLACE(Input!T415,FIND(".",Input!T415),1,","),",")),"")</f>
        <v/>
      </c>
      <c r="U415" s="7" t="str">
        <f>IFERROR(IFERROR(_xlfn.NUMBERVALUE(REPLACE(Input!U415,FIND(",",Input!U415),1,"."),"."),_xlfn.NUMBERVALUE(REPLACE(Input!U415,FIND(".",Input!U415),1,","),",")),"")</f>
        <v/>
      </c>
      <c r="V415" s="7" t="str">
        <f>IFERROR(IFERROR(_xlfn.NUMBERVALUE(REPLACE(Input!V415,FIND(",",Input!V415),1,"."),"."),_xlfn.NUMBERVALUE(REPLACE(Input!V415,FIND(".",Input!V415),1,","),",")),"")</f>
        <v/>
      </c>
      <c r="W415" s="7" t="str">
        <f>IFERROR(IFERROR(_xlfn.NUMBERVALUE(REPLACE(Input!W415,FIND(",",Input!W415),1,"."),"."),_xlfn.NUMBERVALUE(REPLACE(Input!W415,FIND(".",Input!W415),1,","),",")),"")</f>
        <v/>
      </c>
      <c r="X415" s="7" t="str">
        <f>IFERROR(IFERROR(_xlfn.NUMBERVALUE(REPLACE(Input!X415,FIND(",",Input!X415),1,"."),"."),_xlfn.NUMBERVALUE(REPLACE(Input!X415,FIND(".",Input!X415),1,","),",")),"")</f>
        <v/>
      </c>
      <c r="Y415" s="7" t="str">
        <f>IFERROR(IFERROR(_xlfn.NUMBERVALUE(REPLACE(Input!Y415,FIND(",",Input!Y415),1,"."),"."),_xlfn.NUMBERVALUE(REPLACE(Input!Y415,FIND(".",Input!Y415),1,","),",")),"")</f>
        <v/>
      </c>
      <c r="Z415" s="8" t="str">
        <f>LEFT(LEFT(Input!Z415,IFERROR(FIND("_",Input!Z415)-1,LEN(Input!Z415))),IFERROR(FIND("-",Input!Z415)-1,LEN(Input!Z415)))</f>
        <v/>
      </c>
      <c r="AA415" s="8" t="str">
        <f>LEFT(LEFT(Input!AA415,IFERROR(FIND("_",Input!AA415)-1,LEN(Input!AA415))),IFERROR(FIND("-",Input!AA415)-1,LEN(Input!AA415)))</f>
        <v/>
      </c>
    </row>
    <row r="416" spans="1:27">
      <c r="A416" s="6" t="str">
        <f>IF(Input!A416=0,"",Input!A416)</f>
        <v/>
      </c>
      <c r="B416" s="7" t="str">
        <f>IFERROR(IFERROR(_xlfn.NUMBERVALUE(REPLACE(Input!B416,FIND(",",Input!B416),1,"."),"."),_xlfn.NUMBERVALUE(REPLACE(Input!B416,FIND(".",Input!B416),1,","),",")),"")</f>
        <v/>
      </c>
      <c r="C416" s="6" t="str">
        <f>IF(Input!C416=0,"",Input!C416)</f>
        <v/>
      </c>
      <c r="D416" s="9" t="str">
        <f>IF(Input!D416=0,"",Input!D416)</f>
        <v/>
      </c>
      <c r="E416" s="8" t="str" cm="1">
        <f t="array" ref="E416">IF(0=_xlfn.NUMBERVALUE(_xlfn.TEXTJOIN("",TRUE,IFERROR(MID(Input!E416,_xlfn.SEQUENCE(20),1)+0,""))),"",_xlfn.NUMBERVALUE(_xlfn.TEXTJOIN("",TRUE,IFERROR(MID(Input!E416,_xlfn.SEQUENCE(20),1)+0,""))))</f>
        <v/>
      </c>
      <c r="F416" s="8" t="str">
        <f>IF(Input!F416="Yes",1,IF(Input!F416=0,"",0))</f>
        <v/>
      </c>
      <c r="G416" s="8" t="str">
        <f>IF(Input!G416="Yes",1,IF(Input!G416=0,"",0))</f>
        <v/>
      </c>
      <c r="H416" s="6" t="str">
        <f>IF(Input!H416=0,"",Input!H416)</f>
        <v/>
      </c>
      <c r="I416" s="7" t="str">
        <f>IFERROR(IFERROR(_xlfn.NUMBERVALUE(REPLACE(Input!I416,FIND(",",Input!I416),1,"."),"."),_xlfn.NUMBERVALUE(REPLACE(Input!I416,FIND(".",Input!I416),1,","),",")),"")</f>
        <v/>
      </c>
      <c r="J416" s="7" t="str">
        <f>IFERROR(IFERROR(_xlfn.NUMBERVALUE(REPLACE(Input!J416,FIND(",",Input!J416),1,"."),"."),_xlfn.NUMBERVALUE(REPLACE(Input!J416,FIND(".",Input!J416),1,","),",")),"")</f>
        <v/>
      </c>
      <c r="K416" s="7" t="str">
        <f>IFERROR(IFERROR(_xlfn.NUMBERVALUE(REPLACE(Input!K416,FIND(",",Input!K416),1,"."),"."),_xlfn.NUMBERVALUE(REPLACE(Input!K416,FIND(".",Input!K416),1,","),",")),"")</f>
        <v/>
      </c>
      <c r="L416" s="7" t="str">
        <f>IFERROR(IFERROR(_xlfn.NUMBERVALUE(REPLACE(Input!L416,FIND(",",Input!L416),1,"."),"."),_xlfn.NUMBERVALUE(REPLACE(Input!L416,FIND(".",Input!L416),1,","),",")),"")</f>
        <v/>
      </c>
      <c r="M416" s="7" t="str">
        <f>IFERROR(IFERROR(_xlfn.NUMBERVALUE(REPLACE(Input!M416,FIND(",",Input!M416),1,"."),"."),_xlfn.NUMBERVALUE(REPLACE(Input!M416,FIND(".",Input!M416),1,","),",")),"")</f>
        <v/>
      </c>
      <c r="N416" s="10" t="str">
        <f>IFERROR(IF(LEFT(Input!N416,LEN("boa-,Users,"))="boa-,Users,","Win.Win",LEFT(Input!N416,FIND("@",Input!N416)-1)),"")</f>
        <v/>
      </c>
      <c r="O416" s="10" t="str">
        <f>IFERROR(IF(LEFT(Input!O416,LEN("boa-,Users,"))="boa-,Users,","Win.Win",LEFT(Input!O416,FIND("@",Input!O416)-1)),"")</f>
        <v/>
      </c>
      <c r="P416" s="7" t="str">
        <f>IFERROR(IFERROR(_xlfn.NUMBERVALUE(REPLACE(Input!P416,FIND(",",Input!P416),1,"."),"."),_xlfn.NUMBERVALUE(REPLACE(Input!P416,FIND(".",Input!P416),1,","),",")),"")</f>
        <v/>
      </c>
      <c r="Q416" s="7" t="str">
        <f>IFERROR(IFERROR(_xlfn.NUMBERVALUE(REPLACE(Input!Q416,FIND(",",Input!Q416),1,"."),"."),_xlfn.NUMBERVALUE(REPLACE(Input!Q416,FIND(".",Input!Q416),1,","),",")),"")</f>
        <v/>
      </c>
      <c r="R416" s="7" t="str">
        <f>IFERROR(IFERROR(_xlfn.NUMBERVALUE(REPLACE(Input!R416,FIND(",",Input!R416),1,"."),"."),_xlfn.NUMBERVALUE(REPLACE(Input!R416,FIND(".",Input!R416),1,","),",")),"")</f>
        <v/>
      </c>
      <c r="S416" s="7" t="str">
        <f>IFERROR(IFERROR(_xlfn.NUMBERVALUE(REPLACE(Input!S416,FIND(",",Input!S416),1,"."),"."),_xlfn.NUMBERVALUE(REPLACE(Input!S416,FIND(".",Input!S416),1,","),",")),"")</f>
        <v/>
      </c>
      <c r="T416" s="7" t="str">
        <f>IFERROR(IFERROR(_xlfn.NUMBERVALUE(REPLACE(Input!T416,FIND(",",Input!T416),1,"."),"."),_xlfn.NUMBERVALUE(REPLACE(Input!T416,FIND(".",Input!T416),1,","),",")),"")</f>
        <v/>
      </c>
      <c r="U416" s="7" t="str">
        <f>IFERROR(IFERROR(_xlfn.NUMBERVALUE(REPLACE(Input!U416,FIND(",",Input!U416),1,"."),"."),_xlfn.NUMBERVALUE(REPLACE(Input!U416,FIND(".",Input!U416),1,","),",")),"")</f>
        <v/>
      </c>
      <c r="V416" s="7" t="str">
        <f>IFERROR(IFERROR(_xlfn.NUMBERVALUE(REPLACE(Input!V416,FIND(",",Input!V416),1,"."),"."),_xlfn.NUMBERVALUE(REPLACE(Input!V416,FIND(".",Input!V416),1,","),",")),"")</f>
        <v/>
      </c>
      <c r="W416" s="7" t="str">
        <f>IFERROR(IFERROR(_xlfn.NUMBERVALUE(REPLACE(Input!W416,FIND(",",Input!W416),1,"."),"."),_xlfn.NUMBERVALUE(REPLACE(Input!W416,FIND(".",Input!W416),1,","),",")),"")</f>
        <v/>
      </c>
      <c r="X416" s="7" t="str">
        <f>IFERROR(IFERROR(_xlfn.NUMBERVALUE(REPLACE(Input!X416,FIND(",",Input!X416),1,"."),"."),_xlfn.NUMBERVALUE(REPLACE(Input!X416,FIND(".",Input!X416),1,","),",")),"")</f>
        <v/>
      </c>
      <c r="Y416" s="7" t="str">
        <f>IFERROR(IFERROR(_xlfn.NUMBERVALUE(REPLACE(Input!Y416,FIND(",",Input!Y416),1,"."),"."),_xlfn.NUMBERVALUE(REPLACE(Input!Y416,FIND(".",Input!Y416),1,","),",")),"")</f>
        <v/>
      </c>
      <c r="Z416" s="8" t="str">
        <f>LEFT(LEFT(Input!Z416,IFERROR(FIND("_",Input!Z416)-1,LEN(Input!Z416))),IFERROR(FIND("-",Input!Z416)-1,LEN(Input!Z416)))</f>
        <v/>
      </c>
      <c r="AA416" s="8" t="str">
        <f>LEFT(LEFT(Input!AA416,IFERROR(FIND("_",Input!AA416)-1,LEN(Input!AA416))),IFERROR(FIND("-",Input!AA416)-1,LEN(Input!AA416)))</f>
        <v/>
      </c>
    </row>
    <row r="417" spans="1:27">
      <c r="A417" s="6" t="str">
        <f>IF(Input!A417=0,"",Input!A417)</f>
        <v/>
      </c>
      <c r="B417" s="7" t="str">
        <f>IFERROR(IFERROR(_xlfn.NUMBERVALUE(REPLACE(Input!B417,FIND(",",Input!B417),1,"."),"."),_xlfn.NUMBERVALUE(REPLACE(Input!B417,FIND(".",Input!B417),1,","),",")),"")</f>
        <v/>
      </c>
      <c r="C417" s="6" t="str">
        <f>IF(Input!C417=0,"",Input!C417)</f>
        <v/>
      </c>
      <c r="D417" s="9" t="str">
        <f>IF(Input!D417=0,"",Input!D417)</f>
        <v/>
      </c>
      <c r="E417" s="8" t="str" cm="1">
        <f t="array" ref="E417">IF(0=_xlfn.NUMBERVALUE(_xlfn.TEXTJOIN("",TRUE,IFERROR(MID(Input!E417,_xlfn.SEQUENCE(20),1)+0,""))),"",_xlfn.NUMBERVALUE(_xlfn.TEXTJOIN("",TRUE,IFERROR(MID(Input!E417,_xlfn.SEQUENCE(20),1)+0,""))))</f>
        <v/>
      </c>
      <c r="F417" s="8" t="str">
        <f>IF(Input!F417="Yes",1,IF(Input!F417=0,"",0))</f>
        <v/>
      </c>
      <c r="G417" s="8" t="str">
        <f>IF(Input!G417="Yes",1,IF(Input!G417=0,"",0))</f>
        <v/>
      </c>
      <c r="H417" s="6" t="str">
        <f>IF(Input!H417=0,"",Input!H417)</f>
        <v/>
      </c>
      <c r="I417" s="7" t="str">
        <f>IFERROR(IFERROR(_xlfn.NUMBERVALUE(REPLACE(Input!I417,FIND(",",Input!I417),1,"."),"."),_xlfn.NUMBERVALUE(REPLACE(Input!I417,FIND(".",Input!I417),1,","),",")),"")</f>
        <v/>
      </c>
      <c r="J417" s="7" t="str">
        <f>IFERROR(IFERROR(_xlfn.NUMBERVALUE(REPLACE(Input!J417,FIND(",",Input!J417),1,"."),"."),_xlfn.NUMBERVALUE(REPLACE(Input!J417,FIND(".",Input!J417),1,","),",")),"")</f>
        <v/>
      </c>
      <c r="K417" s="7" t="str">
        <f>IFERROR(IFERROR(_xlfn.NUMBERVALUE(REPLACE(Input!K417,FIND(",",Input!K417),1,"."),"."),_xlfn.NUMBERVALUE(REPLACE(Input!K417,FIND(".",Input!K417),1,","),",")),"")</f>
        <v/>
      </c>
      <c r="L417" s="7" t="str">
        <f>IFERROR(IFERROR(_xlfn.NUMBERVALUE(REPLACE(Input!L417,FIND(",",Input!L417),1,"."),"."),_xlfn.NUMBERVALUE(REPLACE(Input!L417,FIND(".",Input!L417),1,","),",")),"")</f>
        <v/>
      </c>
      <c r="M417" s="7" t="str">
        <f>IFERROR(IFERROR(_xlfn.NUMBERVALUE(REPLACE(Input!M417,FIND(",",Input!M417),1,"."),"."),_xlfn.NUMBERVALUE(REPLACE(Input!M417,FIND(".",Input!M417),1,","),",")),"")</f>
        <v/>
      </c>
      <c r="N417" s="10" t="str">
        <f>IFERROR(IF(LEFT(Input!N417,LEN("boa-,Users,"))="boa-,Users,","Win.Win",LEFT(Input!N417,FIND("@",Input!N417)-1)),"")</f>
        <v/>
      </c>
      <c r="O417" s="10" t="str">
        <f>IFERROR(IF(LEFT(Input!O417,LEN("boa-,Users,"))="boa-,Users,","Win.Win",LEFT(Input!O417,FIND("@",Input!O417)-1)),"")</f>
        <v/>
      </c>
      <c r="P417" s="7" t="str">
        <f>IFERROR(IFERROR(_xlfn.NUMBERVALUE(REPLACE(Input!P417,FIND(",",Input!P417),1,"."),"."),_xlfn.NUMBERVALUE(REPLACE(Input!P417,FIND(".",Input!P417),1,","),",")),"")</f>
        <v/>
      </c>
      <c r="Q417" s="7" t="str">
        <f>IFERROR(IFERROR(_xlfn.NUMBERVALUE(REPLACE(Input!Q417,FIND(",",Input!Q417),1,"."),"."),_xlfn.NUMBERVALUE(REPLACE(Input!Q417,FIND(".",Input!Q417),1,","),",")),"")</f>
        <v/>
      </c>
      <c r="R417" s="7" t="str">
        <f>IFERROR(IFERROR(_xlfn.NUMBERVALUE(REPLACE(Input!R417,FIND(",",Input!R417),1,"."),"."),_xlfn.NUMBERVALUE(REPLACE(Input!R417,FIND(".",Input!R417),1,","),",")),"")</f>
        <v/>
      </c>
      <c r="S417" s="7" t="str">
        <f>IFERROR(IFERROR(_xlfn.NUMBERVALUE(REPLACE(Input!S417,FIND(",",Input!S417),1,"."),"."),_xlfn.NUMBERVALUE(REPLACE(Input!S417,FIND(".",Input!S417),1,","),",")),"")</f>
        <v/>
      </c>
      <c r="T417" s="7" t="str">
        <f>IFERROR(IFERROR(_xlfn.NUMBERVALUE(REPLACE(Input!T417,FIND(",",Input!T417),1,"."),"."),_xlfn.NUMBERVALUE(REPLACE(Input!T417,FIND(".",Input!T417),1,","),",")),"")</f>
        <v/>
      </c>
      <c r="U417" s="7" t="str">
        <f>IFERROR(IFERROR(_xlfn.NUMBERVALUE(REPLACE(Input!U417,FIND(",",Input!U417),1,"."),"."),_xlfn.NUMBERVALUE(REPLACE(Input!U417,FIND(".",Input!U417),1,","),",")),"")</f>
        <v/>
      </c>
      <c r="V417" s="7" t="str">
        <f>IFERROR(IFERROR(_xlfn.NUMBERVALUE(REPLACE(Input!V417,FIND(",",Input!V417),1,"."),"."),_xlfn.NUMBERVALUE(REPLACE(Input!V417,FIND(".",Input!V417),1,","),",")),"")</f>
        <v/>
      </c>
      <c r="W417" s="7" t="str">
        <f>IFERROR(IFERROR(_xlfn.NUMBERVALUE(REPLACE(Input!W417,FIND(",",Input!W417),1,"."),"."),_xlfn.NUMBERVALUE(REPLACE(Input!W417,FIND(".",Input!W417),1,","),",")),"")</f>
        <v/>
      </c>
      <c r="X417" s="7" t="str">
        <f>IFERROR(IFERROR(_xlfn.NUMBERVALUE(REPLACE(Input!X417,FIND(",",Input!X417),1,"."),"."),_xlfn.NUMBERVALUE(REPLACE(Input!X417,FIND(".",Input!X417),1,","),",")),"")</f>
        <v/>
      </c>
      <c r="Y417" s="7" t="str">
        <f>IFERROR(IFERROR(_xlfn.NUMBERVALUE(REPLACE(Input!Y417,FIND(",",Input!Y417),1,"."),"."),_xlfn.NUMBERVALUE(REPLACE(Input!Y417,FIND(".",Input!Y417),1,","),",")),"")</f>
        <v/>
      </c>
      <c r="Z417" s="8" t="str">
        <f>LEFT(LEFT(Input!Z417,IFERROR(FIND("_",Input!Z417)-1,LEN(Input!Z417))),IFERROR(FIND("-",Input!Z417)-1,LEN(Input!Z417)))</f>
        <v/>
      </c>
      <c r="AA417" s="8" t="str">
        <f>LEFT(LEFT(Input!AA417,IFERROR(FIND("_",Input!AA417)-1,LEN(Input!AA417))),IFERROR(FIND("-",Input!AA417)-1,LEN(Input!AA417)))</f>
        <v/>
      </c>
    </row>
    <row r="418" spans="1:27">
      <c r="A418" s="6" t="str">
        <f>IF(Input!A418=0,"",Input!A418)</f>
        <v/>
      </c>
      <c r="B418" s="7" t="str">
        <f>IFERROR(IFERROR(_xlfn.NUMBERVALUE(REPLACE(Input!B418,FIND(",",Input!B418),1,"."),"."),_xlfn.NUMBERVALUE(REPLACE(Input!B418,FIND(".",Input!B418),1,","),",")),"")</f>
        <v/>
      </c>
      <c r="C418" s="6" t="str">
        <f>IF(Input!C418=0,"",Input!C418)</f>
        <v/>
      </c>
      <c r="D418" s="9" t="str">
        <f>IF(Input!D418=0,"",Input!D418)</f>
        <v/>
      </c>
      <c r="E418" s="8" t="str" cm="1">
        <f t="array" ref="E418">IF(0=_xlfn.NUMBERVALUE(_xlfn.TEXTJOIN("",TRUE,IFERROR(MID(Input!E418,_xlfn.SEQUENCE(20),1)+0,""))),"",_xlfn.NUMBERVALUE(_xlfn.TEXTJOIN("",TRUE,IFERROR(MID(Input!E418,_xlfn.SEQUENCE(20),1)+0,""))))</f>
        <v/>
      </c>
      <c r="F418" s="8" t="str">
        <f>IF(Input!F418="Yes",1,IF(Input!F418=0,"",0))</f>
        <v/>
      </c>
      <c r="G418" s="8" t="str">
        <f>IF(Input!G418="Yes",1,IF(Input!G418=0,"",0))</f>
        <v/>
      </c>
      <c r="H418" s="6" t="str">
        <f>IF(Input!H418=0,"",Input!H418)</f>
        <v/>
      </c>
      <c r="I418" s="7" t="str">
        <f>IFERROR(IFERROR(_xlfn.NUMBERVALUE(REPLACE(Input!I418,FIND(",",Input!I418),1,"."),"."),_xlfn.NUMBERVALUE(REPLACE(Input!I418,FIND(".",Input!I418),1,","),",")),"")</f>
        <v/>
      </c>
      <c r="J418" s="7" t="str">
        <f>IFERROR(IFERROR(_xlfn.NUMBERVALUE(REPLACE(Input!J418,FIND(",",Input!J418),1,"."),"."),_xlfn.NUMBERVALUE(REPLACE(Input!J418,FIND(".",Input!J418),1,","),",")),"")</f>
        <v/>
      </c>
      <c r="K418" s="7" t="str">
        <f>IFERROR(IFERROR(_xlfn.NUMBERVALUE(REPLACE(Input!K418,FIND(",",Input!K418),1,"."),"."),_xlfn.NUMBERVALUE(REPLACE(Input!K418,FIND(".",Input!K418),1,","),",")),"")</f>
        <v/>
      </c>
      <c r="L418" s="7" t="str">
        <f>IFERROR(IFERROR(_xlfn.NUMBERVALUE(REPLACE(Input!L418,FIND(",",Input!L418),1,"."),"."),_xlfn.NUMBERVALUE(REPLACE(Input!L418,FIND(".",Input!L418),1,","),",")),"")</f>
        <v/>
      </c>
      <c r="M418" s="7" t="str">
        <f>IFERROR(IFERROR(_xlfn.NUMBERVALUE(REPLACE(Input!M418,FIND(",",Input!M418),1,"."),"."),_xlfn.NUMBERVALUE(REPLACE(Input!M418,FIND(".",Input!M418),1,","),",")),"")</f>
        <v/>
      </c>
      <c r="N418" s="10" t="str">
        <f>IFERROR(IF(LEFT(Input!N418,LEN("boa-,Users,"))="boa-,Users,","Win.Win",LEFT(Input!N418,FIND("@",Input!N418)-1)),"")</f>
        <v/>
      </c>
      <c r="O418" s="10" t="str">
        <f>IFERROR(IF(LEFT(Input!O418,LEN("boa-,Users,"))="boa-,Users,","Win.Win",LEFT(Input!O418,FIND("@",Input!O418)-1)),"")</f>
        <v/>
      </c>
      <c r="P418" s="7" t="str">
        <f>IFERROR(IFERROR(_xlfn.NUMBERVALUE(REPLACE(Input!P418,FIND(",",Input!P418),1,"."),"."),_xlfn.NUMBERVALUE(REPLACE(Input!P418,FIND(".",Input!P418),1,","),",")),"")</f>
        <v/>
      </c>
      <c r="Q418" s="7" t="str">
        <f>IFERROR(IFERROR(_xlfn.NUMBERVALUE(REPLACE(Input!Q418,FIND(",",Input!Q418),1,"."),"."),_xlfn.NUMBERVALUE(REPLACE(Input!Q418,FIND(".",Input!Q418),1,","),",")),"")</f>
        <v/>
      </c>
      <c r="R418" s="7" t="str">
        <f>IFERROR(IFERROR(_xlfn.NUMBERVALUE(REPLACE(Input!R418,FIND(",",Input!R418),1,"."),"."),_xlfn.NUMBERVALUE(REPLACE(Input!R418,FIND(".",Input!R418),1,","),",")),"")</f>
        <v/>
      </c>
      <c r="S418" s="7" t="str">
        <f>IFERROR(IFERROR(_xlfn.NUMBERVALUE(REPLACE(Input!S418,FIND(",",Input!S418),1,"."),"."),_xlfn.NUMBERVALUE(REPLACE(Input!S418,FIND(".",Input!S418),1,","),",")),"")</f>
        <v/>
      </c>
      <c r="T418" s="7" t="str">
        <f>IFERROR(IFERROR(_xlfn.NUMBERVALUE(REPLACE(Input!T418,FIND(",",Input!T418),1,"."),"."),_xlfn.NUMBERVALUE(REPLACE(Input!T418,FIND(".",Input!T418),1,","),",")),"")</f>
        <v/>
      </c>
      <c r="U418" s="7" t="str">
        <f>IFERROR(IFERROR(_xlfn.NUMBERVALUE(REPLACE(Input!U418,FIND(",",Input!U418),1,"."),"."),_xlfn.NUMBERVALUE(REPLACE(Input!U418,FIND(".",Input!U418),1,","),",")),"")</f>
        <v/>
      </c>
      <c r="V418" s="7" t="str">
        <f>IFERROR(IFERROR(_xlfn.NUMBERVALUE(REPLACE(Input!V418,FIND(",",Input!V418),1,"."),"."),_xlfn.NUMBERVALUE(REPLACE(Input!V418,FIND(".",Input!V418),1,","),",")),"")</f>
        <v/>
      </c>
      <c r="W418" s="7" t="str">
        <f>IFERROR(IFERROR(_xlfn.NUMBERVALUE(REPLACE(Input!W418,FIND(",",Input!W418),1,"."),"."),_xlfn.NUMBERVALUE(REPLACE(Input!W418,FIND(".",Input!W418),1,","),",")),"")</f>
        <v/>
      </c>
      <c r="X418" s="7" t="str">
        <f>IFERROR(IFERROR(_xlfn.NUMBERVALUE(REPLACE(Input!X418,FIND(",",Input!X418),1,"."),"."),_xlfn.NUMBERVALUE(REPLACE(Input!X418,FIND(".",Input!X418),1,","),",")),"")</f>
        <v/>
      </c>
      <c r="Y418" s="7" t="str">
        <f>IFERROR(IFERROR(_xlfn.NUMBERVALUE(REPLACE(Input!Y418,FIND(",",Input!Y418),1,"."),"."),_xlfn.NUMBERVALUE(REPLACE(Input!Y418,FIND(".",Input!Y418),1,","),",")),"")</f>
        <v/>
      </c>
      <c r="Z418" s="8" t="str">
        <f>LEFT(LEFT(Input!Z418,IFERROR(FIND("_",Input!Z418)-1,LEN(Input!Z418))),IFERROR(FIND("-",Input!Z418)-1,LEN(Input!Z418)))</f>
        <v/>
      </c>
      <c r="AA418" s="8" t="str">
        <f>LEFT(LEFT(Input!AA418,IFERROR(FIND("_",Input!AA418)-1,LEN(Input!AA418))),IFERROR(FIND("-",Input!AA418)-1,LEN(Input!AA418)))</f>
        <v/>
      </c>
    </row>
    <row r="419" spans="1:27">
      <c r="A419" s="6" t="str">
        <f>IF(Input!A419=0,"",Input!A419)</f>
        <v/>
      </c>
      <c r="B419" s="7" t="str">
        <f>IFERROR(IFERROR(_xlfn.NUMBERVALUE(REPLACE(Input!B419,FIND(",",Input!B419),1,"."),"."),_xlfn.NUMBERVALUE(REPLACE(Input!B419,FIND(".",Input!B419),1,","),",")),"")</f>
        <v/>
      </c>
      <c r="C419" s="6" t="str">
        <f>IF(Input!C419=0,"",Input!C419)</f>
        <v/>
      </c>
      <c r="D419" s="9" t="str">
        <f>IF(Input!D419=0,"",Input!D419)</f>
        <v/>
      </c>
      <c r="E419" s="8" t="str" cm="1">
        <f t="array" ref="E419">IF(0=_xlfn.NUMBERVALUE(_xlfn.TEXTJOIN("",TRUE,IFERROR(MID(Input!E419,_xlfn.SEQUENCE(20),1)+0,""))),"",_xlfn.NUMBERVALUE(_xlfn.TEXTJOIN("",TRUE,IFERROR(MID(Input!E419,_xlfn.SEQUENCE(20),1)+0,""))))</f>
        <v/>
      </c>
      <c r="F419" s="8" t="str">
        <f>IF(Input!F419="Yes",1,IF(Input!F419=0,"",0))</f>
        <v/>
      </c>
      <c r="G419" s="8" t="str">
        <f>IF(Input!G419="Yes",1,IF(Input!G419=0,"",0))</f>
        <v/>
      </c>
      <c r="H419" s="6" t="str">
        <f>IF(Input!H419=0,"",Input!H419)</f>
        <v/>
      </c>
      <c r="I419" s="7" t="str">
        <f>IFERROR(IFERROR(_xlfn.NUMBERVALUE(REPLACE(Input!I419,FIND(",",Input!I419),1,"."),"."),_xlfn.NUMBERVALUE(REPLACE(Input!I419,FIND(".",Input!I419),1,","),",")),"")</f>
        <v/>
      </c>
      <c r="J419" s="7" t="str">
        <f>IFERROR(IFERROR(_xlfn.NUMBERVALUE(REPLACE(Input!J419,FIND(",",Input!J419),1,"."),"."),_xlfn.NUMBERVALUE(REPLACE(Input!J419,FIND(".",Input!J419),1,","),",")),"")</f>
        <v/>
      </c>
      <c r="K419" s="7" t="str">
        <f>IFERROR(IFERROR(_xlfn.NUMBERVALUE(REPLACE(Input!K419,FIND(",",Input!K419),1,"."),"."),_xlfn.NUMBERVALUE(REPLACE(Input!K419,FIND(".",Input!K419),1,","),",")),"")</f>
        <v/>
      </c>
      <c r="L419" s="7" t="str">
        <f>IFERROR(IFERROR(_xlfn.NUMBERVALUE(REPLACE(Input!L419,FIND(",",Input!L419),1,"."),"."),_xlfn.NUMBERVALUE(REPLACE(Input!L419,FIND(".",Input!L419),1,","),",")),"")</f>
        <v/>
      </c>
      <c r="M419" s="7" t="str">
        <f>IFERROR(IFERROR(_xlfn.NUMBERVALUE(REPLACE(Input!M419,FIND(",",Input!M419),1,"."),"."),_xlfn.NUMBERVALUE(REPLACE(Input!M419,FIND(".",Input!M419),1,","),",")),"")</f>
        <v/>
      </c>
      <c r="N419" s="10" t="str">
        <f>IFERROR(IF(LEFT(Input!N419,LEN("boa-,Users,"))="boa-,Users,","Win.Win",LEFT(Input!N419,FIND("@",Input!N419)-1)),"")</f>
        <v/>
      </c>
      <c r="O419" s="10" t="str">
        <f>IFERROR(IF(LEFT(Input!O419,LEN("boa-,Users,"))="boa-,Users,","Win.Win",LEFT(Input!O419,FIND("@",Input!O419)-1)),"")</f>
        <v/>
      </c>
      <c r="P419" s="7" t="str">
        <f>IFERROR(IFERROR(_xlfn.NUMBERVALUE(REPLACE(Input!P419,FIND(",",Input!P419),1,"."),"."),_xlfn.NUMBERVALUE(REPLACE(Input!P419,FIND(".",Input!P419),1,","),",")),"")</f>
        <v/>
      </c>
      <c r="Q419" s="7" t="str">
        <f>IFERROR(IFERROR(_xlfn.NUMBERVALUE(REPLACE(Input!Q419,FIND(",",Input!Q419),1,"."),"."),_xlfn.NUMBERVALUE(REPLACE(Input!Q419,FIND(".",Input!Q419),1,","),",")),"")</f>
        <v/>
      </c>
      <c r="R419" s="7" t="str">
        <f>IFERROR(IFERROR(_xlfn.NUMBERVALUE(REPLACE(Input!R419,FIND(",",Input!R419),1,"."),"."),_xlfn.NUMBERVALUE(REPLACE(Input!R419,FIND(".",Input!R419),1,","),",")),"")</f>
        <v/>
      </c>
      <c r="S419" s="7" t="str">
        <f>IFERROR(IFERROR(_xlfn.NUMBERVALUE(REPLACE(Input!S419,FIND(",",Input!S419),1,"."),"."),_xlfn.NUMBERVALUE(REPLACE(Input!S419,FIND(".",Input!S419),1,","),",")),"")</f>
        <v/>
      </c>
      <c r="T419" s="7" t="str">
        <f>IFERROR(IFERROR(_xlfn.NUMBERVALUE(REPLACE(Input!T419,FIND(",",Input!T419),1,"."),"."),_xlfn.NUMBERVALUE(REPLACE(Input!T419,FIND(".",Input!T419),1,","),",")),"")</f>
        <v/>
      </c>
      <c r="U419" s="7" t="str">
        <f>IFERROR(IFERROR(_xlfn.NUMBERVALUE(REPLACE(Input!U419,FIND(",",Input!U419),1,"."),"."),_xlfn.NUMBERVALUE(REPLACE(Input!U419,FIND(".",Input!U419),1,","),",")),"")</f>
        <v/>
      </c>
      <c r="V419" s="7" t="str">
        <f>IFERROR(IFERROR(_xlfn.NUMBERVALUE(REPLACE(Input!V419,FIND(",",Input!V419),1,"."),"."),_xlfn.NUMBERVALUE(REPLACE(Input!V419,FIND(".",Input!V419),1,","),",")),"")</f>
        <v/>
      </c>
      <c r="W419" s="7" t="str">
        <f>IFERROR(IFERROR(_xlfn.NUMBERVALUE(REPLACE(Input!W419,FIND(",",Input!W419),1,"."),"."),_xlfn.NUMBERVALUE(REPLACE(Input!W419,FIND(".",Input!W419),1,","),",")),"")</f>
        <v/>
      </c>
      <c r="X419" s="7" t="str">
        <f>IFERROR(IFERROR(_xlfn.NUMBERVALUE(REPLACE(Input!X419,FIND(",",Input!X419),1,"."),"."),_xlfn.NUMBERVALUE(REPLACE(Input!X419,FIND(".",Input!X419),1,","),",")),"")</f>
        <v/>
      </c>
      <c r="Y419" s="7" t="str">
        <f>IFERROR(IFERROR(_xlfn.NUMBERVALUE(REPLACE(Input!Y419,FIND(",",Input!Y419),1,"."),"."),_xlfn.NUMBERVALUE(REPLACE(Input!Y419,FIND(".",Input!Y419),1,","),",")),"")</f>
        <v/>
      </c>
      <c r="Z419" s="8" t="str">
        <f>LEFT(LEFT(Input!Z419,IFERROR(FIND("_",Input!Z419)-1,LEN(Input!Z419))),IFERROR(FIND("-",Input!Z419)-1,LEN(Input!Z419)))</f>
        <v/>
      </c>
      <c r="AA419" s="8" t="str">
        <f>LEFT(LEFT(Input!AA419,IFERROR(FIND("_",Input!AA419)-1,LEN(Input!AA419))),IFERROR(FIND("-",Input!AA419)-1,LEN(Input!AA419)))</f>
        <v/>
      </c>
    </row>
    <row r="420" spans="1:27">
      <c r="A420" s="6" t="str">
        <f>IF(Input!A420=0,"",Input!A420)</f>
        <v/>
      </c>
      <c r="B420" s="7" t="str">
        <f>IFERROR(IFERROR(_xlfn.NUMBERVALUE(REPLACE(Input!B420,FIND(",",Input!B420),1,"."),"."),_xlfn.NUMBERVALUE(REPLACE(Input!B420,FIND(".",Input!B420),1,","),",")),"")</f>
        <v/>
      </c>
      <c r="C420" s="6" t="str">
        <f>IF(Input!C420=0,"",Input!C420)</f>
        <v/>
      </c>
      <c r="D420" s="9" t="str">
        <f>IF(Input!D420=0,"",Input!D420)</f>
        <v/>
      </c>
      <c r="E420" s="8" t="str" cm="1">
        <f t="array" ref="E420">IF(0=_xlfn.NUMBERVALUE(_xlfn.TEXTJOIN("",TRUE,IFERROR(MID(Input!E420,_xlfn.SEQUENCE(20),1)+0,""))),"",_xlfn.NUMBERVALUE(_xlfn.TEXTJOIN("",TRUE,IFERROR(MID(Input!E420,_xlfn.SEQUENCE(20),1)+0,""))))</f>
        <v/>
      </c>
      <c r="F420" s="8" t="str">
        <f>IF(Input!F420="Yes",1,IF(Input!F420=0,"",0))</f>
        <v/>
      </c>
      <c r="G420" s="8" t="str">
        <f>IF(Input!G420="Yes",1,IF(Input!G420=0,"",0))</f>
        <v/>
      </c>
      <c r="H420" s="6" t="str">
        <f>IF(Input!H420=0,"",Input!H420)</f>
        <v/>
      </c>
      <c r="I420" s="7" t="str">
        <f>IFERROR(IFERROR(_xlfn.NUMBERVALUE(REPLACE(Input!I420,FIND(",",Input!I420),1,"."),"."),_xlfn.NUMBERVALUE(REPLACE(Input!I420,FIND(".",Input!I420),1,","),",")),"")</f>
        <v/>
      </c>
      <c r="J420" s="7" t="str">
        <f>IFERROR(IFERROR(_xlfn.NUMBERVALUE(REPLACE(Input!J420,FIND(",",Input!J420),1,"."),"."),_xlfn.NUMBERVALUE(REPLACE(Input!J420,FIND(".",Input!J420),1,","),",")),"")</f>
        <v/>
      </c>
      <c r="K420" s="7" t="str">
        <f>IFERROR(IFERROR(_xlfn.NUMBERVALUE(REPLACE(Input!K420,FIND(",",Input!K420),1,"."),"."),_xlfn.NUMBERVALUE(REPLACE(Input!K420,FIND(".",Input!K420),1,","),",")),"")</f>
        <v/>
      </c>
      <c r="L420" s="7" t="str">
        <f>IFERROR(IFERROR(_xlfn.NUMBERVALUE(REPLACE(Input!L420,FIND(",",Input!L420),1,"."),"."),_xlfn.NUMBERVALUE(REPLACE(Input!L420,FIND(".",Input!L420),1,","),",")),"")</f>
        <v/>
      </c>
      <c r="M420" s="7" t="str">
        <f>IFERROR(IFERROR(_xlfn.NUMBERVALUE(REPLACE(Input!M420,FIND(",",Input!M420),1,"."),"."),_xlfn.NUMBERVALUE(REPLACE(Input!M420,FIND(".",Input!M420),1,","),",")),"")</f>
        <v/>
      </c>
      <c r="N420" s="10" t="str">
        <f>IFERROR(IF(LEFT(Input!N420,LEN("boa-,Users,"))="boa-,Users,","Win.Win",LEFT(Input!N420,FIND("@",Input!N420)-1)),"")</f>
        <v/>
      </c>
      <c r="O420" s="10" t="str">
        <f>IFERROR(IF(LEFT(Input!O420,LEN("boa-,Users,"))="boa-,Users,","Win.Win",LEFT(Input!O420,FIND("@",Input!O420)-1)),"")</f>
        <v/>
      </c>
      <c r="P420" s="7" t="str">
        <f>IFERROR(IFERROR(_xlfn.NUMBERVALUE(REPLACE(Input!P420,FIND(",",Input!P420),1,"."),"."),_xlfn.NUMBERVALUE(REPLACE(Input!P420,FIND(".",Input!P420),1,","),",")),"")</f>
        <v/>
      </c>
      <c r="Q420" s="7" t="str">
        <f>IFERROR(IFERROR(_xlfn.NUMBERVALUE(REPLACE(Input!Q420,FIND(",",Input!Q420),1,"."),"."),_xlfn.NUMBERVALUE(REPLACE(Input!Q420,FIND(".",Input!Q420),1,","),",")),"")</f>
        <v/>
      </c>
      <c r="R420" s="7" t="str">
        <f>IFERROR(IFERROR(_xlfn.NUMBERVALUE(REPLACE(Input!R420,FIND(",",Input!R420),1,"."),"."),_xlfn.NUMBERVALUE(REPLACE(Input!R420,FIND(".",Input!R420),1,","),",")),"")</f>
        <v/>
      </c>
      <c r="S420" s="7" t="str">
        <f>IFERROR(IFERROR(_xlfn.NUMBERVALUE(REPLACE(Input!S420,FIND(",",Input!S420),1,"."),"."),_xlfn.NUMBERVALUE(REPLACE(Input!S420,FIND(".",Input!S420),1,","),",")),"")</f>
        <v/>
      </c>
      <c r="T420" s="7" t="str">
        <f>IFERROR(IFERROR(_xlfn.NUMBERVALUE(REPLACE(Input!T420,FIND(",",Input!T420),1,"."),"."),_xlfn.NUMBERVALUE(REPLACE(Input!T420,FIND(".",Input!T420),1,","),",")),"")</f>
        <v/>
      </c>
      <c r="U420" s="7" t="str">
        <f>IFERROR(IFERROR(_xlfn.NUMBERVALUE(REPLACE(Input!U420,FIND(",",Input!U420),1,"."),"."),_xlfn.NUMBERVALUE(REPLACE(Input!U420,FIND(".",Input!U420),1,","),",")),"")</f>
        <v/>
      </c>
      <c r="V420" s="7" t="str">
        <f>IFERROR(IFERROR(_xlfn.NUMBERVALUE(REPLACE(Input!V420,FIND(",",Input!V420),1,"."),"."),_xlfn.NUMBERVALUE(REPLACE(Input!V420,FIND(".",Input!V420),1,","),",")),"")</f>
        <v/>
      </c>
      <c r="W420" s="7" t="str">
        <f>IFERROR(IFERROR(_xlfn.NUMBERVALUE(REPLACE(Input!W420,FIND(",",Input!W420),1,"."),"."),_xlfn.NUMBERVALUE(REPLACE(Input!W420,FIND(".",Input!W420),1,","),",")),"")</f>
        <v/>
      </c>
      <c r="X420" s="7" t="str">
        <f>IFERROR(IFERROR(_xlfn.NUMBERVALUE(REPLACE(Input!X420,FIND(",",Input!X420),1,"."),"."),_xlfn.NUMBERVALUE(REPLACE(Input!X420,FIND(".",Input!X420),1,","),",")),"")</f>
        <v/>
      </c>
      <c r="Y420" s="7" t="str">
        <f>IFERROR(IFERROR(_xlfn.NUMBERVALUE(REPLACE(Input!Y420,FIND(",",Input!Y420),1,"."),"."),_xlfn.NUMBERVALUE(REPLACE(Input!Y420,FIND(".",Input!Y420),1,","),",")),"")</f>
        <v/>
      </c>
      <c r="Z420" s="8" t="str">
        <f>LEFT(LEFT(Input!Z420,IFERROR(FIND("_",Input!Z420)-1,LEN(Input!Z420))),IFERROR(FIND("-",Input!Z420)-1,LEN(Input!Z420)))</f>
        <v/>
      </c>
      <c r="AA420" s="8" t="str">
        <f>LEFT(LEFT(Input!AA420,IFERROR(FIND("_",Input!AA420)-1,LEN(Input!AA420))),IFERROR(FIND("-",Input!AA420)-1,LEN(Input!AA420)))</f>
        <v/>
      </c>
    </row>
    <row r="421" spans="1:27">
      <c r="A421" s="6" t="str">
        <f>IF(Input!A421=0,"",Input!A421)</f>
        <v/>
      </c>
      <c r="B421" s="7" t="str">
        <f>IFERROR(IFERROR(_xlfn.NUMBERVALUE(REPLACE(Input!B421,FIND(",",Input!B421),1,"."),"."),_xlfn.NUMBERVALUE(REPLACE(Input!B421,FIND(".",Input!B421),1,","),",")),"")</f>
        <v/>
      </c>
      <c r="C421" s="6" t="str">
        <f>IF(Input!C421=0,"",Input!C421)</f>
        <v/>
      </c>
      <c r="D421" s="9" t="str">
        <f>IF(Input!D421=0,"",Input!D421)</f>
        <v/>
      </c>
      <c r="E421" s="8" t="str" cm="1">
        <f t="array" ref="E421">IF(0=_xlfn.NUMBERVALUE(_xlfn.TEXTJOIN("",TRUE,IFERROR(MID(Input!E421,_xlfn.SEQUENCE(20),1)+0,""))),"",_xlfn.NUMBERVALUE(_xlfn.TEXTJOIN("",TRUE,IFERROR(MID(Input!E421,_xlfn.SEQUENCE(20),1)+0,""))))</f>
        <v/>
      </c>
      <c r="F421" s="8" t="str">
        <f>IF(Input!F421="Yes",1,IF(Input!F421=0,"",0))</f>
        <v/>
      </c>
      <c r="G421" s="8" t="str">
        <f>IF(Input!G421="Yes",1,IF(Input!G421=0,"",0))</f>
        <v/>
      </c>
      <c r="H421" s="6" t="str">
        <f>IF(Input!H421=0,"",Input!H421)</f>
        <v/>
      </c>
      <c r="I421" s="7" t="str">
        <f>IFERROR(IFERROR(_xlfn.NUMBERVALUE(REPLACE(Input!I421,FIND(",",Input!I421),1,"."),"."),_xlfn.NUMBERVALUE(REPLACE(Input!I421,FIND(".",Input!I421),1,","),",")),"")</f>
        <v/>
      </c>
      <c r="J421" s="7" t="str">
        <f>IFERROR(IFERROR(_xlfn.NUMBERVALUE(REPLACE(Input!J421,FIND(",",Input!J421),1,"."),"."),_xlfn.NUMBERVALUE(REPLACE(Input!J421,FIND(".",Input!J421),1,","),",")),"")</f>
        <v/>
      </c>
      <c r="K421" s="7" t="str">
        <f>IFERROR(IFERROR(_xlfn.NUMBERVALUE(REPLACE(Input!K421,FIND(",",Input!K421),1,"."),"."),_xlfn.NUMBERVALUE(REPLACE(Input!K421,FIND(".",Input!K421),1,","),",")),"")</f>
        <v/>
      </c>
      <c r="L421" s="7" t="str">
        <f>IFERROR(IFERROR(_xlfn.NUMBERVALUE(REPLACE(Input!L421,FIND(",",Input!L421),1,"."),"."),_xlfn.NUMBERVALUE(REPLACE(Input!L421,FIND(".",Input!L421),1,","),",")),"")</f>
        <v/>
      </c>
      <c r="M421" s="7" t="str">
        <f>IFERROR(IFERROR(_xlfn.NUMBERVALUE(REPLACE(Input!M421,FIND(",",Input!M421),1,"."),"."),_xlfn.NUMBERVALUE(REPLACE(Input!M421,FIND(".",Input!M421),1,","),",")),"")</f>
        <v/>
      </c>
      <c r="N421" s="10" t="str">
        <f>IFERROR(IF(LEFT(Input!N421,LEN("boa-,Users,"))="boa-,Users,","Win.Win",LEFT(Input!N421,FIND("@",Input!N421)-1)),"")</f>
        <v/>
      </c>
      <c r="O421" s="10" t="str">
        <f>IFERROR(IF(LEFT(Input!O421,LEN("boa-,Users,"))="boa-,Users,","Win.Win",LEFT(Input!O421,FIND("@",Input!O421)-1)),"")</f>
        <v/>
      </c>
      <c r="P421" s="7" t="str">
        <f>IFERROR(IFERROR(_xlfn.NUMBERVALUE(REPLACE(Input!P421,FIND(",",Input!P421),1,"."),"."),_xlfn.NUMBERVALUE(REPLACE(Input!P421,FIND(".",Input!P421),1,","),",")),"")</f>
        <v/>
      </c>
      <c r="Q421" s="7" t="str">
        <f>IFERROR(IFERROR(_xlfn.NUMBERVALUE(REPLACE(Input!Q421,FIND(",",Input!Q421),1,"."),"."),_xlfn.NUMBERVALUE(REPLACE(Input!Q421,FIND(".",Input!Q421),1,","),",")),"")</f>
        <v/>
      </c>
      <c r="R421" s="7" t="str">
        <f>IFERROR(IFERROR(_xlfn.NUMBERVALUE(REPLACE(Input!R421,FIND(",",Input!R421),1,"."),"."),_xlfn.NUMBERVALUE(REPLACE(Input!R421,FIND(".",Input!R421),1,","),",")),"")</f>
        <v/>
      </c>
      <c r="S421" s="7" t="str">
        <f>IFERROR(IFERROR(_xlfn.NUMBERVALUE(REPLACE(Input!S421,FIND(",",Input!S421),1,"."),"."),_xlfn.NUMBERVALUE(REPLACE(Input!S421,FIND(".",Input!S421),1,","),",")),"")</f>
        <v/>
      </c>
      <c r="T421" s="7" t="str">
        <f>IFERROR(IFERROR(_xlfn.NUMBERVALUE(REPLACE(Input!T421,FIND(",",Input!T421),1,"."),"."),_xlfn.NUMBERVALUE(REPLACE(Input!T421,FIND(".",Input!T421),1,","),",")),"")</f>
        <v/>
      </c>
      <c r="U421" s="7" t="str">
        <f>IFERROR(IFERROR(_xlfn.NUMBERVALUE(REPLACE(Input!U421,FIND(",",Input!U421),1,"."),"."),_xlfn.NUMBERVALUE(REPLACE(Input!U421,FIND(".",Input!U421),1,","),",")),"")</f>
        <v/>
      </c>
      <c r="V421" s="7" t="str">
        <f>IFERROR(IFERROR(_xlfn.NUMBERVALUE(REPLACE(Input!V421,FIND(",",Input!V421),1,"."),"."),_xlfn.NUMBERVALUE(REPLACE(Input!V421,FIND(".",Input!V421),1,","),",")),"")</f>
        <v/>
      </c>
      <c r="W421" s="7" t="str">
        <f>IFERROR(IFERROR(_xlfn.NUMBERVALUE(REPLACE(Input!W421,FIND(",",Input!W421),1,"."),"."),_xlfn.NUMBERVALUE(REPLACE(Input!W421,FIND(".",Input!W421),1,","),",")),"")</f>
        <v/>
      </c>
      <c r="X421" s="7" t="str">
        <f>IFERROR(IFERROR(_xlfn.NUMBERVALUE(REPLACE(Input!X421,FIND(",",Input!X421),1,"."),"."),_xlfn.NUMBERVALUE(REPLACE(Input!X421,FIND(".",Input!X421),1,","),",")),"")</f>
        <v/>
      </c>
      <c r="Y421" s="7" t="str">
        <f>IFERROR(IFERROR(_xlfn.NUMBERVALUE(REPLACE(Input!Y421,FIND(",",Input!Y421),1,"."),"."),_xlfn.NUMBERVALUE(REPLACE(Input!Y421,FIND(".",Input!Y421),1,","),",")),"")</f>
        <v/>
      </c>
      <c r="Z421" s="8" t="str">
        <f>LEFT(LEFT(Input!Z421,IFERROR(FIND("_",Input!Z421)-1,LEN(Input!Z421))),IFERROR(FIND("-",Input!Z421)-1,LEN(Input!Z421)))</f>
        <v/>
      </c>
      <c r="AA421" s="8" t="str">
        <f>LEFT(LEFT(Input!AA421,IFERROR(FIND("_",Input!AA421)-1,LEN(Input!AA421))),IFERROR(FIND("-",Input!AA421)-1,LEN(Input!AA421)))</f>
        <v/>
      </c>
    </row>
    <row r="422" spans="1:27">
      <c r="A422" s="6" t="str">
        <f>IF(Input!A422=0,"",Input!A422)</f>
        <v/>
      </c>
      <c r="B422" s="7" t="str">
        <f>IFERROR(IFERROR(_xlfn.NUMBERVALUE(REPLACE(Input!B422,FIND(",",Input!B422),1,"."),"."),_xlfn.NUMBERVALUE(REPLACE(Input!B422,FIND(".",Input!B422),1,","),",")),"")</f>
        <v/>
      </c>
      <c r="C422" s="6" t="str">
        <f>IF(Input!C422=0,"",Input!C422)</f>
        <v/>
      </c>
      <c r="D422" s="9" t="str">
        <f>IF(Input!D422=0,"",Input!D422)</f>
        <v/>
      </c>
      <c r="E422" s="8" t="str" cm="1">
        <f t="array" ref="E422">IF(0=_xlfn.NUMBERVALUE(_xlfn.TEXTJOIN("",TRUE,IFERROR(MID(Input!E422,_xlfn.SEQUENCE(20),1)+0,""))),"",_xlfn.NUMBERVALUE(_xlfn.TEXTJOIN("",TRUE,IFERROR(MID(Input!E422,_xlfn.SEQUENCE(20),1)+0,""))))</f>
        <v/>
      </c>
      <c r="F422" s="8" t="str">
        <f>IF(Input!F422="Yes",1,IF(Input!F422=0,"",0))</f>
        <v/>
      </c>
      <c r="G422" s="8" t="str">
        <f>IF(Input!G422="Yes",1,IF(Input!G422=0,"",0))</f>
        <v/>
      </c>
      <c r="H422" s="6" t="str">
        <f>IF(Input!H422=0,"",Input!H422)</f>
        <v/>
      </c>
      <c r="I422" s="7" t="str">
        <f>IFERROR(IFERROR(_xlfn.NUMBERVALUE(REPLACE(Input!I422,FIND(",",Input!I422),1,"."),"."),_xlfn.NUMBERVALUE(REPLACE(Input!I422,FIND(".",Input!I422),1,","),",")),"")</f>
        <v/>
      </c>
      <c r="J422" s="7" t="str">
        <f>IFERROR(IFERROR(_xlfn.NUMBERVALUE(REPLACE(Input!J422,FIND(",",Input!J422),1,"."),"."),_xlfn.NUMBERVALUE(REPLACE(Input!J422,FIND(".",Input!J422),1,","),",")),"")</f>
        <v/>
      </c>
      <c r="K422" s="7" t="str">
        <f>IFERROR(IFERROR(_xlfn.NUMBERVALUE(REPLACE(Input!K422,FIND(",",Input!K422),1,"."),"."),_xlfn.NUMBERVALUE(REPLACE(Input!K422,FIND(".",Input!K422),1,","),",")),"")</f>
        <v/>
      </c>
      <c r="L422" s="7" t="str">
        <f>IFERROR(IFERROR(_xlfn.NUMBERVALUE(REPLACE(Input!L422,FIND(",",Input!L422),1,"."),"."),_xlfn.NUMBERVALUE(REPLACE(Input!L422,FIND(".",Input!L422),1,","),",")),"")</f>
        <v/>
      </c>
      <c r="M422" s="7" t="str">
        <f>IFERROR(IFERROR(_xlfn.NUMBERVALUE(REPLACE(Input!M422,FIND(",",Input!M422),1,"."),"."),_xlfn.NUMBERVALUE(REPLACE(Input!M422,FIND(".",Input!M422),1,","),",")),"")</f>
        <v/>
      </c>
      <c r="N422" s="10" t="str">
        <f>IFERROR(IF(LEFT(Input!N422,LEN("boa-,Users,"))="boa-,Users,","Win.Win",LEFT(Input!N422,FIND("@",Input!N422)-1)),"")</f>
        <v/>
      </c>
      <c r="O422" s="10" t="str">
        <f>IFERROR(IF(LEFT(Input!O422,LEN("boa-,Users,"))="boa-,Users,","Win.Win",LEFT(Input!O422,FIND("@",Input!O422)-1)),"")</f>
        <v/>
      </c>
      <c r="P422" s="7" t="str">
        <f>IFERROR(IFERROR(_xlfn.NUMBERVALUE(REPLACE(Input!P422,FIND(",",Input!P422),1,"."),"."),_xlfn.NUMBERVALUE(REPLACE(Input!P422,FIND(".",Input!P422),1,","),",")),"")</f>
        <v/>
      </c>
      <c r="Q422" s="7" t="str">
        <f>IFERROR(IFERROR(_xlfn.NUMBERVALUE(REPLACE(Input!Q422,FIND(",",Input!Q422),1,"."),"."),_xlfn.NUMBERVALUE(REPLACE(Input!Q422,FIND(".",Input!Q422),1,","),",")),"")</f>
        <v/>
      </c>
      <c r="R422" s="7" t="str">
        <f>IFERROR(IFERROR(_xlfn.NUMBERVALUE(REPLACE(Input!R422,FIND(",",Input!R422),1,"."),"."),_xlfn.NUMBERVALUE(REPLACE(Input!R422,FIND(".",Input!R422),1,","),",")),"")</f>
        <v/>
      </c>
      <c r="S422" s="7" t="str">
        <f>IFERROR(IFERROR(_xlfn.NUMBERVALUE(REPLACE(Input!S422,FIND(",",Input!S422),1,"."),"."),_xlfn.NUMBERVALUE(REPLACE(Input!S422,FIND(".",Input!S422),1,","),",")),"")</f>
        <v/>
      </c>
      <c r="T422" s="7" t="str">
        <f>IFERROR(IFERROR(_xlfn.NUMBERVALUE(REPLACE(Input!T422,FIND(",",Input!T422),1,"."),"."),_xlfn.NUMBERVALUE(REPLACE(Input!T422,FIND(".",Input!T422),1,","),",")),"")</f>
        <v/>
      </c>
      <c r="U422" s="7" t="str">
        <f>IFERROR(IFERROR(_xlfn.NUMBERVALUE(REPLACE(Input!U422,FIND(",",Input!U422),1,"."),"."),_xlfn.NUMBERVALUE(REPLACE(Input!U422,FIND(".",Input!U422),1,","),",")),"")</f>
        <v/>
      </c>
      <c r="V422" s="7" t="str">
        <f>IFERROR(IFERROR(_xlfn.NUMBERVALUE(REPLACE(Input!V422,FIND(",",Input!V422),1,"."),"."),_xlfn.NUMBERVALUE(REPLACE(Input!V422,FIND(".",Input!V422),1,","),",")),"")</f>
        <v/>
      </c>
      <c r="W422" s="7" t="str">
        <f>IFERROR(IFERROR(_xlfn.NUMBERVALUE(REPLACE(Input!W422,FIND(",",Input!W422),1,"."),"."),_xlfn.NUMBERVALUE(REPLACE(Input!W422,FIND(".",Input!W422),1,","),",")),"")</f>
        <v/>
      </c>
      <c r="X422" s="7" t="str">
        <f>IFERROR(IFERROR(_xlfn.NUMBERVALUE(REPLACE(Input!X422,FIND(",",Input!X422),1,"."),"."),_xlfn.NUMBERVALUE(REPLACE(Input!X422,FIND(".",Input!X422),1,","),",")),"")</f>
        <v/>
      </c>
      <c r="Y422" s="7" t="str">
        <f>IFERROR(IFERROR(_xlfn.NUMBERVALUE(REPLACE(Input!Y422,FIND(",",Input!Y422),1,"."),"."),_xlfn.NUMBERVALUE(REPLACE(Input!Y422,FIND(".",Input!Y422),1,","),",")),"")</f>
        <v/>
      </c>
      <c r="Z422" s="8" t="str">
        <f>LEFT(LEFT(Input!Z422,IFERROR(FIND("_",Input!Z422)-1,LEN(Input!Z422))),IFERROR(FIND("-",Input!Z422)-1,LEN(Input!Z422)))</f>
        <v/>
      </c>
      <c r="AA422" s="8" t="str">
        <f>LEFT(LEFT(Input!AA422,IFERROR(FIND("_",Input!AA422)-1,LEN(Input!AA422))),IFERROR(FIND("-",Input!AA422)-1,LEN(Input!AA422)))</f>
        <v/>
      </c>
    </row>
    <row r="423" spans="1:27">
      <c r="A423" s="6" t="str">
        <f>IF(Input!A423=0,"",Input!A423)</f>
        <v/>
      </c>
      <c r="B423" s="7" t="str">
        <f>IFERROR(IFERROR(_xlfn.NUMBERVALUE(REPLACE(Input!B423,FIND(",",Input!B423),1,"."),"."),_xlfn.NUMBERVALUE(REPLACE(Input!B423,FIND(".",Input!B423),1,","),",")),"")</f>
        <v/>
      </c>
      <c r="C423" s="6" t="str">
        <f>IF(Input!C423=0,"",Input!C423)</f>
        <v/>
      </c>
      <c r="D423" s="9" t="str">
        <f>IF(Input!D423=0,"",Input!D423)</f>
        <v/>
      </c>
      <c r="E423" s="8" t="str" cm="1">
        <f t="array" ref="E423">IF(0=_xlfn.NUMBERVALUE(_xlfn.TEXTJOIN("",TRUE,IFERROR(MID(Input!E423,_xlfn.SEQUENCE(20),1)+0,""))),"",_xlfn.NUMBERVALUE(_xlfn.TEXTJOIN("",TRUE,IFERROR(MID(Input!E423,_xlfn.SEQUENCE(20),1)+0,""))))</f>
        <v/>
      </c>
      <c r="F423" s="8" t="str">
        <f>IF(Input!F423="Yes",1,IF(Input!F423=0,"",0))</f>
        <v/>
      </c>
      <c r="G423" s="8" t="str">
        <f>IF(Input!G423="Yes",1,IF(Input!G423=0,"",0))</f>
        <v/>
      </c>
      <c r="H423" s="6" t="str">
        <f>IF(Input!H423=0,"",Input!H423)</f>
        <v/>
      </c>
      <c r="I423" s="7" t="str">
        <f>IFERROR(IFERROR(_xlfn.NUMBERVALUE(REPLACE(Input!I423,FIND(",",Input!I423),1,"."),"."),_xlfn.NUMBERVALUE(REPLACE(Input!I423,FIND(".",Input!I423),1,","),",")),"")</f>
        <v/>
      </c>
      <c r="J423" s="7" t="str">
        <f>IFERROR(IFERROR(_xlfn.NUMBERVALUE(REPLACE(Input!J423,FIND(",",Input!J423),1,"."),"."),_xlfn.NUMBERVALUE(REPLACE(Input!J423,FIND(".",Input!J423),1,","),",")),"")</f>
        <v/>
      </c>
      <c r="K423" s="7" t="str">
        <f>IFERROR(IFERROR(_xlfn.NUMBERVALUE(REPLACE(Input!K423,FIND(",",Input!K423),1,"."),"."),_xlfn.NUMBERVALUE(REPLACE(Input!K423,FIND(".",Input!K423),1,","),",")),"")</f>
        <v/>
      </c>
      <c r="L423" s="7" t="str">
        <f>IFERROR(IFERROR(_xlfn.NUMBERVALUE(REPLACE(Input!L423,FIND(",",Input!L423),1,"."),"."),_xlfn.NUMBERVALUE(REPLACE(Input!L423,FIND(".",Input!L423),1,","),",")),"")</f>
        <v/>
      </c>
      <c r="M423" s="7" t="str">
        <f>IFERROR(IFERROR(_xlfn.NUMBERVALUE(REPLACE(Input!M423,FIND(",",Input!M423),1,"."),"."),_xlfn.NUMBERVALUE(REPLACE(Input!M423,FIND(".",Input!M423),1,","),",")),"")</f>
        <v/>
      </c>
      <c r="N423" s="10" t="str">
        <f>IFERROR(IF(LEFT(Input!N423,LEN("boa-,Users,"))="boa-,Users,","Win.Win",LEFT(Input!N423,FIND("@",Input!N423)-1)),"")</f>
        <v/>
      </c>
      <c r="O423" s="10" t="str">
        <f>IFERROR(IF(LEFT(Input!O423,LEN("boa-,Users,"))="boa-,Users,","Win.Win",LEFT(Input!O423,FIND("@",Input!O423)-1)),"")</f>
        <v/>
      </c>
      <c r="P423" s="7" t="str">
        <f>IFERROR(IFERROR(_xlfn.NUMBERVALUE(REPLACE(Input!P423,FIND(",",Input!P423),1,"."),"."),_xlfn.NUMBERVALUE(REPLACE(Input!P423,FIND(".",Input!P423),1,","),",")),"")</f>
        <v/>
      </c>
      <c r="Q423" s="7" t="str">
        <f>IFERROR(IFERROR(_xlfn.NUMBERVALUE(REPLACE(Input!Q423,FIND(",",Input!Q423),1,"."),"."),_xlfn.NUMBERVALUE(REPLACE(Input!Q423,FIND(".",Input!Q423),1,","),",")),"")</f>
        <v/>
      </c>
      <c r="R423" s="7" t="str">
        <f>IFERROR(IFERROR(_xlfn.NUMBERVALUE(REPLACE(Input!R423,FIND(",",Input!R423),1,"."),"."),_xlfn.NUMBERVALUE(REPLACE(Input!R423,FIND(".",Input!R423),1,","),",")),"")</f>
        <v/>
      </c>
      <c r="S423" s="7" t="str">
        <f>IFERROR(IFERROR(_xlfn.NUMBERVALUE(REPLACE(Input!S423,FIND(",",Input!S423),1,"."),"."),_xlfn.NUMBERVALUE(REPLACE(Input!S423,FIND(".",Input!S423),1,","),",")),"")</f>
        <v/>
      </c>
      <c r="T423" s="7" t="str">
        <f>IFERROR(IFERROR(_xlfn.NUMBERVALUE(REPLACE(Input!T423,FIND(",",Input!T423),1,"."),"."),_xlfn.NUMBERVALUE(REPLACE(Input!T423,FIND(".",Input!T423),1,","),",")),"")</f>
        <v/>
      </c>
      <c r="U423" s="7" t="str">
        <f>IFERROR(IFERROR(_xlfn.NUMBERVALUE(REPLACE(Input!U423,FIND(",",Input!U423),1,"."),"."),_xlfn.NUMBERVALUE(REPLACE(Input!U423,FIND(".",Input!U423),1,","),",")),"")</f>
        <v/>
      </c>
      <c r="V423" s="7" t="str">
        <f>IFERROR(IFERROR(_xlfn.NUMBERVALUE(REPLACE(Input!V423,FIND(",",Input!V423),1,"."),"."),_xlfn.NUMBERVALUE(REPLACE(Input!V423,FIND(".",Input!V423),1,","),",")),"")</f>
        <v/>
      </c>
      <c r="W423" s="7" t="str">
        <f>IFERROR(IFERROR(_xlfn.NUMBERVALUE(REPLACE(Input!W423,FIND(",",Input!W423),1,"."),"."),_xlfn.NUMBERVALUE(REPLACE(Input!W423,FIND(".",Input!W423),1,","),",")),"")</f>
        <v/>
      </c>
      <c r="X423" s="7" t="str">
        <f>IFERROR(IFERROR(_xlfn.NUMBERVALUE(REPLACE(Input!X423,FIND(",",Input!X423),1,"."),"."),_xlfn.NUMBERVALUE(REPLACE(Input!X423,FIND(".",Input!X423),1,","),",")),"")</f>
        <v/>
      </c>
      <c r="Y423" s="7" t="str">
        <f>IFERROR(IFERROR(_xlfn.NUMBERVALUE(REPLACE(Input!Y423,FIND(",",Input!Y423),1,"."),"."),_xlfn.NUMBERVALUE(REPLACE(Input!Y423,FIND(".",Input!Y423),1,","),",")),"")</f>
        <v/>
      </c>
      <c r="Z423" s="8" t="str">
        <f>LEFT(LEFT(Input!Z423,IFERROR(FIND("_",Input!Z423)-1,LEN(Input!Z423))),IFERROR(FIND("-",Input!Z423)-1,LEN(Input!Z423)))</f>
        <v/>
      </c>
      <c r="AA423" s="8" t="str">
        <f>LEFT(LEFT(Input!AA423,IFERROR(FIND("_",Input!AA423)-1,LEN(Input!AA423))),IFERROR(FIND("-",Input!AA423)-1,LEN(Input!AA423)))</f>
        <v/>
      </c>
    </row>
    <row r="424" spans="1:27">
      <c r="A424" s="6" t="str">
        <f>IF(Input!A424=0,"",Input!A424)</f>
        <v/>
      </c>
      <c r="B424" s="7" t="str">
        <f>IFERROR(IFERROR(_xlfn.NUMBERVALUE(REPLACE(Input!B424,FIND(",",Input!B424),1,"."),"."),_xlfn.NUMBERVALUE(REPLACE(Input!B424,FIND(".",Input!B424),1,","),",")),"")</f>
        <v/>
      </c>
      <c r="C424" s="6" t="str">
        <f>IF(Input!C424=0,"",Input!C424)</f>
        <v/>
      </c>
      <c r="D424" s="9" t="str">
        <f>IF(Input!D424=0,"",Input!D424)</f>
        <v/>
      </c>
      <c r="E424" s="8" t="str" cm="1">
        <f t="array" ref="E424">IF(0=_xlfn.NUMBERVALUE(_xlfn.TEXTJOIN("",TRUE,IFERROR(MID(Input!E424,_xlfn.SEQUENCE(20),1)+0,""))),"",_xlfn.NUMBERVALUE(_xlfn.TEXTJOIN("",TRUE,IFERROR(MID(Input!E424,_xlfn.SEQUENCE(20),1)+0,""))))</f>
        <v/>
      </c>
      <c r="F424" s="8" t="str">
        <f>IF(Input!F424="Yes",1,IF(Input!F424=0,"",0))</f>
        <v/>
      </c>
      <c r="G424" s="8" t="str">
        <f>IF(Input!G424="Yes",1,IF(Input!G424=0,"",0))</f>
        <v/>
      </c>
      <c r="H424" s="6" t="str">
        <f>IF(Input!H424=0,"",Input!H424)</f>
        <v/>
      </c>
      <c r="I424" s="7" t="str">
        <f>IFERROR(IFERROR(_xlfn.NUMBERVALUE(REPLACE(Input!I424,FIND(",",Input!I424),1,"."),"."),_xlfn.NUMBERVALUE(REPLACE(Input!I424,FIND(".",Input!I424),1,","),",")),"")</f>
        <v/>
      </c>
      <c r="J424" s="7" t="str">
        <f>IFERROR(IFERROR(_xlfn.NUMBERVALUE(REPLACE(Input!J424,FIND(",",Input!J424),1,"."),"."),_xlfn.NUMBERVALUE(REPLACE(Input!J424,FIND(".",Input!J424),1,","),",")),"")</f>
        <v/>
      </c>
      <c r="K424" s="7" t="str">
        <f>IFERROR(IFERROR(_xlfn.NUMBERVALUE(REPLACE(Input!K424,FIND(",",Input!K424),1,"."),"."),_xlfn.NUMBERVALUE(REPLACE(Input!K424,FIND(".",Input!K424),1,","),",")),"")</f>
        <v/>
      </c>
      <c r="L424" s="7" t="str">
        <f>IFERROR(IFERROR(_xlfn.NUMBERVALUE(REPLACE(Input!L424,FIND(",",Input!L424),1,"."),"."),_xlfn.NUMBERVALUE(REPLACE(Input!L424,FIND(".",Input!L424),1,","),",")),"")</f>
        <v/>
      </c>
      <c r="M424" s="7" t="str">
        <f>IFERROR(IFERROR(_xlfn.NUMBERVALUE(REPLACE(Input!M424,FIND(",",Input!M424),1,"."),"."),_xlfn.NUMBERVALUE(REPLACE(Input!M424,FIND(".",Input!M424),1,","),",")),"")</f>
        <v/>
      </c>
      <c r="N424" s="10" t="str">
        <f>IFERROR(IF(LEFT(Input!N424,LEN("boa-,Users,"))="boa-,Users,","Win.Win",LEFT(Input!N424,FIND("@",Input!N424)-1)),"")</f>
        <v/>
      </c>
      <c r="O424" s="10" t="str">
        <f>IFERROR(IF(LEFT(Input!O424,LEN("boa-,Users,"))="boa-,Users,","Win.Win",LEFT(Input!O424,FIND("@",Input!O424)-1)),"")</f>
        <v/>
      </c>
      <c r="P424" s="7" t="str">
        <f>IFERROR(IFERROR(_xlfn.NUMBERVALUE(REPLACE(Input!P424,FIND(",",Input!P424),1,"."),"."),_xlfn.NUMBERVALUE(REPLACE(Input!P424,FIND(".",Input!P424),1,","),",")),"")</f>
        <v/>
      </c>
      <c r="Q424" s="7" t="str">
        <f>IFERROR(IFERROR(_xlfn.NUMBERVALUE(REPLACE(Input!Q424,FIND(",",Input!Q424),1,"."),"."),_xlfn.NUMBERVALUE(REPLACE(Input!Q424,FIND(".",Input!Q424),1,","),",")),"")</f>
        <v/>
      </c>
      <c r="R424" s="7" t="str">
        <f>IFERROR(IFERROR(_xlfn.NUMBERVALUE(REPLACE(Input!R424,FIND(",",Input!R424),1,"."),"."),_xlfn.NUMBERVALUE(REPLACE(Input!R424,FIND(".",Input!R424),1,","),",")),"")</f>
        <v/>
      </c>
      <c r="S424" s="7" t="str">
        <f>IFERROR(IFERROR(_xlfn.NUMBERVALUE(REPLACE(Input!S424,FIND(",",Input!S424),1,"."),"."),_xlfn.NUMBERVALUE(REPLACE(Input!S424,FIND(".",Input!S424),1,","),",")),"")</f>
        <v/>
      </c>
      <c r="T424" s="7" t="str">
        <f>IFERROR(IFERROR(_xlfn.NUMBERVALUE(REPLACE(Input!T424,FIND(",",Input!T424),1,"."),"."),_xlfn.NUMBERVALUE(REPLACE(Input!T424,FIND(".",Input!T424),1,","),",")),"")</f>
        <v/>
      </c>
      <c r="U424" s="7" t="str">
        <f>IFERROR(IFERROR(_xlfn.NUMBERVALUE(REPLACE(Input!U424,FIND(",",Input!U424),1,"."),"."),_xlfn.NUMBERVALUE(REPLACE(Input!U424,FIND(".",Input!U424),1,","),",")),"")</f>
        <v/>
      </c>
      <c r="V424" s="7" t="str">
        <f>IFERROR(IFERROR(_xlfn.NUMBERVALUE(REPLACE(Input!V424,FIND(",",Input!V424),1,"."),"."),_xlfn.NUMBERVALUE(REPLACE(Input!V424,FIND(".",Input!V424),1,","),",")),"")</f>
        <v/>
      </c>
      <c r="W424" s="7" t="str">
        <f>IFERROR(IFERROR(_xlfn.NUMBERVALUE(REPLACE(Input!W424,FIND(",",Input!W424),1,"."),"."),_xlfn.NUMBERVALUE(REPLACE(Input!W424,FIND(".",Input!W424),1,","),",")),"")</f>
        <v/>
      </c>
      <c r="X424" s="7" t="str">
        <f>IFERROR(IFERROR(_xlfn.NUMBERVALUE(REPLACE(Input!X424,FIND(",",Input!X424),1,"."),"."),_xlfn.NUMBERVALUE(REPLACE(Input!X424,FIND(".",Input!X424),1,","),",")),"")</f>
        <v/>
      </c>
      <c r="Y424" s="7" t="str">
        <f>IFERROR(IFERROR(_xlfn.NUMBERVALUE(REPLACE(Input!Y424,FIND(",",Input!Y424),1,"."),"."),_xlfn.NUMBERVALUE(REPLACE(Input!Y424,FIND(".",Input!Y424),1,","),",")),"")</f>
        <v/>
      </c>
      <c r="Z424" s="8" t="str">
        <f>LEFT(LEFT(Input!Z424,IFERROR(FIND("_",Input!Z424)-1,LEN(Input!Z424))),IFERROR(FIND("-",Input!Z424)-1,LEN(Input!Z424)))</f>
        <v/>
      </c>
      <c r="AA424" s="8" t="str">
        <f>LEFT(LEFT(Input!AA424,IFERROR(FIND("_",Input!AA424)-1,LEN(Input!AA424))),IFERROR(FIND("-",Input!AA424)-1,LEN(Input!AA424)))</f>
        <v/>
      </c>
    </row>
    <row r="425" spans="1:27">
      <c r="A425" s="6" t="str">
        <f>IF(Input!A425=0,"",Input!A425)</f>
        <v/>
      </c>
      <c r="B425" s="7" t="str">
        <f>IFERROR(IFERROR(_xlfn.NUMBERVALUE(REPLACE(Input!B425,FIND(",",Input!B425),1,"."),"."),_xlfn.NUMBERVALUE(REPLACE(Input!B425,FIND(".",Input!B425),1,","),",")),"")</f>
        <v/>
      </c>
      <c r="C425" s="6" t="str">
        <f>IF(Input!C425=0,"",Input!C425)</f>
        <v/>
      </c>
      <c r="D425" s="9" t="str">
        <f>IF(Input!D425=0,"",Input!D425)</f>
        <v/>
      </c>
      <c r="E425" s="8" t="str" cm="1">
        <f t="array" ref="E425">IF(0=_xlfn.NUMBERVALUE(_xlfn.TEXTJOIN("",TRUE,IFERROR(MID(Input!E425,_xlfn.SEQUENCE(20),1)+0,""))),"",_xlfn.NUMBERVALUE(_xlfn.TEXTJOIN("",TRUE,IFERROR(MID(Input!E425,_xlfn.SEQUENCE(20),1)+0,""))))</f>
        <v/>
      </c>
      <c r="F425" s="8" t="str">
        <f>IF(Input!F425="Yes",1,IF(Input!F425=0,"",0))</f>
        <v/>
      </c>
      <c r="G425" s="8" t="str">
        <f>IF(Input!G425="Yes",1,IF(Input!G425=0,"",0))</f>
        <v/>
      </c>
      <c r="H425" s="6" t="str">
        <f>IF(Input!H425=0,"",Input!H425)</f>
        <v/>
      </c>
      <c r="I425" s="7" t="str">
        <f>IFERROR(IFERROR(_xlfn.NUMBERVALUE(REPLACE(Input!I425,FIND(",",Input!I425),1,"."),"."),_xlfn.NUMBERVALUE(REPLACE(Input!I425,FIND(".",Input!I425),1,","),",")),"")</f>
        <v/>
      </c>
      <c r="J425" s="7" t="str">
        <f>IFERROR(IFERROR(_xlfn.NUMBERVALUE(REPLACE(Input!J425,FIND(",",Input!J425),1,"."),"."),_xlfn.NUMBERVALUE(REPLACE(Input!J425,FIND(".",Input!J425),1,","),",")),"")</f>
        <v/>
      </c>
      <c r="K425" s="7" t="str">
        <f>IFERROR(IFERROR(_xlfn.NUMBERVALUE(REPLACE(Input!K425,FIND(",",Input!K425),1,"."),"."),_xlfn.NUMBERVALUE(REPLACE(Input!K425,FIND(".",Input!K425),1,","),",")),"")</f>
        <v/>
      </c>
      <c r="L425" s="7" t="str">
        <f>IFERROR(IFERROR(_xlfn.NUMBERVALUE(REPLACE(Input!L425,FIND(",",Input!L425),1,"."),"."),_xlfn.NUMBERVALUE(REPLACE(Input!L425,FIND(".",Input!L425),1,","),",")),"")</f>
        <v/>
      </c>
      <c r="M425" s="7" t="str">
        <f>IFERROR(IFERROR(_xlfn.NUMBERVALUE(REPLACE(Input!M425,FIND(",",Input!M425),1,"."),"."),_xlfn.NUMBERVALUE(REPLACE(Input!M425,FIND(".",Input!M425),1,","),",")),"")</f>
        <v/>
      </c>
      <c r="N425" s="10" t="str">
        <f>IFERROR(IF(LEFT(Input!N425,LEN("boa-,Users,"))="boa-,Users,","Win.Win",LEFT(Input!N425,FIND("@",Input!N425)-1)),"")</f>
        <v/>
      </c>
      <c r="O425" s="10" t="str">
        <f>IFERROR(IF(LEFT(Input!O425,LEN("boa-,Users,"))="boa-,Users,","Win.Win",LEFT(Input!O425,FIND("@",Input!O425)-1)),"")</f>
        <v/>
      </c>
      <c r="P425" s="7" t="str">
        <f>IFERROR(IFERROR(_xlfn.NUMBERVALUE(REPLACE(Input!P425,FIND(",",Input!P425),1,"."),"."),_xlfn.NUMBERVALUE(REPLACE(Input!P425,FIND(".",Input!P425),1,","),",")),"")</f>
        <v/>
      </c>
      <c r="Q425" s="7" t="str">
        <f>IFERROR(IFERROR(_xlfn.NUMBERVALUE(REPLACE(Input!Q425,FIND(",",Input!Q425),1,"."),"."),_xlfn.NUMBERVALUE(REPLACE(Input!Q425,FIND(".",Input!Q425),1,","),",")),"")</f>
        <v/>
      </c>
      <c r="R425" s="7" t="str">
        <f>IFERROR(IFERROR(_xlfn.NUMBERVALUE(REPLACE(Input!R425,FIND(",",Input!R425),1,"."),"."),_xlfn.NUMBERVALUE(REPLACE(Input!R425,FIND(".",Input!R425),1,","),",")),"")</f>
        <v/>
      </c>
      <c r="S425" s="7" t="str">
        <f>IFERROR(IFERROR(_xlfn.NUMBERVALUE(REPLACE(Input!S425,FIND(",",Input!S425),1,"."),"."),_xlfn.NUMBERVALUE(REPLACE(Input!S425,FIND(".",Input!S425),1,","),",")),"")</f>
        <v/>
      </c>
      <c r="T425" s="7" t="str">
        <f>IFERROR(IFERROR(_xlfn.NUMBERVALUE(REPLACE(Input!T425,FIND(",",Input!T425),1,"."),"."),_xlfn.NUMBERVALUE(REPLACE(Input!T425,FIND(".",Input!T425),1,","),",")),"")</f>
        <v/>
      </c>
      <c r="U425" s="7" t="str">
        <f>IFERROR(IFERROR(_xlfn.NUMBERVALUE(REPLACE(Input!U425,FIND(",",Input!U425),1,"."),"."),_xlfn.NUMBERVALUE(REPLACE(Input!U425,FIND(".",Input!U425),1,","),",")),"")</f>
        <v/>
      </c>
      <c r="V425" s="7" t="str">
        <f>IFERROR(IFERROR(_xlfn.NUMBERVALUE(REPLACE(Input!V425,FIND(",",Input!V425),1,"."),"."),_xlfn.NUMBERVALUE(REPLACE(Input!V425,FIND(".",Input!V425),1,","),",")),"")</f>
        <v/>
      </c>
      <c r="W425" s="7" t="str">
        <f>IFERROR(IFERROR(_xlfn.NUMBERVALUE(REPLACE(Input!W425,FIND(",",Input!W425),1,"."),"."),_xlfn.NUMBERVALUE(REPLACE(Input!W425,FIND(".",Input!W425),1,","),",")),"")</f>
        <v/>
      </c>
      <c r="X425" s="7" t="str">
        <f>IFERROR(IFERROR(_xlfn.NUMBERVALUE(REPLACE(Input!X425,FIND(",",Input!X425),1,"."),"."),_xlfn.NUMBERVALUE(REPLACE(Input!X425,FIND(".",Input!X425),1,","),",")),"")</f>
        <v/>
      </c>
      <c r="Y425" s="7" t="str">
        <f>IFERROR(IFERROR(_xlfn.NUMBERVALUE(REPLACE(Input!Y425,FIND(",",Input!Y425),1,"."),"."),_xlfn.NUMBERVALUE(REPLACE(Input!Y425,FIND(".",Input!Y425),1,","),",")),"")</f>
        <v/>
      </c>
      <c r="Z425" s="8" t="str">
        <f>LEFT(LEFT(Input!Z425,IFERROR(FIND("_",Input!Z425)-1,LEN(Input!Z425))),IFERROR(FIND("-",Input!Z425)-1,LEN(Input!Z425)))</f>
        <v/>
      </c>
      <c r="AA425" s="8" t="str">
        <f>LEFT(LEFT(Input!AA425,IFERROR(FIND("_",Input!AA425)-1,LEN(Input!AA425))),IFERROR(FIND("-",Input!AA425)-1,LEN(Input!AA425)))</f>
        <v/>
      </c>
    </row>
    <row r="426" spans="1:27">
      <c r="A426" s="6" t="str">
        <f>IF(Input!A426=0,"",Input!A426)</f>
        <v/>
      </c>
      <c r="B426" s="7" t="str">
        <f>IFERROR(IFERROR(_xlfn.NUMBERVALUE(REPLACE(Input!B426,FIND(",",Input!B426),1,"."),"."),_xlfn.NUMBERVALUE(REPLACE(Input!B426,FIND(".",Input!B426),1,","),",")),"")</f>
        <v/>
      </c>
      <c r="C426" s="6" t="str">
        <f>IF(Input!C426=0,"",Input!C426)</f>
        <v/>
      </c>
      <c r="D426" s="9" t="str">
        <f>IF(Input!D426=0,"",Input!D426)</f>
        <v/>
      </c>
      <c r="E426" s="8" t="str" cm="1">
        <f t="array" ref="E426">IF(0=_xlfn.NUMBERVALUE(_xlfn.TEXTJOIN("",TRUE,IFERROR(MID(Input!E426,_xlfn.SEQUENCE(20),1)+0,""))),"",_xlfn.NUMBERVALUE(_xlfn.TEXTJOIN("",TRUE,IFERROR(MID(Input!E426,_xlfn.SEQUENCE(20),1)+0,""))))</f>
        <v/>
      </c>
      <c r="F426" s="8" t="str">
        <f>IF(Input!F426="Yes",1,IF(Input!F426=0,"",0))</f>
        <v/>
      </c>
      <c r="G426" s="8" t="str">
        <f>IF(Input!G426="Yes",1,IF(Input!G426=0,"",0))</f>
        <v/>
      </c>
      <c r="H426" s="6" t="str">
        <f>IF(Input!H426=0,"",Input!H426)</f>
        <v/>
      </c>
      <c r="I426" s="7" t="str">
        <f>IFERROR(IFERROR(_xlfn.NUMBERVALUE(REPLACE(Input!I426,FIND(",",Input!I426),1,"."),"."),_xlfn.NUMBERVALUE(REPLACE(Input!I426,FIND(".",Input!I426),1,","),",")),"")</f>
        <v/>
      </c>
      <c r="J426" s="7" t="str">
        <f>IFERROR(IFERROR(_xlfn.NUMBERVALUE(REPLACE(Input!J426,FIND(",",Input!J426),1,"."),"."),_xlfn.NUMBERVALUE(REPLACE(Input!J426,FIND(".",Input!J426),1,","),",")),"")</f>
        <v/>
      </c>
      <c r="K426" s="7" t="str">
        <f>IFERROR(IFERROR(_xlfn.NUMBERVALUE(REPLACE(Input!K426,FIND(",",Input!K426),1,"."),"."),_xlfn.NUMBERVALUE(REPLACE(Input!K426,FIND(".",Input!K426),1,","),",")),"")</f>
        <v/>
      </c>
      <c r="L426" s="7" t="str">
        <f>IFERROR(IFERROR(_xlfn.NUMBERVALUE(REPLACE(Input!L426,FIND(",",Input!L426),1,"."),"."),_xlfn.NUMBERVALUE(REPLACE(Input!L426,FIND(".",Input!L426),1,","),",")),"")</f>
        <v/>
      </c>
      <c r="M426" s="7" t="str">
        <f>IFERROR(IFERROR(_xlfn.NUMBERVALUE(REPLACE(Input!M426,FIND(",",Input!M426),1,"."),"."),_xlfn.NUMBERVALUE(REPLACE(Input!M426,FIND(".",Input!M426),1,","),",")),"")</f>
        <v/>
      </c>
      <c r="N426" s="10" t="str">
        <f>IFERROR(IF(LEFT(Input!N426,LEN("boa-,Users,"))="boa-,Users,","Win.Win",LEFT(Input!N426,FIND("@",Input!N426)-1)),"")</f>
        <v/>
      </c>
      <c r="O426" s="10" t="str">
        <f>IFERROR(IF(LEFT(Input!O426,LEN("boa-,Users,"))="boa-,Users,","Win.Win",LEFT(Input!O426,FIND("@",Input!O426)-1)),"")</f>
        <v/>
      </c>
      <c r="P426" s="7" t="str">
        <f>IFERROR(IFERROR(_xlfn.NUMBERVALUE(REPLACE(Input!P426,FIND(",",Input!P426),1,"."),"."),_xlfn.NUMBERVALUE(REPLACE(Input!P426,FIND(".",Input!P426),1,","),",")),"")</f>
        <v/>
      </c>
      <c r="Q426" s="7" t="str">
        <f>IFERROR(IFERROR(_xlfn.NUMBERVALUE(REPLACE(Input!Q426,FIND(",",Input!Q426),1,"."),"."),_xlfn.NUMBERVALUE(REPLACE(Input!Q426,FIND(".",Input!Q426),1,","),",")),"")</f>
        <v/>
      </c>
      <c r="R426" s="7" t="str">
        <f>IFERROR(IFERROR(_xlfn.NUMBERVALUE(REPLACE(Input!R426,FIND(",",Input!R426),1,"."),"."),_xlfn.NUMBERVALUE(REPLACE(Input!R426,FIND(".",Input!R426),1,","),",")),"")</f>
        <v/>
      </c>
      <c r="S426" s="7" t="str">
        <f>IFERROR(IFERROR(_xlfn.NUMBERVALUE(REPLACE(Input!S426,FIND(",",Input!S426),1,"."),"."),_xlfn.NUMBERVALUE(REPLACE(Input!S426,FIND(".",Input!S426),1,","),",")),"")</f>
        <v/>
      </c>
      <c r="T426" s="7" t="str">
        <f>IFERROR(IFERROR(_xlfn.NUMBERVALUE(REPLACE(Input!T426,FIND(",",Input!T426),1,"."),"."),_xlfn.NUMBERVALUE(REPLACE(Input!T426,FIND(".",Input!T426),1,","),",")),"")</f>
        <v/>
      </c>
      <c r="U426" s="7" t="str">
        <f>IFERROR(IFERROR(_xlfn.NUMBERVALUE(REPLACE(Input!U426,FIND(",",Input!U426),1,"."),"."),_xlfn.NUMBERVALUE(REPLACE(Input!U426,FIND(".",Input!U426),1,","),",")),"")</f>
        <v/>
      </c>
      <c r="V426" s="7" t="str">
        <f>IFERROR(IFERROR(_xlfn.NUMBERVALUE(REPLACE(Input!V426,FIND(",",Input!V426),1,"."),"."),_xlfn.NUMBERVALUE(REPLACE(Input!V426,FIND(".",Input!V426),1,","),",")),"")</f>
        <v/>
      </c>
      <c r="W426" s="7" t="str">
        <f>IFERROR(IFERROR(_xlfn.NUMBERVALUE(REPLACE(Input!W426,FIND(",",Input!W426),1,"."),"."),_xlfn.NUMBERVALUE(REPLACE(Input!W426,FIND(".",Input!W426),1,","),",")),"")</f>
        <v/>
      </c>
      <c r="X426" s="7" t="str">
        <f>IFERROR(IFERROR(_xlfn.NUMBERVALUE(REPLACE(Input!X426,FIND(",",Input!X426),1,"."),"."),_xlfn.NUMBERVALUE(REPLACE(Input!X426,FIND(".",Input!X426),1,","),",")),"")</f>
        <v/>
      </c>
      <c r="Y426" s="7" t="str">
        <f>IFERROR(IFERROR(_xlfn.NUMBERVALUE(REPLACE(Input!Y426,FIND(",",Input!Y426),1,"."),"."),_xlfn.NUMBERVALUE(REPLACE(Input!Y426,FIND(".",Input!Y426),1,","),",")),"")</f>
        <v/>
      </c>
      <c r="Z426" s="8" t="str">
        <f>LEFT(LEFT(Input!Z426,IFERROR(FIND("_",Input!Z426)-1,LEN(Input!Z426))),IFERROR(FIND("-",Input!Z426)-1,LEN(Input!Z426)))</f>
        <v/>
      </c>
      <c r="AA426" s="8" t="str">
        <f>LEFT(LEFT(Input!AA426,IFERROR(FIND("_",Input!AA426)-1,LEN(Input!AA426))),IFERROR(FIND("-",Input!AA426)-1,LEN(Input!AA426)))</f>
        <v/>
      </c>
    </row>
    <row r="427" spans="1:27">
      <c r="A427" s="6" t="str">
        <f>IF(Input!A427=0,"",Input!A427)</f>
        <v/>
      </c>
      <c r="B427" s="7" t="str">
        <f>IFERROR(IFERROR(_xlfn.NUMBERVALUE(REPLACE(Input!B427,FIND(",",Input!B427),1,"."),"."),_xlfn.NUMBERVALUE(REPLACE(Input!B427,FIND(".",Input!B427),1,","),",")),"")</f>
        <v/>
      </c>
      <c r="C427" s="6" t="str">
        <f>IF(Input!C427=0,"",Input!C427)</f>
        <v/>
      </c>
      <c r="D427" s="9" t="str">
        <f>IF(Input!D427=0,"",Input!D427)</f>
        <v/>
      </c>
      <c r="E427" s="8" t="str" cm="1">
        <f t="array" ref="E427">IF(0=_xlfn.NUMBERVALUE(_xlfn.TEXTJOIN("",TRUE,IFERROR(MID(Input!E427,_xlfn.SEQUENCE(20),1)+0,""))),"",_xlfn.NUMBERVALUE(_xlfn.TEXTJOIN("",TRUE,IFERROR(MID(Input!E427,_xlfn.SEQUENCE(20),1)+0,""))))</f>
        <v/>
      </c>
      <c r="F427" s="8" t="str">
        <f>IF(Input!F427="Yes",1,IF(Input!F427=0,"",0))</f>
        <v/>
      </c>
      <c r="G427" s="8" t="str">
        <f>IF(Input!G427="Yes",1,IF(Input!G427=0,"",0))</f>
        <v/>
      </c>
      <c r="H427" s="6" t="str">
        <f>IF(Input!H427=0,"",Input!H427)</f>
        <v/>
      </c>
      <c r="I427" s="7" t="str">
        <f>IFERROR(IFERROR(_xlfn.NUMBERVALUE(REPLACE(Input!I427,FIND(",",Input!I427),1,"."),"."),_xlfn.NUMBERVALUE(REPLACE(Input!I427,FIND(".",Input!I427),1,","),",")),"")</f>
        <v/>
      </c>
      <c r="J427" s="7" t="str">
        <f>IFERROR(IFERROR(_xlfn.NUMBERVALUE(REPLACE(Input!J427,FIND(",",Input!J427),1,"."),"."),_xlfn.NUMBERVALUE(REPLACE(Input!J427,FIND(".",Input!J427),1,","),",")),"")</f>
        <v/>
      </c>
      <c r="K427" s="7" t="str">
        <f>IFERROR(IFERROR(_xlfn.NUMBERVALUE(REPLACE(Input!K427,FIND(",",Input!K427),1,"."),"."),_xlfn.NUMBERVALUE(REPLACE(Input!K427,FIND(".",Input!K427),1,","),",")),"")</f>
        <v/>
      </c>
      <c r="L427" s="7" t="str">
        <f>IFERROR(IFERROR(_xlfn.NUMBERVALUE(REPLACE(Input!L427,FIND(",",Input!L427),1,"."),"."),_xlfn.NUMBERVALUE(REPLACE(Input!L427,FIND(".",Input!L427),1,","),",")),"")</f>
        <v/>
      </c>
      <c r="M427" s="7" t="str">
        <f>IFERROR(IFERROR(_xlfn.NUMBERVALUE(REPLACE(Input!M427,FIND(",",Input!M427),1,"."),"."),_xlfn.NUMBERVALUE(REPLACE(Input!M427,FIND(".",Input!M427),1,","),",")),"")</f>
        <v/>
      </c>
      <c r="N427" s="10" t="str">
        <f>IFERROR(IF(LEFT(Input!N427,LEN("boa-,Users,"))="boa-,Users,","Win.Win",LEFT(Input!N427,FIND("@",Input!N427)-1)),"")</f>
        <v/>
      </c>
      <c r="O427" s="10" t="str">
        <f>IFERROR(IF(LEFT(Input!O427,LEN("boa-,Users,"))="boa-,Users,","Win.Win",LEFT(Input!O427,FIND("@",Input!O427)-1)),"")</f>
        <v/>
      </c>
      <c r="P427" s="7" t="str">
        <f>IFERROR(IFERROR(_xlfn.NUMBERVALUE(REPLACE(Input!P427,FIND(",",Input!P427),1,"."),"."),_xlfn.NUMBERVALUE(REPLACE(Input!P427,FIND(".",Input!P427),1,","),",")),"")</f>
        <v/>
      </c>
      <c r="Q427" s="7" t="str">
        <f>IFERROR(IFERROR(_xlfn.NUMBERVALUE(REPLACE(Input!Q427,FIND(",",Input!Q427),1,"."),"."),_xlfn.NUMBERVALUE(REPLACE(Input!Q427,FIND(".",Input!Q427),1,","),",")),"")</f>
        <v/>
      </c>
      <c r="R427" s="7" t="str">
        <f>IFERROR(IFERROR(_xlfn.NUMBERVALUE(REPLACE(Input!R427,FIND(",",Input!R427),1,"."),"."),_xlfn.NUMBERVALUE(REPLACE(Input!R427,FIND(".",Input!R427),1,","),",")),"")</f>
        <v/>
      </c>
      <c r="S427" s="7" t="str">
        <f>IFERROR(IFERROR(_xlfn.NUMBERVALUE(REPLACE(Input!S427,FIND(",",Input!S427),1,"."),"."),_xlfn.NUMBERVALUE(REPLACE(Input!S427,FIND(".",Input!S427),1,","),",")),"")</f>
        <v/>
      </c>
      <c r="T427" s="7" t="str">
        <f>IFERROR(IFERROR(_xlfn.NUMBERVALUE(REPLACE(Input!T427,FIND(",",Input!T427),1,"."),"."),_xlfn.NUMBERVALUE(REPLACE(Input!T427,FIND(".",Input!T427),1,","),",")),"")</f>
        <v/>
      </c>
      <c r="U427" s="7" t="str">
        <f>IFERROR(IFERROR(_xlfn.NUMBERVALUE(REPLACE(Input!U427,FIND(",",Input!U427),1,"."),"."),_xlfn.NUMBERVALUE(REPLACE(Input!U427,FIND(".",Input!U427),1,","),",")),"")</f>
        <v/>
      </c>
      <c r="V427" s="7" t="str">
        <f>IFERROR(IFERROR(_xlfn.NUMBERVALUE(REPLACE(Input!V427,FIND(",",Input!V427),1,"."),"."),_xlfn.NUMBERVALUE(REPLACE(Input!V427,FIND(".",Input!V427),1,","),",")),"")</f>
        <v/>
      </c>
      <c r="W427" s="7" t="str">
        <f>IFERROR(IFERROR(_xlfn.NUMBERVALUE(REPLACE(Input!W427,FIND(",",Input!W427),1,"."),"."),_xlfn.NUMBERVALUE(REPLACE(Input!W427,FIND(".",Input!W427),1,","),",")),"")</f>
        <v/>
      </c>
      <c r="X427" s="7" t="str">
        <f>IFERROR(IFERROR(_xlfn.NUMBERVALUE(REPLACE(Input!X427,FIND(",",Input!X427),1,"."),"."),_xlfn.NUMBERVALUE(REPLACE(Input!X427,FIND(".",Input!X427),1,","),",")),"")</f>
        <v/>
      </c>
      <c r="Y427" s="7" t="str">
        <f>IFERROR(IFERROR(_xlfn.NUMBERVALUE(REPLACE(Input!Y427,FIND(",",Input!Y427),1,"."),"."),_xlfn.NUMBERVALUE(REPLACE(Input!Y427,FIND(".",Input!Y427),1,","),",")),"")</f>
        <v/>
      </c>
      <c r="Z427" s="8" t="str">
        <f>LEFT(LEFT(Input!Z427,IFERROR(FIND("_",Input!Z427)-1,LEN(Input!Z427))),IFERROR(FIND("-",Input!Z427)-1,LEN(Input!Z427)))</f>
        <v/>
      </c>
      <c r="AA427" s="8" t="str">
        <f>LEFT(LEFT(Input!AA427,IFERROR(FIND("_",Input!AA427)-1,LEN(Input!AA427))),IFERROR(FIND("-",Input!AA427)-1,LEN(Input!AA427)))</f>
        <v/>
      </c>
    </row>
    <row r="428" spans="1:27">
      <c r="A428" s="6" t="str">
        <f>IF(Input!A428=0,"",Input!A428)</f>
        <v/>
      </c>
      <c r="B428" s="7" t="str">
        <f>IFERROR(IFERROR(_xlfn.NUMBERVALUE(REPLACE(Input!B428,FIND(",",Input!B428),1,"."),"."),_xlfn.NUMBERVALUE(REPLACE(Input!B428,FIND(".",Input!B428),1,","),",")),"")</f>
        <v/>
      </c>
      <c r="C428" s="6" t="str">
        <f>IF(Input!C428=0,"",Input!C428)</f>
        <v/>
      </c>
      <c r="D428" s="9" t="str">
        <f>IF(Input!D428=0,"",Input!D428)</f>
        <v/>
      </c>
      <c r="E428" s="8" t="str" cm="1">
        <f t="array" ref="E428">IF(0=_xlfn.NUMBERVALUE(_xlfn.TEXTJOIN("",TRUE,IFERROR(MID(Input!E428,_xlfn.SEQUENCE(20),1)+0,""))),"",_xlfn.NUMBERVALUE(_xlfn.TEXTJOIN("",TRUE,IFERROR(MID(Input!E428,_xlfn.SEQUENCE(20),1)+0,""))))</f>
        <v/>
      </c>
      <c r="F428" s="8" t="str">
        <f>IF(Input!F428="Yes",1,IF(Input!F428=0,"",0))</f>
        <v/>
      </c>
      <c r="G428" s="8" t="str">
        <f>IF(Input!G428="Yes",1,IF(Input!G428=0,"",0))</f>
        <v/>
      </c>
      <c r="H428" s="6" t="str">
        <f>IF(Input!H428=0,"",Input!H428)</f>
        <v/>
      </c>
      <c r="I428" s="7" t="str">
        <f>IFERROR(IFERROR(_xlfn.NUMBERVALUE(REPLACE(Input!I428,FIND(",",Input!I428),1,"."),"."),_xlfn.NUMBERVALUE(REPLACE(Input!I428,FIND(".",Input!I428),1,","),",")),"")</f>
        <v/>
      </c>
      <c r="J428" s="7" t="str">
        <f>IFERROR(IFERROR(_xlfn.NUMBERVALUE(REPLACE(Input!J428,FIND(",",Input!J428),1,"."),"."),_xlfn.NUMBERVALUE(REPLACE(Input!J428,FIND(".",Input!J428),1,","),",")),"")</f>
        <v/>
      </c>
      <c r="K428" s="7" t="str">
        <f>IFERROR(IFERROR(_xlfn.NUMBERVALUE(REPLACE(Input!K428,FIND(",",Input!K428),1,"."),"."),_xlfn.NUMBERVALUE(REPLACE(Input!K428,FIND(".",Input!K428),1,","),",")),"")</f>
        <v/>
      </c>
      <c r="L428" s="7" t="str">
        <f>IFERROR(IFERROR(_xlfn.NUMBERVALUE(REPLACE(Input!L428,FIND(",",Input!L428),1,"."),"."),_xlfn.NUMBERVALUE(REPLACE(Input!L428,FIND(".",Input!L428),1,","),",")),"")</f>
        <v/>
      </c>
      <c r="M428" s="7" t="str">
        <f>IFERROR(IFERROR(_xlfn.NUMBERVALUE(REPLACE(Input!M428,FIND(",",Input!M428),1,"."),"."),_xlfn.NUMBERVALUE(REPLACE(Input!M428,FIND(".",Input!M428),1,","),",")),"")</f>
        <v/>
      </c>
      <c r="N428" s="10" t="str">
        <f>IFERROR(IF(LEFT(Input!N428,LEN("boa-,Users,"))="boa-,Users,","Win.Win",LEFT(Input!N428,FIND("@",Input!N428)-1)),"")</f>
        <v/>
      </c>
      <c r="O428" s="10" t="str">
        <f>IFERROR(IF(LEFT(Input!O428,LEN("boa-,Users,"))="boa-,Users,","Win.Win",LEFT(Input!O428,FIND("@",Input!O428)-1)),"")</f>
        <v/>
      </c>
      <c r="P428" s="7" t="str">
        <f>IFERROR(IFERROR(_xlfn.NUMBERVALUE(REPLACE(Input!P428,FIND(",",Input!P428),1,"."),"."),_xlfn.NUMBERVALUE(REPLACE(Input!P428,FIND(".",Input!P428),1,","),",")),"")</f>
        <v/>
      </c>
      <c r="Q428" s="7" t="str">
        <f>IFERROR(IFERROR(_xlfn.NUMBERVALUE(REPLACE(Input!Q428,FIND(",",Input!Q428),1,"."),"."),_xlfn.NUMBERVALUE(REPLACE(Input!Q428,FIND(".",Input!Q428),1,","),",")),"")</f>
        <v/>
      </c>
      <c r="R428" s="7" t="str">
        <f>IFERROR(IFERROR(_xlfn.NUMBERVALUE(REPLACE(Input!R428,FIND(",",Input!R428),1,"."),"."),_xlfn.NUMBERVALUE(REPLACE(Input!R428,FIND(".",Input!R428),1,","),",")),"")</f>
        <v/>
      </c>
      <c r="S428" s="7" t="str">
        <f>IFERROR(IFERROR(_xlfn.NUMBERVALUE(REPLACE(Input!S428,FIND(",",Input!S428),1,"."),"."),_xlfn.NUMBERVALUE(REPLACE(Input!S428,FIND(".",Input!S428),1,","),",")),"")</f>
        <v/>
      </c>
      <c r="T428" s="7" t="str">
        <f>IFERROR(IFERROR(_xlfn.NUMBERVALUE(REPLACE(Input!T428,FIND(",",Input!T428),1,"."),"."),_xlfn.NUMBERVALUE(REPLACE(Input!T428,FIND(".",Input!T428),1,","),",")),"")</f>
        <v/>
      </c>
      <c r="U428" s="7" t="str">
        <f>IFERROR(IFERROR(_xlfn.NUMBERVALUE(REPLACE(Input!U428,FIND(",",Input!U428),1,"."),"."),_xlfn.NUMBERVALUE(REPLACE(Input!U428,FIND(".",Input!U428),1,","),",")),"")</f>
        <v/>
      </c>
      <c r="V428" s="7" t="str">
        <f>IFERROR(IFERROR(_xlfn.NUMBERVALUE(REPLACE(Input!V428,FIND(",",Input!V428),1,"."),"."),_xlfn.NUMBERVALUE(REPLACE(Input!V428,FIND(".",Input!V428),1,","),",")),"")</f>
        <v/>
      </c>
      <c r="W428" s="7" t="str">
        <f>IFERROR(IFERROR(_xlfn.NUMBERVALUE(REPLACE(Input!W428,FIND(",",Input!W428),1,"."),"."),_xlfn.NUMBERVALUE(REPLACE(Input!W428,FIND(".",Input!W428),1,","),",")),"")</f>
        <v/>
      </c>
      <c r="X428" s="7" t="str">
        <f>IFERROR(IFERROR(_xlfn.NUMBERVALUE(REPLACE(Input!X428,FIND(",",Input!X428),1,"."),"."),_xlfn.NUMBERVALUE(REPLACE(Input!X428,FIND(".",Input!X428),1,","),",")),"")</f>
        <v/>
      </c>
      <c r="Y428" s="7" t="str">
        <f>IFERROR(IFERROR(_xlfn.NUMBERVALUE(REPLACE(Input!Y428,FIND(",",Input!Y428),1,"."),"."),_xlfn.NUMBERVALUE(REPLACE(Input!Y428,FIND(".",Input!Y428),1,","),",")),"")</f>
        <v/>
      </c>
      <c r="Z428" s="8" t="str">
        <f>LEFT(LEFT(Input!Z428,IFERROR(FIND("_",Input!Z428)-1,LEN(Input!Z428))),IFERROR(FIND("-",Input!Z428)-1,LEN(Input!Z428)))</f>
        <v/>
      </c>
      <c r="AA428" s="8" t="str">
        <f>LEFT(LEFT(Input!AA428,IFERROR(FIND("_",Input!AA428)-1,LEN(Input!AA428))),IFERROR(FIND("-",Input!AA428)-1,LEN(Input!AA428)))</f>
        <v/>
      </c>
    </row>
    <row r="429" spans="1:27">
      <c r="A429" s="6" t="str">
        <f>IF(Input!A429=0,"",Input!A429)</f>
        <v/>
      </c>
      <c r="B429" s="7" t="str">
        <f>IFERROR(IFERROR(_xlfn.NUMBERVALUE(REPLACE(Input!B429,FIND(",",Input!B429),1,"."),"."),_xlfn.NUMBERVALUE(REPLACE(Input!B429,FIND(".",Input!B429),1,","),",")),"")</f>
        <v/>
      </c>
      <c r="C429" s="6" t="str">
        <f>IF(Input!C429=0,"",Input!C429)</f>
        <v/>
      </c>
      <c r="D429" s="9" t="str">
        <f>IF(Input!D429=0,"",Input!D429)</f>
        <v/>
      </c>
      <c r="E429" s="8" t="str" cm="1">
        <f t="array" ref="E429">IF(0=_xlfn.NUMBERVALUE(_xlfn.TEXTJOIN("",TRUE,IFERROR(MID(Input!E429,_xlfn.SEQUENCE(20),1)+0,""))),"",_xlfn.NUMBERVALUE(_xlfn.TEXTJOIN("",TRUE,IFERROR(MID(Input!E429,_xlfn.SEQUENCE(20),1)+0,""))))</f>
        <v/>
      </c>
      <c r="F429" s="8" t="str">
        <f>IF(Input!F429="Yes",1,IF(Input!F429=0,"",0))</f>
        <v/>
      </c>
      <c r="G429" s="8" t="str">
        <f>IF(Input!G429="Yes",1,IF(Input!G429=0,"",0))</f>
        <v/>
      </c>
      <c r="H429" s="6" t="str">
        <f>IF(Input!H429=0,"",Input!H429)</f>
        <v/>
      </c>
      <c r="I429" s="7" t="str">
        <f>IFERROR(IFERROR(_xlfn.NUMBERVALUE(REPLACE(Input!I429,FIND(",",Input!I429),1,"."),"."),_xlfn.NUMBERVALUE(REPLACE(Input!I429,FIND(".",Input!I429),1,","),",")),"")</f>
        <v/>
      </c>
      <c r="J429" s="7" t="str">
        <f>IFERROR(IFERROR(_xlfn.NUMBERVALUE(REPLACE(Input!J429,FIND(",",Input!J429),1,"."),"."),_xlfn.NUMBERVALUE(REPLACE(Input!J429,FIND(".",Input!J429),1,","),",")),"")</f>
        <v/>
      </c>
      <c r="K429" s="7" t="str">
        <f>IFERROR(IFERROR(_xlfn.NUMBERVALUE(REPLACE(Input!K429,FIND(",",Input!K429),1,"."),"."),_xlfn.NUMBERVALUE(REPLACE(Input!K429,FIND(".",Input!K429),1,","),",")),"")</f>
        <v/>
      </c>
      <c r="L429" s="7" t="str">
        <f>IFERROR(IFERROR(_xlfn.NUMBERVALUE(REPLACE(Input!L429,FIND(",",Input!L429),1,"."),"."),_xlfn.NUMBERVALUE(REPLACE(Input!L429,FIND(".",Input!L429),1,","),",")),"")</f>
        <v/>
      </c>
      <c r="M429" s="7" t="str">
        <f>IFERROR(IFERROR(_xlfn.NUMBERVALUE(REPLACE(Input!M429,FIND(",",Input!M429),1,"."),"."),_xlfn.NUMBERVALUE(REPLACE(Input!M429,FIND(".",Input!M429),1,","),",")),"")</f>
        <v/>
      </c>
      <c r="N429" s="10" t="str">
        <f>IFERROR(IF(LEFT(Input!N429,LEN("boa-,Users,"))="boa-,Users,","Win.Win",LEFT(Input!N429,FIND("@",Input!N429)-1)),"")</f>
        <v/>
      </c>
      <c r="O429" s="10" t="str">
        <f>IFERROR(IF(LEFT(Input!O429,LEN("boa-,Users,"))="boa-,Users,","Win.Win",LEFT(Input!O429,FIND("@",Input!O429)-1)),"")</f>
        <v/>
      </c>
      <c r="P429" s="7" t="str">
        <f>IFERROR(IFERROR(_xlfn.NUMBERVALUE(REPLACE(Input!P429,FIND(",",Input!P429),1,"."),"."),_xlfn.NUMBERVALUE(REPLACE(Input!P429,FIND(".",Input!P429),1,","),",")),"")</f>
        <v/>
      </c>
      <c r="Q429" s="7" t="str">
        <f>IFERROR(IFERROR(_xlfn.NUMBERVALUE(REPLACE(Input!Q429,FIND(",",Input!Q429),1,"."),"."),_xlfn.NUMBERVALUE(REPLACE(Input!Q429,FIND(".",Input!Q429),1,","),",")),"")</f>
        <v/>
      </c>
      <c r="R429" s="7" t="str">
        <f>IFERROR(IFERROR(_xlfn.NUMBERVALUE(REPLACE(Input!R429,FIND(",",Input!R429),1,"."),"."),_xlfn.NUMBERVALUE(REPLACE(Input!R429,FIND(".",Input!R429),1,","),",")),"")</f>
        <v/>
      </c>
      <c r="S429" s="7" t="str">
        <f>IFERROR(IFERROR(_xlfn.NUMBERVALUE(REPLACE(Input!S429,FIND(",",Input!S429),1,"."),"."),_xlfn.NUMBERVALUE(REPLACE(Input!S429,FIND(".",Input!S429),1,","),",")),"")</f>
        <v/>
      </c>
      <c r="T429" s="7" t="str">
        <f>IFERROR(IFERROR(_xlfn.NUMBERVALUE(REPLACE(Input!T429,FIND(",",Input!T429),1,"."),"."),_xlfn.NUMBERVALUE(REPLACE(Input!T429,FIND(".",Input!T429),1,","),",")),"")</f>
        <v/>
      </c>
      <c r="U429" s="7" t="str">
        <f>IFERROR(IFERROR(_xlfn.NUMBERVALUE(REPLACE(Input!U429,FIND(",",Input!U429),1,"."),"."),_xlfn.NUMBERVALUE(REPLACE(Input!U429,FIND(".",Input!U429),1,","),",")),"")</f>
        <v/>
      </c>
      <c r="V429" s="7" t="str">
        <f>IFERROR(IFERROR(_xlfn.NUMBERVALUE(REPLACE(Input!V429,FIND(",",Input!V429),1,"."),"."),_xlfn.NUMBERVALUE(REPLACE(Input!V429,FIND(".",Input!V429),1,","),",")),"")</f>
        <v/>
      </c>
      <c r="W429" s="7" t="str">
        <f>IFERROR(IFERROR(_xlfn.NUMBERVALUE(REPLACE(Input!W429,FIND(",",Input!W429),1,"."),"."),_xlfn.NUMBERVALUE(REPLACE(Input!W429,FIND(".",Input!W429),1,","),",")),"")</f>
        <v/>
      </c>
      <c r="X429" s="7" t="str">
        <f>IFERROR(IFERROR(_xlfn.NUMBERVALUE(REPLACE(Input!X429,FIND(",",Input!X429),1,"."),"."),_xlfn.NUMBERVALUE(REPLACE(Input!X429,FIND(".",Input!X429),1,","),",")),"")</f>
        <v/>
      </c>
      <c r="Y429" s="7" t="str">
        <f>IFERROR(IFERROR(_xlfn.NUMBERVALUE(REPLACE(Input!Y429,FIND(",",Input!Y429),1,"."),"."),_xlfn.NUMBERVALUE(REPLACE(Input!Y429,FIND(".",Input!Y429),1,","),",")),"")</f>
        <v/>
      </c>
      <c r="Z429" s="8" t="str">
        <f>LEFT(LEFT(Input!Z429,IFERROR(FIND("_",Input!Z429)-1,LEN(Input!Z429))),IFERROR(FIND("-",Input!Z429)-1,LEN(Input!Z429)))</f>
        <v/>
      </c>
      <c r="AA429" s="8" t="str">
        <f>LEFT(LEFT(Input!AA429,IFERROR(FIND("_",Input!AA429)-1,LEN(Input!AA429))),IFERROR(FIND("-",Input!AA429)-1,LEN(Input!AA429)))</f>
        <v/>
      </c>
    </row>
    <row r="430" spans="1:27">
      <c r="A430" s="6" t="str">
        <f>IF(Input!A430=0,"",Input!A430)</f>
        <v/>
      </c>
      <c r="B430" s="7" t="str">
        <f>IFERROR(IFERROR(_xlfn.NUMBERVALUE(REPLACE(Input!B430,FIND(",",Input!B430),1,"."),"."),_xlfn.NUMBERVALUE(REPLACE(Input!B430,FIND(".",Input!B430),1,","),",")),"")</f>
        <v/>
      </c>
      <c r="C430" s="6" t="str">
        <f>IF(Input!C430=0,"",Input!C430)</f>
        <v/>
      </c>
      <c r="D430" s="9" t="str">
        <f>IF(Input!D430=0,"",Input!D430)</f>
        <v/>
      </c>
      <c r="E430" s="8" t="str" cm="1">
        <f t="array" ref="E430">IF(0=_xlfn.NUMBERVALUE(_xlfn.TEXTJOIN("",TRUE,IFERROR(MID(Input!E430,_xlfn.SEQUENCE(20),1)+0,""))),"",_xlfn.NUMBERVALUE(_xlfn.TEXTJOIN("",TRUE,IFERROR(MID(Input!E430,_xlfn.SEQUENCE(20),1)+0,""))))</f>
        <v/>
      </c>
      <c r="F430" s="8" t="str">
        <f>IF(Input!F430="Yes",1,IF(Input!F430=0,"",0))</f>
        <v/>
      </c>
      <c r="G430" s="8" t="str">
        <f>IF(Input!G430="Yes",1,IF(Input!G430=0,"",0))</f>
        <v/>
      </c>
      <c r="H430" s="6" t="str">
        <f>IF(Input!H430=0,"",Input!H430)</f>
        <v/>
      </c>
      <c r="I430" s="7" t="str">
        <f>IFERROR(IFERROR(_xlfn.NUMBERVALUE(REPLACE(Input!I430,FIND(",",Input!I430),1,"."),"."),_xlfn.NUMBERVALUE(REPLACE(Input!I430,FIND(".",Input!I430),1,","),",")),"")</f>
        <v/>
      </c>
      <c r="J430" s="7" t="str">
        <f>IFERROR(IFERROR(_xlfn.NUMBERVALUE(REPLACE(Input!J430,FIND(",",Input!J430),1,"."),"."),_xlfn.NUMBERVALUE(REPLACE(Input!J430,FIND(".",Input!J430),1,","),",")),"")</f>
        <v/>
      </c>
      <c r="K430" s="7" t="str">
        <f>IFERROR(IFERROR(_xlfn.NUMBERVALUE(REPLACE(Input!K430,FIND(",",Input!K430),1,"."),"."),_xlfn.NUMBERVALUE(REPLACE(Input!K430,FIND(".",Input!K430),1,","),",")),"")</f>
        <v/>
      </c>
      <c r="L430" s="7" t="str">
        <f>IFERROR(IFERROR(_xlfn.NUMBERVALUE(REPLACE(Input!L430,FIND(",",Input!L430),1,"."),"."),_xlfn.NUMBERVALUE(REPLACE(Input!L430,FIND(".",Input!L430),1,","),",")),"")</f>
        <v/>
      </c>
      <c r="M430" s="7" t="str">
        <f>IFERROR(IFERROR(_xlfn.NUMBERVALUE(REPLACE(Input!M430,FIND(",",Input!M430),1,"."),"."),_xlfn.NUMBERVALUE(REPLACE(Input!M430,FIND(".",Input!M430),1,","),",")),"")</f>
        <v/>
      </c>
      <c r="N430" s="10" t="str">
        <f>IFERROR(IF(LEFT(Input!N430,LEN("boa-,Users,"))="boa-,Users,","Win.Win",LEFT(Input!N430,FIND("@",Input!N430)-1)),"")</f>
        <v/>
      </c>
      <c r="O430" s="10" t="str">
        <f>IFERROR(IF(LEFT(Input!O430,LEN("boa-,Users,"))="boa-,Users,","Win.Win",LEFT(Input!O430,FIND("@",Input!O430)-1)),"")</f>
        <v/>
      </c>
      <c r="P430" s="7" t="str">
        <f>IFERROR(IFERROR(_xlfn.NUMBERVALUE(REPLACE(Input!P430,FIND(",",Input!P430),1,"."),"."),_xlfn.NUMBERVALUE(REPLACE(Input!P430,FIND(".",Input!P430),1,","),",")),"")</f>
        <v/>
      </c>
      <c r="Q430" s="7" t="str">
        <f>IFERROR(IFERROR(_xlfn.NUMBERVALUE(REPLACE(Input!Q430,FIND(",",Input!Q430),1,"."),"."),_xlfn.NUMBERVALUE(REPLACE(Input!Q430,FIND(".",Input!Q430),1,","),",")),"")</f>
        <v/>
      </c>
      <c r="R430" s="7" t="str">
        <f>IFERROR(IFERROR(_xlfn.NUMBERVALUE(REPLACE(Input!R430,FIND(",",Input!R430),1,"."),"."),_xlfn.NUMBERVALUE(REPLACE(Input!R430,FIND(".",Input!R430),1,","),",")),"")</f>
        <v/>
      </c>
      <c r="S430" s="7" t="str">
        <f>IFERROR(IFERROR(_xlfn.NUMBERVALUE(REPLACE(Input!S430,FIND(",",Input!S430),1,"."),"."),_xlfn.NUMBERVALUE(REPLACE(Input!S430,FIND(".",Input!S430),1,","),",")),"")</f>
        <v/>
      </c>
      <c r="T430" s="7" t="str">
        <f>IFERROR(IFERROR(_xlfn.NUMBERVALUE(REPLACE(Input!T430,FIND(",",Input!T430),1,"."),"."),_xlfn.NUMBERVALUE(REPLACE(Input!T430,FIND(".",Input!T430),1,","),",")),"")</f>
        <v/>
      </c>
      <c r="U430" s="7" t="str">
        <f>IFERROR(IFERROR(_xlfn.NUMBERVALUE(REPLACE(Input!U430,FIND(",",Input!U430),1,"."),"."),_xlfn.NUMBERVALUE(REPLACE(Input!U430,FIND(".",Input!U430),1,","),",")),"")</f>
        <v/>
      </c>
      <c r="V430" s="7" t="str">
        <f>IFERROR(IFERROR(_xlfn.NUMBERVALUE(REPLACE(Input!V430,FIND(",",Input!V430),1,"."),"."),_xlfn.NUMBERVALUE(REPLACE(Input!V430,FIND(".",Input!V430),1,","),",")),"")</f>
        <v/>
      </c>
      <c r="W430" s="7" t="str">
        <f>IFERROR(IFERROR(_xlfn.NUMBERVALUE(REPLACE(Input!W430,FIND(",",Input!W430),1,"."),"."),_xlfn.NUMBERVALUE(REPLACE(Input!W430,FIND(".",Input!W430),1,","),",")),"")</f>
        <v/>
      </c>
      <c r="X430" s="7" t="str">
        <f>IFERROR(IFERROR(_xlfn.NUMBERVALUE(REPLACE(Input!X430,FIND(",",Input!X430),1,"."),"."),_xlfn.NUMBERVALUE(REPLACE(Input!X430,FIND(".",Input!X430),1,","),",")),"")</f>
        <v/>
      </c>
      <c r="Y430" s="7" t="str">
        <f>IFERROR(IFERROR(_xlfn.NUMBERVALUE(REPLACE(Input!Y430,FIND(",",Input!Y430),1,"."),"."),_xlfn.NUMBERVALUE(REPLACE(Input!Y430,FIND(".",Input!Y430),1,","),",")),"")</f>
        <v/>
      </c>
      <c r="Z430" s="8" t="str">
        <f>LEFT(LEFT(Input!Z430,IFERROR(FIND("_",Input!Z430)-1,LEN(Input!Z430))),IFERROR(FIND("-",Input!Z430)-1,LEN(Input!Z430)))</f>
        <v/>
      </c>
      <c r="AA430" s="8" t="str">
        <f>LEFT(LEFT(Input!AA430,IFERROR(FIND("_",Input!AA430)-1,LEN(Input!AA430))),IFERROR(FIND("-",Input!AA430)-1,LEN(Input!AA430)))</f>
        <v/>
      </c>
    </row>
    <row r="431" spans="1:27">
      <c r="A431" s="6" t="str">
        <f>IF(Input!A431=0,"",Input!A431)</f>
        <v/>
      </c>
      <c r="B431" s="7" t="str">
        <f>IFERROR(IFERROR(_xlfn.NUMBERVALUE(REPLACE(Input!B431,FIND(",",Input!B431),1,"."),"."),_xlfn.NUMBERVALUE(REPLACE(Input!B431,FIND(".",Input!B431),1,","),",")),"")</f>
        <v/>
      </c>
      <c r="C431" s="6" t="str">
        <f>IF(Input!C431=0,"",Input!C431)</f>
        <v/>
      </c>
      <c r="D431" s="9" t="str">
        <f>IF(Input!D431=0,"",Input!D431)</f>
        <v/>
      </c>
      <c r="E431" s="8" t="str" cm="1">
        <f t="array" ref="E431">IF(0=_xlfn.NUMBERVALUE(_xlfn.TEXTJOIN("",TRUE,IFERROR(MID(Input!E431,_xlfn.SEQUENCE(20),1)+0,""))),"",_xlfn.NUMBERVALUE(_xlfn.TEXTJOIN("",TRUE,IFERROR(MID(Input!E431,_xlfn.SEQUENCE(20),1)+0,""))))</f>
        <v/>
      </c>
      <c r="F431" s="8" t="str">
        <f>IF(Input!F431="Yes",1,IF(Input!F431=0,"",0))</f>
        <v/>
      </c>
      <c r="G431" s="8" t="str">
        <f>IF(Input!G431="Yes",1,IF(Input!G431=0,"",0))</f>
        <v/>
      </c>
      <c r="H431" s="6" t="str">
        <f>IF(Input!H431=0,"",Input!H431)</f>
        <v/>
      </c>
      <c r="I431" s="7" t="str">
        <f>IFERROR(IFERROR(_xlfn.NUMBERVALUE(REPLACE(Input!I431,FIND(",",Input!I431),1,"."),"."),_xlfn.NUMBERVALUE(REPLACE(Input!I431,FIND(".",Input!I431),1,","),",")),"")</f>
        <v/>
      </c>
      <c r="J431" s="7" t="str">
        <f>IFERROR(IFERROR(_xlfn.NUMBERVALUE(REPLACE(Input!J431,FIND(",",Input!J431),1,"."),"."),_xlfn.NUMBERVALUE(REPLACE(Input!J431,FIND(".",Input!J431),1,","),",")),"")</f>
        <v/>
      </c>
      <c r="K431" s="7" t="str">
        <f>IFERROR(IFERROR(_xlfn.NUMBERVALUE(REPLACE(Input!K431,FIND(",",Input!K431),1,"."),"."),_xlfn.NUMBERVALUE(REPLACE(Input!K431,FIND(".",Input!K431),1,","),",")),"")</f>
        <v/>
      </c>
      <c r="L431" s="7" t="str">
        <f>IFERROR(IFERROR(_xlfn.NUMBERVALUE(REPLACE(Input!L431,FIND(",",Input!L431),1,"."),"."),_xlfn.NUMBERVALUE(REPLACE(Input!L431,FIND(".",Input!L431),1,","),",")),"")</f>
        <v/>
      </c>
      <c r="M431" s="7" t="str">
        <f>IFERROR(IFERROR(_xlfn.NUMBERVALUE(REPLACE(Input!M431,FIND(",",Input!M431),1,"."),"."),_xlfn.NUMBERVALUE(REPLACE(Input!M431,FIND(".",Input!M431),1,","),",")),"")</f>
        <v/>
      </c>
      <c r="N431" s="10" t="str">
        <f>IFERROR(IF(LEFT(Input!N431,LEN("boa-,Users,"))="boa-,Users,","Win.Win",LEFT(Input!N431,FIND("@",Input!N431)-1)),"")</f>
        <v/>
      </c>
      <c r="O431" s="10" t="str">
        <f>IFERROR(IF(LEFT(Input!O431,LEN("boa-,Users,"))="boa-,Users,","Win.Win",LEFT(Input!O431,FIND("@",Input!O431)-1)),"")</f>
        <v/>
      </c>
      <c r="P431" s="7" t="str">
        <f>IFERROR(IFERROR(_xlfn.NUMBERVALUE(REPLACE(Input!P431,FIND(",",Input!P431),1,"."),"."),_xlfn.NUMBERVALUE(REPLACE(Input!P431,FIND(".",Input!P431),1,","),",")),"")</f>
        <v/>
      </c>
      <c r="Q431" s="7" t="str">
        <f>IFERROR(IFERROR(_xlfn.NUMBERVALUE(REPLACE(Input!Q431,FIND(",",Input!Q431),1,"."),"."),_xlfn.NUMBERVALUE(REPLACE(Input!Q431,FIND(".",Input!Q431),1,","),",")),"")</f>
        <v/>
      </c>
      <c r="R431" s="7" t="str">
        <f>IFERROR(IFERROR(_xlfn.NUMBERVALUE(REPLACE(Input!R431,FIND(",",Input!R431),1,"."),"."),_xlfn.NUMBERVALUE(REPLACE(Input!R431,FIND(".",Input!R431),1,","),",")),"")</f>
        <v/>
      </c>
      <c r="S431" s="7" t="str">
        <f>IFERROR(IFERROR(_xlfn.NUMBERVALUE(REPLACE(Input!S431,FIND(",",Input!S431),1,"."),"."),_xlfn.NUMBERVALUE(REPLACE(Input!S431,FIND(".",Input!S431),1,","),",")),"")</f>
        <v/>
      </c>
      <c r="T431" s="7" t="str">
        <f>IFERROR(IFERROR(_xlfn.NUMBERVALUE(REPLACE(Input!T431,FIND(",",Input!T431),1,"."),"."),_xlfn.NUMBERVALUE(REPLACE(Input!T431,FIND(".",Input!T431),1,","),",")),"")</f>
        <v/>
      </c>
      <c r="U431" s="7" t="str">
        <f>IFERROR(IFERROR(_xlfn.NUMBERVALUE(REPLACE(Input!U431,FIND(",",Input!U431),1,"."),"."),_xlfn.NUMBERVALUE(REPLACE(Input!U431,FIND(".",Input!U431),1,","),",")),"")</f>
        <v/>
      </c>
      <c r="V431" s="7" t="str">
        <f>IFERROR(IFERROR(_xlfn.NUMBERVALUE(REPLACE(Input!V431,FIND(",",Input!V431),1,"."),"."),_xlfn.NUMBERVALUE(REPLACE(Input!V431,FIND(".",Input!V431),1,","),",")),"")</f>
        <v/>
      </c>
      <c r="W431" s="7" t="str">
        <f>IFERROR(IFERROR(_xlfn.NUMBERVALUE(REPLACE(Input!W431,FIND(",",Input!W431),1,"."),"."),_xlfn.NUMBERVALUE(REPLACE(Input!W431,FIND(".",Input!W431),1,","),",")),"")</f>
        <v/>
      </c>
      <c r="X431" s="7" t="str">
        <f>IFERROR(IFERROR(_xlfn.NUMBERVALUE(REPLACE(Input!X431,FIND(",",Input!X431),1,"."),"."),_xlfn.NUMBERVALUE(REPLACE(Input!X431,FIND(".",Input!X431),1,","),",")),"")</f>
        <v/>
      </c>
      <c r="Y431" s="7" t="str">
        <f>IFERROR(IFERROR(_xlfn.NUMBERVALUE(REPLACE(Input!Y431,FIND(",",Input!Y431),1,"."),"."),_xlfn.NUMBERVALUE(REPLACE(Input!Y431,FIND(".",Input!Y431),1,","),",")),"")</f>
        <v/>
      </c>
      <c r="Z431" s="8" t="str">
        <f>LEFT(LEFT(Input!Z431,IFERROR(FIND("_",Input!Z431)-1,LEN(Input!Z431))),IFERROR(FIND("-",Input!Z431)-1,LEN(Input!Z431)))</f>
        <v/>
      </c>
      <c r="AA431" s="8" t="str">
        <f>LEFT(LEFT(Input!AA431,IFERROR(FIND("_",Input!AA431)-1,LEN(Input!AA431))),IFERROR(FIND("-",Input!AA431)-1,LEN(Input!AA431)))</f>
        <v/>
      </c>
    </row>
    <row r="432" spans="1:27">
      <c r="A432" s="6" t="str">
        <f>IF(Input!A432=0,"",Input!A432)</f>
        <v/>
      </c>
      <c r="B432" s="7" t="str">
        <f>IFERROR(IFERROR(_xlfn.NUMBERVALUE(REPLACE(Input!B432,FIND(",",Input!B432),1,"."),"."),_xlfn.NUMBERVALUE(REPLACE(Input!B432,FIND(".",Input!B432),1,","),",")),"")</f>
        <v/>
      </c>
      <c r="C432" s="6" t="str">
        <f>IF(Input!C432=0,"",Input!C432)</f>
        <v/>
      </c>
      <c r="D432" s="9" t="str">
        <f>IF(Input!D432=0,"",Input!D432)</f>
        <v/>
      </c>
      <c r="E432" s="8" t="str" cm="1">
        <f t="array" ref="E432">IF(0=_xlfn.NUMBERVALUE(_xlfn.TEXTJOIN("",TRUE,IFERROR(MID(Input!E432,_xlfn.SEQUENCE(20),1)+0,""))),"",_xlfn.NUMBERVALUE(_xlfn.TEXTJOIN("",TRUE,IFERROR(MID(Input!E432,_xlfn.SEQUENCE(20),1)+0,""))))</f>
        <v/>
      </c>
      <c r="F432" s="8" t="str">
        <f>IF(Input!F432="Yes",1,IF(Input!F432=0,"",0))</f>
        <v/>
      </c>
      <c r="G432" s="8" t="str">
        <f>IF(Input!G432="Yes",1,IF(Input!G432=0,"",0))</f>
        <v/>
      </c>
      <c r="H432" s="6" t="str">
        <f>IF(Input!H432=0,"",Input!H432)</f>
        <v/>
      </c>
      <c r="I432" s="7" t="str">
        <f>IFERROR(IFERROR(_xlfn.NUMBERVALUE(REPLACE(Input!I432,FIND(",",Input!I432),1,"."),"."),_xlfn.NUMBERVALUE(REPLACE(Input!I432,FIND(".",Input!I432),1,","),",")),"")</f>
        <v/>
      </c>
      <c r="J432" s="7" t="str">
        <f>IFERROR(IFERROR(_xlfn.NUMBERVALUE(REPLACE(Input!J432,FIND(",",Input!J432),1,"."),"."),_xlfn.NUMBERVALUE(REPLACE(Input!J432,FIND(".",Input!J432),1,","),",")),"")</f>
        <v/>
      </c>
      <c r="K432" s="7" t="str">
        <f>IFERROR(IFERROR(_xlfn.NUMBERVALUE(REPLACE(Input!K432,FIND(",",Input!K432),1,"."),"."),_xlfn.NUMBERVALUE(REPLACE(Input!K432,FIND(".",Input!K432),1,","),",")),"")</f>
        <v/>
      </c>
      <c r="L432" s="7" t="str">
        <f>IFERROR(IFERROR(_xlfn.NUMBERVALUE(REPLACE(Input!L432,FIND(",",Input!L432),1,"."),"."),_xlfn.NUMBERVALUE(REPLACE(Input!L432,FIND(".",Input!L432),1,","),",")),"")</f>
        <v/>
      </c>
      <c r="M432" s="7" t="str">
        <f>IFERROR(IFERROR(_xlfn.NUMBERVALUE(REPLACE(Input!M432,FIND(",",Input!M432),1,"."),"."),_xlfn.NUMBERVALUE(REPLACE(Input!M432,FIND(".",Input!M432),1,","),",")),"")</f>
        <v/>
      </c>
      <c r="N432" s="10" t="str">
        <f>IFERROR(IF(LEFT(Input!N432,LEN("boa-,Users,"))="boa-,Users,","Win.Win",LEFT(Input!N432,FIND("@",Input!N432)-1)),"")</f>
        <v/>
      </c>
      <c r="O432" s="10" t="str">
        <f>IFERROR(IF(LEFT(Input!O432,LEN("boa-,Users,"))="boa-,Users,","Win.Win",LEFT(Input!O432,FIND("@",Input!O432)-1)),"")</f>
        <v/>
      </c>
      <c r="P432" s="7" t="str">
        <f>IFERROR(IFERROR(_xlfn.NUMBERVALUE(REPLACE(Input!P432,FIND(",",Input!P432),1,"."),"."),_xlfn.NUMBERVALUE(REPLACE(Input!P432,FIND(".",Input!P432),1,","),",")),"")</f>
        <v/>
      </c>
      <c r="Q432" s="7" t="str">
        <f>IFERROR(IFERROR(_xlfn.NUMBERVALUE(REPLACE(Input!Q432,FIND(",",Input!Q432),1,"."),"."),_xlfn.NUMBERVALUE(REPLACE(Input!Q432,FIND(".",Input!Q432),1,","),",")),"")</f>
        <v/>
      </c>
      <c r="R432" s="7" t="str">
        <f>IFERROR(IFERROR(_xlfn.NUMBERVALUE(REPLACE(Input!R432,FIND(",",Input!R432),1,"."),"."),_xlfn.NUMBERVALUE(REPLACE(Input!R432,FIND(".",Input!R432),1,","),",")),"")</f>
        <v/>
      </c>
      <c r="S432" s="7" t="str">
        <f>IFERROR(IFERROR(_xlfn.NUMBERVALUE(REPLACE(Input!S432,FIND(",",Input!S432),1,"."),"."),_xlfn.NUMBERVALUE(REPLACE(Input!S432,FIND(".",Input!S432),1,","),",")),"")</f>
        <v/>
      </c>
      <c r="T432" s="7" t="str">
        <f>IFERROR(IFERROR(_xlfn.NUMBERVALUE(REPLACE(Input!T432,FIND(",",Input!T432),1,"."),"."),_xlfn.NUMBERVALUE(REPLACE(Input!T432,FIND(".",Input!T432),1,","),",")),"")</f>
        <v/>
      </c>
      <c r="U432" s="7" t="str">
        <f>IFERROR(IFERROR(_xlfn.NUMBERVALUE(REPLACE(Input!U432,FIND(",",Input!U432),1,"."),"."),_xlfn.NUMBERVALUE(REPLACE(Input!U432,FIND(".",Input!U432),1,","),",")),"")</f>
        <v/>
      </c>
      <c r="V432" s="7" t="str">
        <f>IFERROR(IFERROR(_xlfn.NUMBERVALUE(REPLACE(Input!V432,FIND(",",Input!V432),1,"."),"."),_xlfn.NUMBERVALUE(REPLACE(Input!V432,FIND(".",Input!V432),1,","),",")),"")</f>
        <v/>
      </c>
      <c r="W432" s="7" t="str">
        <f>IFERROR(IFERROR(_xlfn.NUMBERVALUE(REPLACE(Input!W432,FIND(",",Input!W432),1,"."),"."),_xlfn.NUMBERVALUE(REPLACE(Input!W432,FIND(".",Input!W432),1,","),",")),"")</f>
        <v/>
      </c>
      <c r="X432" s="7" t="str">
        <f>IFERROR(IFERROR(_xlfn.NUMBERVALUE(REPLACE(Input!X432,FIND(",",Input!X432),1,"."),"."),_xlfn.NUMBERVALUE(REPLACE(Input!X432,FIND(".",Input!X432),1,","),",")),"")</f>
        <v/>
      </c>
      <c r="Y432" s="7" t="str">
        <f>IFERROR(IFERROR(_xlfn.NUMBERVALUE(REPLACE(Input!Y432,FIND(",",Input!Y432),1,"."),"."),_xlfn.NUMBERVALUE(REPLACE(Input!Y432,FIND(".",Input!Y432),1,","),",")),"")</f>
        <v/>
      </c>
      <c r="Z432" s="8" t="str">
        <f>LEFT(LEFT(Input!Z432,IFERROR(FIND("_",Input!Z432)-1,LEN(Input!Z432))),IFERROR(FIND("-",Input!Z432)-1,LEN(Input!Z432)))</f>
        <v/>
      </c>
      <c r="AA432" s="8" t="str">
        <f>LEFT(LEFT(Input!AA432,IFERROR(FIND("_",Input!AA432)-1,LEN(Input!AA432))),IFERROR(FIND("-",Input!AA432)-1,LEN(Input!AA432)))</f>
        <v/>
      </c>
    </row>
    <row r="433" spans="1:27">
      <c r="A433" s="6" t="str">
        <f>IF(Input!A433=0,"",Input!A433)</f>
        <v/>
      </c>
      <c r="B433" s="7" t="str">
        <f>IFERROR(IFERROR(_xlfn.NUMBERVALUE(REPLACE(Input!B433,FIND(",",Input!B433),1,"."),"."),_xlfn.NUMBERVALUE(REPLACE(Input!B433,FIND(".",Input!B433),1,","),",")),"")</f>
        <v/>
      </c>
      <c r="C433" s="6" t="str">
        <f>IF(Input!C433=0,"",Input!C433)</f>
        <v/>
      </c>
      <c r="D433" s="9" t="str">
        <f>IF(Input!D433=0,"",Input!D433)</f>
        <v/>
      </c>
      <c r="E433" s="8" t="str" cm="1">
        <f t="array" ref="E433">IF(0=_xlfn.NUMBERVALUE(_xlfn.TEXTJOIN("",TRUE,IFERROR(MID(Input!E433,_xlfn.SEQUENCE(20),1)+0,""))),"",_xlfn.NUMBERVALUE(_xlfn.TEXTJOIN("",TRUE,IFERROR(MID(Input!E433,_xlfn.SEQUENCE(20),1)+0,""))))</f>
        <v/>
      </c>
      <c r="F433" s="8" t="str">
        <f>IF(Input!F433="Yes",1,IF(Input!F433=0,"",0))</f>
        <v/>
      </c>
      <c r="G433" s="8" t="str">
        <f>IF(Input!G433="Yes",1,IF(Input!G433=0,"",0))</f>
        <v/>
      </c>
      <c r="H433" s="6" t="str">
        <f>IF(Input!H433=0,"",Input!H433)</f>
        <v/>
      </c>
      <c r="I433" s="7" t="str">
        <f>IFERROR(IFERROR(_xlfn.NUMBERVALUE(REPLACE(Input!I433,FIND(",",Input!I433),1,"."),"."),_xlfn.NUMBERVALUE(REPLACE(Input!I433,FIND(".",Input!I433),1,","),",")),"")</f>
        <v/>
      </c>
      <c r="J433" s="7" t="str">
        <f>IFERROR(IFERROR(_xlfn.NUMBERVALUE(REPLACE(Input!J433,FIND(",",Input!J433),1,"."),"."),_xlfn.NUMBERVALUE(REPLACE(Input!J433,FIND(".",Input!J433),1,","),",")),"")</f>
        <v/>
      </c>
      <c r="K433" s="7" t="str">
        <f>IFERROR(IFERROR(_xlfn.NUMBERVALUE(REPLACE(Input!K433,FIND(",",Input!K433),1,"."),"."),_xlfn.NUMBERVALUE(REPLACE(Input!K433,FIND(".",Input!K433),1,","),",")),"")</f>
        <v/>
      </c>
      <c r="L433" s="7" t="str">
        <f>IFERROR(IFERROR(_xlfn.NUMBERVALUE(REPLACE(Input!L433,FIND(",",Input!L433),1,"."),"."),_xlfn.NUMBERVALUE(REPLACE(Input!L433,FIND(".",Input!L433),1,","),",")),"")</f>
        <v/>
      </c>
      <c r="M433" s="7" t="str">
        <f>IFERROR(IFERROR(_xlfn.NUMBERVALUE(REPLACE(Input!M433,FIND(",",Input!M433),1,"."),"."),_xlfn.NUMBERVALUE(REPLACE(Input!M433,FIND(".",Input!M433),1,","),",")),"")</f>
        <v/>
      </c>
      <c r="N433" s="10" t="str">
        <f>IFERROR(IF(LEFT(Input!N433,LEN("boa-,Users,"))="boa-,Users,","Win.Win",LEFT(Input!N433,FIND("@",Input!N433)-1)),"")</f>
        <v/>
      </c>
      <c r="O433" s="10" t="str">
        <f>IFERROR(IF(LEFT(Input!O433,LEN("boa-,Users,"))="boa-,Users,","Win.Win",LEFT(Input!O433,FIND("@",Input!O433)-1)),"")</f>
        <v/>
      </c>
      <c r="P433" s="7" t="str">
        <f>IFERROR(IFERROR(_xlfn.NUMBERVALUE(REPLACE(Input!P433,FIND(",",Input!P433),1,"."),"."),_xlfn.NUMBERVALUE(REPLACE(Input!P433,FIND(".",Input!P433),1,","),",")),"")</f>
        <v/>
      </c>
      <c r="Q433" s="7" t="str">
        <f>IFERROR(IFERROR(_xlfn.NUMBERVALUE(REPLACE(Input!Q433,FIND(",",Input!Q433),1,"."),"."),_xlfn.NUMBERVALUE(REPLACE(Input!Q433,FIND(".",Input!Q433),1,","),",")),"")</f>
        <v/>
      </c>
      <c r="R433" s="7" t="str">
        <f>IFERROR(IFERROR(_xlfn.NUMBERVALUE(REPLACE(Input!R433,FIND(",",Input!R433),1,"."),"."),_xlfn.NUMBERVALUE(REPLACE(Input!R433,FIND(".",Input!R433),1,","),",")),"")</f>
        <v/>
      </c>
      <c r="S433" s="7" t="str">
        <f>IFERROR(IFERROR(_xlfn.NUMBERVALUE(REPLACE(Input!S433,FIND(",",Input!S433),1,"."),"."),_xlfn.NUMBERVALUE(REPLACE(Input!S433,FIND(".",Input!S433),1,","),",")),"")</f>
        <v/>
      </c>
      <c r="T433" s="7" t="str">
        <f>IFERROR(IFERROR(_xlfn.NUMBERVALUE(REPLACE(Input!T433,FIND(",",Input!T433),1,"."),"."),_xlfn.NUMBERVALUE(REPLACE(Input!T433,FIND(".",Input!T433),1,","),",")),"")</f>
        <v/>
      </c>
      <c r="U433" s="7" t="str">
        <f>IFERROR(IFERROR(_xlfn.NUMBERVALUE(REPLACE(Input!U433,FIND(",",Input!U433),1,"."),"."),_xlfn.NUMBERVALUE(REPLACE(Input!U433,FIND(".",Input!U433),1,","),",")),"")</f>
        <v/>
      </c>
      <c r="V433" s="7" t="str">
        <f>IFERROR(IFERROR(_xlfn.NUMBERVALUE(REPLACE(Input!V433,FIND(",",Input!V433),1,"."),"."),_xlfn.NUMBERVALUE(REPLACE(Input!V433,FIND(".",Input!V433),1,","),",")),"")</f>
        <v/>
      </c>
      <c r="W433" s="7" t="str">
        <f>IFERROR(IFERROR(_xlfn.NUMBERVALUE(REPLACE(Input!W433,FIND(",",Input!W433),1,"."),"."),_xlfn.NUMBERVALUE(REPLACE(Input!W433,FIND(".",Input!W433),1,","),",")),"")</f>
        <v/>
      </c>
      <c r="X433" s="7" t="str">
        <f>IFERROR(IFERROR(_xlfn.NUMBERVALUE(REPLACE(Input!X433,FIND(",",Input!X433),1,"."),"."),_xlfn.NUMBERVALUE(REPLACE(Input!X433,FIND(".",Input!X433),1,","),",")),"")</f>
        <v/>
      </c>
      <c r="Y433" s="7" t="str">
        <f>IFERROR(IFERROR(_xlfn.NUMBERVALUE(REPLACE(Input!Y433,FIND(",",Input!Y433),1,"."),"."),_xlfn.NUMBERVALUE(REPLACE(Input!Y433,FIND(".",Input!Y433),1,","),",")),"")</f>
        <v/>
      </c>
      <c r="Z433" s="8" t="str">
        <f>LEFT(LEFT(Input!Z433,IFERROR(FIND("_",Input!Z433)-1,LEN(Input!Z433))),IFERROR(FIND("-",Input!Z433)-1,LEN(Input!Z433)))</f>
        <v/>
      </c>
      <c r="AA433" s="8" t="str">
        <f>LEFT(LEFT(Input!AA433,IFERROR(FIND("_",Input!AA433)-1,LEN(Input!AA433))),IFERROR(FIND("-",Input!AA433)-1,LEN(Input!AA433)))</f>
        <v/>
      </c>
    </row>
    <row r="434" spans="1:27">
      <c r="A434" s="6" t="str">
        <f>IF(Input!A434=0,"",Input!A434)</f>
        <v/>
      </c>
      <c r="B434" s="7" t="str">
        <f>IFERROR(IFERROR(_xlfn.NUMBERVALUE(REPLACE(Input!B434,FIND(",",Input!B434),1,"."),"."),_xlfn.NUMBERVALUE(REPLACE(Input!B434,FIND(".",Input!B434),1,","),",")),"")</f>
        <v/>
      </c>
      <c r="C434" s="6" t="str">
        <f>IF(Input!C434=0,"",Input!C434)</f>
        <v/>
      </c>
      <c r="D434" s="9" t="str">
        <f>IF(Input!D434=0,"",Input!D434)</f>
        <v/>
      </c>
      <c r="E434" s="8" t="str" cm="1">
        <f t="array" ref="E434">IF(0=_xlfn.NUMBERVALUE(_xlfn.TEXTJOIN("",TRUE,IFERROR(MID(Input!E434,_xlfn.SEQUENCE(20),1)+0,""))),"",_xlfn.NUMBERVALUE(_xlfn.TEXTJOIN("",TRUE,IFERROR(MID(Input!E434,_xlfn.SEQUENCE(20),1)+0,""))))</f>
        <v/>
      </c>
      <c r="F434" s="8" t="str">
        <f>IF(Input!F434="Yes",1,IF(Input!F434=0,"",0))</f>
        <v/>
      </c>
      <c r="G434" s="8" t="str">
        <f>IF(Input!G434="Yes",1,IF(Input!G434=0,"",0))</f>
        <v/>
      </c>
      <c r="H434" s="6" t="str">
        <f>IF(Input!H434=0,"",Input!H434)</f>
        <v/>
      </c>
      <c r="I434" s="7" t="str">
        <f>IFERROR(IFERROR(_xlfn.NUMBERVALUE(REPLACE(Input!I434,FIND(",",Input!I434),1,"."),"."),_xlfn.NUMBERVALUE(REPLACE(Input!I434,FIND(".",Input!I434),1,","),",")),"")</f>
        <v/>
      </c>
      <c r="J434" s="7" t="str">
        <f>IFERROR(IFERROR(_xlfn.NUMBERVALUE(REPLACE(Input!J434,FIND(",",Input!J434),1,"."),"."),_xlfn.NUMBERVALUE(REPLACE(Input!J434,FIND(".",Input!J434),1,","),",")),"")</f>
        <v/>
      </c>
      <c r="K434" s="7" t="str">
        <f>IFERROR(IFERROR(_xlfn.NUMBERVALUE(REPLACE(Input!K434,FIND(",",Input!K434),1,"."),"."),_xlfn.NUMBERVALUE(REPLACE(Input!K434,FIND(".",Input!K434),1,","),",")),"")</f>
        <v/>
      </c>
      <c r="L434" s="7" t="str">
        <f>IFERROR(IFERROR(_xlfn.NUMBERVALUE(REPLACE(Input!L434,FIND(",",Input!L434),1,"."),"."),_xlfn.NUMBERVALUE(REPLACE(Input!L434,FIND(".",Input!L434),1,","),",")),"")</f>
        <v/>
      </c>
      <c r="M434" s="7" t="str">
        <f>IFERROR(IFERROR(_xlfn.NUMBERVALUE(REPLACE(Input!M434,FIND(",",Input!M434),1,"."),"."),_xlfn.NUMBERVALUE(REPLACE(Input!M434,FIND(".",Input!M434),1,","),",")),"")</f>
        <v/>
      </c>
      <c r="N434" s="10" t="str">
        <f>IFERROR(IF(LEFT(Input!N434,LEN("boa-,Users,"))="boa-,Users,","Win.Win",LEFT(Input!N434,FIND("@",Input!N434)-1)),"")</f>
        <v/>
      </c>
      <c r="O434" s="10" t="str">
        <f>IFERROR(IF(LEFT(Input!O434,LEN("boa-,Users,"))="boa-,Users,","Win.Win",LEFT(Input!O434,FIND("@",Input!O434)-1)),"")</f>
        <v/>
      </c>
      <c r="P434" s="7" t="str">
        <f>IFERROR(IFERROR(_xlfn.NUMBERVALUE(REPLACE(Input!P434,FIND(",",Input!P434),1,"."),"."),_xlfn.NUMBERVALUE(REPLACE(Input!P434,FIND(".",Input!P434),1,","),",")),"")</f>
        <v/>
      </c>
      <c r="Q434" s="7" t="str">
        <f>IFERROR(IFERROR(_xlfn.NUMBERVALUE(REPLACE(Input!Q434,FIND(",",Input!Q434),1,"."),"."),_xlfn.NUMBERVALUE(REPLACE(Input!Q434,FIND(".",Input!Q434),1,","),",")),"")</f>
        <v/>
      </c>
      <c r="R434" s="7" t="str">
        <f>IFERROR(IFERROR(_xlfn.NUMBERVALUE(REPLACE(Input!R434,FIND(",",Input!R434),1,"."),"."),_xlfn.NUMBERVALUE(REPLACE(Input!R434,FIND(".",Input!R434),1,","),",")),"")</f>
        <v/>
      </c>
      <c r="S434" s="7" t="str">
        <f>IFERROR(IFERROR(_xlfn.NUMBERVALUE(REPLACE(Input!S434,FIND(",",Input!S434),1,"."),"."),_xlfn.NUMBERVALUE(REPLACE(Input!S434,FIND(".",Input!S434),1,","),",")),"")</f>
        <v/>
      </c>
      <c r="T434" s="7" t="str">
        <f>IFERROR(IFERROR(_xlfn.NUMBERVALUE(REPLACE(Input!T434,FIND(",",Input!T434),1,"."),"."),_xlfn.NUMBERVALUE(REPLACE(Input!T434,FIND(".",Input!T434),1,","),",")),"")</f>
        <v/>
      </c>
      <c r="U434" s="7" t="str">
        <f>IFERROR(IFERROR(_xlfn.NUMBERVALUE(REPLACE(Input!U434,FIND(",",Input!U434),1,"."),"."),_xlfn.NUMBERVALUE(REPLACE(Input!U434,FIND(".",Input!U434),1,","),",")),"")</f>
        <v/>
      </c>
      <c r="V434" s="7" t="str">
        <f>IFERROR(IFERROR(_xlfn.NUMBERVALUE(REPLACE(Input!V434,FIND(",",Input!V434),1,"."),"."),_xlfn.NUMBERVALUE(REPLACE(Input!V434,FIND(".",Input!V434),1,","),",")),"")</f>
        <v/>
      </c>
      <c r="W434" s="7" t="str">
        <f>IFERROR(IFERROR(_xlfn.NUMBERVALUE(REPLACE(Input!W434,FIND(",",Input!W434),1,"."),"."),_xlfn.NUMBERVALUE(REPLACE(Input!W434,FIND(".",Input!W434),1,","),",")),"")</f>
        <v/>
      </c>
      <c r="X434" s="7" t="str">
        <f>IFERROR(IFERROR(_xlfn.NUMBERVALUE(REPLACE(Input!X434,FIND(",",Input!X434),1,"."),"."),_xlfn.NUMBERVALUE(REPLACE(Input!X434,FIND(".",Input!X434),1,","),",")),"")</f>
        <v/>
      </c>
      <c r="Y434" s="7" t="str">
        <f>IFERROR(IFERROR(_xlfn.NUMBERVALUE(REPLACE(Input!Y434,FIND(",",Input!Y434),1,"."),"."),_xlfn.NUMBERVALUE(REPLACE(Input!Y434,FIND(".",Input!Y434),1,","),",")),"")</f>
        <v/>
      </c>
      <c r="Z434" s="8" t="str">
        <f>LEFT(LEFT(Input!Z434,IFERROR(FIND("_",Input!Z434)-1,LEN(Input!Z434))),IFERROR(FIND("-",Input!Z434)-1,LEN(Input!Z434)))</f>
        <v/>
      </c>
      <c r="AA434" s="8" t="str">
        <f>LEFT(LEFT(Input!AA434,IFERROR(FIND("_",Input!AA434)-1,LEN(Input!AA434))),IFERROR(FIND("-",Input!AA434)-1,LEN(Input!AA434)))</f>
        <v/>
      </c>
    </row>
    <row r="435" spans="1:27">
      <c r="A435" s="6" t="str">
        <f>IF(Input!A435=0,"",Input!A435)</f>
        <v/>
      </c>
      <c r="B435" s="7" t="str">
        <f>IFERROR(IFERROR(_xlfn.NUMBERVALUE(REPLACE(Input!B435,FIND(",",Input!B435),1,"."),"."),_xlfn.NUMBERVALUE(REPLACE(Input!B435,FIND(".",Input!B435),1,","),",")),"")</f>
        <v/>
      </c>
      <c r="C435" s="6" t="str">
        <f>IF(Input!C435=0,"",Input!C435)</f>
        <v/>
      </c>
      <c r="D435" s="9" t="str">
        <f>IF(Input!D435=0,"",Input!D435)</f>
        <v/>
      </c>
      <c r="E435" s="8" t="str" cm="1">
        <f t="array" ref="E435">IF(0=_xlfn.NUMBERVALUE(_xlfn.TEXTJOIN("",TRUE,IFERROR(MID(Input!E435,_xlfn.SEQUENCE(20),1)+0,""))),"",_xlfn.NUMBERVALUE(_xlfn.TEXTJOIN("",TRUE,IFERROR(MID(Input!E435,_xlfn.SEQUENCE(20),1)+0,""))))</f>
        <v/>
      </c>
      <c r="F435" s="8" t="str">
        <f>IF(Input!F435="Yes",1,IF(Input!F435=0,"",0))</f>
        <v/>
      </c>
      <c r="G435" s="8" t="str">
        <f>IF(Input!G435="Yes",1,IF(Input!G435=0,"",0))</f>
        <v/>
      </c>
      <c r="H435" s="6" t="str">
        <f>IF(Input!H435=0,"",Input!H435)</f>
        <v/>
      </c>
      <c r="I435" s="7" t="str">
        <f>IFERROR(IFERROR(_xlfn.NUMBERVALUE(REPLACE(Input!I435,FIND(",",Input!I435),1,"."),"."),_xlfn.NUMBERVALUE(REPLACE(Input!I435,FIND(".",Input!I435),1,","),",")),"")</f>
        <v/>
      </c>
      <c r="J435" s="7" t="str">
        <f>IFERROR(IFERROR(_xlfn.NUMBERVALUE(REPLACE(Input!J435,FIND(",",Input!J435),1,"."),"."),_xlfn.NUMBERVALUE(REPLACE(Input!J435,FIND(".",Input!J435),1,","),",")),"")</f>
        <v/>
      </c>
      <c r="K435" s="7" t="str">
        <f>IFERROR(IFERROR(_xlfn.NUMBERVALUE(REPLACE(Input!K435,FIND(",",Input!K435),1,"."),"."),_xlfn.NUMBERVALUE(REPLACE(Input!K435,FIND(".",Input!K435),1,","),",")),"")</f>
        <v/>
      </c>
      <c r="L435" s="7" t="str">
        <f>IFERROR(IFERROR(_xlfn.NUMBERVALUE(REPLACE(Input!L435,FIND(",",Input!L435),1,"."),"."),_xlfn.NUMBERVALUE(REPLACE(Input!L435,FIND(".",Input!L435),1,","),",")),"")</f>
        <v/>
      </c>
      <c r="M435" s="7" t="str">
        <f>IFERROR(IFERROR(_xlfn.NUMBERVALUE(REPLACE(Input!M435,FIND(",",Input!M435),1,"."),"."),_xlfn.NUMBERVALUE(REPLACE(Input!M435,FIND(".",Input!M435),1,","),",")),"")</f>
        <v/>
      </c>
      <c r="N435" s="10" t="str">
        <f>IFERROR(IF(LEFT(Input!N435,LEN("boa-,Users,"))="boa-,Users,","Win.Win",LEFT(Input!N435,FIND("@",Input!N435)-1)),"")</f>
        <v/>
      </c>
      <c r="O435" s="10" t="str">
        <f>IFERROR(IF(LEFT(Input!O435,LEN("boa-,Users,"))="boa-,Users,","Win.Win",LEFT(Input!O435,FIND("@",Input!O435)-1)),"")</f>
        <v/>
      </c>
      <c r="P435" s="7" t="str">
        <f>IFERROR(IFERROR(_xlfn.NUMBERVALUE(REPLACE(Input!P435,FIND(",",Input!P435),1,"."),"."),_xlfn.NUMBERVALUE(REPLACE(Input!P435,FIND(".",Input!P435),1,","),",")),"")</f>
        <v/>
      </c>
      <c r="Q435" s="7" t="str">
        <f>IFERROR(IFERROR(_xlfn.NUMBERVALUE(REPLACE(Input!Q435,FIND(",",Input!Q435),1,"."),"."),_xlfn.NUMBERVALUE(REPLACE(Input!Q435,FIND(".",Input!Q435),1,","),",")),"")</f>
        <v/>
      </c>
      <c r="R435" s="7" t="str">
        <f>IFERROR(IFERROR(_xlfn.NUMBERVALUE(REPLACE(Input!R435,FIND(",",Input!R435),1,"."),"."),_xlfn.NUMBERVALUE(REPLACE(Input!R435,FIND(".",Input!R435),1,","),",")),"")</f>
        <v/>
      </c>
      <c r="S435" s="7" t="str">
        <f>IFERROR(IFERROR(_xlfn.NUMBERVALUE(REPLACE(Input!S435,FIND(",",Input!S435),1,"."),"."),_xlfn.NUMBERVALUE(REPLACE(Input!S435,FIND(".",Input!S435),1,","),",")),"")</f>
        <v/>
      </c>
      <c r="T435" s="7" t="str">
        <f>IFERROR(IFERROR(_xlfn.NUMBERVALUE(REPLACE(Input!T435,FIND(",",Input!T435),1,"."),"."),_xlfn.NUMBERVALUE(REPLACE(Input!T435,FIND(".",Input!T435),1,","),",")),"")</f>
        <v/>
      </c>
      <c r="U435" s="7" t="str">
        <f>IFERROR(IFERROR(_xlfn.NUMBERVALUE(REPLACE(Input!U435,FIND(",",Input!U435),1,"."),"."),_xlfn.NUMBERVALUE(REPLACE(Input!U435,FIND(".",Input!U435),1,","),",")),"")</f>
        <v/>
      </c>
      <c r="V435" s="7" t="str">
        <f>IFERROR(IFERROR(_xlfn.NUMBERVALUE(REPLACE(Input!V435,FIND(",",Input!V435),1,"."),"."),_xlfn.NUMBERVALUE(REPLACE(Input!V435,FIND(".",Input!V435),1,","),",")),"")</f>
        <v/>
      </c>
      <c r="W435" s="7" t="str">
        <f>IFERROR(IFERROR(_xlfn.NUMBERVALUE(REPLACE(Input!W435,FIND(",",Input!W435),1,"."),"."),_xlfn.NUMBERVALUE(REPLACE(Input!W435,FIND(".",Input!W435),1,","),",")),"")</f>
        <v/>
      </c>
      <c r="X435" s="7" t="str">
        <f>IFERROR(IFERROR(_xlfn.NUMBERVALUE(REPLACE(Input!X435,FIND(",",Input!X435),1,"."),"."),_xlfn.NUMBERVALUE(REPLACE(Input!X435,FIND(".",Input!X435),1,","),",")),"")</f>
        <v/>
      </c>
      <c r="Y435" s="7" t="str">
        <f>IFERROR(IFERROR(_xlfn.NUMBERVALUE(REPLACE(Input!Y435,FIND(",",Input!Y435),1,"."),"."),_xlfn.NUMBERVALUE(REPLACE(Input!Y435,FIND(".",Input!Y435),1,","),",")),"")</f>
        <v/>
      </c>
      <c r="Z435" s="8" t="str">
        <f>LEFT(LEFT(Input!Z435,IFERROR(FIND("_",Input!Z435)-1,LEN(Input!Z435))),IFERROR(FIND("-",Input!Z435)-1,LEN(Input!Z435)))</f>
        <v/>
      </c>
      <c r="AA435" s="8" t="str">
        <f>LEFT(LEFT(Input!AA435,IFERROR(FIND("_",Input!AA435)-1,LEN(Input!AA435))),IFERROR(FIND("-",Input!AA435)-1,LEN(Input!AA435)))</f>
        <v/>
      </c>
    </row>
    <row r="436" spans="1:27">
      <c r="A436" s="6" t="str">
        <f>IF(Input!A436=0,"",Input!A436)</f>
        <v/>
      </c>
      <c r="B436" s="7" t="str">
        <f>IFERROR(IFERROR(_xlfn.NUMBERVALUE(REPLACE(Input!B436,FIND(",",Input!B436),1,"."),"."),_xlfn.NUMBERVALUE(REPLACE(Input!B436,FIND(".",Input!B436),1,","),",")),"")</f>
        <v/>
      </c>
      <c r="C436" s="6" t="str">
        <f>IF(Input!C436=0,"",Input!C436)</f>
        <v/>
      </c>
      <c r="D436" s="9" t="str">
        <f>IF(Input!D436=0,"",Input!D436)</f>
        <v/>
      </c>
      <c r="E436" s="8" t="str" cm="1">
        <f t="array" ref="E436">IF(0=_xlfn.NUMBERVALUE(_xlfn.TEXTJOIN("",TRUE,IFERROR(MID(Input!E436,_xlfn.SEQUENCE(20),1)+0,""))),"",_xlfn.NUMBERVALUE(_xlfn.TEXTJOIN("",TRUE,IFERROR(MID(Input!E436,_xlfn.SEQUENCE(20),1)+0,""))))</f>
        <v/>
      </c>
      <c r="F436" s="8" t="str">
        <f>IF(Input!F436="Yes",1,IF(Input!F436=0,"",0))</f>
        <v/>
      </c>
      <c r="G436" s="8" t="str">
        <f>IF(Input!G436="Yes",1,IF(Input!G436=0,"",0))</f>
        <v/>
      </c>
      <c r="H436" s="6" t="str">
        <f>IF(Input!H436=0,"",Input!H436)</f>
        <v/>
      </c>
      <c r="I436" s="7" t="str">
        <f>IFERROR(IFERROR(_xlfn.NUMBERVALUE(REPLACE(Input!I436,FIND(",",Input!I436),1,"."),"."),_xlfn.NUMBERVALUE(REPLACE(Input!I436,FIND(".",Input!I436),1,","),",")),"")</f>
        <v/>
      </c>
      <c r="J436" s="7" t="str">
        <f>IFERROR(IFERROR(_xlfn.NUMBERVALUE(REPLACE(Input!J436,FIND(",",Input!J436),1,"."),"."),_xlfn.NUMBERVALUE(REPLACE(Input!J436,FIND(".",Input!J436),1,","),",")),"")</f>
        <v/>
      </c>
      <c r="K436" s="7" t="str">
        <f>IFERROR(IFERROR(_xlfn.NUMBERVALUE(REPLACE(Input!K436,FIND(",",Input!K436),1,"."),"."),_xlfn.NUMBERVALUE(REPLACE(Input!K436,FIND(".",Input!K436),1,","),",")),"")</f>
        <v/>
      </c>
      <c r="L436" s="7" t="str">
        <f>IFERROR(IFERROR(_xlfn.NUMBERVALUE(REPLACE(Input!L436,FIND(",",Input!L436),1,"."),"."),_xlfn.NUMBERVALUE(REPLACE(Input!L436,FIND(".",Input!L436),1,","),",")),"")</f>
        <v/>
      </c>
      <c r="M436" s="7" t="str">
        <f>IFERROR(IFERROR(_xlfn.NUMBERVALUE(REPLACE(Input!M436,FIND(",",Input!M436),1,"."),"."),_xlfn.NUMBERVALUE(REPLACE(Input!M436,FIND(".",Input!M436),1,","),",")),"")</f>
        <v/>
      </c>
      <c r="N436" s="10" t="str">
        <f>IFERROR(IF(LEFT(Input!N436,LEN("boa-,Users,"))="boa-,Users,","Win.Win",LEFT(Input!N436,FIND("@",Input!N436)-1)),"")</f>
        <v/>
      </c>
      <c r="O436" s="10" t="str">
        <f>IFERROR(IF(LEFT(Input!O436,LEN("boa-,Users,"))="boa-,Users,","Win.Win",LEFT(Input!O436,FIND("@",Input!O436)-1)),"")</f>
        <v/>
      </c>
      <c r="P436" s="7" t="str">
        <f>IFERROR(IFERROR(_xlfn.NUMBERVALUE(REPLACE(Input!P436,FIND(",",Input!P436),1,"."),"."),_xlfn.NUMBERVALUE(REPLACE(Input!P436,FIND(".",Input!P436),1,","),",")),"")</f>
        <v/>
      </c>
      <c r="Q436" s="7" t="str">
        <f>IFERROR(IFERROR(_xlfn.NUMBERVALUE(REPLACE(Input!Q436,FIND(",",Input!Q436),1,"."),"."),_xlfn.NUMBERVALUE(REPLACE(Input!Q436,FIND(".",Input!Q436),1,","),",")),"")</f>
        <v/>
      </c>
      <c r="R436" s="7" t="str">
        <f>IFERROR(IFERROR(_xlfn.NUMBERVALUE(REPLACE(Input!R436,FIND(",",Input!R436),1,"."),"."),_xlfn.NUMBERVALUE(REPLACE(Input!R436,FIND(".",Input!R436),1,","),",")),"")</f>
        <v/>
      </c>
      <c r="S436" s="7" t="str">
        <f>IFERROR(IFERROR(_xlfn.NUMBERVALUE(REPLACE(Input!S436,FIND(",",Input!S436),1,"."),"."),_xlfn.NUMBERVALUE(REPLACE(Input!S436,FIND(".",Input!S436),1,","),",")),"")</f>
        <v/>
      </c>
      <c r="T436" s="7" t="str">
        <f>IFERROR(IFERROR(_xlfn.NUMBERVALUE(REPLACE(Input!T436,FIND(",",Input!T436),1,"."),"."),_xlfn.NUMBERVALUE(REPLACE(Input!T436,FIND(".",Input!T436),1,","),",")),"")</f>
        <v/>
      </c>
      <c r="U436" s="7" t="str">
        <f>IFERROR(IFERROR(_xlfn.NUMBERVALUE(REPLACE(Input!U436,FIND(",",Input!U436),1,"."),"."),_xlfn.NUMBERVALUE(REPLACE(Input!U436,FIND(".",Input!U436),1,","),",")),"")</f>
        <v/>
      </c>
      <c r="V436" s="7" t="str">
        <f>IFERROR(IFERROR(_xlfn.NUMBERVALUE(REPLACE(Input!V436,FIND(",",Input!V436),1,"."),"."),_xlfn.NUMBERVALUE(REPLACE(Input!V436,FIND(".",Input!V436),1,","),",")),"")</f>
        <v/>
      </c>
      <c r="W436" s="7" t="str">
        <f>IFERROR(IFERROR(_xlfn.NUMBERVALUE(REPLACE(Input!W436,FIND(",",Input!W436),1,"."),"."),_xlfn.NUMBERVALUE(REPLACE(Input!W436,FIND(".",Input!W436),1,","),",")),"")</f>
        <v/>
      </c>
      <c r="X436" s="7" t="str">
        <f>IFERROR(IFERROR(_xlfn.NUMBERVALUE(REPLACE(Input!X436,FIND(",",Input!X436),1,"."),"."),_xlfn.NUMBERVALUE(REPLACE(Input!X436,FIND(".",Input!X436),1,","),",")),"")</f>
        <v/>
      </c>
      <c r="Y436" s="7" t="str">
        <f>IFERROR(IFERROR(_xlfn.NUMBERVALUE(REPLACE(Input!Y436,FIND(",",Input!Y436),1,"."),"."),_xlfn.NUMBERVALUE(REPLACE(Input!Y436,FIND(".",Input!Y436),1,","),",")),"")</f>
        <v/>
      </c>
      <c r="Z436" s="8" t="str">
        <f>LEFT(LEFT(Input!Z436,IFERROR(FIND("_",Input!Z436)-1,LEN(Input!Z436))),IFERROR(FIND("-",Input!Z436)-1,LEN(Input!Z436)))</f>
        <v/>
      </c>
      <c r="AA436" s="8" t="str">
        <f>LEFT(LEFT(Input!AA436,IFERROR(FIND("_",Input!AA436)-1,LEN(Input!AA436))),IFERROR(FIND("-",Input!AA436)-1,LEN(Input!AA436)))</f>
        <v/>
      </c>
    </row>
    <row r="437" spans="1:27">
      <c r="A437" s="6" t="str">
        <f>IF(Input!A437=0,"",Input!A437)</f>
        <v/>
      </c>
      <c r="B437" s="7" t="str">
        <f>IFERROR(IFERROR(_xlfn.NUMBERVALUE(REPLACE(Input!B437,FIND(",",Input!B437),1,"."),"."),_xlfn.NUMBERVALUE(REPLACE(Input!B437,FIND(".",Input!B437),1,","),",")),"")</f>
        <v/>
      </c>
      <c r="C437" s="6" t="str">
        <f>IF(Input!C437=0,"",Input!C437)</f>
        <v/>
      </c>
      <c r="D437" s="9" t="str">
        <f>IF(Input!D437=0,"",Input!D437)</f>
        <v/>
      </c>
      <c r="E437" s="8" t="str" cm="1">
        <f t="array" ref="E437">IF(0=_xlfn.NUMBERVALUE(_xlfn.TEXTJOIN("",TRUE,IFERROR(MID(Input!E437,_xlfn.SEQUENCE(20),1)+0,""))),"",_xlfn.NUMBERVALUE(_xlfn.TEXTJOIN("",TRUE,IFERROR(MID(Input!E437,_xlfn.SEQUENCE(20),1)+0,""))))</f>
        <v/>
      </c>
      <c r="F437" s="8" t="str">
        <f>IF(Input!F437="Yes",1,IF(Input!F437=0,"",0))</f>
        <v/>
      </c>
      <c r="G437" s="8" t="str">
        <f>IF(Input!G437="Yes",1,IF(Input!G437=0,"",0))</f>
        <v/>
      </c>
      <c r="H437" s="6" t="str">
        <f>IF(Input!H437=0,"",Input!H437)</f>
        <v/>
      </c>
      <c r="I437" s="7" t="str">
        <f>IFERROR(IFERROR(_xlfn.NUMBERVALUE(REPLACE(Input!I437,FIND(",",Input!I437),1,"."),"."),_xlfn.NUMBERVALUE(REPLACE(Input!I437,FIND(".",Input!I437),1,","),",")),"")</f>
        <v/>
      </c>
      <c r="J437" s="7" t="str">
        <f>IFERROR(IFERROR(_xlfn.NUMBERVALUE(REPLACE(Input!J437,FIND(",",Input!J437),1,"."),"."),_xlfn.NUMBERVALUE(REPLACE(Input!J437,FIND(".",Input!J437),1,","),",")),"")</f>
        <v/>
      </c>
      <c r="K437" s="7" t="str">
        <f>IFERROR(IFERROR(_xlfn.NUMBERVALUE(REPLACE(Input!K437,FIND(",",Input!K437),1,"."),"."),_xlfn.NUMBERVALUE(REPLACE(Input!K437,FIND(".",Input!K437),1,","),",")),"")</f>
        <v/>
      </c>
      <c r="L437" s="7" t="str">
        <f>IFERROR(IFERROR(_xlfn.NUMBERVALUE(REPLACE(Input!L437,FIND(",",Input!L437),1,"."),"."),_xlfn.NUMBERVALUE(REPLACE(Input!L437,FIND(".",Input!L437),1,","),",")),"")</f>
        <v/>
      </c>
      <c r="M437" s="7" t="str">
        <f>IFERROR(IFERROR(_xlfn.NUMBERVALUE(REPLACE(Input!M437,FIND(",",Input!M437),1,"."),"."),_xlfn.NUMBERVALUE(REPLACE(Input!M437,FIND(".",Input!M437),1,","),",")),"")</f>
        <v/>
      </c>
      <c r="N437" s="10" t="str">
        <f>IFERROR(IF(LEFT(Input!N437,LEN("boa-,Users,"))="boa-,Users,","Win.Win",LEFT(Input!N437,FIND("@",Input!N437)-1)),"")</f>
        <v/>
      </c>
      <c r="O437" s="10" t="str">
        <f>IFERROR(IF(LEFT(Input!O437,LEN("boa-,Users,"))="boa-,Users,","Win.Win",LEFT(Input!O437,FIND("@",Input!O437)-1)),"")</f>
        <v/>
      </c>
      <c r="P437" s="7" t="str">
        <f>IFERROR(IFERROR(_xlfn.NUMBERVALUE(REPLACE(Input!P437,FIND(",",Input!P437),1,"."),"."),_xlfn.NUMBERVALUE(REPLACE(Input!P437,FIND(".",Input!P437),1,","),",")),"")</f>
        <v/>
      </c>
      <c r="Q437" s="7" t="str">
        <f>IFERROR(IFERROR(_xlfn.NUMBERVALUE(REPLACE(Input!Q437,FIND(",",Input!Q437),1,"."),"."),_xlfn.NUMBERVALUE(REPLACE(Input!Q437,FIND(".",Input!Q437),1,","),",")),"")</f>
        <v/>
      </c>
      <c r="R437" s="7" t="str">
        <f>IFERROR(IFERROR(_xlfn.NUMBERVALUE(REPLACE(Input!R437,FIND(",",Input!R437),1,"."),"."),_xlfn.NUMBERVALUE(REPLACE(Input!R437,FIND(".",Input!R437),1,","),",")),"")</f>
        <v/>
      </c>
      <c r="S437" s="7" t="str">
        <f>IFERROR(IFERROR(_xlfn.NUMBERVALUE(REPLACE(Input!S437,FIND(",",Input!S437),1,"."),"."),_xlfn.NUMBERVALUE(REPLACE(Input!S437,FIND(".",Input!S437),1,","),",")),"")</f>
        <v/>
      </c>
      <c r="T437" s="7" t="str">
        <f>IFERROR(IFERROR(_xlfn.NUMBERVALUE(REPLACE(Input!T437,FIND(",",Input!T437),1,"."),"."),_xlfn.NUMBERVALUE(REPLACE(Input!T437,FIND(".",Input!T437),1,","),",")),"")</f>
        <v/>
      </c>
      <c r="U437" s="7" t="str">
        <f>IFERROR(IFERROR(_xlfn.NUMBERVALUE(REPLACE(Input!U437,FIND(",",Input!U437),1,"."),"."),_xlfn.NUMBERVALUE(REPLACE(Input!U437,FIND(".",Input!U437),1,","),",")),"")</f>
        <v/>
      </c>
      <c r="V437" s="7" t="str">
        <f>IFERROR(IFERROR(_xlfn.NUMBERVALUE(REPLACE(Input!V437,FIND(",",Input!V437),1,"."),"."),_xlfn.NUMBERVALUE(REPLACE(Input!V437,FIND(".",Input!V437),1,","),",")),"")</f>
        <v/>
      </c>
      <c r="W437" s="7" t="str">
        <f>IFERROR(IFERROR(_xlfn.NUMBERVALUE(REPLACE(Input!W437,FIND(",",Input!W437),1,"."),"."),_xlfn.NUMBERVALUE(REPLACE(Input!W437,FIND(".",Input!W437),1,","),",")),"")</f>
        <v/>
      </c>
      <c r="X437" s="7" t="str">
        <f>IFERROR(IFERROR(_xlfn.NUMBERVALUE(REPLACE(Input!X437,FIND(",",Input!X437),1,"."),"."),_xlfn.NUMBERVALUE(REPLACE(Input!X437,FIND(".",Input!X437),1,","),",")),"")</f>
        <v/>
      </c>
      <c r="Y437" s="7" t="str">
        <f>IFERROR(IFERROR(_xlfn.NUMBERVALUE(REPLACE(Input!Y437,FIND(",",Input!Y437),1,"."),"."),_xlfn.NUMBERVALUE(REPLACE(Input!Y437,FIND(".",Input!Y437),1,","),",")),"")</f>
        <v/>
      </c>
      <c r="Z437" s="8" t="str">
        <f>LEFT(LEFT(Input!Z437,IFERROR(FIND("_",Input!Z437)-1,LEN(Input!Z437))),IFERROR(FIND("-",Input!Z437)-1,LEN(Input!Z437)))</f>
        <v/>
      </c>
      <c r="AA437" s="8" t="str">
        <f>LEFT(LEFT(Input!AA437,IFERROR(FIND("_",Input!AA437)-1,LEN(Input!AA437))),IFERROR(FIND("-",Input!AA437)-1,LEN(Input!AA437)))</f>
        <v/>
      </c>
    </row>
    <row r="438" spans="1:27">
      <c r="A438" s="6" t="str">
        <f>IF(Input!A438=0,"",Input!A438)</f>
        <v/>
      </c>
      <c r="B438" s="7" t="str">
        <f>IFERROR(IFERROR(_xlfn.NUMBERVALUE(REPLACE(Input!B438,FIND(",",Input!B438),1,"."),"."),_xlfn.NUMBERVALUE(REPLACE(Input!B438,FIND(".",Input!B438),1,","),",")),"")</f>
        <v/>
      </c>
      <c r="C438" s="6" t="str">
        <f>IF(Input!C438=0,"",Input!C438)</f>
        <v/>
      </c>
      <c r="D438" s="9" t="str">
        <f>IF(Input!D438=0,"",Input!D438)</f>
        <v/>
      </c>
      <c r="E438" s="8" t="str" cm="1">
        <f t="array" ref="E438">IF(0=_xlfn.NUMBERVALUE(_xlfn.TEXTJOIN("",TRUE,IFERROR(MID(Input!E438,_xlfn.SEQUENCE(20),1)+0,""))),"",_xlfn.NUMBERVALUE(_xlfn.TEXTJOIN("",TRUE,IFERROR(MID(Input!E438,_xlfn.SEQUENCE(20),1)+0,""))))</f>
        <v/>
      </c>
      <c r="F438" s="8" t="str">
        <f>IF(Input!F438="Yes",1,IF(Input!F438=0,"",0))</f>
        <v/>
      </c>
      <c r="G438" s="8" t="str">
        <f>IF(Input!G438="Yes",1,IF(Input!G438=0,"",0))</f>
        <v/>
      </c>
      <c r="H438" s="6" t="str">
        <f>IF(Input!H438=0,"",Input!H438)</f>
        <v/>
      </c>
      <c r="I438" s="7" t="str">
        <f>IFERROR(IFERROR(_xlfn.NUMBERVALUE(REPLACE(Input!I438,FIND(",",Input!I438),1,"."),"."),_xlfn.NUMBERVALUE(REPLACE(Input!I438,FIND(".",Input!I438),1,","),",")),"")</f>
        <v/>
      </c>
      <c r="J438" s="7" t="str">
        <f>IFERROR(IFERROR(_xlfn.NUMBERVALUE(REPLACE(Input!J438,FIND(",",Input!J438),1,"."),"."),_xlfn.NUMBERVALUE(REPLACE(Input!J438,FIND(".",Input!J438),1,","),",")),"")</f>
        <v/>
      </c>
      <c r="K438" s="7" t="str">
        <f>IFERROR(IFERROR(_xlfn.NUMBERVALUE(REPLACE(Input!K438,FIND(",",Input!K438),1,"."),"."),_xlfn.NUMBERVALUE(REPLACE(Input!K438,FIND(".",Input!K438),1,","),",")),"")</f>
        <v/>
      </c>
      <c r="L438" s="7" t="str">
        <f>IFERROR(IFERROR(_xlfn.NUMBERVALUE(REPLACE(Input!L438,FIND(",",Input!L438),1,"."),"."),_xlfn.NUMBERVALUE(REPLACE(Input!L438,FIND(".",Input!L438),1,","),",")),"")</f>
        <v/>
      </c>
      <c r="M438" s="7" t="str">
        <f>IFERROR(IFERROR(_xlfn.NUMBERVALUE(REPLACE(Input!M438,FIND(",",Input!M438),1,"."),"."),_xlfn.NUMBERVALUE(REPLACE(Input!M438,FIND(".",Input!M438),1,","),",")),"")</f>
        <v/>
      </c>
      <c r="N438" s="10" t="str">
        <f>IFERROR(IF(LEFT(Input!N438,LEN("boa-,Users,"))="boa-,Users,","Win.Win",LEFT(Input!N438,FIND("@",Input!N438)-1)),"")</f>
        <v/>
      </c>
      <c r="O438" s="10" t="str">
        <f>IFERROR(IF(LEFT(Input!O438,LEN("boa-,Users,"))="boa-,Users,","Win.Win",LEFT(Input!O438,FIND("@",Input!O438)-1)),"")</f>
        <v/>
      </c>
      <c r="P438" s="7" t="str">
        <f>IFERROR(IFERROR(_xlfn.NUMBERVALUE(REPLACE(Input!P438,FIND(",",Input!P438),1,"."),"."),_xlfn.NUMBERVALUE(REPLACE(Input!P438,FIND(".",Input!P438),1,","),",")),"")</f>
        <v/>
      </c>
      <c r="Q438" s="7" t="str">
        <f>IFERROR(IFERROR(_xlfn.NUMBERVALUE(REPLACE(Input!Q438,FIND(",",Input!Q438),1,"."),"."),_xlfn.NUMBERVALUE(REPLACE(Input!Q438,FIND(".",Input!Q438),1,","),",")),"")</f>
        <v/>
      </c>
      <c r="R438" s="7" t="str">
        <f>IFERROR(IFERROR(_xlfn.NUMBERVALUE(REPLACE(Input!R438,FIND(",",Input!R438),1,"."),"."),_xlfn.NUMBERVALUE(REPLACE(Input!R438,FIND(".",Input!R438),1,","),",")),"")</f>
        <v/>
      </c>
      <c r="S438" s="7" t="str">
        <f>IFERROR(IFERROR(_xlfn.NUMBERVALUE(REPLACE(Input!S438,FIND(",",Input!S438),1,"."),"."),_xlfn.NUMBERVALUE(REPLACE(Input!S438,FIND(".",Input!S438),1,","),",")),"")</f>
        <v/>
      </c>
      <c r="T438" s="7" t="str">
        <f>IFERROR(IFERROR(_xlfn.NUMBERVALUE(REPLACE(Input!T438,FIND(",",Input!T438),1,"."),"."),_xlfn.NUMBERVALUE(REPLACE(Input!T438,FIND(".",Input!T438),1,","),",")),"")</f>
        <v/>
      </c>
      <c r="U438" s="7" t="str">
        <f>IFERROR(IFERROR(_xlfn.NUMBERVALUE(REPLACE(Input!U438,FIND(",",Input!U438),1,"."),"."),_xlfn.NUMBERVALUE(REPLACE(Input!U438,FIND(".",Input!U438),1,","),",")),"")</f>
        <v/>
      </c>
      <c r="V438" s="7" t="str">
        <f>IFERROR(IFERROR(_xlfn.NUMBERVALUE(REPLACE(Input!V438,FIND(",",Input!V438),1,"."),"."),_xlfn.NUMBERVALUE(REPLACE(Input!V438,FIND(".",Input!V438),1,","),",")),"")</f>
        <v/>
      </c>
      <c r="W438" s="7" t="str">
        <f>IFERROR(IFERROR(_xlfn.NUMBERVALUE(REPLACE(Input!W438,FIND(",",Input!W438),1,"."),"."),_xlfn.NUMBERVALUE(REPLACE(Input!W438,FIND(".",Input!W438),1,","),",")),"")</f>
        <v/>
      </c>
      <c r="X438" s="7" t="str">
        <f>IFERROR(IFERROR(_xlfn.NUMBERVALUE(REPLACE(Input!X438,FIND(",",Input!X438),1,"."),"."),_xlfn.NUMBERVALUE(REPLACE(Input!X438,FIND(".",Input!X438),1,","),",")),"")</f>
        <v/>
      </c>
      <c r="Y438" s="7" t="str">
        <f>IFERROR(IFERROR(_xlfn.NUMBERVALUE(REPLACE(Input!Y438,FIND(",",Input!Y438),1,"."),"."),_xlfn.NUMBERVALUE(REPLACE(Input!Y438,FIND(".",Input!Y438),1,","),",")),"")</f>
        <v/>
      </c>
      <c r="Z438" s="8" t="str">
        <f>LEFT(LEFT(Input!Z438,IFERROR(FIND("_",Input!Z438)-1,LEN(Input!Z438))),IFERROR(FIND("-",Input!Z438)-1,LEN(Input!Z438)))</f>
        <v/>
      </c>
      <c r="AA438" s="8" t="str">
        <f>LEFT(LEFT(Input!AA438,IFERROR(FIND("_",Input!AA438)-1,LEN(Input!AA438))),IFERROR(FIND("-",Input!AA438)-1,LEN(Input!AA438)))</f>
        <v/>
      </c>
    </row>
    <row r="439" spans="1:27">
      <c r="A439" s="6" t="str">
        <f>IF(Input!A439=0,"",Input!A439)</f>
        <v/>
      </c>
      <c r="B439" s="7" t="str">
        <f>IFERROR(IFERROR(_xlfn.NUMBERVALUE(REPLACE(Input!B439,FIND(",",Input!B439),1,"."),"."),_xlfn.NUMBERVALUE(REPLACE(Input!B439,FIND(".",Input!B439),1,","),",")),"")</f>
        <v/>
      </c>
      <c r="C439" s="6" t="str">
        <f>IF(Input!C439=0,"",Input!C439)</f>
        <v/>
      </c>
      <c r="D439" s="9" t="str">
        <f>IF(Input!D439=0,"",Input!D439)</f>
        <v/>
      </c>
      <c r="E439" s="8" t="str" cm="1">
        <f t="array" ref="E439">IF(0=_xlfn.NUMBERVALUE(_xlfn.TEXTJOIN("",TRUE,IFERROR(MID(Input!E439,_xlfn.SEQUENCE(20),1)+0,""))),"",_xlfn.NUMBERVALUE(_xlfn.TEXTJOIN("",TRUE,IFERROR(MID(Input!E439,_xlfn.SEQUENCE(20),1)+0,""))))</f>
        <v/>
      </c>
      <c r="F439" s="8" t="str">
        <f>IF(Input!F439="Yes",1,IF(Input!F439=0,"",0))</f>
        <v/>
      </c>
      <c r="G439" s="8" t="str">
        <f>IF(Input!G439="Yes",1,IF(Input!G439=0,"",0))</f>
        <v/>
      </c>
      <c r="H439" s="6" t="str">
        <f>IF(Input!H439=0,"",Input!H439)</f>
        <v/>
      </c>
      <c r="I439" s="7" t="str">
        <f>IFERROR(IFERROR(_xlfn.NUMBERVALUE(REPLACE(Input!I439,FIND(",",Input!I439),1,"."),"."),_xlfn.NUMBERVALUE(REPLACE(Input!I439,FIND(".",Input!I439),1,","),",")),"")</f>
        <v/>
      </c>
      <c r="J439" s="7" t="str">
        <f>IFERROR(IFERROR(_xlfn.NUMBERVALUE(REPLACE(Input!J439,FIND(",",Input!J439),1,"."),"."),_xlfn.NUMBERVALUE(REPLACE(Input!J439,FIND(".",Input!J439),1,","),",")),"")</f>
        <v/>
      </c>
      <c r="K439" s="7" t="str">
        <f>IFERROR(IFERROR(_xlfn.NUMBERVALUE(REPLACE(Input!K439,FIND(",",Input!K439),1,"."),"."),_xlfn.NUMBERVALUE(REPLACE(Input!K439,FIND(".",Input!K439),1,","),",")),"")</f>
        <v/>
      </c>
      <c r="L439" s="7" t="str">
        <f>IFERROR(IFERROR(_xlfn.NUMBERVALUE(REPLACE(Input!L439,FIND(",",Input!L439),1,"."),"."),_xlfn.NUMBERVALUE(REPLACE(Input!L439,FIND(".",Input!L439),1,","),",")),"")</f>
        <v/>
      </c>
      <c r="M439" s="7" t="str">
        <f>IFERROR(IFERROR(_xlfn.NUMBERVALUE(REPLACE(Input!M439,FIND(",",Input!M439),1,"."),"."),_xlfn.NUMBERVALUE(REPLACE(Input!M439,FIND(".",Input!M439),1,","),",")),"")</f>
        <v/>
      </c>
      <c r="N439" s="10" t="str">
        <f>IFERROR(IF(LEFT(Input!N439,LEN("boa-,Users,"))="boa-,Users,","Win.Win",LEFT(Input!N439,FIND("@",Input!N439)-1)),"")</f>
        <v/>
      </c>
      <c r="O439" s="10" t="str">
        <f>IFERROR(IF(LEFT(Input!O439,LEN("boa-,Users,"))="boa-,Users,","Win.Win",LEFT(Input!O439,FIND("@",Input!O439)-1)),"")</f>
        <v/>
      </c>
      <c r="P439" s="7" t="str">
        <f>IFERROR(IFERROR(_xlfn.NUMBERVALUE(REPLACE(Input!P439,FIND(",",Input!P439),1,"."),"."),_xlfn.NUMBERVALUE(REPLACE(Input!P439,FIND(".",Input!P439),1,","),",")),"")</f>
        <v/>
      </c>
      <c r="Q439" s="7" t="str">
        <f>IFERROR(IFERROR(_xlfn.NUMBERVALUE(REPLACE(Input!Q439,FIND(",",Input!Q439),1,"."),"."),_xlfn.NUMBERVALUE(REPLACE(Input!Q439,FIND(".",Input!Q439),1,","),",")),"")</f>
        <v/>
      </c>
      <c r="R439" s="7" t="str">
        <f>IFERROR(IFERROR(_xlfn.NUMBERVALUE(REPLACE(Input!R439,FIND(",",Input!R439),1,"."),"."),_xlfn.NUMBERVALUE(REPLACE(Input!R439,FIND(".",Input!R439),1,","),",")),"")</f>
        <v/>
      </c>
      <c r="S439" s="7" t="str">
        <f>IFERROR(IFERROR(_xlfn.NUMBERVALUE(REPLACE(Input!S439,FIND(",",Input!S439),1,"."),"."),_xlfn.NUMBERVALUE(REPLACE(Input!S439,FIND(".",Input!S439),1,","),",")),"")</f>
        <v/>
      </c>
      <c r="T439" s="7" t="str">
        <f>IFERROR(IFERROR(_xlfn.NUMBERVALUE(REPLACE(Input!T439,FIND(",",Input!T439),1,"."),"."),_xlfn.NUMBERVALUE(REPLACE(Input!T439,FIND(".",Input!T439),1,","),",")),"")</f>
        <v/>
      </c>
      <c r="U439" s="7" t="str">
        <f>IFERROR(IFERROR(_xlfn.NUMBERVALUE(REPLACE(Input!U439,FIND(",",Input!U439),1,"."),"."),_xlfn.NUMBERVALUE(REPLACE(Input!U439,FIND(".",Input!U439),1,","),",")),"")</f>
        <v/>
      </c>
      <c r="V439" s="7" t="str">
        <f>IFERROR(IFERROR(_xlfn.NUMBERVALUE(REPLACE(Input!V439,FIND(",",Input!V439),1,"."),"."),_xlfn.NUMBERVALUE(REPLACE(Input!V439,FIND(".",Input!V439),1,","),",")),"")</f>
        <v/>
      </c>
      <c r="W439" s="7" t="str">
        <f>IFERROR(IFERROR(_xlfn.NUMBERVALUE(REPLACE(Input!W439,FIND(",",Input!W439),1,"."),"."),_xlfn.NUMBERVALUE(REPLACE(Input!W439,FIND(".",Input!W439),1,","),",")),"")</f>
        <v/>
      </c>
      <c r="X439" s="7" t="str">
        <f>IFERROR(IFERROR(_xlfn.NUMBERVALUE(REPLACE(Input!X439,FIND(",",Input!X439),1,"."),"."),_xlfn.NUMBERVALUE(REPLACE(Input!X439,FIND(".",Input!X439),1,","),",")),"")</f>
        <v/>
      </c>
      <c r="Y439" s="7" t="str">
        <f>IFERROR(IFERROR(_xlfn.NUMBERVALUE(REPLACE(Input!Y439,FIND(",",Input!Y439),1,"."),"."),_xlfn.NUMBERVALUE(REPLACE(Input!Y439,FIND(".",Input!Y439),1,","),",")),"")</f>
        <v/>
      </c>
      <c r="Z439" s="8" t="str">
        <f>LEFT(LEFT(Input!Z439,IFERROR(FIND("_",Input!Z439)-1,LEN(Input!Z439))),IFERROR(FIND("-",Input!Z439)-1,LEN(Input!Z439)))</f>
        <v/>
      </c>
      <c r="AA439" s="8" t="str">
        <f>LEFT(LEFT(Input!AA439,IFERROR(FIND("_",Input!AA439)-1,LEN(Input!AA439))),IFERROR(FIND("-",Input!AA439)-1,LEN(Input!AA439)))</f>
        <v/>
      </c>
    </row>
    <row r="440" spans="1:27">
      <c r="A440" s="6" t="str">
        <f>IF(Input!A440=0,"",Input!A440)</f>
        <v/>
      </c>
      <c r="B440" s="7" t="str">
        <f>IFERROR(IFERROR(_xlfn.NUMBERVALUE(REPLACE(Input!B440,FIND(",",Input!B440),1,"."),"."),_xlfn.NUMBERVALUE(REPLACE(Input!B440,FIND(".",Input!B440),1,","),",")),"")</f>
        <v/>
      </c>
      <c r="C440" s="6" t="str">
        <f>IF(Input!C440=0,"",Input!C440)</f>
        <v/>
      </c>
      <c r="D440" s="9" t="str">
        <f>IF(Input!D440=0,"",Input!D440)</f>
        <v/>
      </c>
      <c r="E440" s="8" t="str" cm="1">
        <f t="array" ref="E440">IF(0=_xlfn.NUMBERVALUE(_xlfn.TEXTJOIN("",TRUE,IFERROR(MID(Input!E440,_xlfn.SEQUENCE(20),1)+0,""))),"",_xlfn.NUMBERVALUE(_xlfn.TEXTJOIN("",TRUE,IFERROR(MID(Input!E440,_xlfn.SEQUENCE(20),1)+0,""))))</f>
        <v/>
      </c>
      <c r="F440" s="8" t="str">
        <f>IF(Input!F440="Yes",1,IF(Input!F440=0,"",0))</f>
        <v/>
      </c>
      <c r="G440" s="8" t="str">
        <f>IF(Input!G440="Yes",1,IF(Input!G440=0,"",0))</f>
        <v/>
      </c>
      <c r="H440" s="6" t="str">
        <f>IF(Input!H440=0,"",Input!H440)</f>
        <v/>
      </c>
      <c r="I440" s="7" t="str">
        <f>IFERROR(IFERROR(_xlfn.NUMBERVALUE(REPLACE(Input!I440,FIND(",",Input!I440),1,"."),"."),_xlfn.NUMBERVALUE(REPLACE(Input!I440,FIND(".",Input!I440),1,","),",")),"")</f>
        <v/>
      </c>
      <c r="J440" s="7" t="str">
        <f>IFERROR(IFERROR(_xlfn.NUMBERVALUE(REPLACE(Input!J440,FIND(",",Input!J440),1,"."),"."),_xlfn.NUMBERVALUE(REPLACE(Input!J440,FIND(".",Input!J440),1,","),",")),"")</f>
        <v/>
      </c>
      <c r="K440" s="7" t="str">
        <f>IFERROR(IFERROR(_xlfn.NUMBERVALUE(REPLACE(Input!K440,FIND(",",Input!K440),1,"."),"."),_xlfn.NUMBERVALUE(REPLACE(Input!K440,FIND(".",Input!K440),1,","),",")),"")</f>
        <v/>
      </c>
      <c r="L440" s="7" t="str">
        <f>IFERROR(IFERROR(_xlfn.NUMBERVALUE(REPLACE(Input!L440,FIND(",",Input!L440),1,"."),"."),_xlfn.NUMBERVALUE(REPLACE(Input!L440,FIND(".",Input!L440),1,","),",")),"")</f>
        <v/>
      </c>
      <c r="M440" s="7" t="str">
        <f>IFERROR(IFERROR(_xlfn.NUMBERVALUE(REPLACE(Input!M440,FIND(",",Input!M440),1,"."),"."),_xlfn.NUMBERVALUE(REPLACE(Input!M440,FIND(".",Input!M440),1,","),",")),"")</f>
        <v/>
      </c>
      <c r="N440" s="10" t="str">
        <f>IFERROR(IF(LEFT(Input!N440,LEN("boa-,Users,"))="boa-,Users,","Win.Win",LEFT(Input!N440,FIND("@",Input!N440)-1)),"")</f>
        <v/>
      </c>
      <c r="O440" s="10" t="str">
        <f>IFERROR(IF(LEFT(Input!O440,LEN("boa-,Users,"))="boa-,Users,","Win.Win",LEFT(Input!O440,FIND("@",Input!O440)-1)),"")</f>
        <v/>
      </c>
      <c r="P440" s="7" t="str">
        <f>IFERROR(IFERROR(_xlfn.NUMBERVALUE(REPLACE(Input!P440,FIND(",",Input!P440),1,"."),"."),_xlfn.NUMBERVALUE(REPLACE(Input!P440,FIND(".",Input!P440),1,","),",")),"")</f>
        <v/>
      </c>
      <c r="Q440" s="7" t="str">
        <f>IFERROR(IFERROR(_xlfn.NUMBERVALUE(REPLACE(Input!Q440,FIND(",",Input!Q440),1,"."),"."),_xlfn.NUMBERVALUE(REPLACE(Input!Q440,FIND(".",Input!Q440),1,","),",")),"")</f>
        <v/>
      </c>
      <c r="R440" s="7" t="str">
        <f>IFERROR(IFERROR(_xlfn.NUMBERVALUE(REPLACE(Input!R440,FIND(",",Input!R440),1,"."),"."),_xlfn.NUMBERVALUE(REPLACE(Input!R440,FIND(".",Input!R440),1,","),",")),"")</f>
        <v/>
      </c>
      <c r="S440" s="7" t="str">
        <f>IFERROR(IFERROR(_xlfn.NUMBERVALUE(REPLACE(Input!S440,FIND(",",Input!S440),1,"."),"."),_xlfn.NUMBERVALUE(REPLACE(Input!S440,FIND(".",Input!S440),1,","),",")),"")</f>
        <v/>
      </c>
      <c r="T440" s="7" t="str">
        <f>IFERROR(IFERROR(_xlfn.NUMBERVALUE(REPLACE(Input!T440,FIND(",",Input!T440),1,"."),"."),_xlfn.NUMBERVALUE(REPLACE(Input!T440,FIND(".",Input!T440),1,","),",")),"")</f>
        <v/>
      </c>
      <c r="U440" s="7" t="str">
        <f>IFERROR(IFERROR(_xlfn.NUMBERVALUE(REPLACE(Input!U440,FIND(",",Input!U440),1,"."),"."),_xlfn.NUMBERVALUE(REPLACE(Input!U440,FIND(".",Input!U440),1,","),",")),"")</f>
        <v/>
      </c>
      <c r="V440" s="7" t="str">
        <f>IFERROR(IFERROR(_xlfn.NUMBERVALUE(REPLACE(Input!V440,FIND(",",Input!V440),1,"."),"."),_xlfn.NUMBERVALUE(REPLACE(Input!V440,FIND(".",Input!V440),1,","),",")),"")</f>
        <v/>
      </c>
      <c r="W440" s="7" t="str">
        <f>IFERROR(IFERROR(_xlfn.NUMBERVALUE(REPLACE(Input!W440,FIND(",",Input!W440),1,"."),"."),_xlfn.NUMBERVALUE(REPLACE(Input!W440,FIND(".",Input!W440),1,","),",")),"")</f>
        <v/>
      </c>
      <c r="X440" s="7" t="str">
        <f>IFERROR(IFERROR(_xlfn.NUMBERVALUE(REPLACE(Input!X440,FIND(",",Input!X440),1,"."),"."),_xlfn.NUMBERVALUE(REPLACE(Input!X440,FIND(".",Input!X440),1,","),",")),"")</f>
        <v/>
      </c>
      <c r="Y440" s="7" t="str">
        <f>IFERROR(IFERROR(_xlfn.NUMBERVALUE(REPLACE(Input!Y440,FIND(",",Input!Y440),1,"."),"."),_xlfn.NUMBERVALUE(REPLACE(Input!Y440,FIND(".",Input!Y440),1,","),",")),"")</f>
        <v/>
      </c>
      <c r="Z440" s="8" t="str">
        <f>LEFT(LEFT(Input!Z440,IFERROR(FIND("_",Input!Z440)-1,LEN(Input!Z440))),IFERROR(FIND("-",Input!Z440)-1,LEN(Input!Z440)))</f>
        <v/>
      </c>
      <c r="AA440" s="8" t="str">
        <f>LEFT(LEFT(Input!AA440,IFERROR(FIND("_",Input!AA440)-1,LEN(Input!AA440))),IFERROR(FIND("-",Input!AA440)-1,LEN(Input!AA440)))</f>
        <v/>
      </c>
    </row>
    <row r="441" spans="1:27">
      <c r="A441" s="6" t="str">
        <f>IF(Input!A441=0,"",Input!A441)</f>
        <v/>
      </c>
      <c r="B441" s="7" t="str">
        <f>IFERROR(IFERROR(_xlfn.NUMBERVALUE(REPLACE(Input!B441,FIND(",",Input!B441),1,"."),"."),_xlfn.NUMBERVALUE(REPLACE(Input!B441,FIND(".",Input!B441),1,","),",")),"")</f>
        <v/>
      </c>
      <c r="C441" s="6" t="str">
        <f>IF(Input!C441=0,"",Input!C441)</f>
        <v/>
      </c>
      <c r="D441" s="9" t="str">
        <f>IF(Input!D441=0,"",Input!D441)</f>
        <v/>
      </c>
      <c r="E441" s="8" t="str" cm="1">
        <f t="array" ref="E441">IF(0=_xlfn.NUMBERVALUE(_xlfn.TEXTJOIN("",TRUE,IFERROR(MID(Input!E441,_xlfn.SEQUENCE(20),1)+0,""))),"",_xlfn.NUMBERVALUE(_xlfn.TEXTJOIN("",TRUE,IFERROR(MID(Input!E441,_xlfn.SEQUENCE(20),1)+0,""))))</f>
        <v/>
      </c>
      <c r="F441" s="8" t="str">
        <f>IF(Input!F441="Yes",1,IF(Input!F441=0,"",0))</f>
        <v/>
      </c>
      <c r="G441" s="8" t="str">
        <f>IF(Input!G441="Yes",1,IF(Input!G441=0,"",0))</f>
        <v/>
      </c>
      <c r="H441" s="6" t="str">
        <f>IF(Input!H441=0,"",Input!H441)</f>
        <v/>
      </c>
      <c r="I441" s="7" t="str">
        <f>IFERROR(IFERROR(_xlfn.NUMBERVALUE(REPLACE(Input!I441,FIND(",",Input!I441),1,"."),"."),_xlfn.NUMBERVALUE(REPLACE(Input!I441,FIND(".",Input!I441),1,","),",")),"")</f>
        <v/>
      </c>
      <c r="J441" s="7" t="str">
        <f>IFERROR(IFERROR(_xlfn.NUMBERVALUE(REPLACE(Input!J441,FIND(",",Input!J441),1,"."),"."),_xlfn.NUMBERVALUE(REPLACE(Input!J441,FIND(".",Input!J441),1,","),",")),"")</f>
        <v/>
      </c>
      <c r="K441" s="7" t="str">
        <f>IFERROR(IFERROR(_xlfn.NUMBERVALUE(REPLACE(Input!K441,FIND(",",Input!K441),1,"."),"."),_xlfn.NUMBERVALUE(REPLACE(Input!K441,FIND(".",Input!K441),1,","),",")),"")</f>
        <v/>
      </c>
      <c r="L441" s="7" t="str">
        <f>IFERROR(IFERROR(_xlfn.NUMBERVALUE(REPLACE(Input!L441,FIND(",",Input!L441),1,"."),"."),_xlfn.NUMBERVALUE(REPLACE(Input!L441,FIND(".",Input!L441),1,","),",")),"")</f>
        <v/>
      </c>
      <c r="M441" s="7" t="str">
        <f>IFERROR(IFERROR(_xlfn.NUMBERVALUE(REPLACE(Input!M441,FIND(",",Input!M441),1,"."),"."),_xlfn.NUMBERVALUE(REPLACE(Input!M441,FIND(".",Input!M441),1,","),",")),"")</f>
        <v/>
      </c>
      <c r="N441" s="10" t="str">
        <f>IFERROR(IF(LEFT(Input!N441,LEN("boa-,Users,"))="boa-,Users,","Win.Win",LEFT(Input!N441,FIND("@",Input!N441)-1)),"")</f>
        <v/>
      </c>
      <c r="O441" s="10" t="str">
        <f>IFERROR(IF(LEFT(Input!O441,LEN("boa-,Users,"))="boa-,Users,","Win.Win",LEFT(Input!O441,FIND("@",Input!O441)-1)),"")</f>
        <v/>
      </c>
      <c r="P441" s="7" t="str">
        <f>IFERROR(IFERROR(_xlfn.NUMBERVALUE(REPLACE(Input!P441,FIND(",",Input!P441),1,"."),"."),_xlfn.NUMBERVALUE(REPLACE(Input!P441,FIND(".",Input!P441),1,","),",")),"")</f>
        <v/>
      </c>
      <c r="Q441" s="7" t="str">
        <f>IFERROR(IFERROR(_xlfn.NUMBERVALUE(REPLACE(Input!Q441,FIND(",",Input!Q441),1,"."),"."),_xlfn.NUMBERVALUE(REPLACE(Input!Q441,FIND(".",Input!Q441),1,","),",")),"")</f>
        <v/>
      </c>
      <c r="R441" s="7" t="str">
        <f>IFERROR(IFERROR(_xlfn.NUMBERVALUE(REPLACE(Input!R441,FIND(",",Input!R441),1,"."),"."),_xlfn.NUMBERVALUE(REPLACE(Input!R441,FIND(".",Input!R441),1,","),",")),"")</f>
        <v/>
      </c>
      <c r="S441" s="7" t="str">
        <f>IFERROR(IFERROR(_xlfn.NUMBERVALUE(REPLACE(Input!S441,FIND(",",Input!S441),1,"."),"."),_xlfn.NUMBERVALUE(REPLACE(Input!S441,FIND(".",Input!S441),1,","),",")),"")</f>
        <v/>
      </c>
      <c r="T441" s="7" t="str">
        <f>IFERROR(IFERROR(_xlfn.NUMBERVALUE(REPLACE(Input!T441,FIND(",",Input!T441),1,"."),"."),_xlfn.NUMBERVALUE(REPLACE(Input!T441,FIND(".",Input!T441),1,","),",")),"")</f>
        <v/>
      </c>
      <c r="U441" s="7" t="str">
        <f>IFERROR(IFERROR(_xlfn.NUMBERVALUE(REPLACE(Input!U441,FIND(",",Input!U441),1,"."),"."),_xlfn.NUMBERVALUE(REPLACE(Input!U441,FIND(".",Input!U441),1,","),",")),"")</f>
        <v/>
      </c>
      <c r="V441" s="7" t="str">
        <f>IFERROR(IFERROR(_xlfn.NUMBERVALUE(REPLACE(Input!V441,FIND(",",Input!V441),1,"."),"."),_xlfn.NUMBERVALUE(REPLACE(Input!V441,FIND(".",Input!V441),1,","),",")),"")</f>
        <v/>
      </c>
      <c r="W441" s="7" t="str">
        <f>IFERROR(IFERROR(_xlfn.NUMBERVALUE(REPLACE(Input!W441,FIND(",",Input!W441),1,"."),"."),_xlfn.NUMBERVALUE(REPLACE(Input!W441,FIND(".",Input!W441),1,","),",")),"")</f>
        <v/>
      </c>
      <c r="X441" s="7" t="str">
        <f>IFERROR(IFERROR(_xlfn.NUMBERVALUE(REPLACE(Input!X441,FIND(",",Input!X441),1,"."),"."),_xlfn.NUMBERVALUE(REPLACE(Input!X441,FIND(".",Input!X441),1,","),",")),"")</f>
        <v/>
      </c>
      <c r="Y441" s="7" t="str">
        <f>IFERROR(IFERROR(_xlfn.NUMBERVALUE(REPLACE(Input!Y441,FIND(",",Input!Y441),1,"."),"."),_xlfn.NUMBERVALUE(REPLACE(Input!Y441,FIND(".",Input!Y441),1,","),",")),"")</f>
        <v/>
      </c>
      <c r="Z441" s="8" t="str">
        <f>LEFT(LEFT(Input!Z441,IFERROR(FIND("_",Input!Z441)-1,LEN(Input!Z441))),IFERROR(FIND("-",Input!Z441)-1,LEN(Input!Z441)))</f>
        <v/>
      </c>
      <c r="AA441" s="8" t="str">
        <f>LEFT(LEFT(Input!AA441,IFERROR(FIND("_",Input!AA441)-1,LEN(Input!AA441))),IFERROR(FIND("-",Input!AA441)-1,LEN(Input!AA441)))</f>
        <v/>
      </c>
    </row>
    <row r="442" spans="1:27">
      <c r="A442" s="6" t="str">
        <f>IF(Input!A442=0,"",Input!A442)</f>
        <v/>
      </c>
      <c r="B442" s="7" t="str">
        <f>IFERROR(IFERROR(_xlfn.NUMBERVALUE(REPLACE(Input!B442,FIND(",",Input!B442),1,"."),"."),_xlfn.NUMBERVALUE(REPLACE(Input!B442,FIND(".",Input!B442),1,","),",")),"")</f>
        <v/>
      </c>
      <c r="C442" s="6" t="str">
        <f>IF(Input!C442=0,"",Input!C442)</f>
        <v/>
      </c>
      <c r="D442" s="9" t="str">
        <f>IF(Input!D442=0,"",Input!D442)</f>
        <v/>
      </c>
      <c r="E442" s="8" t="str" cm="1">
        <f t="array" ref="E442">IF(0=_xlfn.NUMBERVALUE(_xlfn.TEXTJOIN("",TRUE,IFERROR(MID(Input!E442,_xlfn.SEQUENCE(20),1)+0,""))),"",_xlfn.NUMBERVALUE(_xlfn.TEXTJOIN("",TRUE,IFERROR(MID(Input!E442,_xlfn.SEQUENCE(20),1)+0,""))))</f>
        <v/>
      </c>
      <c r="F442" s="8" t="str">
        <f>IF(Input!F442="Yes",1,IF(Input!F442=0,"",0))</f>
        <v/>
      </c>
      <c r="G442" s="8" t="str">
        <f>IF(Input!G442="Yes",1,IF(Input!G442=0,"",0))</f>
        <v/>
      </c>
      <c r="H442" s="6" t="str">
        <f>IF(Input!H442=0,"",Input!H442)</f>
        <v/>
      </c>
      <c r="I442" s="7" t="str">
        <f>IFERROR(IFERROR(_xlfn.NUMBERVALUE(REPLACE(Input!I442,FIND(",",Input!I442),1,"."),"."),_xlfn.NUMBERVALUE(REPLACE(Input!I442,FIND(".",Input!I442),1,","),",")),"")</f>
        <v/>
      </c>
      <c r="J442" s="7" t="str">
        <f>IFERROR(IFERROR(_xlfn.NUMBERVALUE(REPLACE(Input!J442,FIND(",",Input!J442),1,"."),"."),_xlfn.NUMBERVALUE(REPLACE(Input!J442,FIND(".",Input!J442),1,","),",")),"")</f>
        <v/>
      </c>
      <c r="K442" s="7" t="str">
        <f>IFERROR(IFERROR(_xlfn.NUMBERVALUE(REPLACE(Input!K442,FIND(",",Input!K442),1,"."),"."),_xlfn.NUMBERVALUE(REPLACE(Input!K442,FIND(".",Input!K442),1,","),",")),"")</f>
        <v/>
      </c>
      <c r="L442" s="7" t="str">
        <f>IFERROR(IFERROR(_xlfn.NUMBERVALUE(REPLACE(Input!L442,FIND(",",Input!L442),1,"."),"."),_xlfn.NUMBERVALUE(REPLACE(Input!L442,FIND(".",Input!L442),1,","),",")),"")</f>
        <v/>
      </c>
      <c r="M442" s="7" t="str">
        <f>IFERROR(IFERROR(_xlfn.NUMBERVALUE(REPLACE(Input!M442,FIND(",",Input!M442),1,"."),"."),_xlfn.NUMBERVALUE(REPLACE(Input!M442,FIND(".",Input!M442),1,","),",")),"")</f>
        <v/>
      </c>
      <c r="N442" s="10" t="str">
        <f>IFERROR(IF(LEFT(Input!N442,LEN("boa-,Users,"))="boa-,Users,","Win.Win",LEFT(Input!N442,FIND("@",Input!N442)-1)),"")</f>
        <v/>
      </c>
      <c r="O442" s="10" t="str">
        <f>IFERROR(IF(LEFT(Input!O442,LEN("boa-,Users,"))="boa-,Users,","Win.Win",LEFT(Input!O442,FIND("@",Input!O442)-1)),"")</f>
        <v/>
      </c>
      <c r="P442" s="7" t="str">
        <f>IFERROR(IFERROR(_xlfn.NUMBERVALUE(REPLACE(Input!P442,FIND(",",Input!P442),1,"."),"."),_xlfn.NUMBERVALUE(REPLACE(Input!P442,FIND(".",Input!P442),1,","),",")),"")</f>
        <v/>
      </c>
      <c r="Q442" s="7" t="str">
        <f>IFERROR(IFERROR(_xlfn.NUMBERVALUE(REPLACE(Input!Q442,FIND(",",Input!Q442),1,"."),"."),_xlfn.NUMBERVALUE(REPLACE(Input!Q442,FIND(".",Input!Q442),1,","),",")),"")</f>
        <v/>
      </c>
      <c r="R442" s="7" t="str">
        <f>IFERROR(IFERROR(_xlfn.NUMBERVALUE(REPLACE(Input!R442,FIND(",",Input!R442),1,"."),"."),_xlfn.NUMBERVALUE(REPLACE(Input!R442,FIND(".",Input!R442),1,","),",")),"")</f>
        <v/>
      </c>
      <c r="S442" s="7" t="str">
        <f>IFERROR(IFERROR(_xlfn.NUMBERVALUE(REPLACE(Input!S442,FIND(",",Input!S442),1,"."),"."),_xlfn.NUMBERVALUE(REPLACE(Input!S442,FIND(".",Input!S442),1,","),",")),"")</f>
        <v/>
      </c>
      <c r="T442" s="7" t="str">
        <f>IFERROR(IFERROR(_xlfn.NUMBERVALUE(REPLACE(Input!T442,FIND(",",Input!T442),1,"."),"."),_xlfn.NUMBERVALUE(REPLACE(Input!T442,FIND(".",Input!T442),1,","),",")),"")</f>
        <v/>
      </c>
      <c r="U442" s="7" t="str">
        <f>IFERROR(IFERROR(_xlfn.NUMBERVALUE(REPLACE(Input!U442,FIND(",",Input!U442),1,"."),"."),_xlfn.NUMBERVALUE(REPLACE(Input!U442,FIND(".",Input!U442),1,","),",")),"")</f>
        <v/>
      </c>
      <c r="V442" s="7" t="str">
        <f>IFERROR(IFERROR(_xlfn.NUMBERVALUE(REPLACE(Input!V442,FIND(",",Input!V442),1,"."),"."),_xlfn.NUMBERVALUE(REPLACE(Input!V442,FIND(".",Input!V442),1,","),",")),"")</f>
        <v/>
      </c>
      <c r="W442" s="7" t="str">
        <f>IFERROR(IFERROR(_xlfn.NUMBERVALUE(REPLACE(Input!W442,FIND(",",Input!W442),1,"."),"."),_xlfn.NUMBERVALUE(REPLACE(Input!W442,FIND(".",Input!W442),1,","),",")),"")</f>
        <v/>
      </c>
      <c r="X442" s="7" t="str">
        <f>IFERROR(IFERROR(_xlfn.NUMBERVALUE(REPLACE(Input!X442,FIND(",",Input!X442),1,"."),"."),_xlfn.NUMBERVALUE(REPLACE(Input!X442,FIND(".",Input!X442),1,","),",")),"")</f>
        <v/>
      </c>
      <c r="Y442" s="7" t="str">
        <f>IFERROR(IFERROR(_xlfn.NUMBERVALUE(REPLACE(Input!Y442,FIND(",",Input!Y442),1,"."),"."),_xlfn.NUMBERVALUE(REPLACE(Input!Y442,FIND(".",Input!Y442),1,","),",")),"")</f>
        <v/>
      </c>
      <c r="Z442" s="8" t="str">
        <f>LEFT(LEFT(Input!Z442,IFERROR(FIND("_",Input!Z442)-1,LEN(Input!Z442))),IFERROR(FIND("-",Input!Z442)-1,LEN(Input!Z442)))</f>
        <v/>
      </c>
      <c r="AA442" s="8" t="str">
        <f>LEFT(LEFT(Input!AA442,IFERROR(FIND("_",Input!AA442)-1,LEN(Input!AA442))),IFERROR(FIND("-",Input!AA442)-1,LEN(Input!AA442)))</f>
        <v/>
      </c>
    </row>
    <row r="443" spans="1:27">
      <c r="A443" s="6" t="str">
        <f>IF(Input!A443=0,"",Input!A443)</f>
        <v/>
      </c>
      <c r="B443" s="7" t="str">
        <f>IFERROR(IFERROR(_xlfn.NUMBERVALUE(REPLACE(Input!B443,FIND(",",Input!B443),1,"."),"."),_xlfn.NUMBERVALUE(REPLACE(Input!B443,FIND(".",Input!B443),1,","),",")),"")</f>
        <v/>
      </c>
      <c r="C443" s="6" t="str">
        <f>IF(Input!C443=0,"",Input!C443)</f>
        <v/>
      </c>
      <c r="D443" s="9" t="str">
        <f>IF(Input!D443=0,"",Input!D443)</f>
        <v/>
      </c>
      <c r="E443" s="8" t="str" cm="1">
        <f t="array" ref="E443">IF(0=_xlfn.NUMBERVALUE(_xlfn.TEXTJOIN("",TRUE,IFERROR(MID(Input!E443,_xlfn.SEQUENCE(20),1)+0,""))),"",_xlfn.NUMBERVALUE(_xlfn.TEXTJOIN("",TRUE,IFERROR(MID(Input!E443,_xlfn.SEQUENCE(20),1)+0,""))))</f>
        <v/>
      </c>
      <c r="F443" s="8" t="str">
        <f>IF(Input!F443="Yes",1,IF(Input!F443=0,"",0))</f>
        <v/>
      </c>
      <c r="G443" s="8" t="str">
        <f>IF(Input!G443="Yes",1,IF(Input!G443=0,"",0))</f>
        <v/>
      </c>
      <c r="H443" s="6" t="str">
        <f>IF(Input!H443=0,"",Input!H443)</f>
        <v/>
      </c>
      <c r="I443" s="7" t="str">
        <f>IFERROR(IFERROR(_xlfn.NUMBERVALUE(REPLACE(Input!I443,FIND(",",Input!I443),1,"."),"."),_xlfn.NUMBERVALUE(REPLACE(Input!I443,FIND(".",Input!I443),1,","),",")),"")</f>
        <v/>
      </c>
      <c r="J443" s="7" t="str">
        <f>IFERROR(IFERROR(_xlfn.NUMBERVALUE(REPLACE(Input!J443,FIND(",",Input!J443),1,"."),"."),_xlfn.NUMBERVALUE(REPLACE(Input!J443,FIND(".",Input!J443),1,","),",")),"")</f>
        <v/>
      </c>
      <c r="K443" s="7" t="str">
        <f>IFERROR(IFERROR(_xlfn.NUMBERVALUE(REPLACE(Input!K443,FIND(",",Input!K443),1,"."),"."),_xlfn.NUMBERVALUE(REPLACE(Input!K443,FIND(".",Input!K443),1,","),",")),"")</f>
        <v/>
      </c>
      <c r="L443" s="7" t="str">
        <f>IFERROR(IFERROR(_xlfn.NUMBERVALUE(REPLACE(Input!L443,FIND(",",Input!L443),1,"."),"."),_xlfn.NUMBERVALUE(REPLACE(Input!L443,FIND(".",Input!L443),1,","),",")),"")</f>
        <v/>
      </c>
      <c r="M443" s="7" t="str">
        <f>IFERROR(IFERROR(_xlfn.NUMBERVALUE(REPLACE(Input!M443,FIND(",",Input!M443),1,"."),"."),_xlfn.NUMBERVALUE(REPLACE(Input!M443,FIND(".",Input!M443),1,","),",")),"")</f>
        <v/>
      </c>
      <c r="N443" s="10" t="str">
        <f>IFERROR(IF(LEFT(Input!N443,LEN("boa-,Users,"))="boa-,Users,","Win.Win",LEFT(Input!N443,FIND("@",Input!N443)-1)),"")</f>
        <v/>
      </c>
      <c r="O443" s="10" t="str">
        <f>IFERROR(IF(LEFT(Input!O443,LEN("boa-,Users,"))="boa-,Users,","Win.Win",LEFT(Input!O443,FIND("@",Input!O443)-1)),"")</f>
        <v/>
      </c>
      <c r="P443" s="7" t="str">
        <f>IFERROR(IFERROR(_xlfn.NUMBERVALUE(REPLACE(Input!P443,FIND(",",Input!P443),1,"."),"."),_xlfn.NUMBERVALUE(REPLACE(Input!P443,FIND(".",Input!P443),1,","),",")),"")</f>
        <v/>
      </c>
      <c r="Q443" s="7" t="str">
        <f>IFERROR(IFERROR(_xlfn.NUMBERVALUE(REPLACE(Input!Q443,FIND(",",Input!Q443),1,"."),"."),_xlfn.NUMBERVALUE(REPLACE(Input!Q443,FIND(".",Input!Q443),1,","),",")),"")</f>
        <v/>
      </c>
      <c r="R443" s="7" t="str">
        <f>IFERROR(IFERROR(_xlfn.NUMBERVALUE(REPLACE(Input!R443,FIND(",",Input!R443),1,"."),"."),_xlfn.NUMBERVALUE(REPLACE(Input!R443,FIND(".",Input!R443),1,","),",")),"")</f>
        <v/>
      </c>
      <c r="S443" s="7" t="str">
        <f>IFERROR(IFERROR(_xlfn.NUMBERVALUE(REPLACE(Input!S443,FIND(",",Input!S443),1,"."),"."),_xlfn.NUMBERVALUE(REPLACE(Input!S443,FIND(".",Input!S443),1,","),",")),"")</f>
        <v/>
      </c>
      <c r="T443" s="7" t="str">
        <f>IFERROR(IFERROR(_xlfn.NUMBERVALUE(REPLACE(Input!T443,FIND(",",Input!T443),1,"."),"."),_xlfn.NUMBERVALUE(REPLACE(Input!T443,FIND(".",Input!T443),1,","),",")),"")</f>
        <v/>
      </c>
      <c r="U443" s="7" t="str">
        <f>IFERROR(IFERROR(_xlfn.NUMBERVALUE(REPLACE(Input!U443,FIND(",",Input!U443),1,"."),"."),_xlfn.NUMBERVALUE(REPLACE(Input!U443,FIND(".",Input!U443),1,","),",")),"")</f>
        <v/>
      </c>
      <c r="V443" s="7" t="str">
        <f>IFERROR(IFERROR(_xlfn.NUMBERVALUE(REPLACE(Input!V443,FIND(",",Input!V443),1,"."),"."),_xlfn.NUMBERVALUE(REPLACE(Input!V443,FIND(".",Input!V443),1,","),",")),"")</f>
        <v/>
      </c>
      <c r="W443" s="7" t="str">
        <f>IFERROR(IFERROR(_xlfn.NUMBERVALUE(REPLACE(Input!W443,FIND(",",Input!W443),1,"."),"."),_xlfn.NUMBERVALUE(REPLACE(Input!W443,FIND(".",Input!W443),1,","),",")),"")</f>
        <v/>
      </c>
      <c r="X443" s="7" t="str">
        <f>IFERROR(IFERROR(_xlfn.NUMBERVALUE(REPLACE(Input!X443,FIND(",",Input!X443),1,"."),"."),_xlfn.NUMBERVALUE(REPLACE(Input!X443,FIND(".",Input!X443),1,","),",")),"")</f>
        <v/>
      </c>
      <c r="Y443" s="7" t="str">
        <f>IFERROR(IFERROR(_xlfn.NUMBERVALUE(REPLACE(Input!Y443,FIND(",",Input!Y443),1,"."),"."),_xlfn.NUMBERVALUE(REPLACE(Input!Y443,FIND(".",Input!Y443),1,","),",")),"")</f>
        <v/>
      </c>
      <c r="Z443" s="8" t="str">
        <f>LEFT(LEFT(Input!Z443,IFERROR(FIND("_",Input!Z443)-1,LEN(Input!Z443))),IFERROR(FIND("-",Input!Z443)-1,LEN(Input!Z443)))</f>
        <v/>
      </c>
      <c r="AA443" s="8" t="str">
        <f>LEFT(LEFT(Input!AA443,IFERROR(FIND("_",Input!AA443)-1,LEN(Input!AA443))),IFERROR(FIND("-",Input!AA443)-1,LEN(Input!AA443)))</f>
        <v/>
      </c>
    </row>
    <row r="444" spans="1:27">
      <c r="A444" s="6" t="str">
        <f>IF(Input!A444=0,"",Input!A444)</f>
        <v/>
      </c>
      <c r="B444" s="7" t="str">
        <f>IFERROR(IFERROR(_xlfn.NUMBERVALUE(REPLACE(Input!B444,FIND(",",Input!B444),1,"."),"."),_xlfn.NUMBERVALUE(REPLACE(Input!B444,FIND(".",Input!B444),1,","),",")),"")</f>
        <v/>
      </c>
      <c r="C444" s="6" t="str">
        <f>IF(Input!C444=0,"",Input!C444)</f>
        <v/>
      </c>
      <c r="D444" s="9" t="str">
        <f>IF(Input!D444=0,"",Input!D444)</f>
        <v/>
      </c>
      <c r="E444" s="8" t="str" cm="1">
        <f t="array" ref="E444">IF(0=_xlfn.NUMBERVALUE(_xlfn.TEXTJOIN("",TRUE,IFERROR(MID(Input!E444,_xlfn.SEQUENCE(20),1)+0,""))),"",_xlfn.NUMBERVALUE(_xlfn.TEXTJOIN("",TRUE,IFERROR(MID(Input!E444,_xlfn.SEQUENCE(20),1)+0,""))))</f>
        <v/>
      </c>
      <c r="F444" s="8" t="str">
        <f>IF(Input!F444="Yes",1,IF(Input!F444=0,"",0))</f>
        <v/>
      </c>
      <c r="G444" s="8" t="str">
        <f>IF(Input!G444="Yes",1,IF(Input!G444=0,"",0))</f>
        <v/>
      </c>
      <c r="H444" s="6" t="str">
        <f>IF(Input!H444=0,"",Input!H444)</f>
        <v/>
      </c>
      <c r="I444" s="7" t="str">
        <f>IFERROR(IFERROR(_xlfn.NUMBERVALUE(REPLACE(Input!I444,FIND(",",Input!I444),1,"."),"."),_xlfn.NUMBERVALUE(REPLACE(Input!I444,FIND(".",Input!I444),1,","),",")),"")</f>
        <v/>
      </c>
      <c r="J444" s="7" t="str">
        <f>IFERROR(IFERROR(_xlfn.NUMBERVALUE(REPLACE(Input!J444,FIND(",",Input!J444),1,"."),"."),_xlfn.NUMBERVALUE(REPLACE(Input!J444,FIND(".",Input!J444),1,","),",")),"")</f>
        <v/>
      </c>
      <c r="K444" s="7" t="str">
        <f>IFERROR(IFERROR(_xlfn.NUMBERVALUE(REPLACE(Input!K444,FIND(",",Input!K444),1,"."),"."),_xlfn.NUMBERVALUE(REPLACE(Input!K444,FIND(".",Input!K444),1,","),",")),"")</f>
        <v/>
      </c>
      <c r="L444" s="7" t="str">
        <f>IFERROR(IFERROR(_xlfn.NUMBERVALUE(REPLACE(Input!L444,FIND(",",Input!L444),1,"."),"."),_xlfn.NUMBERVALUE(REPLACE(Input!L444,FIND(".",Input!L444),1,","),",")),"")</f>
        <v/>
      </c>
      <c r="M444" s="7" t="str">
        <f>IFERROR(IFERROR(_xlfn.NUMBERVALUE(REPLACE(Input!M444,FIND(",",Input!M444),1,"."),"."),_xlfn.NUMBERVALUE(REPLACE(Input!M444,FIND(".",Input!M444),1,","),",")),"")</f>
        <v/>
      </c>
      <c r="N444" s="10" t="str">
        <f>IFERROR(IF(LEFT(Input!N444,LEN("boa-,Users,"))="boa-,Users,","Win.Win",LEFT(Input!N444,FIND("@",Input!N444)-1)),"")</f>
        <v/>
      </c>
      <c r="O444" s="10" t="str">
        <f>IFERROR(IF(LEFT(Input!O444,LEN("boa-,Users,"))="boa-,Users,","Win.Win",LEFT(Input!O444,FIND("@",Input!O444)-1)),"")</f>
        <v/>
      </c>
      <c r="P444" s="7" t="str">
        <f>IFERROR(IFERROR(_xlfn.NUMBERVALUE(REPLACE(Input!P444,FIND(",",Input!P444),1,"."),"."),_xlfn.NUMBERVALUE(REPLACE(Input!P444,FIND(".",Input!P444),1,","),",")),"")</f>
        <v/>
      </c>
      <c r="Q444" s="7" t="str">
        <f>IFERROR(IFERROR(_xlfn.NUMBERVALUE(REPLACE(Input!Q444,FIND(",",Input!Q444),1,"."),"."),_xlfn.NUMBERVALUE(REPLACE(Input!Q444,FIND(".",Input!Q444),1,","),",")),"")</f>
        <v/>
      </c>
      <c r="R444" s="7" t="str">
        <f>IFERROR(IFERROR(_xlfn.NUMBERVALUE(REPLACE(Input!R444,FIND(",",Input!R444),1,"."),"."),_xlfn.NUMBERVALUE(REPLACE(Input!R444,FIND(".",Input!R444),1,","),",")),"")</f>
        <v/>
      </c>
      <c r="S444" s="7" t="str">
        <f>IFERROR(IFERROR(_xlfn.NUMBERVALUE(REPLACE(Input!S444,FIND(",",Input!S444),1,"."),"."),_xlfn.NUMBERVALUE(REPLACE(Input!S444,FIND(".",Input!S444),1,","),",")),"")</f>
        <v/>
      </c>
      <c r="T444" s="7" t="str">
        <f>IFERROR(IFERROR(_xlfn.NUMBERVALUE(REPLACE(Input!T444,FIND(",",Input!T444),1,"."),"."),_xlfn.NUMBERVALUE(REPLACE(Input!T444,FIND(".",Input!T444),1,","),",")),"")</f>
        <v/>
      </c>
      <c r="U444" s="7" t="str">
        <f>IFERROR(IFERROR(_xlfn.NUMBERVALUE(REPLACE(Input!U444,FIND(",",Input!U444),1,"."),"."),_xlfn.NUMBERVALUE(REPLACE(Input!U444,FIND(".",Input!U444),1,","),",")),"")</f>
        <v/>
      </c>
      <c r="V444" s="7" t="str">
        <f>IFERROR(IFERROR(_xlfn.NUMBERVALUE(REPLACE(Input!V444,FIND(",",Input!V444),1,"."),"."),_xlfn.NUMBERVALUE(REPLACE(Input!V444,FIND(".",Input!V444),1,","),",")),"")</f>
        <v/>
      </c>
      <c r="W444" s="7" t="str">
        <f>IFERROR(IFERROR(_xlfn.NUMBERVALUE(REPLACE(Input!W444,FIND(",",Input!W444),1,"."),"."),_xlfn.NUMBERVALUE(REPLACE(Input!W444,FIND(".",Input!W444),1,","),",")),"")</f>
        <v/>
      </c>
      <c r="X444" s="7" t="str">
        <f>IFERROR(IFERROR(_xlfn.NUMBERVALUE(REPLACE(Input!X444,FIND(",",Input!X444),1,"."),"."),_xlfn.NUMBERVALUE(REPLACE(Input!X444,FIND(".",Input!X444),1,","),",")),"")</f>
        <v/>
      </c>
      <c r="Y444" s="7" t="str">
        <f>IFERROR(IFERROR(_xlfn.NUMBERVALUE(REPLACE(Input!Y444,FIND(",",Input!Y444),1,"."),"."),_xlfn.NUMBERVALUE(REPLACE(Input!Y444,FIND(".",Input!Y444),1,","),",")),"")</f>
        <v/>
      </c>
      <c r="Z444" s="8" t="str">
        <f>LEFT(LEFT(Input!Z444,IFERROR(FIND("_",Input!Z444)-1,LEN(Input!Z444))),IFERROR(FIND("-",Input!Z444)-1,LEN(Input!Z444)))</f>
        <v/>
      </c>
      <c r="AA444" s="8" t="str">
        <f>LEFT(LEFT(Input!AA444,IFERROR(FIND("_",Input!AA444)-1,LEN(Input!AA444))),IFERROR(FIND("-",Input!AA444)-1,LEN(Input!AA444)))</f>
        <v/>
      </c>
    </row>
    <row r="445" spans="1:27">
      <c r="A445" s="6" t="str">
        <f>IF(Input!A445=0,"",Input!A445)</f>
        <v/>
      </c>
      <c r="B445" s="7" t="str">
        <f>IFERROR(IFERROR(_xlfn.NUMBERVALUE(REPLACE(Input!B445,FIND(",",Input!B445),1,"."),"."),_xlfn.NUMBERVALUE(REPLACE(Input!B445,FIND(".",Input!B445),1,","),",")),"")</f>
        <v/>
      </c>
      <c r="C445" s="6" t="str">
        <f>IF(Input!C445=0,"",Input!C445)</f>
        <v/>
      </c>
      <c r="D445" s="9" t="str">
        <f>IF(Input!D445=0,"",Input!D445)</f>
        <v/>
      </c>
      <c r="E445" s="8" t="str" cm="1">
        <f t="array" ref="E445">IF(0=_xlfn.NUMBERVALUE(_xlfn.TEXTJOIN("",TRUE,IFERROR(MID(Input!E445,_xlfn.SEQUENCE(20),1)+0,""))),"",_xlfn.NUMBERVALUE(_xlfn.TEXTJOIN("",TRUE,IFERROR(MID(Input!E445,_xlfn.SEQUENCE(20),1)+0,""))))</f>
        <v/>
      </c>
      <c r="F445" s="8" t="str">
        <f>IF(Input!F445="Yes",1,IF(Input!F445=0,"",0))</f>
        <v/>
      </c>
      <c r="G445" s="8" t="str">
        <f>IF(Input!G445="Yes",1,IF(Input!G445=0,"",0))</f>
        <v/>
      </c>
      <c r="H445" s="6" t="str">
        <f>IF(Input!H445=0,"",Input!H445)</f>
        <v/>
      </c>
      <c r="I445" s="7" t="str">
        <f>IFERROR(IFERROR(_xlfn.NUMBERVALUE(REPLACE(Input!I445,FIND(",",Input!I445),1,"."),"."),_xlfn.NUMBERVALUE(REPLACE(Input!I445,FIND(".",Input!I445),1,","),",")),"")</f>
        <v/>
      </c>
      <c r="J445" s="7" t="str">
        <f>IFERROR(IFERROR(_xlfn.NUMBERVALUE(REPLACE(Input!J445,FIND(",",Input!J445),1,"."),"."),_xlfn.NUMBERVALUE(REPLACE(Input!J445,FIND(".",Input!J445),1,","),",")),"")</f>
        <v/>
      </c>
      <c r="K445" s="7" t="str">
        <f>IFERROR(IFERROR(_xlfn.NUMBERVALUE(REPLACE(Input!K445,FIND(",",Input!K445),1,"."),"."),_xlfn.NUMBERVALUE(REPLACE(Input!K445,FIND(".",Input!K445),1,","),",")),"")</f>
        <v/>
      </c>
      <c r="L445" s="7" t="str">
        <f>IFERROR(IFERROR(_xlfn.NUMBERVALUE(REPLACE(Input!L445,FIND(",",Input!L445),1,"."),"."),_xlfn.NUMBERVALUE(REPLACE(Input!L445,FIND(".",Input!L445),1,","),",")),"")</f>
        <v/>
      </c>
      <c r="M445" s="7" t="str">
        <f>IFERROR(IFERROR(_xlfn.NUMBERVALUE(REPLACE(Input!M445,FIND(",",Input!M445),1,"."),"."),_xlfn.NUMBERVALUE(REPLACE(Input!M445,FIND(".",Input!M445),1,","),",")),"")</f>
        <v/>
      </c>
      <c r="N445" s="10" t="str">
        <f>IFERROR(IF(LEFT(Input!N445,LEN("boa-,Users,"))="boa-,Users,","Win.Win",LEFT(Input!N445,FIND("@",Input!N445)-1)),"")</f>
        <v/>
      </c>
      <c r="O445" s="10" t="str">
        <f>IFERROR(IF(LEFT(Input!O445,LEN("boa-,Users,"))="boa-,Users,","Win.Win",LEFT(Input!O445,FIND("@",Input!O445)-1)),"")</f>
        <v/>
      </c>
      <c r="P445" s="7" t="str">
        <f>IFERROR(IFERROR(_xlfn.NUMBERVALUE(REPLACE(Input!P445,FIND(",",Input!P445),1,"."),"."),_xlfn.NUMBERVALUE(REPLACE(Input!P445,FIND(".",Input!P445),1,","),",")),"")</f>
        <v/>
      </c>
      <c r="Q445" s="7" t="str">
        <f>IFERROR(IFERROR(_xlfn.NUMBERVALUE(REPLACE(Input!Q445,FIND(",",Input!Q445),1,"."),"."),_xlfn.NUMBERVALUE(REPLACE(Input!Q445,FIND(".",Input!Q445),1,","),",")),"")</f>
        <v/>
      </c>
      <c r="R445" s="7" t="str">
        <f>IFERROR(IFERROR(_xlfn.NUMBERVALUE(REPLACE(Input!R445,FIND(",",Input!R445),1,"."),"."),_xlfn.NUMBERVALUE(REPLACE(Input!R445,FIND(".",Input!R445),1,","),",")),"")</f>
        <v/>
      </c>
      <c r="S445" s="7" t="str">
        <f>IFERROR(IFERROR(_xlfn.NUMBERVALUE(REPLACE(Input!S445,FIND(",",Input!S445),1,"."),"."),_xlfn.NUMBERVALUE(REPLACE(Input!S445,FIND(".",Input!S445),1,","),",")),"")</f>
        <v/>
      </c>
      <c r="T445" s="7" t="str">
        <f>IFERROR(IFERROR(_xlfn.NUMBERVALUE(REPLACE(Input!T445,FIND(",",Input!T445),1,"."),"."),_xlfn.NUMBERVALUE(REPLACE(Input!T445,FIND(".",Input!T445),1,","),",")),"")</f>
        <v/>
      </c>
      <c r="U445" s="7" t="str">
        <f>IFERROR(IFERROR(_xlfn.NUMBERVALUE(REPLACE(Input!U445,FIND(",",Input!U445),1,"."),"."),_xlfn.NUMBERVALUE(REPLACE(Input!U445,FIND(".",Input!U445),1,","),",")),"")</f>
        <v/>
      </c>
      <c r="V445" s="7" t="str">
        <f>IFERROR(IFERROR(_xlfn.NUMBERVALUE(REPLACE(Input!V445,FIND(",",Input!V445),1,"."),"."),_xlfn.NUMBERVALUE(REPLACE(Input!V445,FIND(".",Input!V445),1,","),",")),"")</f>
        <v/>
      </c>
      <c r="W445" s="7" t="str">
        <f>IFERROR(IFERROR(_xlfn.NUMBERVALUE(REPLACE(Input!W445,FIND(",",Input!W445),1,"."),"."),_xlfn.NUMBERVALUE(REPLACE(Input!W445,FIND(".",Input!W445),1,","),",")),"")</f>
        <v/>
      </c>
      <c r="X445" s="7" t="str">
        <f>IFERROR(IFERROR(_xlfn.NUMBERVALUE(REPLACE(Input!X445,FIND(",",Input!X445),1,"."),"."),_xlfn.NUMBERVALUE(REPLACE(Input!X445,FIND(".",Input!X445),1,","),",")),"")</f>
        <v/>
      </c>
      <c r="Y445" s="7" t="str">
        <f>IFERROR(IFERROR(_xlfn.NUMBERVALUE(REPLACE(Input!Y445,FIND(",",Input!Y445),1,"."),"."),_xlfn.NUMBERVALUE(REPLACE(Input!Y445,FIND(".",Input!Y445),1,","),",")),"")</f>
        <v/>
      </c>
      <c r="Z445" s="8" t="str">
        <f>LEFT(LEFT(Input!Z445,IFERROR(FIND("_",Input!Z445)-1,LEN(Input!Z445))),IFERROR(FIND("-",Input!Z445)-1,LEN(Input!Z445)))</f>
        <v/>
      </c>
      <c r="AA445" s="8" t="str">
        <f>LEFT(LEFT(Input!AA445,IFERROR(FIND("_",Input!AA445)-1,LEN(Input!AA445))),IFERROR(FIND("-",Input!AA445)-1,LEN(Input!AA445)))</f>
        <v/>
      </c>
    </row>
    <row r="446" spans="1:27">
      <c r="A446" s="6" t="str">
        <f>IF(Input!A446=0,"",Input!A446)</f>
        <v/>
      </c>
      <c r="B446" s="7" t="str">
        <f>IFERROR(IFERROR(_xlfn.NUMBERVALUE(REPLACE(Input!B446,FIND(",",Input!B446),1,"."),"."),_xlfn.NUMBERVALUE(REPLACE(Input!B446,FIND(".",Input!B446),1,","),",")),"")</f>
        <v/>
      </c>
      <c r="C446" s="6" t="str">
        <f>IF(Input!C446=0,"",Input!C446)</f>
        <v/>
      </c>
      <c r="D446" s="9" t="str">
        <f>IF(Input!D446=0,"",Input!D446)</f>
        <v/>
      </c>
      <c r="E446" s="8" t="str" cm="1">
        <f t="array" ref="E446">IF(0=_xlfn.NUMBERVALUE(_xlfn.TEXTJOIN("",TRUE,IFERROR(MID(Input!E446,_xlfn.SEQUENCE(20),1)+0,""))),"",_xlfn.NUMBERVALUE(_xlfn.TEXTJOIN("",TRUE,IFERROR(MID(Input!E446,_xlfn.SEQUENCE(20),1)+0,""))))</f>
        <v/>
      </c>
      <c r="F446" s="8" t="str">
        <f>IF(Input!F446="Yes",1,IF(Input!F446=0,"",0))</f>
        <v/>
      </c>
      <c r="G446" s="8" t="str">
        <f>IF(Input!G446="Yes",1,IF(Input!G446=0,"",0))</f>
        <v/>
      </c>
      <c r="H446" s="6" t="str">
        <f>IF(Input!H446=0,"",Input!H446)</f>
        <v/>
      </c>
      <c r="I446" s="7" t="str">
        <f>IFERROR(IFERROR(_xlfn.NUMBERVALUE(REPLACE(Input!I446,FIND(",",Input!I446),1,"."),"."),_xlfn.NUMBERVALUE(REPLACE(Input!I446,FIND(".",Input!I446),1,","),",")),"")</f>
        <v/>
      </c>
      <c r="J446" s="7" t="str">
        <f>IFERROR(IFERROR(_xlfn.NUMBERVALUE(REPLACE(Input!J446,FIND(",",Input!J446),1,"."),"."),_xlfn.NUMBERVALUE(REPLACE(Input!J446,FIND(".",Input!J446),1,","),",")),"")</f>
        <v/>
      </c>
      <c r="K446" s="7" t="str">
        <f>IFERROR(IFERROR(_xlfn.NUMBERVALUE(REPLACE(Input!K446,FIND(",",Input!K446),1,"."),"."),_xlfn.NUMBERVALUE(REPLACE(Input!K446,FIND(".",Input!K446),1,","),",")),"")</f>
        <v/>
      </c>
      <c r="L446" s="7" t="str">
        <f>IFERROR(IFERROR(_xlfn.NUMBERVALUE(REPLACE(Input!L446,FIND(",",Input!L446),1,"."),"."),_xlfn.NUMBERVALUE(REPLACE(Input!L446,FIND(".",Input!L446),1,","),",")),"")</f>
        <v/>
      </c>
      <c r="M446" s="7" t="str">
        <f>IFERROR(IFERROR(_xlfn.NUMBERVALUE(REPLACE(Input!M446,FIND(",",Input!M446),1,"."),"."),_xlfn.NUMBERVALUE(REPLACE(Input!M446,FIND(".",Input!M446),1,","),",")),"")</f>
        <v/>
      </c>
      <c r="N446" s="10" t="str">
        <f>IFERROR(IF(LEFT(Input!N446,LEN("boa-,Users,"))="boa-,Users,","Win.Win",LEFT(Input!N446,FIND("@",Input!N446)-1)),"")</f>
        <v/>
      </c>
      <c r="O446" s="10" t="str">
        <f>IFERROR(IF(LEFT(Input!O446,LEN("boa-,Users,"))="boa-,Users,","Win.Win",LEFT(Input!O446,FIND("@",Input!O446)-1)),"")</f>
        <v/>
      </c>
      <c r="P446" s="7" t="str">
        <f>IFERROR(IFERROR(_xlfn.NUMBERVALUE(REPLACE(Input!P446,FIND(",",Input!P446),1,"."),"."),_xlfn.NUMBERVALUE(REPLACE(Input!P446,FIND(".",Input!P446),1,","),",")),"")</f>
        <v/>
      </c>
      <c r="Q446" s="7" t="str">
        <f>IFERROR(IFERROR(_xlfn.NUMBERVALUE(REPLACE(Input!Q446,FIND(",",Input!Q446),1,"."),"."),_xlfn.NUMBERVALUE(REPLACE(Input!Q446,FIND(".",Input!Q446),1,","),",")),"")</f>
        <v/>
      </c>
      <c r="R446" s="7" t="str">
        <f>IFERROR(IFERROR(_xlfn.NUMBERVALUE(REPLACE(Input!R446,FIND(",",Input!R446),1,"."),"."),_xlfn.NUMBERVALUE(REPLACE(Input!R446,FIND(".",Input!R446),1,","),",")),"")</f>
        <v/>
      </c>
      <c r="S446" s="7" t="str">
        <f>IFERROR(IFERROR(_xlfn.NUMBERVALUE(REPLACE(Input!S446,FIND(",",Input!S446),1,"."),"."),_xlfn.NUMBERVALUE(REPLACE(Input!S446,FIND(".",Input!S446),1,","),",")),"")</f>
        <v/>
      </c>
      <c r="T446" s="7" t="str">
        <f>IFERROR(IFERROR(_xlfn.NUMBERVALUE(REPLACE(Input!T446,FIND(",",Input!T446),1,"."),"."),_xlfn.NUMBERVALUE(REPLACE(Input!T446,FIND(".",Input!T446),1,","),",")),"")</f>
        <v/>
      </c>
      <c r="U446" s="7" t="str">
        <f>IFERROR(IFERROR(_xlfn.NUMBERVALUE(REPLACE(Input!U446,FIND(",",Input!U446),1,"."),"."),_xlfn.NUMBERVALUE(REPLACE(Input!U446,FIND(".",Input!U446),1,","),",")),"")</f>
        <v/>
      </c>
      <c r="V446" s="7" t="str">
        <f>IFERROR(IFERROR(_xlfn.NUMBERVALUE(REPLACE(Input!V446,FIND(",",Input!V446),1,"."),"."),_xlfn.NUMBERVALUE(REPLACE(Input!V446,FIND(".",Input!V446),1,","),",")),"")</f>
        <v/>
      </c>
      <c r="W446" s="7" t="str">
        <f>IFERROR(IFERROR(_xlfn.NUMBERVALUE(REPLACE(Input!W446,FIND(",",Input!W446),1,"."),"."),_xlfn.NUMBERVALUE(REPLACE(Input!W446,FIND(".",Input!W446),1,","),",")),"")</f>
        <v/>
      </c>
      <c r="X446" s="7" t="str">
        <f>IFERROR(IFERROR(_xlfn.NUMBERVALUE(REPLACE(Input!X446,FIND(",",Input!X446),1,"."),"."),_xlfn.NUMBERVALUE(REPLACE(Input!X446,FIND(".",Input!X446),1,","),",")),"")</f>
        <v/>
      </c>
      <c r="Y446" s="7" t="str">
        <f>IFERROR(IFERROR(_xlfn.NUMBERVALUE(REPLACE(Input!Y446,FIND(",",Input!Y446),1,"."),"."),_xlfn.NUMBERVALUE(REPLACE(Input!Y446,FIND(".",Input!Y446),1,","),",")),"")</f>
        <v/>
      </c>
      <c r="Z446" s="8" t="str">
        <f>LEFT(LEFT(Input!Z446,IFERROR(FIND("_",Input!Z446)-1,LEN(Input!Z446))),IFERROR(FIND("-",Input!Z446)-1,LEN(Input!Z446)))</f>
        <v/>
      </c>
      <c r="AA446" s="8" t="str">
        <f>LEFT(LEFT(Input!AA446,IFERROR(FIND("_",Input!AA446)-1,LEN(Input!AA446))),IFERROR(FIND("-",Input!AA446)-1,LEN(Input!AA446)))</f>
        <v/>
      </c>
    </row>
    <row r="447" spans="1:27">
      <c r="A447" s="6" t="str">
        <f>IF(Input!A447=0,"",Input!A447)</f>
        <v/>
      </c>
      <c r="B447" s="7" t="str">
        <f>IFERROR(IFERROR(_xlfn.NUMBERVALUE(REPLACE(Input!B447,FIND(",",Input!B447),1,"."),"."),_xlfn.NUMBERVALUE(REPLACE(Input!B447,FIND(".",Input!B447),1,","),",")),"")</f>
        <v/>
      </c>
      <c r="C447" s="6" t="str">
        <f>IF(Input!C447=0,"",Input!C447)</f>
        <v/>
      </c>
      <c r="D447" s="9" t="str">
        <f>IF(Input!D447=0,"",Input!D447)</f>
        <v/>
      </c>
      <c r="E447" s="8" t="str" cm="1">
        <f t="array" ref="E447">IF(0=_xlfn.NUMBERVALUE(_xlfn.TEXTJOIN("",TRUE,IFERROR(MID(Input!E447,_xlfn.SEQUENCE(20),1)+0,""))),"",_xlfn.NUMBERVALUE(_xlfn.TEXTJOIN("",TRUE,IFERROR(MID(Input!E447,_xlfn.SEQUENCE(20),1)+0,""))))</f>
        <v/>
      </c>
      <c r="F447" s="8" t="str">
        <f>IF(Input!F447="Yes",1,IF(Input!F447=0,"",0))</f>
        <v/>
      </c>
      <c r="G447" s="8" t="str">
        <f>IF(Input!G447="Yes",1,IF(Input!G447=0,"",0))</f>
        <v/>
      </c>
      <c r="H447" s="6" t="str">
        <f>IF(Input!H447=0,"",Input!H447)</f>
        <v/>
      </c>
      <c r="I447" s="7" t="str">
        <f>IFERROR(IFERROR(_xlfn.NUMBERVALUE(REPLACE(Input!I447,FIND(",",Input!I447),1,"."),"."),_xlfn.NUMBERVALUE(REPLACE(Input!I447,FIND(".",Input!I447),1,","),",")),"")</f>
        <v/>
      </c>
      <c r="J447" s="7" t="str">
        <f>IFERROR(IFERROR(_xlfn.NUMBERVALUE(REPLACE(Input!J447,FIND(",",Input!J447),1,"."),"."),_xlfn.NUMBERVALUE(REPLACE(Input!J447,FIND(".",Input!J447),1,","),",")),"")</f>
        <v/>
      </c>
      <c r="K447" s="7" t="str">
        <f>IFERROR(IFERROR(_xlfn.NUMBERVALUE(REPLACE(Input!K447,FIND(",",Input!K447),1,"."),"."),_xlfn.NUMBERVALUE(REPLACE(Input!K447,FIND(".",Input!K447),1,","),",")),"")</f>
        <v/>
      </c>
      <c r="L447" s="7" t="str">
        <f>IFERROR(IFERROR(_xlfn.NUMBERVALUE(REPLACE(Input!L447,FIND(",",Input!L447),1,"."),"."),_xlfn.NUMBERVALUE(REPLACE(Input!L447,FIND(".",Input!L447),1,","),",")),"")</f>
        <v/>
      </c>
      <c r="M447" s="7" t="str">
        <f>IFERROR(IFERROR(_xlfn.NUMBERVALUE(REPLACE(Input!M447,FIND(",",Input!M447),1,"."),"."),_xlfn.NUMBERVALUE(REPLACE(Input!M447,FIND(".",Input!M447),1,","),",")),"")</f>
        <v/>
      </c>
      <c r="N447" s="10" t="str">
        <f>IFERROR(IF(LEFT(Input!N447,LEN("boa-,Users,"))="boa-,Users,","Win.Win",LEFT(Input!N447,FIND("@",Input!N447)-1)),"")</f>
        <v/>
      </c>
      <c r="O447" s="10" t="str">
        <f>IFERROR(IF(LEFT(Input!O447,LEN("boa-,Users,"))="boa-,Users,","Win.Win",LEFT(Input!O447,FIND("@",Input!O447)-1)),"")</f>
        <v/>
      </c>
      <c r="P447" s="7" t="str">
        <f>IFERROR(IFERROR(_xlfn.NUMBERVALUE(REPLACE(Input!P447,FIND(",",Input!P447),1,"."),"."),_xlfn.NUMBERVALUE(REPLACE(Input!P447,FIND(".",Input!P447),1,","),",")),"")</f>
        <v/>
      </c>
      <c r="Q447" s="7" t="str">
        <f>IFERROR(IFERROR(_xlfn.NUMBERVALUE(REPLACE(Input!Q447,FIND(",",Input!Q447),1,"."),"."),_xlfn.NUMBERVALUE(REPLACE(Input!Q447,FIND(".",Input!Q447),1,","),",")),"")</f>
        <v/>
      </c>
      <c r="R447" s="7" t="str">
        <f>IFERROR(IFERROR(_xlfn.NUMBERVALUE(REPLACE(Input!R447,FIND(",",Input!R447),1,"."),"."),_xlfn.NUMBERVALUE(REPLACE(Input!R447,FIND(".",Input!R447),1,","),",")),"")</f>
        <v/>
      </c>
      <c r="S447" s="7" t="str">
        <f>IFERROR(IFERROR(_xlfn.NUMBERVALUE(REPLACE(Input!S447,FIND(",",Input!S447),1,"."),"."),_xlfn.NUMBERVALUE(REPLACE(Input!S447,FIND(".",Input!S447),1,","),",")),"")</f>
        <v/>
      </c>
      <c r="T447" s="7" t="str">
        <f>IFERROR(IFERROR(_xlfn.NUMBERVALUE(REPLACE(Input!T447,FIND(",",Input!T447),1,"."),"."),_xlfn.NUMBERVALUE(REPLACE(Input!T447,FIND(".",Input!T447),1,","),",")),"")</f>
        <v/>
      </c>
      <c r="U447" s="7" t="str">
        <f>IFERROR(IFERROR(_xlfn.NUMBERVALUE(REPLACE(Input!U447,FIND(",",Input!U447),1,"."),"."),_xlfn.NUMBERVALUE(REPLACE(Input!U447,FIND(".",Input!U447),1,","),",")),"")</f>
        <v/>
      </c>
      <c r="V447" s="7" t="str">
        <f>IFERROR(IFERROR(_xlfn.NUMBERVALUE(REPLACE(Input!V447,FIND(",",Input!V447),1,"."),"."),_xlfn.NUMBERVALUE(REPLACE(Input!V447,FIND(".",Input!V447),1,","),",")),"")</f>
        <v/>
      </c>
      <c r="W447" s="7" t="str">
        <f>IFERROR(IFERROR(_xlfn.NUMBERVALUE(REPLACE(Input!W447,FIND(",",Input!W447),1,"."),"."),_xlfn.NUMBERVALUE(REPLACE(Input!W447,FIND(".",Input!W447),1,","),",")),"")</f>
        <v/>
      </c>
      <c r="X447" s="7" t="str">
        <f>IFERROR(IFERROR(_xlfn.NUMBERVALUE(REPLACE(Input!X447,FIND(",",Input!X447),1,"."),"."),_xlfn.NUMBERVALUE(REPLACE(Input!X447,FIND(".",Input!X447),1,","),",")),"")</f>
        <v/>
      </c>
      <c r="Y447" s="7" t="str">
        <f>IFERROR(IFERROR(_xlfn.NUMBERVALUE(REPLACE(Input!Y447,FIND(",",Input!Y447),1,"."),"."),_xlfn.NUMBERVALUE(REPLACE(Input!Y447,FIND(".",Input!Y447),1,","),",")),"")</f>
        <v/>
      </c>
      <c r="Z447" s="8" t="str">
        <f>LEFT(LEFT(Input!Z447,IFERROR(FIND("_",Input!Z447)-1,LEN(Input!Z447))),IFERROR(FIND("-",Input!Z447)-1,LEN(Input!Z447)))</f>
        <v/>
      </c>
      <c r="AA447" s="8" t="str">
        <f>LEFT(LEFT(Input!AA447,IFERROR(FIND("_",Input!AA447)-1,LEN(Input!AA447))),IFERROR(FIND("-",Input!AA447)-1,LEN(Input!AA447)))</f>
        <v/>
      </c>
    </row>
    <row r="448" spans="1:27">
      <c r="A448" s="6" t="str">
        <f>IF(Input!A448=0,"",Input!A448)</f>
        <v/>
      </c>
      <c r="B448" s="7" t="str">
        <f>IFERROR(IFERROR(_xlfn.NUMBERVALUE(REPLACE(Input!B448,FIND(",",Input!B448),1,"."),"."),_xlfn.NUMBERVALUE(REPLACE(Input!B448,FIND(".",Input!B448),1,","),",")),"")</f>
        <v/>
      </c>
      <c r="C448" s="6" t="str">
        <f>IF(Input!C448=0,"",Input!C448)</f>
        <v/>
      </c>
      <c r="D448" s="9" t="str">
        <f>IF(Input!D448=0,"",Input!D448)</f>
        <v/>
      </c>
      <c r="E448" s="8" t="str" cm="1">
        <f t="array" ref="E448">IF(0=_xlfn.NUMBERVALUE(_xlfn.TEXTJOIN("",TRUE,IFERROR(MID(Input!E448,_xlfn.SEQUENCE(20),1)+0,""))),"",_xlfn.NUMBERVALUE(_xlfn.TEXTJOIN("",TRUE,IFERROR(MID(Input!E448,_xlfn.SEQUENCE(20),1)+0,""))))</f>
        <v/>
      </c>
      <c r="F448" s="8" t="str">
        <f>IF(Input!F448="Yes",1,IF(Input!F448=0,"",0))</f>
        <v/>
      </c>
      <c r="G448" s="8" t="str">
        <f>IF(Input!G448="Yes",1,IF(Input!G448=0,"",0))</f>
        <v/>
      </c>
      <c r="H448" s="6" t="str">
        <f>IF(Input!H448=0,"",Input!H448)</f>
        <v/>
      </c>
      <c r="I448" s="7" t="str">
        <f>IFERROR(IFERROR(_xlfn.NUMBERVALUE(REPLACE(Input!I448,FIND(",",Input!I448),1,"."),"."),_xlfn.NUMBERVALUE(REPLACE(Input!I448,FIND(".",Input!I448),1,","),",")),"")</f>
        <v/>
      </c>
      <c r="J448" s="7" t="str">
        <f>IFERROR(IFERROR(_xlfn.NUMBERVALUE(REPLACE(Input!J448,FIND(",",Input!J448),1,"."),"."),_xlfn.NUMBERVALUE(REPLACE(Input!J448,FIND(".",Input!J448),1,","),",")),"")</f>
        <v/>
      </c>
      <c r="K448" s="7" t="str">
        <f>IFERROR(IFERROR(_xlfn.NUMBERVALUE(REPLACE(Input!K448,FIND(",",Input!K448),1,"."),"."),_xlfn.NUMBERVALUE(REPLACE(Input!K448,FIND(".",Input!K448),1,","),",")),"")</f>
        <v/>
      </c>
      <c r="L448" s="7" t="str">
        <f>IFERROR(IFERROR(_xlfn.NUMBERVALUE(REPLACE(Input!L448,FIND(",",Input!L448),1,"."),"."),_xlfn.NUMBERVALUE(REPLACE(Input!L448,FIND(".",Input!L448),1,","),",")),"")</f>
        <v/>
      </c>
      <c r="M448" s="7" t="str">
        <f>IFERROR(IFERROR(_xlfn.NUMBERVALUE(REPLACE(Input!M448,FIND(",",Input!M448),1,"."),"."),_xlfn.NUMBERVALUE(REPLACE(Input!M448,FIND(".",Input!M448),1,","),",")),"")</f>
        <v/>
      </c>
      <c r="N448" s="10" t="str">
        <f>IFERROR(IF(LEFT(Input!N448,LEN("boa-,Users,"))="boa-,Users,","Win.Win",LEFT(Input!N448,FIND("@",Input!N448)-1)),"")</f>
        <v/>
      </c>
      <c r="O448" s="10" t="str">
        <f>IFERROR(IF(LEFT(Input!O448,LEN("boa-,Users,"))="boa-,Users,","Win.Win",LEFT(Input!O448,FIND("@",Input!O448)-1)),"")</f>
        <v/>
      </c>
      <c r="P448" s="7" t="str">
        <f>IFERROR(IFERROR(_xlfn.NUMBERVALUE(REPLACE(Input!P448,FIND(",",Input!P448),1,"."),"."),_xlfn.NUMBERVALUE(REPLACE(Input!P448,FIND(".",Input!P448),1,","),",")),"")</f>
        <v/>
      </c>
      <c r="Q448" s="7" t="str">
        <f>IFERROR(IFERROR(_xlfn.NUMBERVALUE(REPLACE(Input!Q448,FIND(",",Input!Q448),1,"."),"."),_xlfn.NUMBERVALUE(REPLACE(Input!Q448,FIND(".",Input!Q448),1,","),",")),"")</f>
        <v/>
      </c>
      <c r="R448" s="7" t="str">
        <f>IFERROR(IFERROR(_xlfn.NUMBERVALUE(REPLACE(Input!R448,FIND(",",Input!R448),1,"."),"."),_xlfn.NUMBERVALUE(REPLACE(Input!R448,FIND(".",Input!R448),1,","),",")),"")</f>
        <v/>
      </c>
      <c r="S448" s="7" t="str">
        <f>IFERROR(IFERROR(_xlfn.NUMBERVALUE(REPLACE(Input!S448,FIND(",",Input!S448),1,"."),"."),_xlfn.NUMBERVALUE(REPLACE(Input!S448,FIND(".",Input!S448),1,","),",")),"")</f>
        <v/>
      </c>
      <c r="T448" s="7" t="str">
        <f>IFERROR(IFERROR(_xlfn.NUMBERVALUE(REPLACE(Input!T448,FIND(",",Input!T448),1,"."),"."),_xlfn.NUMBERVALUE(REPLACE(Input!T448,FIND(".",Input!T448),1,","),",")),"")</f>
        <v/>
      </c>
      <c r="U448" s="7" t="str">
        <f>IFERROR(IFERROR(_xlfn.NUMBERVALUE(REPLACE(Input!U448,FIND(",",Input!U448),1,"."),"."),_xlfn.NUMBERVALUE(REPLACE(Input!U448,FIND(".",Input!U448),1,","),",")),"")</f>
        <v/>
      </c>
      <c r="V448" s="7" t="str">
        <f>IFERROR(IFERROR(_xlfn.NUMBERVALUE(REPLACE(Input!V448,FIND(",",Input!V448),1,"."),"."),_xlfn.NUMBERVALUE(REPLACE(Input!V448,FIND(".",Input!V448),1,","),",")),"")</f>
        <v/>
      </c>
      <c r="W448" s="7" t="str">
        <f>IFERROR(IFERROR(_xlfn.NUMBERVALUE(REPLACE(Input!W448,FIND(",",Input!W448),1,"."),"."),_xlfn.NUMBERVALUE(REPLACE(Input!W448,FIND(".",Input!W448),1,","),",")),"")</f>
        <v/>
      </c>
      <c r="X448" s="7" t="str">
        <f>IFERROR(IFERROR(_xlfn.NUMBERVALUE(REPLACE(Input!X448,FIND(",",Input!X448),1,"."),"."),_xlfn.NUMBERVALUE(REPLACE(Input!X448,FIND(".",Input!X448),1,","),",")),"")</f>
        <v/>
      </c>
      <c r="Y448" s="7" t="str">
        <f>IFERROR(IFERROR(_xlfn.NUMBERVALUE(REPLACE(Input!Y448,FIND(",",Input!Y448),1,"."),"."),_xlfn.NUMBERVALUE(REPLACE(Input!Y448,FIND(".",Input!Y448),1,","),",")),"")</f>
        <v/>
      </c>
      <c r="Z448" s="8" t="str">
        <f>LEFT(LEFT(Input!Z448,IFERROR(FIND("_",Input!Z448)-1,LEN(Input!Z448))),IFERROR(FIND("-",Input!Z448)-1,LEN(Input!Z448)))</f>
        <v/>
      </c>
      <c r="AA448" s="8" t="str">
        <f>LEFT(LEFT(Input!AA448,IFERROR(FIND("_",Input!AA448)-1,LEN(Input!AA448))),IFERROR(FIND("-",Input!AA448)-1,LEN(Input!AA448)))</f>
        <v/>
      </c>
    </row>
    <row r="449" spans="1:27">
      <c r="A449" s="6" t="str">
        <f>IF(Input!A449=0,"",Input!A449)</f>
        <v/>
      </c>
      <c r="B449" s="7" t="str">
        <f>IFERROR(IFERROR(_xlfn.NUMBERVALUE(REPLACE(Input!B449,FIND(",",Input!B449),1,"."),"."),_xlfn.NUMBERVALUE(REPLACE(Input!B449,FIND(".",Input!B449),1,","),",")),"")</f>
        <v/>
      </c>
      <c r="C449" s="6" t="str">
        <f>IF(Input!C449=0,"",Input!C449)</f>
        <v/>
      </c>
      <c r="D449" s="9" t="str">
        <f>IF(Input!D449=0,"",Input!D449)</f>
        <v/>
      </c>
      <c r="E449" s="8" t="str" cm="1">
        <f t="array" ref="E449">IF(0=_xlfn.NUMBERVALUE(_xlfn.TEXTJOIN("",TRUE,IFERROR(MID(Input!E449,_xlfn.SEQUENCE(20),1)+0,""))),"",_xlfn.NUMBERVALUE(_xlfn.TEXTJOIN("",TRUE,IFERROR(MID(Input!E449,_xlfn.SEQUENCE(20),1)+0,""))))</f>
        <v/>
      </c>
      <c r="F449" s="8" t="str">
        <f>IF(Input!F449="Yes",1,IF(Input!F449=0,"",0))</f>
        <v/>
      </c>
      <c r="G449" s="8" t="str">
        <f>IF(Input!G449="Yes",1,IF(Input!G449=0,"",0))</f>
        <v/>
      </c>
      <c r="H449" s="6" t="str">
        <f>IF(Input!H449=0,"",Input!H449)</f>
        <v/>
      </c>
      <c r="I449" s="7" t="str">
        <f>IFERROR(IFERROR(_xlfn.NUMBERVALUE(REPLACE(Input!I449,FIND(",",Input!I449),1,"."),"."),_xlfn.NUMBERVALUE(REPLACE(Input!I449,FIND(".",Input!I449),1,","),",")),"")</f>
        <v/>
      </c>
      <c r="J449" s="7" t="str">
        <f>IFERROR(IFERROR(_xlfn.NUMBERVALUE(REPLACE(Input!J449,FIND(",",Input!J449),1,"."),"."),_xlfn.NUMBERVALUE(REPLACE(Input!J449,FIND(".",Input!J449),1,","),",")),"")</f>
        <v/>
      </c>
      <c r="K449" s="7" t="str">
        <f>IFERROR(IFERROR(_xlfn.NUMBERVALUE(REPLACE(Input!K449,FIND(",",Input!K449),1,"."),"."),_xlfn.NUMBERVALUE(REPLACE(Input!K449,FIND(".",Input!K449),1,","),",")),"")</f>
        <v/>
      </c>
      <c r="L449" s="7" t="str">
        <f>IFERROR(IFERROR(_xlfn.NUMBERVALUE(REPLACE(Input!L449,FIND(",",Input!L449),1,"."),"."),_xlfn.NUMBERVALUE(REPLACE(Input!L449,FIND(".",Input!L449),1,","),",")),"")</f>
        <v/>
      </c>
      <c r="M449" s="7" t="str">
        <f>IFERROR(IFERROR(_xlfn.NUMBERVALUE(REPLACE(Input!M449,FIND(",",Input!M449),1,"."),"."),_xlfn.NUMBERVALUE(REPLACE(Input!M449,FIND(".",Input!M449),1,","),",")),"")</f>
        <v/>
      </c>
      <c r="N449" s="10" t="str">
        <f>IFERROR(IF(LEFT(Input!N449,LEN("boa-,Users,"))="boa-,Users,","Win.Win",LEFT(Input!N449,FIND("@",Input!N449)-1)),"")</f>
        <v/>
      </c>
      <c r="O449" s="10" t="str">
        <f>IFERROR(IF(LEFT(Input!O449,LEN("boa-,Users,"))="boa-,Users,","Win.Win",LEFT(Input!O449,FIND("@",Input!O449)-1)),"")</f>
        <v/>
      </c>
      <c r="P449" s="7" t="str">
        <f>IFERROR(IFERROR(_xlfn.NUMBERVALUE(REPLACE(Input!P449,FIND(",",Input!P449),1,"."),"."),_xlfn.NUMBERVALUE(REPLACE(Input!P449,FIND(".",Input!P449),1,","),",")),"")</f>
        <v/>
      </c>
      <c r="Q449" s="7" t="str">
        <f>IFERROR(IFERROR(_xlfn.NUMBERVALUE(REPLACE(Input!Q449,FIND(",",Input!Q449),1,"."),"."),_xlfn.NUMBERVALUE(REPLACE(Input!Q449,FIND(".",Input!Q449),1,","),",")),"")</f>
        <v/>
      </c>
      <c r="R449" s="7" t="str">
        <f>IFERROR(IFERROR(_xlfn.NUMBERVALUE(REPLACE(Input!R449,FIND(",",Input!R449),1,"."),"."),_xlfn.NUMBERVALUE(REPLACE(Input!R449,FIND(".",Input!R449),1,","),",")),"")</f>
        <v/>
      </c>
      <c r="S449" s="7" t="str">
        <f>IFERROR(IFERROR(_xlfn.NUMBERVALUE(REPLACE(Input!S449,FIND(",",Input!S449),1,"."),"."),_xlfn.NUMBERVALUE(REPLACE(Input!S449,FIND(".",Input!S449),1,","),",")),"")</f>
        <v/>
      </c>
      <c r="T449" s="7" t="str">
        <f>IFERROR(IFERROR(_xlfn.NUMBERVALUE(REPLACE(Input!T449,FIND(",",Input!T449),1,"."),"."),_xlfn.NUMBERVALUE(REPLACE(Input!T449,FIND(".",Input!T449),1,","),",")),"")</f>
        <v/>
      </c>
      <c r="U449" s="7" t="str">
        <f>IFERROR(IFERROR(_xlfn.NUMBERVALUE(REPLACE(Input!U449,FIND(",",Input!U449),1,"."),"."),_xlfn.NUMBERVALUE(REPLACE(Input!U449,FIND(".",Input!U449),1,","),",")),"")</f>
        <v/>
      </c>
      <c r="V449" s="7" t="str">
        <f>IFERROR(IFERROR(_xlfn.NUMBERVALUE(REPLACE(Input!V449,FIND(",",Input!V449),1,"."),"."),_xlfn.NUMBERVALUE(REPLACE(Input!V449,FIND(".",Input!V449),1,","),",")),"")</f>
        <v/>
      </c>
      <c r="W449" s="7" t="str">
        <f>IFERROR(IFERROR(_xlfn.NUMBERVALUE(REPLACE(Input!W449,FIND(",",Input!W449),1,"."),"."),_xlfn.NUMBERVALUE(REPLACE(Input!W449,FIND(".",Input!W449),1,","),",")),"")</f>
        <v/>
      </c>
      <c r="X449" s="7" t="str">
        <f>IFERROR(IFERROR(_xlfn.NUMBERVALUE(REPLACE(Input!X449,FIND(",",Input!X449),1,"."),"."),_xlfn.NUMBERVALUE(REPLACE(Input!X449,FIND(".",Input!X449),1,","),",")),"")</f>
        <v/>
      </c>
      <c r="Y449" s="7" t="str">
        <f>IFERROR(IFERROR(_xlfn.NUMBERVALUE(REPLACE(Input!Y449,FIND(",",Input!Y449),1,"."),"."),_xlfn.NUMBERVALUE(REPLACE(Input!Y449,FIND(".",Input!Y449),1,","),",")),"")</f>
        <v/>
      </c>
      <c r="Z449" s="8" t="str">
        <f>LEFT(LEFT(Input!Z449,IFERROR(FIND("_",Input!Z449)-1,LEN(Input!Z449))),IFERROR(FIND("-",Input!Z449)-1,LEN(Input!Z449)))</f>
        <v/>
      </c>
      <c r="AA449" s="8" t="str">
        <f>LEFT(LEFT(Input!AA449,IFERROR(FIND("_",Input!AA449)-1,LEN(Input!AA449))),IFERROR(FIND("-",Input!AA449)-1,LEN(Input!AA449)))</f>
        <v/>
      </c>
    </row>
    <row r="450" spans="1:27">
      <c r="A450" s="6" t="str">
        <f>IF(Input!A450=0,"",Input!A450)</f>
        <v/>
      </c>
      <c r="B450" s="7" t="str">
        <f>IFERROR(IFERROR(_xlfn.NUMBERVALUE(REPLACE(Input!B450,FIND(",",Input!B450),1,"."),"."),_xlfn.NUMBERVALUE(REPLACE(Input!B450,FIND(".",Input!B450),1,","),",")),"")</f>
        <v/>
      </c>
      <c r="C450" s="6" t="str">
        <f>IF(Input!C450=0,"",Input!C450)</f>
        <v/>
      </c>
      <c r="D450" s="9" t="str">
        <f>IF(Input!D450=0,"",Input!D450)</f>
        <v/>
      </c>
      <c r="E450" s="8" t="str" cm="1">
        <f t="array" ref="E450">IF(0=_xlfn.NUMBERVALUE(_xlfn.TEXTJOIN("",TRUE,IFERROR(MID(Input!E450,_xlfn.SEQUENCE(20),1)+0,""))),"",_xlfn.NUMBERVALUE(_xlfn.TEXTJOIN("",TRUE,IFERROR(MID(Input!E450,_xlfn.SEQUENCE(20),1)+0,""))))</f>
        <v/>
      </c>
      <c r="F450" s="8" t="str">
        <f>IF(Input!F450="Yes",1,IF(Input!F450=0,"",0))</f>
        <v/>
      </c>
      <c r="G450" s="8" t="str">
        <f>IF(Input!G450="Yes",1,IF(Input!G450=0,"",0))</f>
        <v/>
      </c>
      <c r="H450" s="6" t="str">
        <f>IF(Input!H450=0,"",Input!H450)</f>
        <v/>
      </c>
      <c r="I450" s="7" t="str">
        <f>IFERROR(IFERROR(_xlfn.NUMBERVALUE(REPLACE(Input!I450,FIND(",",Input!I450),1,"."),"."),_xlfn.NUMBERVALUE(REPLACE(Input!I450,FIND(".",Input!I450),1,","),",")),"")</f>
        <v/>
      </c>
      <c r="J450" s="7" t="str">
        <f>IFERROR(IFERROR(_xlfn.NUMBERVALUE(REPLACE(Input!J450,FIND(",",Input!J450),1,"."),"."),_xlfn.NUMBERVALUE(REPLACE(Input!J450,FIND(".",Input!J450),1,","),",")),"")</f>
        <v/>
      </c>
      <c r="K450" s="7" t="str">
        <f>IFERROR(IFERROR(_xlfn.NUMBERVALUE(REPLACE(Input!K450,FIND(",",Input!K450),1,"."),"."),_xlfn.NUMBERVALUE(REPLACE(Input!K450,FIND(".",Input!K450),1,","),",")),"")</f>
        <v/>
      </c>
      <c r="L450" s="7" t="str">
        <f>IFERROR(IFERROR(_xlfn.NUMBERVALUE(REPLACE(Input!L450,FIND(",",Input!L450),1,"."),"."),_xlfn.NUMBERVALUE(REPLACE(Input!L450,FIND(".",Input!L450),1,","),",")),"")</f>
        <v/>
      </c>
      <c r="M450" s="7" t="str">
        <f>IFERROR(IFERROR(_xlfn.NUMBERVALUE(REPLACE(Input!M450,FIND(",",Input!M450),1,"."),"."),_xlfn.NUMBERVALUE(REPLACE(Input!M450,FIND(".",Input!M450),1,","),",")),"")</f>
        <v/>
      </c>
      <c r="N450" s="10" t="str">
        <f>IFERROR(IF(LEFT(Input!N450,LEN("boa-,Users,"))="boa-,Users,","Win.Win",LEFT(Input!N450,FIND("@",Input!N450)-1)),"")</f>
        <v/>
      </c>
      <c r="O450" s="10" t="str">
        <f>IFERROR(IF(LEFT(Input!O450,LEN("boa-,Users,"))="boa-,Users,","Win.Win",LEFT(Input!O450,FIND("@",Input!O450)-1)),"")</f>
        <v/>
      </c>
      <c r="P450" s="7" t="str">
        <f>IFERROR(IFERROR(_xlfn.NUMBERVALUE(REPLACE(Input!P450,FIND(",",Input!P450),1,"."),"."),_xlfn.NUMBERVALUE(REPLACE(Input!P450,FIND(".",Input!P450),1,","),",")),"")</f>
        <v/>
      </c>
      <c r="Q450" s="7" t="str">
        <f>IFERROR(IFERROR(_xlfn.NUMBERVALUE(REPLACE(Input!Q450,FIND(",",Input!Q450),1,"."),"."),_xlfn.NUMBERVALUE(REPLACE(Input!Q450,FIND(".",Input!Q450),1,","),",")),"")</f>
        <v/>
      </c>
      <c r="R450" s="7" t="str">
        <f>IFERROR(IFERROR(_xlfn.NUMBERVALUE(REPLACE(Input!R450,FIND(",",Input!R450),1,"."),"."),_xlfn.NUMBERVALUE(REPLACE(Input!R450,FIND(".",Input!R450),1,","),",")),"")</f>
        <v/>
      </c>
      <c r="S450" s="7" t="str">
        <f>IFERROR(IFERROR(_xlfn.NUMBERVALUE(REPLACE(Input!S450,FIND(",",Input!S450),1,"."),"."),_xlfn.NUMBERVALUE(REPLACE(Input!S450,FIND(".",Input!S450),1,","),",")),"")</f>
        <v/>
      </c>
      <c r="T450" s="7" t="str">
        <f>IFERROR(IFERROR(_xlfn.NUMBERVALUE(REPLACE(Input!T450,FIND(",",Input!T450),1,"."),"."),_xlfn.NUMBERVALUE(REPLACE(Input!T450,FIND(".",Input!T450),1,","),",")),"")</f>
        <v/>
      </c>
      <c r="U450" s="7" t="str">
        <f>IFERROR(IFERROR(_xlfn.NUMBERVALUE(REPLACE(Input!U450,FIND(",",Input!U450),1,"."),"."),_xlfn.NUMBERVALUE(REPLACE(Input!U450,FIND(".",Input!U450),1,","),",")),"")</f>
        <v/>
      </c>
      <c r="V450" s="7" t="str">
        <f>IFERROR(IFERROR(_xlfn.NUMBERVALUE(REPLACE(Input!V450,FIND(",",Input!V450),1,"."),"."),_xlfn.NUMBERVALUE(REPLACE(Input!V450,FIND(".",Input!V450),1,","),",")),"")</f>
        <v/>
      </c>
      <c r="W450" s="7" t="str">
        <f>IFERROR(IFERROR(_xlfn.NUMBERVALUE(REPLACE(Input!W450,FIND(",",Input!W450),1,"."),"."),_xlfn.NUMBERVALUE(REPLACE(Input!W450,FIND(".",Input!W450),1,","),",")),"")</f>
        <v/>
      </c>
      <c r="X450" s="7" t="str">
        <f>IFERROR(IFERROR(_xlfn.NUMBERVALUE(REPLACE(Input!X450,FIND(",",Input!X450),1,"."),"."),_xlfn.NUMBERVALUE(REPLACE(Input!X450,FIND(".",Input!X450),1,","),",")),"")</f>
        <v/>
      </c>
      <c r="Y450" s="7" t="str">
        <f>IFERROR(IFERROR(_xlfn.NUMBERVALUE(REPLACE(Input!Y450,FIND(",",Input!Y450),1,"."),"."),_xlfn.NUMBERVALUE(REPLACE(Input!Y450,FIND(".",Input!Y450),1,","),",")),"")</f>
        <v/>
      </c>
      <c r="Z450" s="8" t="str">
        <f>LEFT(LEFT(Input!Z450,IFERROR(FIND("_",Input!Z450)-1,LEN(Input!Z450))),IFERROR(FIND("-",Input!Z450)-1,LEN(Input!Z450)))</f>
        <v/>
      </c>
      <c r="AA450" s="8" t="str">
        <f>LEFT(LEFT(Input!AA450,IFERROR(FIND("_",Input!AA450)-1,LEN(Input!AA450))),IFERROR(FIND("-",Input!AA450)-1,LEN(Input!AA450)))</f>
        <v/>
      </c>
    </row>
    <row r="451" spans="1:27">
      <c r="A451" s="6" t="str">
        <f>IF(Input!A451=0,"",Input!A451)</f>
        <v/>
      </c>
      <c r="B451" s="7" t="str">
        <f>IFERROR(IFERROR(_xlfn.NUMBERVALUE(REPLACE(Input!B451,FIND(",",Input!B451),1,"."),"."),_xlfn.NUMBERVALUE(REPLACE(Input!B451,FIND(".",Input!B451),1,","),",")),"")</f>
        <v/>
      </c>
      <c r="C451" s="6" t="str">
        <f>IF(Input!C451=0,"",Input!C451)</f>
        <v/>
      </c>
      <c r="D451" s="9" t="str">
        <f>IF(Input!D451=0,"",Input!D451)</f>
        <v/>
      </c>
      <c r="E451" s="8" t="str" cm="1">
        <f t="array" ref="E451">IF(0=_xlfn.NUMBERVALUE(_xlfn.TEXTJOIN("",TRUE,IFERROR(MID(Input!E451,_xlfn.SEQUENCE(20),1)+0,""))),"",_xlfn.NUMBERVALUE(_xlfn.TEXTJOIN("",TRUE,IFERROR(MID(Input!E451,_xlfn.SEQUENCE(20),1)+0,""))))</f>
        <v/>
      </c>
      <c r="F451" s="8" t="str">
        <f>IF(Input!F451="Yes",1,IF(Input!F451=0,"",0))</f>
        <v/>
      </c>
      <c r="G451" s="8" t="str">
        <f>IF(Input!G451="Yes",1,IF(Input!G451=0,"",0))</f>
        <v/>
      </c>
      <c r="H451" s="6" t="str">
        <f>IF(Input!H451=0,"",Input!H451)</f>
        <v/>
      </c>
      <c r="I451" s="7" t="str">
        <f>IFERROR(IFERROR(_xlfn.NUMBERVALUE(REPLACE(Input!I451,FIND(",",Input!I451),1,"."),"."),_xlfn.NUMBERVALUE(REPLACE(Input!I451,FIND(".",Input!I451),1,","),",")),"")</f>
        <v/>
      </c>
      <c r="J451" s="7" t="str">
        <f>IFERROR(IFERROR(_xlfn.NUMBERVALUE(REPLACE(Input!J451,FIND(",",Input!J451),1,"."),"."),_xlfn.NUMBERVALUE(REPLACE(Input!J451,FIND(".",Input!J451),1,","),",")),"")</f>
        <v/>
      </c>
      <c r="K451" s="7" t="str">
        <f>IFERROR(IFERROR(_xlfn.NUMBERVALUE(REPLACE(Input!K451,FIND(",",Input!K451),1,"."),"."),_xlfn.NUMBERVALUE(REPLACE(Input!K451,FIND(".",Input!K451),1,","),",")),"")</f>
        <v/>
      </c>
      <c r="L451" s="7" t="str">
        <f>IFERROR(IFERROR(_xlfn.NUMBERVALUE(REPLACE(Input!L451,FIND(",",Input!L451),1,"."),"."),_xlfn.NUMBERVALUE(REPLACE(Input!L451,FIND(".",Input!L451),1,","),",")),"")</f>
        <v/>
      </c>
      <c r="M451" s="7" t="str">
        <f>IFERROR(IFERROR(_xlfn.NUMBERVALUE(REPLACE(Input!M451,FIND(",",Input!M451),1,"."),"."),_xlfn.NUMBERVALUE(REPLACE(Input!M451,FIND(".",Input!M451),1,","),",")),"")</f>
        <v/>
      </c>
      <c r="N451" s="10" t="str">
        <f>IFERROR(IF(LEFT(Input!N451,LEN("boa-,Users,"))="boa-,Users,","Win.Win",LEFT(Input!N451,FIND("@",Input!N451)-1)),"")</f>
        <v/>
      </c>
      <c r="O451" s="10" t="str">
        <f>IFERROR(IF(LEFT(Input!O451,LEN("boa-,Users,"))="boa-,Users,","Win.Win",LEFT(Input!O451,FIND("@",Input!O451)-1)),"")</f>
        <v/>
      </c>
      <c r="P451" s="7" t="str">
        <f>IFERROR(IFERROR(_xlfn.NUMBERVALUE(REPLACE(Input!P451,FIND(",",Input!P451),1,"."),"."),_xlfn.NUMBERVALUE(REPLACE(Input!P451,FIND(".",Input!P451),1,","),",")),"")</f>
        <v/>
      </c>
      <c r="Q451" s="7" t="str">
        <f>IFERROR(IFERROR(_xlfn.NUMBERVALUE(REPLACE(Input!Q451,FIND(",",Input!Q451),1,"."),"."),_xlfn.NUMBERVALUE(REPLACE(Input!Q451,FIND(".",Input!Q451),1,","),",")),"")</f>
        <v/>
      </c>
      <c r="R451" s="7" t="str">
        <f>IFERROR(IFERROR(_xlfn.NUMBERVALUE(REPLACE(Input!R451,FIND(",",Input!R451),1,"."),"."),_xlfn.NUMBERVALUE(REPLACE(Input!R451,FIND(".",Input!R451),1,","),",")),"")</f>
        <v/>
      </c>
      <c r="S451" s="7" t="str">
        <f>IFERROR(IFERROR(_xlfn.NUMBERVALUE(REPLACE(Input!S451,FIND(",",Input!S451),1,"."),"."),_xlfn.NUMBERVALUE(REPLACE(Input!S451,FIND(".",Input!S451),1,","),",")),"")</f>
        <v/>
      </c>
      <c r="T451" s="7" t="str">
        <f>IFERROR(IFERROR(_xlfn.NUMBERVALUE(REPLACE(Input!T451,FIND(",",Input!T451),1,"."),"."),_xlfn.NUMBERVALUE(REPLACE(Input!T451,FIND(".",Input!T451),1,","),",")),"")</f>
        <v/>
      </c>
      <c r="U451" s="7" t="str">
        <f>IFERROR(IFERROR(_xlfn.NUMBERVALUE(REPLACE(Input!U451,FIND(",",Input!U451),1,"."),"."),_xlfn.NUMBERVALUE(REPLACE(Input!U451,FIND(".",Input!U451),1,","),",")),"")</f>
        <v/>
      </c>
      <c r="V451" s="7" t="str">
        <f>IFERROR(IFERROR(_xlfn.NUMBERVALUE(REPLACE(Input!V451,FIND(",",Input!V451),1,"."),"."),_xlfn.NUMBERVALUE(REPLACE(Input!V451,FIND(".",Input!V451),1,","),",")),"")</f>
        <v/>
      </c>
      <c r="W451" s="7" t="str">
        <f>IFERROR(IFERROR(_xlfn.NUMBERVALUE(REPLACE(Input!W451,FIND(",",Input!W451),1,"."),"."),_xlfn.NUMBERVALUE(REPLACE(Input!W451,FIND(".",Input!W451),1,","),",")),"")</f>
        <v/>
      </c>
      <c r="X451" s="7" t="str">
        <f>IFERROR(IFERROR(_xlfn.NUMBERVALUE(REPLACE(Input!X451,FIND(",",Input!X451),1,"."),"."),_xlfn.NUMBERVALUE(REPLACE(Input!X451,FIND(".",Input!X451),1,","),",")),"")</f>
        <v/>
      </c>
      <c r="Y451" s="7" t="str">
        <f>IFERROR(IFERROR(_xlfn.NUMBERVALUE(REPLACE(Input!Y451,FIND(",",Input!Y451),1,"."),"."),_xlfn.NUMBERVALUE(REPLACE(Input!Y451,FIND(".",Input!Y451),1,","),",")),"")</f>
        <v/>
      </c>
      <c r="Z451" s="8" t="str">
        <f>LEFT(LEFT(Input!Z451,IFERROR(FIND("_",Input!Z451)-1,LEN(Input!Z451))),IFERROR(FIND("-",Input!Z451)-1,LEN(Input!Z451)))</f>
        <v/>
      </c>
      <c r="AA451" s="8" t="str">
        <f>LEFT(LEFT(Input!AA451,IFERROR(FIND("_",Input!AA451)-1,LEN(Input!AA451))),IFERROR(FIND("-",Input!AA451)-1,LEN(Input!AA451)))</f>
        <v/>
      </c>
    </row>
    <row r="452" spans="1:27">
      <c r="A452" s="6" t="str">
        <f>IF(Input!A452=0,"",Input!A452)</f>
        <v/>
      </c>
      <c r="B452" s="7" t="str">
        <f>IFERROR(IFERROR(_xlfn.NUMBERVALUE(REPLACE(Input!B452,FIND(",",Input!B452),1,"."),"."),_xlfn.NUMBERVALUE(REPLACE(Input!B452,FIND(".",Input!B452),1,","),",")),"")</f>
        <v/>
      </c>
      <c r="C452" s="6" t="str">
        <f>IF(Input!C452=0,"",Input!C452)</f>
        <v/>
      </c>
      <c r="D452" s="9" t="str">
        <f>IF(Input!D452=0,"",Input!D452)</f>
        <v/>
      </c>
      <c r="E452" s="8" t="str" cm="1">
        <f t="array" ref="E452">IF(0=_xlfn.NUMBERVALUE(_xlfn.TEXTJOIN("",TRUE,IFERROR(MID(Input!E452,_xlfn.SEQUENCE(20),1)+0,""))),"",_xlfn.NUMBERVALUE(_xlfn.TEXTJOIN("",TRUE,IFERROR(MID(Input!E452,_xlfn.SEQUENCE(20),1)+0,""))))</f>
        <v/>
      </c>
      <c r="F452" s="8" t="str">
        <f>IF(Input!F452="Yes",1,IF(Input!F452=0,"",0))</f>
        <v/>
      </c>
      <c r="G452" s="8" t="str">
        <f>IF(Input!G452="Yes",1,IF(Input!G452=0,"",0))</f>
        <v/>
      </c>
      <c r="H452" s="6" t="str">
        <f>IF(Input!H452=0,"",Input!H452)</f>
        <v/>
      </c>
      <c r="I452" s="7" t="str">
        <f>IFERROR(IFERROR(_xlfn.NUMBERVALUE(REPLACE(Input!I452,FIND(",",Input!I452),1,"."),"."),_xlfn.NUMBERVALUE(REPLACE(Input!I452,FIND(".",Input!I452),1,","),",")),"")</f>
        <v/>
      </c>
      <c r="J452" s="7" t="str">
        <f>IFERROR(IFERROR(_xlfn.NUMBERVALUE(REPLACE(Input!J452,FIND(",",Input!J452),1,"."),"."),_xlfn.NUMBERVALUE(REPLACE(Input!J452,FIND(".",Input!J452),1,","),",")),"")</f>
        <v/>
      </c>
      <c r="K452" s="7" t="str">
        <f>IFERROR(IFERROR(_xlfn.NUMBERVALUE(REPLACE(Input!K452,FIND(",",Input!K452),1,"."),"."),_xlfn.NUMBERVALUE(REPLACE(Input!K452,FIND(".",Input!K452),1,","),",")),"")</f>
        <v/>
      </c>
      <c r="L452" s="7" t="str">
        <f>IFERROR(IFERROR(_xlfn.NUMBERVALUE(REPLACE(Input!L452,FIND(",",Input!L452),1,"."),"."),_xlfn.NUMBERVALUE(REPLACE(Input!L452,FIND(".",Input!L452),1,","),",")),"")</f>
        <v/>
      </c>
      <c r="M452" s="7" t="str">
        <f>IFERROR(IFERROR(_xlfn.NUMBERVALUE(REPLACE(Input!M452,FIND(",",Input!M452),1,"."),"."),_xlfn.NUMBERVALUE(REPLACE(Input!M452,FIND(".",Input!M452),1,","),",")),"")</f>
        <v/>
      </c>
      <c r="N452" s="10" t="str">
        <f>IFERROR(IF(LEFT(Input!N452,LEN("boa-,Users,"))="boa-,Users,","Win.Win",LEFT(Input!N452,FIND("@",Input!N452)-1)),"")</f>
        <v/>
      </c>
      <c r="O452" s="10" t="str">
        <f>IFERROR(IF(LEFT(Input!O452,LEN("boa-,Users,"))="boa-,Users,","Win.Win",LEFT(Input!O452,FIND("@",Input!O452)-1)),"")</f>
        <v/>
      </c>
      <c r="P452" s="7" t="str">
        <f>IFERROR(IFERROR(_xlfn.NUMBERVALUE(REPLACE(Input!P452,FIND(",",Input!P452),1,"."),"."),_xlfn.NUMBERVALUE(REPLACE(Input!P452,FIND(".",Input!P452),1,","),",")),"")</f>
        <v/>
      </c>
      <c r="Q452" s="7" t="str">
        <f>IFERROR(IFERROR(_xlfn.NUMBERVALUE(REPLACE(Input!Q452,FIND(",",Input!Q452),1,"."),"."),_xlfn.NUMBERVALUE(REPLACE(Input!Q452,FIND(".",Input!Q452),1,","),",")),"")</f>
        <v/>
      </c>
      <c r="R452" s="7" t="str">
        <f>IFERROR(IFERROR(_xlfn.NUMBERVALUE(REPLACE(Input!R452,FIND(",",Input!R452),1,"."),"."),_xlfn.NUMBERVALUE(REPLACE(Input!R452,FIND(".",Input!R452),1,","),",")),"")</f>
        <v/>
      </c>
      <c r="S452" s="7" t="str">
        <f>IFERROR(IFERROR(_xlfn.NUMBERVALUE(REPLACE(Input!S452,FIND(",",Input!S452),1,"."),"."),_xlfn.NUMBERVALUE(REPLACE(Input!S452,FIND(".",Input!S452),1,","),",")),"")</f>
        <v/>
      </c>
      <c r="T452" s="7" t="str">
        <f>IFERROR(IFERROR(_xlfn.NUMBERVALUE(REPLACE(Input!T452,FIND(",",Input!T452),1,"."),"."),_xlfn.NUMBERVALUE(REPLACE(Input!T452,FIND(".",Input!T452),1,","),",")),"")</f>
        <v/>
      </c>
      <c r="U452" s="7" t="str">
        <f>IFERROR(IFERROR(_xlfn.NUMBERVALUE(REPLACE(Input!U452,FIND(",",Input!U452),1,"."),"."),_xlfn.NUMBERVALUE(REPLACE(Input!U452,FIND(".",Input!U452),1,","),",")),"")</f>
        <v/>
      </c>
      <c r="V452" s="7" t="str">
        <f>IFERROR(IFERROR(_xlfn.NUMBERVALUE(REPLACE(Input!V452,FIND(",",Input!V452),1,"."),"."),_xlfn.NUMBERVALUE(REPLACE(Input!V452,FIND(".",Input!V452),1,","),",")),"")</f>
        <v/>
      </c>
      <c r="W452" s="7" t="str">
        <f>IFERROR(IFERROR(_xlfn.NUMBERVALUE(REPLACE(Input!W452,FIND(",",Input!W452),1,"."),"."),_xlfn.NUMBERVALUE(REPLACE(Input!W452,FIND(".",Input!W452),1,","),",")),"")</f>
        <v/>
      </c>
      <c r="X452" s="7" t="str">
        <f>IFERROR(IFERROR(_xlfn.NUMBERVALUE(REPLACE(Input!X452,FIND(",",Input!X452),1,"."),"."),_xlfn.NUMBERVALUE(REPLACE(Input!X452,FIND(".",Input!X452),1,","),",")),"")</f>
        <v/>
      </c>
      <c r="Y452" s="7" t="str">
        <f>IFERROR(IFERROR(_xlfn.NUMBERVALUE(REPLACE(Input!Y452,FIND(",",Input!Y452),1,"."),"."),_xlfn.NUMBERVALUE(REPLACE(Input!Y452,FIND(".",Input!Y452),1,","),",")),"")</f>
        <v/>
      </c>
      <c r="Z452" s="8" t="str">
        <f>LEFT(LEFT(Input!Z452,IFERROR(FIND("_",Input!Z452)-1,LEN(Input!Z452))),IFERROR(FIND("-",Input!Z452)-1,LEN(Input!Z452)))</f>
        <v/>
      </c>
      <c r="AA452" s="8" t="str">
        <f>LEFT(LEFT(Input!AA452,IFERROR(FIND("_",Input!AA452)-1,LEN(Input!AA452))),IFERROR(FIND("-",Input!AA452)-1,LEN(Input!AA452)))</f>
        <v/>
      </c>
    </row>
    <row r="453" spans="1:27">
      <c r="A453" s="6" t="str">
        <f>IF(Input!A453=0,"",Input!A453)</f>
        <v/>
      </c>
      <c r="B453" s="7" t="str">
        <f>IFERROR(IFERROR(_xlfn.NUMBERVALUE(REPLACE(Input!B453,FIND(",",Input!B453),1,"."),"."),_xlfn.NUMBERVALUE(REPLACE(Input!B453,FIND(".",Input!B453),1,","),",")),"")</f>
        <v/>
      </c>
      <c r="C453" s="6" t="str">
        <f>IF(Input!C453=0,"",Input!C453)</f>
        <v/>
      </c>
      <c r="D453" s="9" t="str">
        <f>IF(Input!D453=0,"",Input!D453)</f>
        <v/>
      </c>
      <c r="E453" s="8" t="str" cm="1">
        <f t="array" ref="E453">IF(0=_xlfn.NUMBERVALUE(_xlfn.TEXTJOIN("",TRUE,IFERROR(MID(Input!E453,_xlfn.SEQUENCE(20),1)+0,""))),"",_xlfn.NUMBERVALUE(_xlfn.TEXTJOIN("",TRUE,IFERROR(MID(Input!E453,_xlfn.SEQUENCE(20),1)+0,""))))</f>
        <v/>
      </c>
      <c r="F453" s="8" t="str">
        <f>IF(Input!F453="Yes",1,IF(Input!F453=0,"",0))</f>
        <v/>
      </c>
      <c r="G453" s="8" t="str">
        <f>IF(Input!G453="Yes",1,IF(Input!G453=0,"",0))</f>
        <v/>
      </c>
      <c r="H453" s="6" t="str">
        <f>IF(Input!H453=0,"",Input!H453)</f>
        <v/>
      </c>
      <c r="I453" s="7" t="str">
        <f>IFERROR(IFERROR(_xlfn.NUMBERVALUE(REPLACE(Input!I453,FIND(",",Input!I453),1,"."),"."),_xlfn.NUMBERVALUE(REPLACE(Input!I453,FIND(".",Input!I453),1,","),",")),"")</f>
        <v/>
      </c>
      <c r="J453" s="7" t="str">
        <f>IFERROR(IFERROR(_xlfn.NUMBERVALUE(REPLACE(Input!J453,FIND(",",Input!J453),1,"."),"."),_xlfn.NUMBERVALUE(REPLACE(Input!J453,FIND(".",Input!J453),1,","),",")),"")</f>
        <v/>
      </c>
      <c r="K453" s="7" t="str">
        <f>IFERROR(IFERROR(_xlfn.NUMBERVALUE(REPLACE(Input!K453,FIND(",",Input!K453),1,"."),"."),_xlfn.NUMBERVALUE(REPLACE(Input!K453,FIND(".",Input!K453),1,","),",")),"")</f>
        <v/>
      </c>
      <c r="L453" s="7" t="str">
        <f>IFERROR(IFERROR(_xlfn.NUMBERVALUE(REPLACE(Input!L453,FIND(",",Input!L453),1,"."),"."),_xlfn.NUMBERVALUE(REPLACE(Input!L453,FIND(".",Input!L453),1,","),",")),"")</f>
        <v/>
      </c>
      <c r="M453" s="7" t="str">
        <f>IFERROR(IFERROR(_xlfn.NUMBERVALUE(REPLACE(Input!M453,FIND(",",Input!M453),1,"."),"."),_xlfn.NUMBERVALUE(REPLACE(Input!M453,FIND(".",Input!M453),1,","),",")),"")</f>
        <v/>
      </c>
      <c r="N453" s="10" t="str">
        <f>IFERROR(IF(LEFT(Input!N453,LEN("boa-,Users,"))="boa-,Users,","Win.Win",LEFT(Input!N453,FIND("@",Input!N453)-1)),"")</f>
        <v/>
      </c>
      <c r="O453" s="10" t="str">
        <f>IFERROR(IF(LEFT(Input!O453,LEN("boa-,Users,"))="boa-,Users,","Win.Win",LEFT(Input!O453,FIND("@",Input!O453)-1)),"")</f>
        <v/>
      </c>
      <c r="P453" s="7" t="str">
        <f>IFERROR(IFERROR(_xlfn.NUMBERVALUE(REPLACE(Input!P453,FIND(",",Input!P453),1,"."),"."),_xlfn.NUMBERVALUE(REPLACE(Input!P453,FIND(".",Input!P453),1,","),",")),"")</f>
        <v/>
      </c>
      <c r="Q453" s="7" t="str">
        <f>IFERROR(IFERROR(_xlfn.NUMBERVALUE(REPLACE(Input!Q453,FIND(",",Input!Q453),1,"."),"."),_xlfn.NUMBERVALUE(REPLACE(Input!Q453,FIND(".",Input!Q453),1,","),",")),"")</f>
        <v/>
      </c>
      <c r="R453" s="7" t="str">
        <f>IFERROR(IFERROR(_xlfn.NUMBERVALUE(REPLACE(Input!R453,FIND(",",Input!R453),1,"."),"."),_xlfn.NUMBERVALUE(REPLACE(Input!R453,FIND(".",Input!R453),1,","),",")),"")</f>
        <v/>
      </c>
      <c r="S453" s="7" t="str">
        <f>IFERROR(IFERROR(_xlfn.NUMBERVALUE(REPLACE(Input!S453,FIND(",",Input!S453),1,"."),"."),_xlfn.NUMBERVALUE(REPLACE(Input!S453,FIND(".",Input!S453),1,","),",")),"")</f>
        <v/>
      </c>
      <c r="T453" s="7" t="str">
        <f>IFERROR(IFERROR(_xlfn.NUMBERVALUE(REPLACE(Input!T453,FIND(",",Input!T453),1,"."),"."),_xlfn.NUMBERVALUE(REPLACE(Input!T453,FIND(".",Input!T453),1,","),",")),"")</f>
        <v/>
      </c>
      <c r="U453" s="7" t="str">
        <f>IFERROR(IFERROR(_xlfn.NUMBERVALUE(REPLACE(Input!U453,FIND(",",Input!U453),1,"."),"."),_xlfn.NUMBERVALUE(REPLACE(Input!U453,FIND(".",Input!U453),1,","),",")),"")</f>
        <v/>
      </c>
      <c r="V453" s="7" t="str">
        <f>IFERROR(IFERROR(_xlfn.NUMBERVALUE(REPLACE(Input!V453,FIND(",",Input!V453),1,"."),"."),_xlfn.NUMBERVALUE(REPLACE(Input!V453,FIND(".",Input!V453),1,","),",")),"")</f>
        <v/>
      </c>
      <c r="W453" s="7" t="str">
        <f>IFERROR(IFERROR(_xlfn.NUMBERVALUE(REPLACE(Input!W453,FIND(",",Input!W453),1,"."),"."),_xlfn.NUMBERVALUE(REPLACE(Input!W453,FIND(".",Input!W453),1,","),",")),"")</f>
        <v/>
      </c>
      <c r="X453" s="7" t="str">
        <f>IFERROR(IFERROR(_xlfn.NUMBERVALUE(REPLACE(Input!X453,FIND(",",Input!X453),1,"."),"."),_xlfn.NUMBERVALUE(REPLACE(Input!X453,FIND(".",Input!X453),1,","),",")),"")</f>
        <v/>
      </c>
      <c r="Y453" s="7" t="str">
        <f>IFERROR(IFERROR(_xlfn.NUMBERVALUE(REPLACE(Input!Y453,FIND(",",Input!Y453),1,"."),"."),_xlfn.NUMBERVALUE(REPLACE(Input!Y453,FIND(".",Input!Y453),1,","),",")),"")</f>
        <v/>
      </c>
      <c r="Z453" s="8" t="str">
        <f>LEFT(LEFT(Input!Z453,IFERROR(FIND("_",Input!Z453)-1,LEN(Input!Z453))),IFERROR(FIND("-",Input!Z453)-1,LEN(Input!Z453)))</f>
        <v/>
      </c>
      <c r="AA453" s="8" t="str">
        <f>LEFT(LEFT(Input!AA453,IFERROR(FIND("_",Input!AA453)-1,LEN(Input!AA453))),IFERROR(FIND("-",Input!AA453)-1,LEN(Input!AA453)))</f>
        <v/>
      </c>
    </row>
    <row r="454" spans="1:27">
      <c r="A454" s="6" t="str">
        <f>IF(Input!A454=0,"",Input!A454)</f>
        <v/>
      </c>
      <c r="B454" s="7" t="str">
        <f>IFERROR(IFERROR(_xlfn.NUMBERVALUE(REPLACE(Input!B454,FIND(",",Input!B454),1,"."),"."),_xlfn.NUMBERVALUE(REPLACE(Input!B454,FIND(".",Input!B454),1,","),",")),"")</f>
        <v/>
      </c>
      <c r="C454" s="6" t="str">
        <f>IF(Input!C454=0,"",Input!C454)</f>
        <v/>
      </c>
      <c r="D454" s="9" t="str">
        <f>IF(Input!D454=0,"",Input!D454)</f>
        <v/>
      </c>
      <c r="E454" s="8" t="str" cm="1">
        <f t="array" ref="E454">IF(0=_xlfn.NUMBERVALUE(_xlfn.TEXTJOIN("",TRUE,IFERROR(MID(Input!E454,_xlfn.SEQUENCE(20),1)+0,""))),"",_xlfn.NUMBERVALUE(_xlfn.TEXTJOIN("",TRUE,IFERROR(MID(Input!E454,_xlfn.SEQUENCE(20),1)+0,""))))</f>
        <v/>
      </c>
      <c r="F454" s="8" t="str">
        <f>IF(Input!F454="Yes",1,IF(Input!F454=0,"",0))</f>
        <v/>
      </c>
      <c r="G454" s="8" t="str">
        <f>IF(Input!G454="Yes",1,IF(Input!G454=0,"",0))</f>
        <v/>
      </c>
      <c r="H454" s="6" t="str">
        <f>IF(Input!H454=0,"",Input!H454)</f>
        <v/>
      </c>
      <c r="I454" s="7" t="str">
        <f>IFERROR(IFERROR(_xlfn.NUMBERVALUE(REPLACE(Input!I454,FIND(",",Input!I454),1,"."),"."),_xlfn.NUMBERVALUE(REPLACE(Input!I454,FIND(".",Input!I454),1,","),",")),"")</f>
        <v/>
      </c>
      <c r="J454" s="7" t="str">
        <f>IFERROR(IFERROR(_xlfn.NUMBERVALUE(REPLACE(Input!J454,FIND(",",Input!J454),1,"."),"."),_xlfn.NUMBERVALUE(REPLACE(Input!J454,FIND(".",Input!J454),1,","),",")),"")</f>
        <v/>
      </c>
      <c r="K454" s="7" t="str">
        <f>IFERROR(IFERROR(_xlfn.NUMBERVALUE(REPLACE(Input!K454,FIND(",",Input!K454),1,"."),"."),_xlfn.NUMBERVALUE(REPLACE(Input!K454,FIND(".",Input!K454),1,","),",")),"")</f>
        <v/>
      </c>
      <c r="L454" s="7" t="str">
        <f>IFERROR(IFERROR(_xlfn.NUMBERVALUE(REPLACE(Input!L454,FIND(",",Input!L454),1,"."),"."),_xlfn.NUMBERVALUE(REPLACE(Input!L454,FIND(".",Input!L454),1,","),",")),"")</f>
        <v/>
      </c>
      <c r="M454" s="7" t="str">
        <f>IFERROR(IFERROR(_xlfn.NUMBERVALUE(REPLACE(Input!M454,FIND(",",Input!M454),1,"."),"."),_xlfn.NUMBERVALUE(REPLACE(Input!M454,FIND(".",Input!M454),1,","),",")),"")</f>
        <v/>
      </c>
      <c r="N454" s="10" t="str">
        <f>IFERROR(IF(LEFT(Input!N454,LEN("boa-,Users,"))="boa-,Users,","Win.Win",LEFT(Input!N454,FIND("@",Input!N454)-1)),"")</f>
        <v/>
      </c>
      <c r="O454" s="10" t="str">
        <f>IFERROR(IF(LEFT(Input!O454,LEN("boa-,Users,"))="boa-,Users,","Win.Win",LEFT(Input!O454,FIND("@",Input!O454)-1)),"")</f>
        <v/>
      </c>
      <c r="P454" s="7" t="str">
        <f>IFERROR(IFERROR(_xlfn.NUMBERVALUE(REPLACE(Input!P454,FIND(",",Input!P454),1,"."),"."),_xlfn.NUMBERVALUE(REPLACE(Input!P454,FIND(".",Input!P454),1,","),",")),"")</f>
        <v/>
      </c>
      <c r="Q454" s="7" t="str">
        <f>IFERROR(IFERROR(_xlfn.NUMBERVALUE(REPLACE(Input!Q454,FIND(",",Input!Q454),1,"."),"."),_xlfn.NUMBERVALUE(REPLACE(Input!Q454,FIND(".",Input!Q454),1,","),",")),"")</f>
        <v/>
      </c>
      <c r="R454" s="7" t="str">
        <f>IFERROR(IFERROR(_xlfn.NUMBERVALUE(REPLACE(Input!R454,FIND(",",Input!R454),1,"."),"."),_xlfn.NUMBERVALUE(REPLACE(Input!R454,FIND(".",Input!R454),1,","),",")),"")</f>
        <v/>
      </c>
      <c r="S454" s="7" t="str">
        <f>IFERROR(IFERROR(_xlfn.NUMBERVALUE(REPLACE(Input!S454,FIND(",",Input!S454),1,"."),"."),_xlfn.NUMBERVALUE(REPLACE(Input!S454,FIND(".",Input!S454),1,","),",")),"")</f>
        <v/>
      </c>
      <c r="T454" s="7" t="str">
        <f>IFERROR(IFERROR(_xlfn.NUMBERVALUE(REPLACE(Input!T454,FIND(",",Input!T454),1,"."),"."),_xlfn.NUMBERVALUE(REPLACE(Input!T454,FIND(".",Input!T454),1,","),",")),"")</f>
        <v/>
      </c>
      <c r="U454" s="7" t="str">
        <f>IFERROR(IFERROR(_xlfn.NUMBERVALUE(REPLACE(Input!U454,FIND(",",Input!U454),1,"."),"."),_xlfn.NUMBERVALUE(REPLACE(Input!U454,FIND(".",Input!U454),1,","),",")),"")</f>
        <v/>
      </c>
      <c r="V454" s="7" t="str">
        <f>IFERROR(IFERROR(_xlfn.NUMBERVALUE(REPLACE(Input!V454,FIND(",",Input!V454),1,"."),"."),_xlfn.NUMBERVALUE(REPLACE(Input!V454,FIND(".",Input!V454),1,","),",")),"")</f>
        <v/>
      </c>
      <c r="W454" s="7" t="str">
        <f>IFERROR(IFERROR(_xlfn.NUMBERVALUE(REPLACE(Input!W454,FIND(",",Input!W454),1,"."),"."),_xlfn.NUMBERVALUE(REPLACE(Input!W454,FIND(".",Input!W454),1,","),",")),"")</f>
        <v/>
      </c>
      <c r="X454" s="7" t="str">
        <f>IFERROR(IFERROR(_xlfn.NUMBERVALUE(REPLACE(Input!X454,FIND(",",Input!X454),1,"."),"."),_xlfn.NUMBERVALUE(REPLACE(Input!X454,FIND(".",Input!X454),1,","),",")),"")</f>
        <v/>
      </c>
      <c r="Y454" s="7" t="str">
        <f>IFERROR(IFERROR(_xlfn.NUMBERVALUE(REPLACE(Input!Y454,FIND(",",Input!Y454),1,"."),"."),_xlfn.NUMBERVALUE(REPLACE(Input!Y454,FIND(".",Input!Y454),1,","),",")),"")</f>
        <v/>
      </c>
      <c r="Z454" s="8" t="str">
        <f>LEFT(LEFT(Input!Z454,IFERROR(FIND("_",Input!Z454)-1,LEN(Input!Z454))),IFERROR(FIND("-",Input!Z454)-1,LEN(Input!Z454)))</f>
        <v/>
      </c>
      <c r="AA454" s="8" t="str">
        <f>LEFT(LEFT(Input!AA454,IFERROR(FIND("_",Input!AA454)-1,LEN(Input!AA454))),IFERROR(FIND("-",Input!AA454)-1,LEN(Input!AA454)))</f>
        <v/>
      </c>
    </row>
    <row r="455" spans="1:27">
      <c r="A455" s="6" t="str">
        <f>IF(Input!A455=0,"",Input!A455)</f>
        <v/>
      </c>
      <c r="B455" s="7" t="str">
        <f>IFERROR(IFERROR(_xlfn.NUMBERVALUE(REPLACE(Input!B455,FIND(",",Input!B455),1,"."),"."),_xlfn.NUMBERVALUE(REPLACE(Input!B455,FIND(".",Input!B455),1,","),",")),"")</f>
        <v/>
      </c>
      <c r="C455" s="6" t="str">
        <f>IF(Input!C455=0,"",Input!C455)</f>
        <v/>
      </c>
      <c r="D455" s="9" t="str">
        <f>IF(Input!D455=0,"",Input!D455)</f>
        <v/>
      </c>
      <c r="E455" s="8" t="str" cm="1">
        <f t="array" ref="E455">IF(0=_xlfn.NUMBERVALUE(_xlfn.TEXTJOIN("",TRUE,IFERROR(MID(Input!E455,_xlfn.SEQUENCE(20),1)+0,""))),"",_xlfn.NUMBERVALUE(_xlfn.TEXTJOIN("",TRUE,IFERROR(MID(Input!E455,_xlfn.SEQUENCE(20),1)+0,""))))</f>
        <v/>
      </c>
      <c r="F455" s="8" t="str">
        <f>IF(Input!F455="Yes",1,IF(Input!F455=0,"",0))</f>
        <v/>
      </c>
      <c r="G455" s="8" t="str">
        <f>IF(Input!G455="Yes",1,IF(Input!G455=0,"",0))</f>
        <v/>
      </c>
      <c r="H455" s="6" t="str">
        <f>IF(Input!H455=0,"",Input!H455)</f>
        <v/>
      </c>
      <c r="I455" s="7" t="str">
        <f>IFERROR(IFERROR(_xlfn.NUMBERVALUE(REPLACE(Input!I455,FIND(",",Input!I455),1,"."),"."),_xlfn.NUMBERVALUE(REPLACE(Input!I455,FIND(".",Input!I455),1,","),",")),"")</f>
        <v/>
      </c>
      <c r="J455" s="7" t="str">
        <f>IFERROR(IFERROR(_xlfn.NUMBERVALUE(REPLACE(Input!J455,FIND(",",Input!J455),1,"."),"."),_xlfn.NUMBERVALUE(REPLACE(Input!J455,FIND(".",Input!J455),1,","),",")),"")</f>
        <v/>
      </c>
      <c r="K455" s="7" t="str">
        <f>IFERROR(IFERROR(_xlfn.NUMBERVALUE(REPLACE(Input!K455,FIND(",",Input!K455),1,"."),"."),_xlfn.NUMBERVALUE(REPLACE(Input!K455,FIND(".",Input!K455),1,","),",")),"")</f>
        <v/>
      </c>
      <c r="L455" s="7" t="str">
        <f>IFERROR(IFERROR(_xlfn.NUMBERVALUE(REPLACE(Input!L455,FIND(",",Input!L455),1,"."),"."),_xlfn.NUMBERVALUE(REPLACE(Input!L455,FIND(".",Input!L455),1,","),",")),"")</f>
        <v/>
      </c>
      <c r="M455" s="7" t="str">
        <f>IFERROR(IFERROR(_xlfn.NUMBERVALUE(REPLACE(Input!M455,FIND(",",Input!M455),1,"."),"."),_xlfn.NUMBERVALUE(REPLACE(Input!M455,FIND(".",Input!M455),1,","),",")),"")</f>
        <v/>
      </c>
      <c r="N455" s="10" t="str">
        <f>IFERROR(IF(LEFT(Input!N455,LEN("boa-,Users,"))="boa-,Users,","Win.Win",LEFT(Input!N455,FIND("@",Input!N455)-1)),"")</f>
        <v/>
      </c>
      <c r="O455" s="10" t="str">
        <f>IFERROR(IF(LEFT(Input!O455,LEN("boa-,Users,"))="boa-,Users,","Win.Win",LEFT(Input!O455,FIND("@",Input!O455)-1)),"")</f>
        <v/>
      </c>
      <c r="P455" s="7" t="str">
        <f>IFERROR(IFERROR(_xlfn.NUMBERVALUE(REPLACE(Input!P455,FIND(",",Input!P455),1,"."),"."),_xlfn.NUMBERVALUE(REPLACE(Input!P455,FIND(".",Input!P455),1,","),",")),"")</f>
        <v/>
      </c>
      <c r="Q455" s="7" t="str">
        <f>IFERROR(IFERROR(_xlfn.NUMBERVALUE(REPLACE(Input!Q455,FIND(",",Input!Q455),1,"."),"."),_xlfn.NUMBERVALUE(REPLACE(Input!Q455,FIND(".",Input!Q455),1,","),",")),"")</f>
        <v/>
      </c>
      <c r="R455" s="7" t="str">
        <f>IFERROR(IFERROR(_xlfn.NUMBERVALUE(REPLACE(Input!R455,FIND(",",Input!R455),1,"."),"."),_xlfn.NUMBERVALUE(REPLACE(Input!R455,FIND(".",Input!R455),1,","),",")),"")</f>
        <v/>
      </c>
      <c r="S455" s="7" t="str">
        <f>IFERROR(IFERROR(_xlfn.NUMBERVALUE(REPLACE(Input!S455,FIND(",",Input!S455),1,"."),"."),_xlfn.NUMBERVALUE(REPLACE(Input!S455,FIND(".",Input!S455),1,","),",")),"")</f>
        <v/>
      </c>
      <c r="T455" s="7" t="str">
        <f>IFERROR(IFERROR(_xlfn.NUMBERVALUE(REPLACE(Input!T455,FIND(",",Input!T455),1,"."),"."),_xlfn.NUMBERVALUE(REPLACE(Input!T455,FIND(".",Input!T455),1,","),",")),"")</f>
        <v/>
      </c>
      <c r="U455" s="7" t="str">
        <f>IFERROR(IFERROR(_xlfn.NUMBERVALUE(REPLACE(Input!U455,FIND(",",Input!U455),1,"."),"."),_xlfn.NUMBERVALUE(REPLACE(Input!U455,FIND(".",Input!U455),1,","),",")),"")</f>
        <v/>
      </c>
      <c r="V455" s="7" t="str">
        <f>IFERROR(IFERROR(_xlfn.NUMBERVALUE(REPLACE(Input!V455,FIND(",",Input!V455),1,"."),"."),_xlfn.NUMBERVALUE(REPLACE(Input!V455,FIND(".",Input!V455),1,","),",")),"")</f>
        <v/>
      </c>
      <c r="W455" s="7" t="str">
        <f>IFERROR(IFERROR(_xlfn.NUMBERVALUE(REPLACE(Input!W455,FIND(",",Input!W455),1,"."),"."),_xlfn.NUMBERVALUE(REPLACE(Input!W455,FIND(".",Input!W455),1,","),",")),"")</f>
        <v/>
      </c>
      <c r="X455" s="7" t="str">
        <f>IFERROR(IFERROR(_xlfn.NUMBERVALUE(REPLACE(Input!X455,FIND(",",Input!X455),1,"."),"."),_xlfn.NUMBERVALUE(REPLACE(Input!X455,FIND(".",Input!X455),1,","),",")),"")</f>
        <v/>
      </c>
      <c r="Y455" s="7" t="str">
        <f>IFERROR(IFERROR(_xlfn.NUMBERVALUE(REPLACE(Input!Y455,FIND(",",Input!Y455),1,"."),"."),_xlfn.NUMBERVALUE(REPLACE(Input!Y455,FIND(".",Input!Y455),1,","),",")),"")</f>
        <v/>
      </c>
      <c r="Z455" s="8" t="str">
        <f>LEFT(LEFT(Input!Z455,IFERROR(FIND("_",Input!Z455)-1,LEN(Input!Z455))),IFERROR(FIND("-",Input!Z455)-1,LEN(Input!Z455)))</f>
        <v/>
      </c>
      <c r="AA455" s="8" t="str">
        <f>LEFT(LEFT(Input!AA455,IFERROR(FIND("_",Input!AA455)-1,LEN(Input!AA455))),IFERROR(FIND("-",Input!AA455)-1,LEN(Input!AA455)))</f>
        <v/>
      </c>
    </row>
    <row r="456" spans="1:27">
      <c r="A456" s="6" t="str">
        <f>IF(Input!A456=0,"",Input!A456)</f>
        <v/>
      </c>
      <c r="B456" s="7" t="str">
        <f>IFERROR(IFERROR(_xlfn.NUMBERVALUE(REPLACE(Input!B456,FIND(",",Input!B456),1,"."),"."),_xlfn.NUMBERVALUE(REPLACE(Input!B456,FIND(".",Input!B456),1,","),",")),"")</f>
        <v/>
      </c>
      <c r="C456" s="6" t="str">
        <f>IF(Input!C456=0,"",Input!C456)</f>
        <v/>
      </c>
      <c r="D456" s="9" t="str">
        <f>IF(Input!D456=0,"",Input!D456)</f>
        <v/>
      </c>
      <c r="E456" s="8" t="str" cm="1">
        <f t="array" ref="E456">IF(0=_xlfn.NUMBERVALUE(_xlfn.TEXTJOIN("",TRUE,IFERROR(MID(Input!E456,_xlfn.SEQUENCE(20),1)+0,""))),"",_xlfn.NUMBERVALUE(_xlfn.TEXTJOIN("",TRUE,IFERROR(MID(Input!E456,_xlfn.SEQUENCE(20),1)+0,""))))</f>
        <v/>
      </c>
      <c r="F456" s="8" t="str">
        <f>IF(Input!F456="Yes",1,IF(Input!F456=0,"",0))</f>
        <v/>
      </c>
      <c r="G456" s="8" t="str">
        <f>IF(Input!G456="Yes",1,IF(Input!G456=0,"",0))</f>
        <v/>
      </c>
      <c r="H456" s="6" t="str">
        <f>IF(Input!H456=0,"",Input!H456)</f>
        <v/>
      </c>
      <c r="I456" s="7" t="str">
        <f>IFERROR(IFERROR(_xlfn.NUMBERVALUE(REPLACE(Input!I456,FIND(",",Input!I456),1,"."),"."),_xlfn.NUMBERVALUE(REPLACE(Input!I456,FIND(".",Input!I456),1,","),",")),"")</f>
        <v/>
      </c>
      <c r="J456" s="7" t="str">
        <f>IFERROR(IFERROR(_xlfn.NUMBERVALUE(REPLACE(Input!J456,FIND(",",Input!J456),1,"."),"."),_xlfn.NUMBERVALUE(REPLACE(Input!J456,FIND(".",Input!J456),1,","),",")),"")</f>
        <v/>
      </c>
      <c r="K456" s="7" t="str">
        <f>IFERROR(IFERROR(_xlfn.NUMBERVALUE(REPLACE(Input!K456,FIND(",",Input!K456),1,"."),"."),_xlfn.NUMBERVALUE(REPLACE(Input!K456,FIND(".",Input!K456),1,","),",")),"")</f>
        <v/>
      </c>
      <c r="L456" s="7" t="str">
        <f>IFERROR(IFERROR(_xlfn.NUMBERVALUE(REPLACE(Input!L456,FIND(",",Input!L456),1,"."),"."),_xlfn.NUMBERVALUE(REPLACE(Input!L456,FIND(".",Input!L456),1,","),",")),"")</f>
        <v/>
      </c>
      <c r="M456" s="7" t="str">
        <f>IFERROR(IFERROR(_xlfn.NUMBERVALUE(REPLACE(Input!M456,FIND(",",Input!M456),1,"."),"."),_xlfn.NUMBERVALUE(REPLACE(Input!M456,FIND(".",Input!M456),1,","),",")),"")</f>
        <v/>
      </c>
      <c r="N456" s="10" t="str">
        <f>IFERROR(IF(LEFT(Input!N456,LEN("boa-,Users,"))="boa-,Users,","Win.Win",LEFT(Input!N456,FIND("@",Input!N456)-1)),"")</f>
        <v/>
      </c>
      <c r="O456" s="10" t="str">
        <f>IFERROR(IF(LEFT(Input!O456,LEN("boa-,Users,"))="boa-,Users,","Win.Win",LEFT(Input!O456,FIND("@",Input!O456)-1)),"")</f>
        <v/>
      </c>
      <c r="P456" s="7" t="str">
        <f>IFERROR(IFERROR(_xlfn.NUMBERVALUE(REPLACE(Input!P456,FIND(",",Input!P456),1,"."),"."),_xlfn.NUMBERVALUE(REPLACE(Input!P456,FIND(".",Input!P456),1,","),",")),"")</f>
        <v/>
      </c>
      <c r="Q456" s="7" t="str">
        <f>IFERROR(IFERROR(_xlfn.NUMBERVALUE(REPLACE(Input!Q456,FIND(",",Input!Q456),1,"."),"."),_xlfn.NUMBERVALUE(REPLACE(Input!Q456,FIND(".",Input!Q456),1,","),",")),"")</f>
        <v/>
      </c>
      <c r="R456" s="7" t="str">
        <f>IFERROR(IFERROR(_xlfn.NUMBERVALUE(REPLACE(Input!R456,FIND(",",Input!R456),1,"."),"."),_xlfn.NUMBERVALUE(REPLACE(Input!R456,FIND(".",Input!R456),1,","),",")),"")</f>
        <v/>
      </c>
      <c r="S456" s="7" t="str">
        <f>IFERROR(IFERROR(_xlfn.NUMBERVALUE(REPLACE(Input!S456,FIND(",",Input!S456),1,"."),"."),_xlfn.NUMBERVALUE(REPLACE(Input!S456,FIND(".",Input!S456),1,","),",")),"")</f>
        <v/>
      </c>
      <c r="T456" s="7" t="str">
        <f>IFERROR(IFERROR(_xlfn.NUMBERVALUE(REPLACE(Input!T456,FIND(",",Input!T456),1,"."),"."),_xlfn.NUMBERVALUE(REPLACE(Input!T456,FIND(".",Input!T456),1,","),",")),"")</f>
        <v/>
      </c>
      <c r="U456" s="7" t="str">
        <f>IFERROR(IFERROR(_xlfn.NUMBERVALUE(REPLACE(Input!U456,FIND(",",Input!U456),1,"."),"."),_xlfn.NUMBERVALUE(REPLACE(Input!U456,FIND(".",Input!U456),1,","),",")),"")</f>
        <v/>
      </c>
      <c r="V456" s="7" t="str">
        <f>IFERROR(IFERROR(_xlfn.NUMBERVALUE(REPLACE(Input!V456,FIND(",",Input!V456),1,"."),"."),_xlfn.NUMBERVALUE(REPLACE(Input!V456,FIND(".",Input!V456),1,","),",")),"")</f>
        <v/>
      </c>
      <c r="W456" s="7" t="str">
        <f>IFERROR(IFERROR(_xlfn.NUMBERVALUE(REPLACE(Input!W456,FIND(",",Input!W456),1,"."),"."),_xlfn.NUMBERVALUE(REPLACE(Input!W456,FIND(".",Input!W456),1,","),",")),"")</f>
        <v/>
      </c>
      <c r="X456" s="7" t="str">
        <f>IFERROR(IFERROR(_xlfn.NUMBERVALUE(REPLACE(Input!X456,FIND(",",Input!X456),1,"."),"."),_xlfn.NUMBERVALUE(REPLACE(Input!X456,FIND(".",Input!X456),1,","),",")),"")</f>
        <v/>
      </c>
      <c r="Y456" s="7" t="str">
        <f>IFERROR(IFERROR(_xlfn.NUMBERVALUE(REPLACE(Input!Y456,FIND(",",Input!Y456),1,"."),"."),_xlfn.NUMBERVALUE(REPLACE(Input!Y456,FIND(".",Input!Y456),1,","),",")),"")</f>
        <v/>
      </c>
      <c r="Z456" s="8" t="str">
        <f>LEFT(LEFT(Input!Z456,IFERROR(FIND("_",Input!Z456)-1,LEN(Input!Z456))),IFERROR(FIND("-",Input!Z456)-1,LEN(Input!Z456)))</f>
        <v/>
      </c>
      <c r="AA456" s="8" t="str">
        <f>LEFT(LEFT(Input!AA456,IFERROR(FIND("_",Input!AA456)-1,LEN(Input!AA456))),IFERROR(FIND("-",Input!AA456)-1,LEN(Input!AA456)))</f>
        <v/>
      </c>
    </row>
    <row r="457" spans="1:27">
      <c r="A457" s="6" t="str">
        <f>IF(Input!A457=0,"",Input!A457)</f>
        <v/>
      </c>
      <c r="B457" s="7" t="str">
        <f>IFERROR(IFERROR(_xlfn.NUMBERVALUE(REPLACE(Input!B457,FIND(",",Input!B457),1,"."),"."),_xlfn.NUMBERVALUE(REPLACE(Input!B457,FIND(".",Input!B457),1,","),",")),"")</f>
        <v/>
      </c>
      <c r="C457" s="6" t="str">
        <f>IF(Input!C457=0,"",Input!C457)</f>
        <v/>
      </c>
      <c r="D457" s="9" t="str">
        <f>IF(Input!D457=0,"",Input!D457)</f>
        <v/>
      </c>
      <c r="E457" s="8" t="str" cm="1">
        <f t="array" ref="E457">IF(0=_xlfn.NUMBERVALUE(_xlfn.TEXTJOIN("",TRUE,IFERROR(MID(Input!E457,_xlfn.SEQUENCE(20),1)+0,""))),"",_xlfn.NUMBERVALUE(_xlfn.TEXTJOIN("",TRUE,IFERROR(MID(Input!E457,_xlfn.SEQUENCE(20),1)+0,""))))</f>
        <v/>
      </c>
      <c r="F457" s="8" t="str">
        <f>IF(Input!F457="Yes",1,IF(Input!F457=0,"",0))</f>
        <v/>
      </c>
      <c r="G457" s="8" t="str">
        <f>IF(Input!G457="Yes",1,IF(Input!G457=0,"",0))</f>
        <v/>
      </c>
      <c r="H457" s="6" t="str">
        <f>IF(Input!H457=0,"",Input!H457)</f>
        <v/>
      </c>
      <c r="I457" s="7" t="str">
        <f>IFERROR(IFERROR(_xlfn.NUMBERVALUE(REPLACE(Input!I457,FIND(",",Input!I457),1,"."),"."),_xlfn.NUMBERVALUE(REPLACE(Input!I457,FIND(".",Input!I457),1,","),",")),"")</f>
        <v/>
      </c>
      <c r="J457" s="7" t="str">
        <f>IFERROR(IFERROR(_xlfn.NUMBERVALUE(REPLACE(Input!J457,FIND(",",Input!J457),1,"."),"."),_xlfn.NUMBERVALUE(REPLACE(Input!J457,FIND(".",Input!J457),1,","),",")),"")</f>
        <v/>
      </c>
      <c r="K457" s="7" t="str">
        <f>IFERROR(IFERROR(_xlfn.NUMBERVALUE(REPLACE(Input!K457,FIND(",",Input!K457),1,"."),"."),_xlfn.NUMBERVALUE(REPLACE(Input!K457,FIND(".",Input!K457),1,","),",")),"")</f>
        <v/>
      </c>
      <c r="L457" s="7" t="str">
        <f>IFERROR(IFERROR(_xlfn.NUMBERVALUE(REPLACE(Input!L457,FIND(",",Input!L457),1,"."),"."),_xlfn.NUMBERVALUE(REPLACE(Input!L457,FIND(".",Input!L457),1,","),",")),"")</f>
        <v/>
      </c>
      <c r="M457" s="7" t="str">
        <f>IFERROR(IFERROR(_xlfn.NUMBERVALUE(REPLACE(Input!M457,FIND(",",Input!M457),1,"."),"."),_xlfn.NUMBERVALUE(REPLACE(Input!M457,FIND(".",Input!M457),1,","),",")),"")</f>
        <v/>
      </c>
      <c r="N457" s="10" t="str">
        <f>IFERROR(IF(LEFT(Input!N457,LEN("boa-,Users,"))="boa-,Users,","Win.Win",LEFT(Input!N457,FIND("@",Input!N457)-1)),"")</f>
        <v/>
      </c>
      <c r="O457" s="10" t="str">
        <f>IFERROR(IF(LEFT(Input!O457,LEN("boa-,Users,"))="boa-,Users,","Win.Win",LEFT(Input!O457,FIND("@",Input!O457)-1)),"")</f>
        <v/>
      </c>
      <c r="P457" s="7" t="str">
        <f>IFERROR(IFERROR(_xlfn.NUMBERVALUE(REPLACE(Input!P457,FIND(",",Input!P457),1,"."),"."),_xlfn.NUMBERVALUE(REPLACE(Input!P457,FIND(".",Input!P457),1,","),",")),"")</f>
        <v/>
      </c>
      <c r="Q457" s="7" t="str">
        <f>IFERROR(IFERROR(_xlfn.NUMBERVALUE(REPLACE(Input!Q457,FIND(",",Input!Q457),1,"."),"."),_xlfn.NUMBERVALUE(REPLACE(Input!Q457,FIND(".",Input!Q457),1,","),",")),"")</f>
        <v/>
      </c>
      <c r="R457" s="7" t="str">
        <f>IFERROR(IFERROR(_xlfn.NUMBERVALUE(REPLACE(Input!R457,FIND(",",Input!R457),1,"."),"."),_xlfn.NUMBERVALUE(REPLACE(Input!R457,FIND(".",Input!R457),1,","),",")),"")</f>
        <v/>
      </c>
      <c r="S457" s="7" t="str">
        <f>IFERROR(IFERROR(_xlfn.NUMBERVALUE(REPLACE(Input!S457,FIND(",",Input!S457),1,"."),"."),_xlfn.NUMBERVALUE(REPLACE(Input!S457,FIND(".",Input!S457),1,","),",")),"")</f>
        <v/>
      </c>
      <c r="T457" s="7" t="str">
        <f>IFERROR(IFERROR(_xlfn.NUMBERVALUE(REPLACE(Input!T457,FIND(",",Input!T457),1,"."),"."),_xlfn.NUMBERVALUE(REPLACE(Input!T457,FIND(".",Input!T457),1,","),",")),"")</f>
        <v/>
      </c>
      <c r="U457" s="7" t="str">
        <f>IFERROR(IFERROR(_xlfn.NUMBERVALUE(REPLACE(Input!U457,FIND(",",Input!U457),1,"."),"."),_xlfn.NUMBERVALUE(REPLACE(Input!U457,FIND(".",Input!U457),1,","),",")),"")</f>
        <v/>
      </c>
      <c r="V457" s="7" t="str">
        <f>IFERROR(IFERROR(_xlfn.NUMBERVALUE(REPLACE(Input!V457,FIND(",",Input!V457),1,"."),"."),_xlfn.NUMBERVALUE(REPLACE(Input!V457,FIND(".",Input!V457),1,","),",")),"")</f>
        <v/>
      </c>
      <c r="W457" s="7" t="str">
        <f>IFERROR(IFERROR(_xlfn.NUMBERVALUE(REPLACE(Input!W457,FIND(",",Input!W457),1,"."),"."),_xlfn.NUMBERVALUE(REPLACE(Input!W457,FIND(".",Input!W457),1,","),",")),"")</f>
        <v/>
      </c>
      <c r="X457" s="7" t="str">
        <f>IFERROR(IFERROR(_xlfn.NUMBERVALUE(REPLACE(Input!X457,FIND(",",Input!X457),1,"."),"."),_xlfn.NUMBERVALUE(REPLACE(Input!X457,FIND(".",Input!X457),1,","),",")),"")</f>
        <v/>
      </c>
      <c r="Y457" s="7" t="str">
        <f>IFERROR(IFERROR(_xlfn.NUMBERVALUE(REPLACE(Input!Y457,FIND(",",Input!Y457),1,"."),"."),_xlfn.NUMBERVALUE(REPLACE(Input!Y457,FIND(".",Input!Y457),1,","),",")),"")</f>
        <v/>
      </c>
      <c r="Z457" s="8" t="str">
        <f>LEFT(LEFT(Input!Z457,IFERROR(FIND("_",Input!Z457)-1,LEN(Input!Z457))),IFERROR(FIND("-",Input!Z457)-1,LEN(Input!Z457)))</f>
        <v/>
      </c>
      <c r="AA457" s="8" t="str">
        <f>LEFT(LEFT(Input!AA457,IFERROR(FIND("_",Input!AA457)-1,LEN(Input!AA457))),IFERROR(FIND("-",Input!AA457)-1,LEN(Input!AA457)))</f>
        <v/>
      </c>
    </row>
    <row r="458" spans="1:27">
      <c r="A458" s="6" t="str">
        <f>IF(Input!A458=0,"",Input!A458)</f>
        <v/>
      </c>
      <c r="B458" s="7" t="str">
        <f>IFERROR(IFERROR(_xlfn.NUMBERVALUE(REPLACE(Input!B458,FIND(",",Input!B458),1,"."),"."),_xlfn.NUMBERVALUE(REPLACE(Input!B458,FIND(".",Input!B458),1,","),",")),"")</f>
        <v/>
      </c>
      <c r="C458" s="6" t="str">
        <f>IF(Input!C458=0,"",Input!C458)</f>
        <v/>
      </c>
      <c r="D458" s="9" t="str">
        <f>IF(Input!D458=0,"",Input!D458)</f>
        <v/>
      </c>
      <c r="E458" s="8" t="str" cm="1">
        <f t="array" ref="E458">IF(0=_xlfn.NUMBERVALUE(_xlfn.TEXTJOIN("",TRUE,IFERROR(MID(Input!E458,_xlfn.SEQUENCE(20),1)+0,""))),"",_xlfn.NUMBERVALUE(_xlfn.TEXTJOIN("",TRUE,IFERROR(MID(Input!E458,_xlfn.SEQUENCE(20),1)+0,""))))</f>
        <v/>
      </c>
      <c r="F458" s="8" t="str">
        <f>IF(Input!F458="Yes",1,IF(Input!F458=0,"",0))</f>
        <v/>
      </c>
      <c r="G458" s="8" t="str">
        <f>IF(Input!G458="Yes",1,IF(Input!G458=0,"",0))</f>
        <v/>
      </c>
      <c r="H458" s="6" t="str">
        <f>IF(Input!H458=0,"",Input!H458)</f>
        <v/>
      </c>
      <c r="I458" s="7" t="str">
        <f>IFERROR(IFERROR(_xlfn.NUMBERVALUE(REPLACE(Input!I458,FIND(",",Input!I458),1,"."),"."),_xlfn.NUMBERVALUE(REPLACE(Input!I458,FIND(".",Input!I458),1,","),",")),"")</f>
        <v/>
      </c>
      <c r="J458" s="7" t="str">
        <f>IFERROR(IFERROR(_xlfn.NUMBERVALUE(REPLACE(Input!J458,FIND(",",Input!J458),1,"."),"."),_xlfn.NUMBERVALUE(REPLACE(Input!J458,FIND(".",Input!J458),1,","),",")),"")</f>
        <v/>
      </c>
      <c r="K458" s="7" t="str">
        <f>IFERROR(IFERROR(_xlfn.NUMBERVALUE(REPLACE(Input!K458,FIND(",",Input!K458),1,"."),"."),_xlfn.NUMBERVALUE(REPLACE(Input!K458,FIND(".",Input!K458),1,","),",")),"")</f>
        <v/>
      </c>
      <c r="L458" s="7" t="str">
        <f>IFERROR(IFERROR(_xlfn.NUMBERVALUE(REPLACE(Input!L458,FIND(",",Input!L458),1,"."),"."),_xlfn.NUMBERVALUE(REPLACE(Input!L458,FIND(".",Input!L458),1,","),",")),"")</f>
        <v/>
      </c>
      <c r="M458" s="7" t="str">
        <f>IFERROR(IFERROR(_xlfn.NUMBERVALUE(REPLACE(Input!M458,FIND(",",Input!M458),1,"."),"."),_xlfn.NUMBERVALUE(REPLACE(Input!M458,FIND(".",Input!M458),1,","),",")),"")</f>
        <v/>
      </c>
      <c r="N458" s="10" t="str">
        <f>IFERROR(IF(LEFT(Input!N458,LEN("boa-,Users,"))="boa-,Users,","Win.Win",LEFT(Input!N458,FIND("@",Input!N458)-1)),"")</f>
        <v/>
      </c>
      <c r="O458" s="10" t="str">
        <f>IFERROR(IF(LEFT(Input!O458,LEN("boa-,Users,"))="boa-,Users,","Win.Win",LEFT(Input!O458,FIND("@",Input!O458)-1)),"")</f>
        <v/>
      </c>
      <c r="P458" s="7" t="str">
        <f>IFERROR(IFERROR(_xlfn.NUMBERVALUE(REPLACE(Input!P458,FIND(",",Input!P458),1,"."),"."),_xlfn.NUMBERVALUE(REPLACE(Input!P458,FIND(".",Input!P458),1,","),",")),"")</f>
        <v/>
      </c>
      <c r="Q458" s="7" t="str">
        <f>IFERROR(IFERROR(_xlfn.NUMBERVALUE(REPLACE(Input!Q458,FIND(",",Input!Q458),1,"."),"."),_xlfn.NUMBERVALUE(REPLACE(Input!Q458,FIND(".",Input!Q458),1,","),",")),"")</f>
        <v/>
      </c>
      <c r="R458" s="7" t="str">
        <f>IFERROR(IFERROR(_xlfn.NUMBERVALUE(REPLACE(Input!R458,FIND(",",Input!R458),1,"."),"."),_xlfn.NUMBERVALUE(REPLACE(Input!R458,FIND(".",Input!R458),1,","),",")),"")</f>
        <v/>
      </c>
      <c r="S458" s="7" t="str">
        <f>IFERROR(IFERROR(_xlfn.NUMBERVALUE(REPLACE(Input!S458,FIND(",",Input!S458),1,"."),"."),_xlfn.NUMBERVALUE(REPLACE(Input!S458,FIND(".",Input!S458),1,","),",")),"")</f>
        <v/>
      </c>
      <c r="T458" s="7" t="str">
        <f>IFERROR(IFERROR(_xlfn.NUMBERVALUE(REPLACE(Input!T458,FIND(",",Input!T458),1,"."),"."),_xlfn.NUMBERVALUE(REPLACE(Input!T458,FIND(".",Input!T458),1,","),",")),"")</f>
        <v/>
      </c>
      <c r="U458" s="7" t="str">
        <f>IFERROR(IFERROR(_xlfn.NUMBERVALUE(REPLACE(Input!U458,FIND(",",Input!U458),1,"."),"."),_xlfn.NUMBERVALUE(REPLACE(Input!U458,FIND(".",Input!U458),1,","),",")),"")</f>
        <v/>
      </c>
      <c r="V458" s="7" t="str">
        <f>IFERROR(IFERROR(_xlfn.NUMBERVALUE(REPLACE(Input!V458,FIND(",",Input!V458),1,"."),"."),_xlfn.NUMBERVALUE(REPLACE(Input!V458,FIND(".",Input!V458),1,","),",")),"")</f>
        <v/>
      </c>
      <c r="W458" s="7" t="str">
        <f>IFERROR(IFERROR(_xlfn.NUMBERVALUE(REPLACE(Input!W458,FIND(",",Input!W458),1,"."),"."),_xlfn.NUMBERVALUE(REPLACE(Input!W458,FIND(".",Input!W458),1,","),",")),"")</f>
        <v/>
      </c>
      <c r="X458" s="7" t="str">
        <f>IFERROR(IFERROR(_xlfn.NUMBERVALUE(REPLACE(Input!X458,FIND(",",Input!X458),1,"."),"."),_xlfn.NUMBERVALUE(REPLACE(Input!X458,FIND(".",Input!X458),1,","),",")),"")</f>
        <v/>
      </c>
      <c r="Y458" s="7" t="str">
        <f>IFERROR(IFERROR(_xlfn.NUMBERVALUE(REPLACE(Input!Y458,FIND(",",Input!Y458),1,"."),"."),_xlfn.NUMBERVALUE(REPLACE(Input!Y458,FIND(".",Input!Y458),1,","),",")),"")</f>
        <v/>
      </c>
      <c r="Z458" s="8" t="str">
        <f>LEFT(LEFT(Input!Z458,IFERROR(FIND("_",Input!Z458)-1,LEN(Input!Z458))),IFERROR(FIND("-",Input!Z458)-1,LEN(Input!Z458)))</f>
        <v/>
      </c>
      <c r="AA458" s="8" t="str">
        <f>LEFT(LEFT(Input!AA458,IFERROR(FIND("_",Input!AA458)-1,LEN(Input!AA458))),IFERROR(FIND("-",Input!AA458)-1,LEN(Input!AA458)))</f>
        <v/>
      </c>
    </row>
    <row r="459" spans="1:27">
      <c r="A459" s="6" t="str">
        <f>IF(Input!A459=0,"",Input!A459)</f>
        <v/>
      </c>
      <c r="B459" s="7" t="str">
        <f>IFERROR(IFERROR(_xlfn.NUMBERVALUE(REPLACE(Input!B459,FIND(",",Input!B459),1,"."),"."),_xlfn.NUMBERVALUE(REPLACE(Input!B459,FIND(".",Input!B459),1,","),",")),"")</f>
        <v/>
      </c>
      <c r="C459" s="6" t="str">
        <f>IF(Input!C459=0,"",Input!C459)</f>
        <v/>
      </c>
      <c r="D459" s="9" t="str">
        <f>IF(Input!D459=0,"",Input!D459)</f>
        <v/>
      </c>
      <c r="E459" s="8" t="str" cm="1">
        <f t="array" ref="E459">IF(0=_xlfn.NUMBERVALUE(_xlfn.TEXTJOIN("",TRUE,IFERROR(MID(Input!E459,_xlfn.SEQUENCE(20),1)+0,""))),"",_xlfn.NUMBERVALUE(_xlfn.TEXTJOIN("",TRUE,IFERROR(MID(Input!E459,_xlfn.SEQUENCE(20),1)+0,""))))</f>
        <v/>
      </c>
      <c r="F459" s="8" t="str">
        <f>IF(Input!F459="Yes",1,IF(Input!F459=0,"",0))</f>
        <v/>
      </c>
      <c r="G459" s="8" t="str">
        <f>IF(Input!G459="Yes",1,IF(Input!G459=0,"",0))</f>
        <v/>
      </c>
      <c r="H459" s="6" t="str">
        <f>IF(Input!H459=0,"",Input!H459)</f>
        <v/>
      </c>
      <c r="I459" s="7" t="str">
        <f>IFERROR(IFERROR(_xlfn.NUMBERVALUE(REPLACE(Input!I459,FIND(",",Input!I459),1,"."),"."),_xlfn.NUMBERVALUE(REPLACE(Input!I459,FIND(".",Input!I459),1,","),",")),"")</f>
        <v/>
      </c>
      <c r="J459" s="7" t="str">
        <f>IFERROR(IFERROR(_xlfn.NUMBERVALUE(REPLACE(Input!J459,FIND(",",Input!J459),1,"."),"."),_xlfn.NUMBERVALUE(REPLACE(Input!J459,FIND(".",Input!J459),1,","),",")),"")</f>
        <v/>
      </c>
      <c r="K459" s="7" t="str">
        <f>IFERROR(IFERROR(_xlfn.NUMBERVALUE(REPLACE(Input!K459,FIND(",",Input!K459),1,"."),"."),_xlfn.NUMBERVALUE(REPLACE(Input!K459,FIND(".",Input!K459),1,","),",")),"")</f>
        <v/>
      </c>
      <c r="L459" s="7" t="str">
        <f>IFERROR(IFERROR(_xlfn.NUMBERVALUE(REPLACE(Input!L459,FIND(",",Input!L459),1,"."),"."),_xlfn.NUMBERVALUE(REPLACE(Input!L459,FIND(".",Input!L459),1,","),",")),"")</f>
        <v/>
      </c>
      <c r="M459" s="7" t="str">
        <f>IFERROR(IFERROR(_xlfn.NUMBERVALUE(REPLACE(Input!M459,FIND(",",Input!M459),1,"."),"."),_xlfn.NUMBERVALUE(REPLACE(Input!M459,FIND(".",Input!M459),1,","),",")),"")</f>
        <v/>
      </c>
      <c r="N459" s="10" t="str">
        <f>IFERROR(IF(LEFT(Input!N459,LEN("boa-,Users,"))="boa-,Users,","Win.Win",LEFT(Input!N459,FIND("@",Input!N459)-1)),"")</f>
        <v/>
      </c>
      <c r="O459" s="10" t="str">
        <f>IFERROR(IF(LEFT(Input!O459,LEN("boa-,Users,"))="boa-,Users,","Win.Win",LEFT(Input!O459,FIND("@",Input!O459)-1)),"")</f>
        <v/>
      </c>
      <c r="P459" s="7" t="str">
        <f>IFERROR(IFERROR(_xlfn.NUMBERVALUE(REPLACE(Input!P459,FIND(",",Input!P459),1,"."),"."),_xlfn.NUMBERVALUE(REPLACE(Input!P459,FIND(".",Input!P459),1,","),",")),"")</f>
        <v/>
      </c>
      <c r="Q459" s="7" t="str">
        <f>IFERROR(IFERROR(_xlfn.NUMBERVALUE(REPLACE(Input!Q459,FIND(",",Input!Q459),1,"."),"."),_xlfn.NUMBERVALUE(REPLACE(Input!Q459,FIND(".",Input!Q459),1,","),",")),"")</f>
        <v/>
      </c>
      <c r="R459" s="7" t="str">
        <f>IFERROR(IFERROR(_xlfn.NUMBERVALUE(REPLACE(Input!R459,FIND(",",Input!R459),1,"."),"."),_xlfn.NUMBERVALUE(REPLACE(Input!R459,FIND(".",Input!R459),1,","),",")),"")</f>
        <v/>
      </c>
      <c r="S459" s="7" t="str">
        <f>IFERROR(IFERROR(_xlfn.NUMBERVALUE(REPLACE(Input!S459,FIND(",",Input!S459),1,"."),"."),_xlfn.NUMBERVALUE(REPLACE(Input!S459,FIND(".",Input!S459),1,","),",")),"")</f>
        <v/>
      </c>
      <c r="T459" s="7" t="str">
        <f>IFERROR(IFERROR(_xlfn.NUMBERVALUE(REPLACE(Input!T459,FIND(",",Input!T459),1,"."),"."),_xlfn.NUMBERVALUE(REPLACE(Input!T459,FIND(".",Input!T459),1,","),",")),"")</f>
        <v/>
      </c>
      <c r="U459" s="7" t="str">
        <f>IFERROR(IFERROR(_xlfn.NUMBERVALUE(REPLACE(Input!U459,FIND(",",Input!U459),1,"."),"."),_xlfn.NUMBERVALUE(REPLACE(Input!U459,FIND(".",Input!U459),1,","),",")),"")</f>
        <v/>
      </c>
      <c r="V459" s="7" t="str">
        <f>IFERROR(IFERROR(_xlfn.NUMBERVALUE(REPLACE(Input!V459,FIND(",",Input!V459),1,"."),"."),_xlfn.NUMBERVALUE(REPLACE(Input!V459,FIND(".",Input!V459),1,","),",")),"")</f>
        <v/>
      </c>
      <c r="W459" s="7" t="str">
        <f>IFERROR(IFERROR(_xlfn.NUMBERVALUE(REPLACE(Input!W459,FIND(",",Input!W459),1,"."),"."),_xlfn.NUMBERVALUE(REPLACE(Input!W459,FIND(".",Input!W459),1,","),",")),"")</f>
        <v/>
      </c>
      <c r="X459" s="7" t="str">
        <f>IFERROR(IFERROR(_xlfn.NUMBERVALUE(REPLACE(Input!X459,FIND(",",Input!X459),1,"."),"."),_xlfn.NUMBERVALUE(REPLACE(Input!X459,FIND(".",Input!X459),1,","),",")),"")</f>
        <v/>
      </c>
      <c r="Y459" s="7" t="str">
        <f>IFERROR(IFERROR(_xlfn.NUMBERVALUE(REPLACE(Input!Y459,FIND(",",Input!Y459),1,"."),"."),_xlfn.NUMBERVALUE(REPLACE(Input!Y459,FIND(".",Input!Y459),1,","),",")),"")</f>
        <v/>
      </c>
      <c r="Z459" s="8" t="str">
        <f>LEFT(LEFT(Input!Z459,IFERROR(FIND("_",Input!Z459)-1,LEN(Input!Z459))),IFERROR(FIND("-",Input!Z459)-1,LEN(Input!Z459)))</f>
        <v/>
      </c>
      <c r="AA459" s="8" t="str">
        <f>LEFT(LEFT(Input!AA459,IFERROR(FIND("_",Input!AA459)-1,LEN(Input!AA459))),IFERROR(FIND("-",Input!AA459)-1,LEN(Input!AA459)))</f>
        <v/>
      </c>
    </row>
    <row r="460" spans="1:27">
      <c r="A460" s="6" t="str">
        <f>IF(Input!A460=0,"",Input!A460)</f>
        <v/>
      </c>
      <c r="B460" s="7" t="str">
        <f>IFERROR(IFERROR(_xlfn.NUMBERVALUE(REPLACE(Input!B460,FIND(",",Input!B460),1,"."),"."),_xlfn.NUMBERVALUE(REPLACE(Input!B460,FIND(".",Input!B460),1,","),",")),"")</f>
        <v/>
      </c>
      <c r="C460" s="6" t="str">
        <f>IF(Input!C460=0,"",Input!C460)</f>
        <v/>
      </c>
      <c r="D460" s="9" t="str">
        <f>IF(Input!D460=0,"",Input!D460)</f>
        <v/>
      </c>
      <c r="E460" s="8" t="str" cm="1">
        <f t="array" ref="E460">IF(0=_xlfn.NUMBERVALUE(_xlfn.TEXTJOIN("",TRUE,IFERROR(MID(Input!E460,_xlfn.SEQUENCE(20),1)+0,""))),"",_xlfn.NUMBERVALUE(_xlfn.TEXTJOIN("",TRUE,IFERROR(MID(Input!E460,_xlfn.SEQUENCE(20),1)+0,""))))</f>
        <v/>
      </c>
      <c r="F460" s="8" t="str">
        <f>IF(Input!F460="Yes",1,IF(Input!F460=0,"",0))</f>
        <v/>
      </c>
      <c r="G460" s="8" t="str">
        <f>IF(Input!G460="Yes",1,IF(Input!G460=0,"",0))</f>
        <v/>
      </c>
      <c r="H460" s="6" t="str">
        <f>IF(Input!H460=0,"",Input!H460)</f>
        <v/>
      </c>
      <c r="I460" s="7" t="str">
        <f>IFERROR(IFERROR(_xlfn.NUMBERVALUE(REPLACE(Input!I460,FIND(",",Input!I460),1,"."),"."),_xlfn.NUMBERVALUE(REPLACE(Input!I460,FIND(".",Input!I460),1,","),",")),"")</f>
        <v/>
      </c>
      <c r="J460" s="7" t="str">
        <f>IFERROR(IFERROR(_xlfn.NUMBERVALUE(REPLACE(Input!J460,FIND(",",Input!J460),1,"."),"."),_xlfn.NUMBERVALUE(REPLACE(Input!J460,FIND(".",Input!J460),1,","),",")),"")</f>
        <v/>
      </c>
      <c r="K460" s="7" t="str">
        <f>IFERROR(IFERROR(_xlfn.NUMBERVALUE(REPLACE(Input!K460,FIND(",",Input!K460),1,"."),"."),_xlfn.NUMBERVALUE(REPLACE(Input!K460,FIND(".",Input!K460),1,","),",")),"")</f>
        <v/>
      </c>
      <c r="L460" s="7" t="str">
        <f>IFERROR(IFERROR(_xlfn.NUMBERVALUE(REPLACE(Input!L460,FIND(",",Input!L460),1,"."),"."),_xlfn.NUMBERVALUE(REPLACE(Input!L460,FIND(".",Input!L460),1,","),",")),"")</f>
        <v/>
      </c>
      <c r="M460" s="7" t="str">
        <f>IFERROR(IFERROR(_xlfn.NUMBERVALUE(REPLACE(Input!M460,FIND(",",Input!M460),1,"."),"."),_xlfn.NUMBERVALUE(REPLACE(Input!M460,FIND(".",Input!M460),1,","),",")),"")</f>
        <v/>
      </c>
      <c r="N460" s="10" t="str">
        <f>IFERROR(IF(LEFT(Input!N460,LEN("boa-,Users,"))="boa-,Users,","Win.Win",LEFT(Input!N460,FIND("@",Input!N460)-1)),"")</f>
        <v/>
      </c>
      <c r="O460" s="10" t="str">
        <f>IFERROR(IF(LEFT(Input!O460,LEN("boa-,Users,"))="boa-,Users,","Win.Win",LEFT(Input!O460,FIND("@",Input!O460)-1)),"")</f>
        <v/>
      </c>
      <c r="P460" s="7" t="str">
        <f>IFERROR(IFERROR(_xlfn.NUMBERVALUE(REPLACE(Input!P460,FIND(",",Input!P460),1,"."),"."),_xlfn.NUMBERVALUE(REPLACE(Input!P460,FIND(".",Input!P460),1,","),",")),"")</f>
        <v/>
      </c>
      <c r="Q460" s="7" t="str">
        <f>IFERROR(IFERROR(_xlfn.NUMBERVALUE(REPLACE(Input!Q460,FIND(",",Input!Q460),1,"."),"."),_xlfn.NUMBERVALUE(REPLACE(Input!Q460,FIND(".",Input!Q460),1,","),",")),"")</f>
        <v/>
      </c>
      <c r="R460" s="7" t="str">
        <f>IFERROR(IFERROR(_xlfn.NUMBERVALUE(REPLACE(Input!R460,FIND(",",Input!R460),1,"."),"."),_xlfn.NUMBERVALUE(REPLACE(Input!R460,FIND(".",Input!R460),1,","),",")),"")</f>
        <v/>
      </c>
      <c r="S460" s="7" t="str">
        <f>IFERROR(IFERROR(_xlfn.NUMBERVALUE(REPLACE(Input!S460,FIND(",",Input!S460),1,"."),"."),_xlfn.NUMBERVALUE(REPLACE(Input!S460,FIND(".",Input!S460),1,","),",")),"")</f>
        <v/>
      </c>
      <c r="T460" s="7" t="str">
        <f>IFERROR(IFERROR(_xlfn.NUMBERVALUE(REPLACE(Input!T460,FIND(",",Input!T460),1,"."),"."),_xlfn.NUMBERVALUE(REPLACE(Input!T460,FIND(".",Input!T460),1,","),",")),"")</f>
        <v/>
      </c>
      <c r="U460" s="7" t="str">
        <f>IFERROR(IFERROR(_xlfn.NUMBERVALUE(REPLACE(Input!U460,FIND(",",Input!U460),1,"."),"."),_xlfn.NUMBERVALUE(REPLACE(Input!U460,FIND(".",Input!U460),1,","),",")),"")</f>
        <v/>
      </c>
      <c r="V460" s="7" t="str">
        <f>IFERROR(IFERROR(_xlfn.NUMBERVALUE(REPLACE(Input!V460,FIND(",",Input!V460),1,"."),"."),_xlfn.NUMBERVALUE(REPLACE(Input!V460,FIND(".",Input!V460),1,","),",")),"")</f>
        <v/>
      </c>
      <c r="W460" s="7" t="str">
        <f>IFERROR(IFERROR(_xlfn.NUMBERVALUE(REPLACE(Input!W460,FIND(",",Input!W460),1,"."),"."),_xlfn.NUMBERVALUE(REPLACE(Input!W460,FIND(".",Input!W460),1,","),",")),"")</f>
        <v/>
      </c>
      <c r="X460" s="7" t="str">
        <f>IFERROR(IFERROR(_xlfn.NUMBERVALUE(REPLACE(Input!X460,FIND(",",Input!X460),1,"."),"."),_xlfn.NUMBERVALUE(REPLACE(Input!X460,FIND(".",Input!X460),1,","),",")),"")</f>
        <v/>
      </c>
      <c r="Y460" s="7" t="str">
        <f>IFERROR(IFERROR(_xlfn.NUMBERVALUE(REPLACE(Input!Y460,FIND(",",Input!Y460),1,"."),"."),_xlfn.NUMBERVALUE(REPLACE(Input!Y460,FIND(".",Input!Y460),1,","),",")),"")</f>
        <v/>
      </c>
      <c r="Z460" s="8" t="str">
        <f>LEFT(LEFT(Input!Z460,IFERROR(FIND("_",Input!Z460)-1,LEN(Input!Z460))),IFERROR(FIND("-",Input!Z460)-1,LEN(Input!Z460)))</f>
        <v/>
      </c>
      <c r="AA460" s="8" t="str">
        <f>LEFT(LEFT(Input!AA460,IFERROR(FIND("_",Input!AA460)-1,LEN(Input!AA460))),IFERROR(FIND("-",Input!AA460)-1,LEN(Input!AA460)))</f>
        <v/>
      </c>
    </row>
    <row r="461" spans="1:27">
      <c r="A461" s="6" t="str">
        <f>IF(Input!A461=0,"",Input!A461)</f>
        <v/>
      </c>
      <c r="B461" s="7" t="str">
        <f>IFERROR(IFERROR(_xlfn.NUMBERVALUE(REPLACE(Input!B461,FIND(",",Input!B461),1,"."),"."),_xlfn.NUMBERVALUE(REPLACE(Input!B461,FIND(".",Input!B461),1,","),",")),"")</f>
        <v/>
      </c>
      <c r="C461" s="6" t="str">
        <f>IF(Input!C461=0,"",Input!C461)</f>
        <v/>
      </c>
      <c r="D461" s="9" t="str">
        <f>IF(Input!D461=0,"",Input!D461)</f>
        <v/>
      </c>
      <c r="E461" s="8" t="str" cm="1">
        <f t="array" ref="E461">IF(0=_xlfn.NUMBERVALUE(_xlfn.TEXTJOIN("",TRUE,IFERROR(MID(Input!E461,_xlfn.SEQUENCE(20),1)+0,""))),"",_xlfn.NUMBERVALUE(_xlfn.TEXTJOIN("",TRUE,IFERROR(MID(Input!E461,_xlfn.SEQUENCE(20),1)+0,""))))</f>
        <v/>
      </c>
      <c r="F461" s="8" t="str">
        <f>IF(Input!F461="Yes",1,IF(Input!F461=0,"",0))</f>
        <v/>
      </c>
      <c r="G461" s="8" t="str">
        <f>IF(Input!G461="Yes",1,IF(Input!G461=0,"",0))</f>
        <v/>
      </c>
      <c r="H461" s="6" t="str">
        <f>IF(Input!H461=0,"",Input!H461)</f>
        <v/>
      </c>
      <c r="I461" s="7" t="str">
        <f>IFERROR(IFERROR(_xlfn.NUMBERVALUE(REPLACE(Input!I461,FIND(",",Input!I461),1,"."),"."),_xlfn.NUMBERVALUE(REPLACE(Input!I461,FIND(".",Input!I461),1,","),",")),"")</f>
        <v/>
      </c>
      <c r="J461" s="7" t="str">
        <f>IFERROR(IFERROR(_xlfn.NUMBERVALUE(REPLACE(Input!J461,FIND(",",Input!J461),1,"."),"."),_xlfn.NUMBERVALUE(REPLACE(Input!J461,FIND(".",Input!J461),1,","),",")),"")</f>
        <v/>
      </c>
      <c r="K461" s="7" t="str">
        <f>IFERROR(IFERROR(_xlfn.NUMBERVALUE(REPLACE(Input!K461,FIND(",",Input!K461),1,"."),"."),_xlfn.NUMBERVALUE(REPLACE(Input!K461,FIND(".",Input!K461),1,","),",")),"")</f>
        <v/>
      </c>
      <c r="L461" s="7" t="str">
        <f>IFERROR(IFERROR(_xlfn.NUMBERVALUE(REPLACE(Input!L461,FIND(",",Input!L461),1,"."),"."),_xlfn.NUMBERVALUE(REPLACE(Input!L461,FIND(".",Input!L461),1,","),",")),"")</f>
        <v/>
      </c>
      <c r="M461" s="7" t="str">
        <f>IFERROR(IFERROR(_xlfn.NUMBERVALUE(REPLACE(Input!M461,FIND(",",Input!M461),1,"."),"."),_xlfn.NUMBERVALUE(REPLACE(Input!M461,FIND(".",Input!M461),1,","),",")),"")</f>
        <v/>
      </c>
      <c r="N461" s="10" t="str">
        <f>IFERROR(IF(LEFT(Input!N461,LEN("boa-,Users,"))="boa-,Users,","Win.Win",LEFT(Input!N461,FIND("@",Input!N461)-1)),"")</f>
        <v/>
      </c>
      <c r="O461" s="10" t="str">
        <f>IFERROR(IF(LEFT(Input!O461,LEN("boa-,Users,"))="boa-,Users,","Win.Win",LEFT(Input!O461,FIND("@",Input!O461)-1)),"")</f>
        <v/>
      </c>
      <c r="P461" s="7" t="str">
        <f>IFERROR(IFERROR(_xlfn.NUMBERVALUE(REPLACE(Input!P461,FIND(",",Input!P461),1,"."),"."),_xlfn.NUMBERVALUE(REPLACE(Input!P461,FIND(".",Input!P461),1,","),",")),"")</f>
        <v/>
      </c>
      <c r="Q461" s="7" t="str">
        <f>IFERROR(IFERROR(_xlfn.NUMBERVALUE(REPLACE(Input!Q461,FIND(",",Input!Q461),1,"."),"."),_xlfn.NUMBERVALUE(REPLACE(Input!Q461,FIND(".",Input!Q461),1,","),",")),"")</f>
        <v/>
      </c>
      <c r="R461" s="7" t="str">
        <f>IFERROR(IFERROR(_xlfn.NUMBERVALUE(REPLACE(Input!R461,FIND(",",Input!R461),1,"."),"."),_xlfn.NUMBERVALUE(REPLACE(Input!R461,FIND(".",Input!R461),1,","),",")),"")</f>
        <v/>
      </c>
      <c r="S461" s="7" t="str">
        <f>IFERROR(IFERROR(_xlfn.NUMBERVALUE(REPLACE(Input!S461,FIND(",",Input!S461),1,"."),"."),_xlfn.NUMBERVALUE(REPLACE(Input!S461,FIND(".",Input!S461),1,","),",")),"")</f>
        <v/>
      </c>
      <c r="T461" s="7" t="str">
        <f>IFERROR(IFERROR(_xlfn.NUMBERVALUE(REPLACE(Input!T461,FIND(",",Input!T461),1,"."),"."),_xlfn.NUMBERVALUE(REPLACE(Input!T461,FIND(".",Input!T461),1,","),",")),"")</f>
        <v/>
      </c>
      <c r="U461" s="7" t="str">
        <f>IFERROR(IFERROR(_xlfn.NUMBERVALUE(REPLACE(Input!U461,FIND(",",Input!U461),1,"."),"."),_xlfn.NUMBERVALUE(REPLACE(Input!U461,FIND(".",Input!U461),1,","),",")),"")</f>
        <v/>
      </c>
      <c r="V461" s="7" t="str">
        <f>IFERROR(IFERROR(_xlfn.NUMBERVALUE(REPLACE(Input!V461,FIND(",",Input!V461),1,"."),"."),_xlfn.NUMBERVALUE(REPLACE(Input!V461,FIND(".",Input!V461),1,","),",")),"")</f>
        <v/>
      </c>
      <c r="W461" s="7" t="str">
        <f>IFERROR(IFERROR(_xlfn.NUMBERVALUE(REPLACE(Input!W461,FIND(",",Input!W461),1,"."),"."),_xlfn.NUMBERVALUE(REPLACE(Input!W461,FIND(".",Input!W461),1,","),",")),"")</f>
        <v/>
      </c>
      <c r="X461" s="7" t="str">
        <f>IFERROR(IFERROR(_xlfn.NUMBERVALUE(REPLACE(Input!X461,FIND(",",Input!X461),1,"."),"."),_xlfn.NUMBERVALUE(REPLACE(Input!X461,FIND(".",Input!X461),1,","),",")),"")</f>
        <v/>
      </c>
      <c r="Y461" s="7" t="str">
        <f>IFERROR(IFERROR(_xlfn.NUMBERVALUE(REPLACE(Input!Y461,FIND(",",Input!Y461),1,"."),"."),_xlfn.NUMBERVALUE(REPLACE(Input!Y461,FIND(".",Input!Y461),1,","),",")),"")</f>
        <v/>
      </c>
      <c r="Z461" s="8" t="str">
        <f>LEFT(LEFT(Input!Z461,IFERROR(FIND("_",Input!Z461)-1,LEN(Input!Z461))),IFERROR(FIND("-",Input!Z461)-1,LEN(Input!Z461)))</f>
        <v/>
      </c>
      <c r="AA461" s="8" t="str">
        <f>LEFT(LEFT(Input!AA461,IFERROR(FIND("_",Input!AA461)-1,LEN(Input!AA461))),IFERROR(FIND("-",Input!AA461)-1,LEN(Input!AA461)))</f>
        <v/>
      </c>
    </row>
    <row r="462" spans="1:27">
      <c r="A462" s="6" t="str">
        <f>IF(Input!A462=0,"",Input!A462)</f>
        <v/>
      </c>
      <c r="B462" s="7" t="str">
        <f>IFERROR(IFERROR(_xlfn.NUMBERVALUE(REPLACE(Input!B462,FIND(",",Input!B462),1,"."),"."),_xlfn.NUMBERVALUE(REPLACE(Input!B462,FIND(".",Input!B462),1,","),",")),"")</f>
        <v/>
      </c>
      <c r="C462" s="6" t="str">
        <f>IF(Input!C462=0,"",Input!C462)</f>
        <v/>
      </c>
      <c r="D462" s="9" t="str">
        <f>IF(Input!D462=0,"",Input!D462)</f>
        <v/>
      </c>
      <c r="E462" s="8" t="str" cm="1">
        <f t="array" ref="E462">IF(0=_xlfn.NUMBERVALUE(_xlfn.TEXTJOIN("",TRUE,IFERROR(MID(Input!E462,_xlfn.SEQUENCE(20),1)+0,""))),"",_xlfn.NUMBERVALUE(_xlfn.TEXTJOIN("",TRUE,IFERROR(MID(Input!E462,_xlfn.SEQUENCE(20),1)+0,""))))</f>
        <v/>
      </c>
      <c r="F462" s="8" t="str">
        <f>IF(Input!F462="Yes",1,IF(Input!F462=0,"",0))</f>
        <v/>
      </c>
      <c r="G462" s="8" t="str">
        <f>IF(Input!G462="Yes",1,IF(Input!G462=0,"",0))</f>
        <v/>
      </c>
      <c r="H462" s="6" t="str">
        <f>IF(Input!H462=0,"",Input!H462)</f>
        <v/>
      </c>
      <c r="I462" s="7" t="str">
        <f>IFERROR(IFERROR(_xlfn.NUMBERVALUE(REPLACE(Input!I462,FIND(",",Input!I462),1,"."),"."),_xlfn.NUMBERVALUE(REPLACE(Input!I462,FIND(".",Input!I462),1,","),",")),"")</f>
        <v/>
      </c>
      <c r="J462" s="7" t="str">
        <f>IFERROR(IFERROR(_xlfn.NUMBERVALUE(REPLACE(Input!J462,FIND(",",Input!J462),1,"."),"."),_xlfn.NUMBERVALUE(REPLACE(Input!J462,FIND(".",Input!J462),1,","),",")),"")</f>
        <v/>
      </c>
      <c r="K462" s="7" t="str">
        <f>IFERROR(IFERROR(_xlfn.NUMBERVALUE(REPLACE(Input!K462,FIND(",",Input!K462),1,"."),"."),_xlfn.NUMBERVALUE(REPLACE(Input!K462,FIND(".",Input!K462),1,","),",")),"")</f>
        <v/>
      </c>
      <c r="L462" s="7" t="str">
        <f>IFERROR(IFERROR(_xlfn.NUMBERVALUE(REPLACE(Input!L462,FIND(",",Input!L462),1,"."),"."),_xlfn.NUMBERVALUE(REPLACE(Input!L462,FIND(".",Input!L462),1,","),",")),"")</f>
        <v/>
      </c>
      <c r="M462" s="7" t="str">
        <f>IFERROR(IFERROR(_xlfn.NUMBERVALUE(REPLACE(Input!M462,FIND(",",Input!M462),1,"."),"."),_xlfn.NUMBERVALUE(REPLACE(Input!M462,FIND(".",Input!M462),1,","),",")),"")</f>
        <v/>
      </c>
      <c r="N462" s="10" t="str">
        <f>IFERROR(IF(LEFT(Input!N462,LEN("boa-,Users,"))="boa-,Users,","Win.Win",LEFT(Input!N462,FIND("@",Input!N462)-1)),"")</f>
        <v/>
      </c>
      <c r="O462" s="10" t="str">
        <f>IFERROR(IF(LEFT(Input!O462,LEN("boa-,Users,"))="boa-,Users,","Win.Win",LEFT(Input!O462,FIND("@",Input!O462)-1)),"")</f>
        <v/>
      </c>
      <c r="P462" s="7" t="str">
        <f>IFERROR(IFERROR(_xlfn.NUMBERVALUE(REPLACE(Input!P462,FIND(",",Input!P462),1,"."),"."),_xlfn.NUMBERVALUE(REPLACE(Input!P462,FIND(".",Input!P462),1,","),",")),"")</f>
        <v/>
      </c>
      <c r="Q462" s="7" t="str">
        <f>IFERROR(IFERROR(_xlfn.NUMBERVALUE(REPLACE(Input!Q462,FIND(",",Input!Q462),1,"."),"."),_xlfn.NUMBERVALUE(REPLACE(Input!Q462,FIND(".",Input!Q462),1,","),",")),"")</f>
        <v/>
      </c>
      <c r="R462" s="7" t="str">
        <f>IFERROR(IFERROR(_xlfn.NUMBERVALUE(REPLACE(Input!R462,FIND(",",Input!R462),1,"."),"."),_xlfn.NUMBERVALUE(REPLACE(Input!R462,FIND(".",Input!R462),1,","),",")),"")</f>
        <v/>
      </c>
      <c r="S462" s="7" t="str">
        <f>IFERROR(IFERROR(_xlfn.NUMBERVALUE(REPLACE(Input!S462,FIND(",",Input!S462),1,"."),"."),_xlfn.NUMBERVALUE(REPLACE(Input!S462,FIND(".",Input!S462),1,","),",")),"")</f>
        <v/>
      </c>
      <c r="T462" s="7" t="str">
        <f>IFERROR(IFERROR(_xlfn.NUMBERVALUE(REPLACE(Input!T462,FIND(",",Input!T462),1,"."),"."),_xlfn.NUMBERVALUE(REPLACE(Input!T462,FIND(".",Input!T462),1,","),",")),"")</f>
        <v/>
      </c>
      <c r="U462" s="7" t="str">
        <f>IFERROR(IFERROR(_xlfn.NUMBERVALUE(REPLACE(Input!U462,FIND(",",Input!U462),1,"."),"."),_xlfn.NUMBERVALUE(REPLACE(Input!U462,FIND(".",Input!U462),1,","),",")),"")</f>
        <v/>
      </c>
      <c r="V462" s="7" t="str">
        <f>IFERROR(IFERROR(_xlfn.NUMBERVALUE(REPLACE(Input!V462,FIND(",",Input!V462),1,"."),"."),_xlfn.NUMBERVALUE(REPLACE(Input!V462,FIND(".",Input!V462),1,","),",")),"")</f>
        <v/>
      </c>
      <c r="W462" s="7" t="str">
        <f>IFERROR(IFERROR(_xlfn.NUMBERVALUE(REPLACE(Input!W462,FIND(",",Input!W462),1,"."),"."),_xlfn.NUMBERVALUE(REPLACE(Input!W462,FIND(".",Input!W462),1,","),",")),"")</f>
        <v/>
      </c>
      <c r="X462" s="7" t="str">
        <f>IFERROR(IFERROR(_xlfn.NUMBERVALUE(REPLACE(Input!X462,FIND(",",Input!X462),1,"."),"."),_xlfn.NUMBERVALUE(REPLACE(Input!X462,FIND(".",Input!X462),1,","),",")),"")</f>
        <v/>
      </c>
      <c r="Y462" s="7" t="str">
        <f>IFERROR(IFERROR(_xlfn.NUMBERVALUE(REPLACE(Input!Y462,FIND(",",Input!Y462),1,"."),"."),_xlfn.NUMBERVALUE(REPLACE(Input!Y462,FIND(".",Input!Y462),1,","),",")),"")</f>
        <v/>
      </c>
      <c r="Z462" s="8" t="str">
        <f>LEFT(LEFT(Input!Z462,IFERROR(FIND("_",Input!Z462)-1,LEN(Input!Z462))),IFERROR(FIND("-",Input!Z462)-1,LEN(Input!Z462)))</f>
        <v/>
      </c>
      <c r="AA462" s="8" t="str">
        <f>LEFT(LEFT(Input!AA462,IFERROR(FIND("_",Input!AA462)-1,LEN(Input!AA462))),IFERROR(FIND("-",Input!AA462)-1,LEN(Input!AA462)))</f>
        <v/>
      </c>
    </row>
    <row r="463" spans="1:27">
      <c r="A463" s="6" t="str">
        <f>IF(Input!A463=0,"",Input!A463)</f>
        <v/>
      </c>
      <c r="B463" s="7" t="str">
        <f>IFERROR(IFERROR(_xlfn.NUMBERVALUE(REPLACE(Input!B463,FIND(",",Input!B463),1,"."),"."),_xlfn.NUMBERVALUE(REPLACE(Input!B463,FIND(".",Input!B463),1,","),",")),"")</f>
        <v/>
      </c>
      <c r="C463" s="6" t="str">
        <f>IF(Input!C463=0,"",Input!C463)</f>
        <v/>
      </c>
      <c r="D463" s="9" t="str">
        <f>IF(Input!D463=0,"",Input!D463)</f>
        <v/>
      </c>
      <c r="E463" s="8" t="str" cm="1">
        <f t="array" ref="E463">IF(0=_xlfn.NUMBERVALUE(_xlfn.TEXTJOIN("",TRUE,IFERROR(MID(Input!E463,_xlfn.SEQUENCE(20),1)+0,""))),"",_xlfn.NUMBERVALUE(_xlfn.TEXTJOIN("",TRUE,IFERROR(MID(Input!E463,_xlfn.SEQUENCE(20),1)+0,""))))</f>
        <v/>
      </c>
      <c r="F463" s="8" t="str">
        <f>IF(Input!F463="Yes",1,IF(Input!F463=0,"",0))</f>
        <v/>
      </c>
      <c r="G463" s="8" t="str">
        <f>IF(Input!G463="Yes",1,IF(Input!G463=0,"",0))</f>
        <v/>
      </c>
      <c r="H463" s="6" t="str">
        <f>IF(Input!H463=0,"",Input!H463)</f>
        <v/>
      </c>
      <c r="I463" s="7" t="str">
        <f>IFERROR(IFERROR(_xlfn.NUMBERVALUE(REPLACE(Input!I463,FIND(",",Input!I463),1,"."),"."),_xlfn.NUMBERVALUE(REPLACE(Input!I463,FIND(".",Input!I463),1,","),",")),"")</f>
        <v/>
      </c>
      <c r="J463" s="7" t="str">
        <f>IFERROR(IFERROR(_xlfn.NUMBERVALUE(REPLACE(Input!J463,FIND(",",Input!J463),1,"."),"."),_xlfn.NUMBERVALUE(REPLACE(Input!J463,FIND(".",Input!J463),1,","),",")),"")</f>
        <v/>
      </c>
      <c r="K463" s="7" t="str">
        <f>IFERROR(IFERROR(_xlfn.NUMBERVALUE(REPLACE(Input!K463,FIND(",",Input!K463),1,"."),"."),_xlfn.NUMBERVALUE(REPLACE(Input!K463,FIND(".",Input!K463),1,","),",")),"")</f>
        <v/>
      </c>
      <c r="L463" s="7" t="str">
        <f>IFERROR(IFERROR(_xlfn.NUMBERVALUE(REPLACE(Input!L463,FIND(",",Input!L463),1,"."),"."),_xlfn.NUMBERVALUE(REPLACE(Input!L463,FIND(".",Input!L463),1,","),",")),"")</f>
        <v/>
      </c>
      <c r="M463" s="7" t="str">
        <f>IFERROR(IFERROR(_xlfn.NUMBERVALUE(REPLACE(Input!M463,FIND(",",Input!M463),1,"."),"."),_xlfn.NUMBERVALUE(REPLACE(Input!M463,FIND(".",Input!M463),1,","),",")),"")</f>
        <v/>
      </c>
      <c r="N463" s="10" t="str">
        <f>IFERROR(IF(LEFT(Input!N463,LEN("boa-,Users,"))="boa-,Users,","Win.Win",LEFT(Input!N463,FIND("@",Input!N463)-1)),"")</f>
        <v/>
      </c>
      <c r="O463" s="10" t="str">
        <f>IFERROR(IF(LEFT(Input!O463,LEN("boa-,Users,"))="boa-,Users,","Win.Win",LEFT(Input!O463,FIND("@",Input!O463)-1)),"")</f>
        <v/>
      </c>
      <c r="P463" s="7" t="str">
        <f>IFERROR(IFERROR(_xlfn.NUMBERVALUE(REPLACE(Input!P463,FIND(",",Input!P463),1,"."),"."),_xlfn.NUMBERVALUE(REPLACE(Input!P463,FIND(".",Input!P463),1,","),",")),"")</f>
        <v/>
      </c>
      <c r="Q463" s="7" t="str">
        <f>IFERROR(IFERROR(_xlfn.NUMBERVALUE(REPLACE(Input!Q463,FIND(",",Input!Q463),1,"."),"."),_xlfn.NUMBERVALUE(REPLACE(Input!Q463,FIND(".",Input!Q463),1,","),",")),"")</f>
        <v/>
      </c>
      <c r="R463" s="7" t="str">
        <f>IFERROR(IFERROR(_xlfn.NUMBERVALUE(REPLACE(Input!R463,FIND(",",Input!R463),1,"."),"."),_xlfn.NUMBERVALUE(REPLACE(Input!R463,FIND(".",Input!R463),1,","),",")),"")</f>
        <v/>
      </c>
      <c r="S463" s="7" t="str">
        <f>IFERROR(IFERROR(_xlfn.NUMBERVALUE(REPLACE(Input!S463,FIND(",",Input!S463),1,"."),"."),_xlfn.NUMBERVALUE(REPLACE(Input!S463,FIND(".",Input!S463),1,","),",")),"")</f>
        <v/>
      </c>
      <c r="T463" s="7" t="str">
        <f>IFERROR(IFERROR(_xlfn.NUMBERVALUE(REPLACE(Input!T463,FIND(",",Input!T463),1,"."),"."),_xlfn.NUMBERVALUE(REPLACE(Input!T463,FIND(".",Input!T463),1,","),",")),"")</f>
        <v/>
      </c>
      <c r="U463" s="7" t="str">
        <f>IFERROR(IFERROR(_xlfn.NUMBERVALUE(REPLACE(Input!U463,FIND(",",Input!U463),1,"."),"."),_xlfn.NUMBERVALUE(REPLACE(Input!U463,FIND(".",Input!U463),1,","),",")),"")</f>
        <v/>
      </c>
      <c r="V463" s="7" t="str">
        <f>IFERROR(IFERROR(_xlfn.NUMBERVALUE(REPLACE(Input!V463,FIND(",",Input!V463),1,"."),"."),_xlfn.NUMBERVALUE(REPLACE(Input!V463,FIND(".",Input!V463),1,","),",")),"")</f>
        <v/>
      </c>
      <c r="W463" s="7" t="str">
        <f>IFERROR(IFERROR(_xlfn.NUMBERVALUE(REPLACE(Input!W463,FIND(",",Input!W463),1,"."),"."),_xlfn.NUMBERVALUE(REPLACE(Input!W463,FIND(".",Input!W463),1,","),",")),"")</f>
        <v/>
      </c>
      <c r="X463" s="7" t="str">
        <f>IFERROR(IFERROR(_xlfn.NUMBERVALUE(REPLACE(Input!X463,FIND(",",Input!X463),1,"."),"."),_xlfn.NUMBERVALUE(REPLACE(Input!X463,FIND(".",Input!X463),1,","),",")),"")</f>
        <v/>
      </c>
      <c r="Y463" s="7" t="str">
        <f>IFERROR(IFERROR(_xlfn.NUMBERVALUE(REPLACE(Input!Y463,FIND(",",Input!Y463),1,"."),"."),_xlfn.NUMBERVALUE(REPLACE(Input!Y463,FIND(".",Input!Y463),1,","),",")),"")</f>
        <v/>
      </c>
      <c r="Z463" s="8" t="str">
        <f>LEFT(LEFT(Input!Z463,IFERROR(FIND("_",Input!Z463)-1,LEN(Input!Z463))),IFERROR(FIND("-",Input!Z463)-1,LEN(Input!Z463)))</f>
        <v/>
      </c>
      <c r="AA463" s="8" t="str">
        <f>LEFT(LEFT(Input!AA463,IFERROR(FIND("_",Input!AA463)-1,LEN(Input!AA463))),IFERROR(FIND("-",Input!AA463)-1,LEN(Input!AA463)))</f>
        <v/>
      </c>
    </row>
    <row r="464" spans="1:27">
      <c r="A464" s="6" t="str">
        <f>IF(Input!A464=0,"",Input!A464)</f>
        <v/>
      </c>
      <c r="B464" s="7" t="str">
        <f>IFERROR(IFERROR(_xlfn.NUMBERVALUE(REPLACE(Input!B464,FIND(",",Input!B464),1,"."),"."),_xlfn.NUMBERVALUE(REPLACE(Input!B464,FIND(".",Input!B464),1,","),",")),"")</f>
        <v/>
      </c>
      <c r="C464" s="6" t="str">
        <f>IF(Input!C464=0,"",Input!C464)</f>
        <v/>
      </c>
      <c r="D464" s="9" t="str">
        <f>IF(Input!D464=0,"",Input!D464)</f>
        <v/>
      </c>
      <c r="E464" s="8" t="str" cm="1">
        <f t="array" ref="E464">IF(0=_xlfn.NUMBERVALUE(_xlfn.TEXTJOIN("",TRUE,IFERROR(MID(Input!E464,_xlfn.SEQUENCE(20),1)+0,""))),"",_xlfn.NUMBERVALUE(_xlfn.TEXTJOIN("",TRUE,IFERROR(MID(Input!E464,_xlfn.SEQUENCE(20),1)+0,""))))</f>
        <v/>
      </c>
      <c r="F464" s="8" t="str">
        <f>IF(Input!F464="Yes",1,IF(Input!F464=0,"",0))</f>
        <v/>
      </c>
      <c r="G464" s="8" t="str">
        <f>IF(Input!G464="Yes",1,IF(Input!G464=0,"",0))</f>
        <v/>
      </c>
      <c r="H464" s="6" t="str">
        <f>IF(Input!H464=0,"",Input!H464)</f>
        <v/>
      </c>
      <c r="I464" s="7" t="str">
        <f>IFERROR(IFERROR(_xlfn.NUMBERVALUE(REPLACE(Input!I464,FIND(",",Input!I464),1,"."),"."),_xlfn.NUMBERVALUE(REPLACE(Input!I464,FIND(".",Input!I464),1,","),",")),"")</f>
        <v/>
      </c>
      <c r="J464" s="7" t="str">
        <f>IFERROR(IFERROR(_xlfn.NUMBERVALUE(REPLACE(Input!J464,FIND(",",Input!J464),1,"."),"."),_xlfn.NUMBERVALUE(REPLACE(Input!J464,FIND(".",Input!J464),1,","),",")),"")</f>
        <v/>
      </c>
      <c r="K464" s="7" t="str">
        <f>IFERROR(IFERROR(_xlfn.NUMBERVALUE(REPLACE(Input!K464,FIND(",",Input!K464),1,"."),"."),_xlfn.NUMBERVALUE(REPLACE(Input!K464,FIND(".",Input!K464),1,","),",")),"")</f>
        <v/>
      </c>
      <c r="L464" s="7" t="str">
        <f>IFERROR(IFERROR(_xlfn.NUMBERVALUE(REPLACE(Input!L464,FIND(",",Input!L464),1,"."),"."),_xlfn.NUMBERVALUE(REPLACE(Input!L464,FIND(".",Input!L464),1,","),",")),"")</f>
        <v/>
      </c>
      <c r="M464" s="7" t="str">
        <f>IFERROR(IFERROR(_xlfn.NUMBERVALUE(REPLACE(Input!M464,FIND(",",Input!M464),1,"."),"."),_xlfn.NUMBERVALUE(REPLACE(Input!M464,FIND(".",Input!M464),1,","),",")),"")</f>
        <v/>
      </c>
      <c r="N464" s="10" t="str">
        <f>IFERROR(IF(LEFT(Input!N464,LEN("boa-,Users,"))="boa-,Users,","Win.Win",LEFT(Input!N464,FIND("@",Input!N464)-1)),"")</f>
        <v/>
      </c>
      <c r="O464" s="10" t="str">
        <f>IFERROR(IF(LEFT(Input!O464,LEN("boa-,Users,"))="boa-,Users,","Win.Win",LEFT(Input!O464,FIND("@",Input!O464)-1)),"")</f>
        <v/>
      </c>
      <c r="P464" s="7" t="str">
        <f>IFERROR(IFERROR(_xlfn.NUMBERVALUE(REPLACE(Input!P464,FIND(",",Input!P464),1,"."),"."),_xlfn.NUMBERVALUE(REPLACE(Input!P464,FIND(".",Input!P464),1,","),",")),"")</f>
        <v/>
      </c>
      <c r="Q464" s="7" t="str">
        <f>IFERROR(IFERROR(_xlfn.NUMBERVALUE(REPLACE(Input!Q464,FIND(",",Input!Q464),1,"."),"."),_xlfn.NUMBERVALUE(REPLACE(Input!Q464,FIND(".",Input!Q464),1,","),",")),"")</f>
        <v/>
      </c>
      <c r="R464" s="7" t="str">
        <f>IFERROR(IFERROR(_xlfn.NUMBERVALUE(REPLACE(Input!R464,FIND(",",Input!R464),1,"."),"."),_xlfn.NUMBERVALUE(REPLACE(Input!R464,FIND(".",Input!R464),1,","),",")),"")</f>
        <v/>
      </c>
      <c r="S464" s="7" t="str">
        <f>IFERROR(IFERROR(_xlfn.NUMBERVALUE(REPLACE(Input!S464,FIND(",",Input!S464),1,"."),"."),_xlfn.NUMBERVALUE(REPLACE(Input!S464,FIND(".",Input!S464),1,","),",")),"")</f>
        <v/>
      </c>
      <c r="T464" s="7" t="str">
        <f>IFERROR(IFERROR(_xlfn.NUMBERVALUE(REPLACE(Input!T464,FIND(",",Input!T464),1,"."),"."),_xlfn.NUMBERVALUE(REPLACE(Input!T464,FIND(".",Input!T464),1,","),",")),"")</f>
        <v/>
      </c>
      <c r="U464" s="7" t="str">
        <f>IFERROR(IFERROR(_xlfn.NUMBERVALUE(REPLACE(Input!U464,FIND(",",Input!U464),1,"."),"."),_xlfn.NUMBERVALUE(REPLACE(Input!U464,FIND(".",Input!U464),1,","),",")),"")</f>
        <v/>
      </c>
      <c r="V464" s="7" t="str">
        <f>IFERROR(IFERROR(_xlfn.NUMBERVALUE(REPLACE(Input!V464,FIND(",",Input!V464),1,"."),"."),_xlfn.NUMBERVALUE(REPLACE(Input!V464,FIND(".",Input!V464),1,","),",")),"")</f>
        <v/>
      </c>
      <c r="W464" s="7" t="str">
        <f>IFERROR(IFERROR(_xlfn.NUMBERVALUE(REPLACE(Input!W464,FIND(",",Input!W464),1,"."),"."),_xlfn.NUMBERVALUE(REPLACE(Input!W464,FIND(".",Input!W464),1,","),",")),"")</f>
        <v/>
      </c>
      <c r="X464" s="7" t="str">
        <f>IFERROR(IFERROR(_xlfn.NUMBERVALUE(REPLACE(Input!X464,FIND(",",Input!X464),1,"."),"."),_xlfn.NUMBERVALUE(REPLACE(Input!X464,FIND(".",Input!X464),1,","),",")),"")</f>
        <v/>
      </c>
      <c r="Y464" s="7" t="str">
        <f>IFERROR(IFERROR(_xlfn.NUMBERVALUE(REPLACE(Input!Y464,FIND(",",Input!Y464),1,"."),"."),_xlfn.NUMBERVALUE(REPLACE(Input!Y464,FIND(".",Input!Y464),1,","),",")),"")</f>
        <v/>
      </c>
      <c r="Z464" s="8" t="str">
        <f>LEFT(LEFT(Input!Z464,IFERROR(FIND("_",Input!Z464)-1,LEN(Input!Z464))),IFERROR(FIND("-",Input!Z464)-1,LEN(Input!Z464)))</f>
        <v/>
      </c>
      <c r="AA464" s="8" t="str">
        <f>LEFT(LEFT(Input!AA464,IFERROR(FIND("_",Input!AA464)-1,LEN(Input!AA464))),IFERROR(FIND("-",Input!AA464)-1,LEN(Input!AA464)))</f>
        <v/>
      </c>
    </row>
    <row r="465" spans="1:27">
      <c r="A465" s="6" t="str">
        <f>IF(Input!A465=0,"",Input!A465)</f>
        <v/>
      </c>
      <c r="B465" s="7" t="str">
        <f>IFERROR(IFERROR(_xlfn.NUMBERVALUE(REPLACE(Input!B465,FIND(",",Input!B465),1,"."),"."),_xlfn.NUMBERVALUE(REPLACE(Input!B465,FIND(".",Input!B465),1,","),",")),"")</f>
        <v/>
      </c>
      <c r="C465" s="6" t="str">
        <f>IF(Input!C465=0,"",Input!C465)</f>
        <v/>
      </c>
      <c r="D465" s="9" t="str">
        <f>IF(Input!D465=0,"",Input!D465)</f>
        <v/>
      </c>
      <c r="E465" s="8" t="str" cm="1">
        <f t="array" ref="E465">IF(0=_xlfn.NUMBERVALUE(_xlfn.TEXTJOIN("",TRUE,IFERROR(MID(Input!E465,_xlfn.SEQUENCE(20),1)+0,""))),"",_xlfn.NUMBERVALUE(_xlfn.TEXTJOIN("",TRUE,IFERROR(MID(Input!E465,_xlfn.SEQUENCE(20),1)+0,""))))</f>
        <v/>
      </c>
      <c r="F465" s="8" t="str">
        <f>IF(Input!F465="Yes",1,IF(Input!F465=0,"",0))</f>
        <v/>
      </c>
      <c r="G465" s="8" t="str">
        <f>IF(Input!G465="Yes",1,IF(Input!G465=0,"",0))</f>
        <v/>
      </c>
      <c r="H465" s="6" t="str">
        <f>IF(Input!H465=0,"",Input!H465)</f>
        <v/>
      </c>
      <c r="I465" s="7" t="str">
        <f>IFERROR(IFERROR(_xlfn.NUMBERVALUE(REPLACE(Input!I465,FIND(",",Input!I465),1,"."),"."),_xlfn.NUMBERVALUE(REPLACE(Input!I465,FIND(".",Input!I465),1,","),",")),"")</f>
        <v/>
      </c>
      <c r="J465" s="7" t="str">
        <f>IFERROR(IFERROR(_xlfn.NUMBERVALUE(REPLACE(Input!J465,FIND(",",Input!J465),1,"."),"."),_xlfn.NUMBERVALUE(REPLACE(Input!J465,FIND(".",Input!J465),1,","),",")),"")</f>
        <v/>
      </c>
      <c r="K465" s="7" t="str">
        <f>IFERROR(IFERROR(_xlfn.NUMBERVALUE(REPLACE(Input!K465,FIND(",",Input!K465),1,"."),"."),_xlfn.NUMBERVALUE(REPLACE(Input!K465,FIND(".",Input!K465),1,","),",")),"")</f>
        <v/>
      </c>
      <c r="L465" s="7" t="str">
        <f>IFERROR(IFERROR(_xlfn.NUMBERVALUE(REPLACE(Input!L465,FIND(",",Input!L465),1,"."),"."),_xlfn.NUMBERVALUE(REPLACE(Input!L465,FIND(".",Input!L465),1,","),",")),"")</f>
        <v/>
      </c>
      <c r="M465" s="7" t="str">
        <f>IFERROR(IFERROR(_xlfn.NUMBERVALUE(REPLACE(Input!M465,FIND(",",Input!M465),1,"."),"."),_xlfn.NUMBERVALUE(REPLACE(Input!M465,FIND(".",Input!M465),1,","),",")),"")</f>
        <v/>
      </c>
      <c r="N465" s="10" t="str">
        <f>IFERROR(IF(LEFT(Input!N465,LEN("boa-,Users,"))="boa-,Users,","Win.Win",LEFT(Input!N465,FIND("@",Input!N465)-1)),"")</f>
        <v/>
      </c>
      <c r="O465" s="10" t="str">
        <f>IFERROR(IF(LEFT(Input!O465,LEN("boa-,Users,"))="boa-,Users,","Win.Win",LEFT(Input!O465,FIND("@",Input!O465)-1)),"")</f>
        <v/>
      </c>
      <c r="P465" s="7" t="str">
        <f>IFERROR(IFERROR(_xlfn.NUMBERVALUE(REPLACE(Input!P465,FIND(",",Input!P465),1,"."),"."),_xlfn.NUMBERVALUE(REPLACE(Input!P465,FIND(".",Input!P465),1,","),",")),"")</f>
        <v/>
      </c>
      <c r="Q465" s="7" t="str">
        <f>IFERROR(IFERROR(_xlfn.NUMBERVALUE(REPLACE(Input!Q465,FIND(",",Input!Q465),1,"."),"."),_xlfn.NUMBERVALUE(REPLACE(Input!Q465,FIND(".",Input!Q465),1,","),",")),"")</f>
        <v/>
      </c>
      <c r="R465" s="7" t="str">
        <f>IFERROR(IFERROR(_xlfn.NUMBERVALUE(REPLACE(Input!R465,FIND(",",Input!R465),1,"."),"."),_xlfn.NUMBERVALUE(REPLACE(Input!R465,FIND(".",Input!R465),1,","),",")),"")</f>
        <v/>
      </c>
      <c r="S465" s="7" t="str">
        <f>IFERROR(IFERROR(_xlfn.NUMBERVALUE(REPLACE(Input!S465,FIND(",",Input!S465),1,"."),"."),_xlfn.NUMBERVALUE(REPLACE(Input!S465,FIND(".",Input!S465),1,","),",")),"")</f>
        <v/>
      </c>
      <c r="T465" s="7" t="str">
        <f>IFERROR(IFERROR(_xlfn.NUMBERVALUE(REPLACE(Input!T465,FIND(",",Input!T465),1,"."),"."),_xlfn.NUMBERVALUE(REPLACE(Input!T465,FIND(".",Input!T465),1,","),",")),"")</f>
        <v/>
      </c>
      <c r="U465" s="7" t="str">
        <f>IFERROR(IFERROR(_xlfn.NUMBERVALUE(REPLACE(Input!U465,FIND(",",Input!U465),1,"."),"."),_xlfn.NUMBERVALUE(REPLACE(Input!U465,FIND(".",Input!U465),1,","),",")),"")</f>
        <v/>
      </c>
      <c r="V465" s="7" t="str">
        <f>IFERROR(IFERROR(_xlfn.NUMBERVALUE(REPLACE(Input!V465,FIND(",",Input!V465),1,"."),"."),_xlfn.NUMBERVALUE(REPLACE(Input!V465,FIND(".",Input!V465),1,","),",")),"")</f>
        <v/>
      </c>
      <c r="W465" s="7" t="str">
        <f>IFERROR(IFERROR(_xlfn.NUMBERVALUE(REPLACE(Input!W465,FIND(",",Input!W465),1,"."),"."),_xlfn.NUMBERVALUE(REPLACE(Input!W465,FIND(".",Input!W465),1,","),",")),"")</f>
        <v/>
      </c>
      <c r="X465" s="7" t="str">
        <f>IFERROR(IFERROR(_xlfn.NUMBERVALUE(REPLACE(Input!X465,FIND(",",Input!X465),1,"."),"."),_xlfn.NUMBERVALUE(REPLACE(Input!X465,FIND(".",Input!X465),1,","),",")),"")</f>
        <v/>
      </c>
      <c r="Y465" s="7" t="str">
        <f>IFERROR(IFERROR(_xlfn.NUMBERVALUE(REPLACE(Input!Y465,FIND(",",Input!Y465),1,"."),"."),_xlfn.NUMBERVALUE(REPLACE(Input!Y465,FIND(".",Input!Y465),1,","),",")),"")</f>
        <v/>
      </c>
      <c r="Z465" s="8" t="str">
        <f>LEFT(LEFT(Input!Z465,IFERROR(FIND("_",Input!Z465)-1,LEN(Input!Z465))),IFERROR(FIND("-",Input!Z465)-1,LEN(Input!Z465)))</f>
        <v/>
      </c>
      <c r="AA465" s="8" t="str">
        <f>LEFT(LEFT(Input!AA465,IFERROR(FIND("_",Input!AA465)-1,LEN(Input!AA465))),IFERROR(FIND("-",Input!AA465)-1,LEN(Input!AA465)))</f>
        <v/>
      </c>
    </row>
    <row r="466" spans="1:27">
      <c r="A466" s="6" t="str">
        <f>IF(Input!A466=0,"",Input!A466)</f>
        <v/>
      </c>
      <c r="B466" s="7" t="str">
        <f>IFERROR(IFERROR(_xlfn.NUMBERVALUE(REPLACE(Input!B466,FIND(",",Input!B466),1,"."),"."),_xlfn.NUMBERVALUE(REPLACE(Input!B466,FIND(".",Input!B466),1,","),",")),"")</f>
        <v/>
      </c>
      <c r="C466" s="6" t="str">
        <f>IF(Input!C466=0,"",Input!C466)</f>
        <v/>
      </c>
      <c r="D466" s="9" t="str">
        <f>IF(Input!D466=0,"",Input!D466)</f>
        <v/>
      </c>
      <c r="E466" s="8" t="str" cm="1">
        <f t="array" ref="E466">IF(0=_xlfn.NUMBERVALUE(_xlfn.TEXTJOIN("",TRUE,IFERROR(MID(Input!E466,_xlfn.SEQUENCE(20),1)+0,""))),"",_xlfn.NUMBERVALUE(_xlfn.TEXTJOIN("",TRUE,IFERROR(MID(Input!E466,_xlfn.SEQUENCE(20),1)+0,""))))</f>
        <v/>
      </c>
      <c r="F466" s="8" t="str">
        <f>IF(Input!F466="Yes",1,IF(Input!F466=0,"",0))</f>
        <v/>
      </c>
      <c r="G466" s="8" t="str">
        <f>IF(Input!G466="Yes",1,IF(Input!G466=0,"",0))</f>
        <v/>
      </c>
      <c r="H466" s="6" t="str">
        <f>IF(Input!H466=0,"",Input!H466)</f>
        <v/>
      </c>
      <c r="I466" s="7" t="str">
        <f>IFERROR(IFERROR(_xlfn.NUMBERVALUE(REPLACE(Input!I466,FIND(",",Input!I466),1,"."),"."),_xlfn.NUMBERVALUE(REPLACE(Input!I466,FIND(".",Input!I466),1,","),",")),"")</f>
        <v/>
      </c>
      <c r="J466" s="7" t="str">
        <f>IFERROR(IFERROR(_xlfn.NUMBERVALUE(REPLACE(Input!J466,FIND(",",Input!J466),1,"."),"."),_xlfn.NUMBERVALUE(REPLACE(Input!J466,FIND(".",Input!J466),1,","),",")),"")</f>
        <v/>
      </c>
      <c r="K466" s="7" t="str">
        <f>IFERROR(IFERROR(_xlfn.NUMBERVALUE(REPLACE(Input!K466,FIND(",",Input!K466),1,"."),"."),_xlfn.NUMBERVALUE(REPLACE(Input!K466,FIND(".",Input!K466),1,","),",")),"")</f>
        <v/>
      </c>
      <c r="L466" s="7" t="str">
        <f>IFERROR(IFERROR(_xlfn.NUMBERVALUE(REPLACE(Input!L466,FIND(",",Input!L466),1,"."),"."),_xlfn.NUMBERVALUE(REPLACE(Input!L466,FIND(".",Input!L466),1,","),",")),"")</f>
        <v/>
      </c>
      <c r="M466" s="7" t="str">
        <f>IFERROR(IFERROR(_xlfn.NUMBERVALUE(REPLACE(Input!M466,FIND(",",Input!M466),1,"."),"."),_xlfn.NUMBERVALUE(REPLACE(Input!M466,FIND(".",Input!M466),1,","),",")),"")</f>
        <v/>
      </c>
      <c r="N466" s="10" t="str">
        <f>IFERROR(IF(LEFT(Input!N466,LEN("boa-,Users,"))="boa-,Users,","Win.Win",LEFT(Input!N466,FIND("@",Input!N466)-1)),"")</f>
        <v/>
      </c>
      <c r="O466" s="10" t="str">
        <f>IFERROR(IF(LEFT(Input!O466,LEN("boa-,Users,"))="boa-,Users,","Win.Win",LEFT(Input!O466,FIND("@",Input!O466)-1)),"")</f>
        <v/>
      </c>
      <c r="P466" s="7" t="str">
        <f>IFERROR(IFERROR(_xlfn.NUMBERVALUE(REPLACE(Input!P466,FIND(",",Input!P466),1,"."),"."),_xlfn.NUMBERVALUE(REPLACE(Input!P466,FIND(".",Input!P466),1,","),",")),"")</f>
        <v/>
      </c>
      <c r="Q466" s="7" t="str">
        <f>IFERROR(IFERROR(_xlfn.NUMBERVALUE(REPLACE(Input!Q466,FIND(",",Input!Q466),1,"."),"."),_xlfn.NUMBERVALUE(REPLACE(Input!Q466,FIND(".",Input!Q466),1,","),",")),"")</f>
        <v/>
      </c>
      <c r="R466" s="7" t="str">
        <f>IFERROR(IFERROR(_xlfn.NUMBERVALUE(REPLACE(Input!R466,FIND(",",Input!R466),1,"."),"."),_xlfn.NUMBERVALUE(REPLACE(Input!R466,FIND(".",Input!R466),1,","),",")),"")</f>
        <v/>
      </c>
      <c r="S466" s="7" t="str">
        <f>IFERROR(IFERROR(_xlfn.NUMBERVALUE(REPLACE(Input!S466,FIND(",",Input!S466),1,"."),"."),_xlfn.NUMBERVALUE(REPLACE(Input!S466,FIND(".",Input!S466),1,","),",")),"")</f>
        <v/>
      </c>
      <c r="T466" s="7" t="str">
        <f>IFERROR(IFERROR(_xlfn.NUMBERVALUE(REPLACE(Input!T466,FIND(",",Input!T466),1,"."),"."),_xlfn.NUMBERVALUE(REPLACE(Input!T466,FIND(".",Input!T466),1,","),",")),"")</f>
        <v/>
      </c>
      <c r="U466" s="7" t="str">
        <f>IFERROR(IFERROR(_xlfn.NUMBERVALUE(REPLACE(Input!U466,FIND(",",Input!U466),1,"."),"."),_xlfn.NUMBERVALUE(REPLACE(Input!U466,FIND(".",Input!U466),1,","),",")),"")</f>
        <v/>
      </c>
      <c r="V466" s="7" t="str">
        <f>IFERROR(IFERROR(_xlfn.NUMBERVALUE(REPLACE(Input!V466,FIND(",",Input!V466),1,"."),"."),_xlfn.NUMBERVALUE(REPLACE(Input!V466,FIND(".",Input!V466),1,","),",")),"")</f>
        <v/>
      </c>
      <c r="W466" s="7" t="str">
        <f>IFERROR(IFERROR(_xlfn.NUMBERVALUE(REPLACE(Input!W466,FIND(",",Input!W466),1,"."),"."),_xlfn.NUMBERVALUE(REPLACE(Input!W466,FIND(".",Input!W466),1,","),",")),"")</f>
        <v/>
      </c>
      <c r="X466" s="7" t="str">
        <f>IFERROR(IFERROR(_xlfn.NUMBERVALUE(REPLACE(Input!X466,FIND(",",Input!X466),1,"."),"."),_xlfn.NUMBERVALUE(REPLACE(Input!X466,FIND(".",Input!X466),1,","),",")),"")</f>
        <v/>
      </c>
      <c r="Y466" s="7" t="str">
        <f>IFERROR(IFERROR(_xlfn.NUMBERVALUE(REPLACE(Input!Y466,FIND(",",Input!Y466),1,"."),"."),_xlfn.NUMBERVALUE(REPLACE(Input!Y466,FIND(".",Input!Y466),1,","),",")),"")</f>
        <v/>
      </c>
      <c r="Z466" s="8" t="str">
        <f>LEFT(LEFT(Input!Z466,IFERROR(FIND("_",Input!Z466)-1,LEN(Input!Z466))),IFERROR(FIND("-",Input!Z466)-1,LEN(Input!Z466)))</f>
        <v/>
      </c>
      <c r="AA466" s="8" t="str">
        <f>LEFT(LEFT(Input!AA466,IFERROR(FIND("_",Input!AA466)-1,LEN(Input!AA466))),IFERROR(FIND("-",Input!AA466)-1,LEN(Input!AA466)))</f>
        <v/>
      </c>
    </row>
    <row r="467" spans="1:27">
      <c r="A467" s="6" t="str">
        <f>IF(Input!A467=0,"",Input!A467)</f>
        <v/>
      </c>
      <c r="B467" s="7" t="str">
        <f>IFERROR(IFERROR(_xlfn.NUMBERVALUE(REPLACE(Input!B467,FIND(",",Input!B467),1,"."),"."),_xlfn.NUMBERVALUE(REPLACE(Input!B467,FIND(".",Input!B467),1,","),",")),"")</f>
        <v/>
      </c>
      <c r="C467" s="6" t="str">
        <f>IF(Input!C467=0,"",Input!C467)</f>
        <v/>
      </c>
      <c r="D467" s="9" t="str">
        <f>IF(Input!D467=0,"",Input!D467)</f>
        <v/>
      </c>
      <c r="E467" s="8" t="str" cm="1">
        <f t="array" ref="E467">IF(0=_xlfn.NUMBERVALUE(_xlfn.TEXTJOIN("",TRUE,IFERROR(MID(Input!E467,_xlfn.SEQUENCE(20),1)+0,""))),"",_xlfn.NUMBERVALUE(_xlfn.TEXTJOIN("",TRUE,IFERROR(MID(Input!E467,_xlfn.SEQUENCE(20),1)+0,""))))</f>
        <v/>
      </c>
      <c r="F467" s="8" t="str">
        <f>IF(Input!F467="Yes",1,IF(Input!F467=0,"",0))</f>
        <v/>
      </c>
      <c r="G467" s="8" t="str">
        <f>IF(Input!G467="Yes",1,IF(Input!G467=0,"",0))</f>
        <v/>
      </c>
      <c r="H467" s="6" t="str">
        <f>IF(Input!H467=0,"",Input!H467)</f>
        <v/>
      </c>
      <c r="I467" s="7" t="str">
        <f>IFERROR(IFERROR(_xlfn.NUMBERVALUE(REPLACE(Input!I467,FIND(",",Input!I467),1,"."),"."),_xlfn.NUMBERVALUE(REPLACE(Input!I467,FIND(".",Input!I467),1,","),",")),"")</f>
        <v/>
      </c>
      <c r="J467" s="7" t="str">
        <f>IFERROR(IFERROR(_xlfn.NUMBERVALUE(REPLACE(Input!J467,FIND(",",Input!J467),1,"."),"."),_xlfn.NUMBERVALUE(REPLACE(Input!J467,FIND(".",Input!J467),1,","),",")),"")</f>
        <v/>
      </c>
      <c r="K467" s="7" t="str">
        <f>IFERROR(IFERROR(_xlfn.NUMBERVALUE(REPLACE(Input!K467,FIND(",",Input!K467),1,"."),"."),_xlfn.NUMBERVALUE(REPLACE(Input!K467,FIND(".",Input!K467),1,","),",")),"")</f>
        <v/>
      </c>
      <c r="L467" s="7" t="str">
        <f>IFERROR(IFERROR(_xlfn.NUMBERVALUE(REPLACE(Input!L467,FIND(",",Input!L467),1,"."),"."),_xlfn.NUMBERVALUE(REPLACE(Input!L467,FIND(".",Input!L467),1,","),",")),"")</f>
        <v/>
      </c>
      <c r="M467" s="7" t="str">
        <f>IFERROR(IFERROR(_xlfn.NUMBERVALUE(REPLACE(Input!M467,FIND(",",Input!M467),1,"."),"."),_xlfn.NUMBERVALUE(REPLACE(Input!M467,FIND(".",Input!M467),1,","),",")),"")</f>
        <v/>
      </c>
      <c r="N467" s="10" t="str">
        <f>IFERROR(IF(LEFT(Input!N467,LEN("boa-,Users,"))="boa-,Users,","Win.Win",LEFT(Input!N467,FIND("@",Input!N467)-1)),"")</f>
        <v/>
      </c>
      <c r="O467" s="10" t="str">
        <f>IFERROR(IF(LEFT(Input!O467,LEN("boa-,Users,"))="boa-,Users,","Win.Win",LEFT(Input!O467,FIND("@",Input!O467)-1)),"")</f>
        <v/>
      </c>
      <c r="P467" s="7" t="str">
        <f>IFERROR(IFERROR(_xlfn.NUMBERVALUE(REPLACE(Input!P467,FIND(",",Input!P467),1,"."),"."),_xlfn.NUMBERVALUE(REPLACE(Input!P467,FIND(".",Input!P467),1,","),",")),"")</f>
        <v/>
      </c>
      <c r="Q467" s="7" t="str">
        <f>IFERROR(IFERROR(_xlfn.NUMBERVALUE(REPLACE(Input!Q467,FIND(",",Input!Q467),1,"."),"."),_xlfn.NUMBERVALUE(REPLACE(Input!Q467,FIND(".",Input!Q467),1,","),",")),"")</f>
        <v/>
      </c>
      <c r="R467" s="7" t="str">
        <f>IFERROR(IFERROR(_xlfn.NUMBERVALUE(REPLACE(Input!R467,FIND(",",Input!R467),1,"."),"."),_xlfn.NUMBERVALUE(REPLACE(Input!R467,FIND(".",Input!R467),1,","),",")),"")</f>
        <v/>
      </c>
      <c r="S467" s="7" t="str">
        <f>IFERROR(IFERROR(_xlfn.NUMBERVALUE(REPLACE(Input!S467,FIND(",",Input!S467),1,"."),"."),_xlfn.NUMBERVALUE(REPLACE(Input!S467,FIND(".",Input!S467),1,","),",")),"")</f>
        <v/>
      </c>
      <c r="T467" s="7" t="str">
        <f>IFERROR(IFERROR(_xlfn.NUMBERVALUE(REPLACE(Input!T467,FIND(",",Input!T467),1,"."),"."),_xlfn.NUMBERVALUE(REPLACE(Input!T467,FIND(".",Input!T467),1,","),",")),"")</f>
        <v/>
      </c>
      <c r="U467" s="7" t="str">
        <f>IFERROR(IFERROR(_xlfn.NUMBERVALUE(REPLACE(Input!U467,FIND(",",Input!U467),1,"."),"."),_xlfn.NUMBERVALUE(REPLACE(Input!U467,FIND(".",Input!U467),1,","),",")),"")</f>
        <v/>
      </c>
      <c r="V467" s="7" t="str">
        <f>IFERROR(IFERROR(_xlfn.NUMBERVALUE(REPLACE(Input!V467,FIND(",",Input!V467),1,"."),"."),_xlfn.NUMBERVALUE(REPLACE(Input!V467,FIND(".",Input!V467),1,","),",")),"")</f>
        <v/>
      </c>
      <c r="W467" s="7" t="str">
        <f>IFERROR(IFERROR(_xlfn.NUMBERVALUE(REPLACE(Input!W467,FIND(",",Input!W467),1,"."),"."),_xlfn.NUMBERVALUE(REPLACE(Input!W467,FIND(".",Input!W467),1,","),",")),"")</f>
        <v/>
      </c>
      <c r="X467" s="7" t="str">
        <f>IFERROR(IFERROR(_xlfn.NUMBERVALUE(REPLACE(Input!X467,FIND(",",Input!X467),1,"."),"."),_xlfn.NUMBERVALUE(REPLACE(Input!X467,FIND(".",Input!X467),1,","),",")),"")</f>
        <v/>
      </c>
      <c r="Y467" s="7" t="str">
        <f>IFERROR(IFERROR(_xlfn.NUMBERVALUE(REPLACE(Input!Y467,FIND(",",Input!Y467),1,"."),"."),_xlfn.NUMBERVALUE(REPLACE(Input!Y467,FIND(".",Input!Y467),1,","),",")),"")</f>
        <v/>
      </c>
      <c r="Z467" s="8" t="str">
        <f>LEFT(LEFT(Input!Z467,IFERROR(FIND("_",Input!Z467)-1,LEN(Input!Z467))),IFERROR(FIND("-",Input!Z467)-1,LEN(Input!Z467)))</f>
        <v/>
      </c>
      <c r="AA467" s="8" t="str">
        <f>LEFT(LEFT(Input!AA467,IFERROR(FIND("_",Input!AA467)-1,LEN(Input!AA467))),IFERROR(FIND("-",Input!AA467)-1,LEN(Input!AA467)))</f>
        <v/>
      </c>
    </row>
    <row r="468" spans="1:27">
      <c r="A468" s="6" t="str">
        <f>IF(Input!A468=0,"",Input!A468)</f>
        <v/>
      </c>
      <c r="B468" s="7" t="str">
        <f>IFERROR(IFERROR(_xlfn.NUMBERVALUE(REPLACE(Input!B468,FIND(",",Input!B468),1,"."),"."),_xlfn.NUMBERVALUE(REPLACE(Input!B468,FIND(".",Input!B468),1,","),",")),"")</f>
        <v/>
      </c>
      <c r="C468" s="6" t="str">
        <f>IF(Input!C468=0,"",Input!C468)</f>
        <v/>
      </c>
      <c r="D468" s="9" t="str">
        <f>IF(Input!D468=0,"",Input!D468)</f>
        <v/>
      </c>
      <c r="E468" s="8" t="str" cm="1">
        <f t="array" ref="E468">IF(0=_xlfn.NUMBERVALUE(_xlfn.TEXTJOIN("",TRUE,IFERROR(MID(Input!E468,_xlfn.SEQUENCE(20),1)+0,""))),"",_xlfn.NUMBERVALUE(_xlfn.TEXTJOIN("",TRUE,IFERROR(MID(Input!E468,_xlfn.SEQUENCE(20),1)+0,""))))</f>
        <v/>
      </c>
      <c r="F468" s="8" t="str">
        <f>IF(Input!F468="Yes",1,IF(Input!F468=0,"",0))</f>
        <v/>
      </c>
      <c r="G468" s="8" t="str">
        <f>IF(Input!G468="Yes",1,IF(Input!G468=0,"",0))</f>
        <v/>
      </c>
      <c r="H468" s="6" t="str">
        <f>IF(Input!H468=0,"",Input!H468)</f>
        <v/>
      </c>
      <c r="I468" s="7" t="str">
        <f>IFERROR(IFERROR(_xlfn.NUMBERVALUE(REPLACE(Input!I468,FIND(",",Input!I468),1,"."),"."),_xlfn.NUMBERVALUE(REPLACE(Input!I468,FIND(".",Input!I468),1,","),",")),"")</f>
        <v/>
      </c>
      <c r="J468" s="7" t="str">
        <f>IFERROR(IFERROR(_xlfn.NUMBERVALUE(REPLACE(Input!J468,FIND(",",Input!J468),1,"."),"."),_xlfn.NUMBERVALUE(REPLACE(Input!J468,FIND(".",Input!J468),1,","),",")),"")</f>
        <v/>
      </c>
      <c r="K468" s="7" t="str">
        <f>IFERROR(IFERROR(_xlfn.NUMBERVALUE(REPLACE(Input!K468,FIND(",",Input!K468),1,"."),"."),_xlfn.NUMBERVALUE(REPLACE(Input!K468,FIND(".",Input!K468),1,","),",")),"")</f>
        <v/>
      </c>
      <c r="L468" s="7" t="str">
        <f>IFERROR(IFERROR(_xlfn.NUMBERVALUE(REPLACE(Input!L468,FIND(",",Input!L468),1,"."),"."),_xlfn.NUMBERVALUE(REPLACE(Input!L468,FIND(".",Input!L468),1,","),",")),"")</f>
        <v/>
      </c>
      <c r="M468" s="7" t="str">
        <f>IFERROR(IFERROR(_xlfn.NUMBERVALUE(REPLACE(Input!M468,FIND(",",Input!M468),1,"."),"."),_xlfn.NUMBERVALUE(REPLACE(Input!M468,FIND(".",Input!M468),1,","),",")),"")</f>
        <v/>
      </c>
      <c r="N468" s="10" t="str">
        <f>IFERROR(IF(LEFT(Input!N468,LEN("boa-,Users,"))="boa-,Users,","Win.Win",LEFT(Input!N468,FIND("@",Input!N468)-1)),"")</f>
        <v/>
      </c>
      <c r="O468" s="10" t="str">
        <f>IFERROR(IF(LEFT(Input!O468,LEN("boa-,Users,"))="boa-,Users,","Win.Win",LEFT(Input!O468,FIND("@",Input!O468)-1)),"")</f>
        <v/>
      </c>
      <c r="P468" s="7" t="str">
        <f>IFERROR(IFERROR(_xlfn.NUMBERVALUE(REPLACE(Input!P468,FIND(",",Input!P468),1,"."),"."),_xlfn.NUMBERVALUE(REPLACE(Input!P468,FIND(".",Input!P468),1,","),",")),"")</f>
        <v/>
      </c>
      <c r="Q468" s="7" t="str">
        <f>IFERROR(IFERROR(_xlfn.NUMBERVALUE(REPLACE(Input!Q468,FIND(",",Input!Q468),1,"."),"."),_xlfn.NUMBERVALUE(REPLACE(Input!Q468,FIND(".",Input!Q468),1,","),",")),"")</f>
        <v/>
      </c>
      <c r="R468" s="7" t="str">
        <f>IFERROR(IFERROR(_xlfn.NUMBERVALUE(REPLACE(Input!R468,FIND(",",Input!R468),1,"."),"."),_xlfn.NUMBERVALUE(REPLACE(Input!R468,FIND(".",Input!R468),1,","),",")),"")</f>
        <v/>
      </c>
      <c r="S468" s="7" t="str">
        <f>IFERROR(IFERROR(_xlfn.NUMBERVALUE(REPLACE(Input!S468,FIND(",",Input!S468),1,"."),"."),_xlfn.NUMBERVALUE(REPLACE(Input!S468,FIND(".",Input!S468),1,","),",")),"")</f>
        <v/>
      </c>
      <c r="T468" s="7" t="str">
        <f>IFERROR(IFERROR(_xlfn.NUMBERVALUE(REPLACE(Input!T468,FIND(",",Input!T468),1,"."),"."),_xlfn.NUMBERVALUE(REPLACE(Input!T468,FIND(".",Input!T468),1,","),",")),"")</f>
        <v/>
      </c>
      <c r="U468" s="7" t="str">
        <f>IFERROR(IFERROR(_xlfn.NUMBERVALUE(REPLACE(Input!U468,FIND(",",Input!U468),1,"."),"."),_xlfn.NUMBERVALUE(REPLACE(Input!U468,FIND(".",Input!U468),1,","),",")),"")</f>
        <v/>
      </c>
      <c r="V468" s="7" t="str">
        <f>IFERROR(IFERROR(_xlfn.NUMBERVALUE(REPLACE(Input!V468,FIND(",",Input!V468),1,"."),"."),_xlfn.NUMBERVALUE(REPLACE(Input!V468,FIND(".",Input!V468),1,","),",")),"")</f>
        <v/>
      </c>
      <c r="W468" s="7" t="str">
        <f>IFERROR(IFERROR(_xlfn.NUMBERVALUE(REPLACE(Input!W468,FIND(",",Input!W468),1,"."),"."),_xlfn.NUMBERVALUE(REPLACE(Input!W468,FIND(".",Input!W468),1,","),",")),"")</f>
        <v/>
      </c>
      <c r="X468" s="7" t="str">
        <f>IFERROR(IFERROR(_xlfn.NUMBERVALUE(REPLACE(Input!X468,FIND(",",Input!X468),1,"."),"."),_xlfn.NUMBERVALUE(REPLACE(Input!X468,FIND(".",Input!X468),1,","),",")),"")</f>
        <v/>
      </c>
      <c r="Y468" s="7" t="str">
        <f>IFERROR(IFERROR(_xlfn.NUMBERVALUE(REPLACE(Input!Y468,FIND(",",Input!Y468),1,"."),"."),_xlfn.NUMBERVALUE(REPLACE(Input!Y468,FIND(".",Input!Y468),1,","),",")),"")</f>
        <v/>
      </c>
      <c r="Z468" s="8" t="str">
        <f>LEFT(LEFT(Input!Z468,IFERROR(FIND("_",Input!Z468)-1,LEN(Input!Z468))),IFERROR(FIND("-",Input!Z468)-1,LEN(Input!Z468)))</f>
        <v/>
      </c>
      <c r="AA468" s="8" t="str">
        <f>LEFT(LEFT(Input!AA468,IFERROR(FIND("_",Input!AA468)-1,LEN(Input!AA468))),IFERROR(FIND("-",Input!AA468)-1,LEN(Input!AA468)))</f>
        <v/>
      </c>
    </row>
    <row r="469" spans="1:27">
      <c r="A469" s="6" t="str">
        <f>IF(Input!A469=0,"",Input!A469)</f>
        <v/>
      </c>
      <c r="B469" s="7" t="str">
        <f>IFERROR(IFERROR(_xlfn.NUMBERVALUE(REPLACE(Input!B469,FIND(",",Input!B469),1,"."),"."),_xlfn.NUMBERVALUE(REPLACE(Input!B469,FIND(".",Input!B469),1,","),",")),"")</f>
        <v/>
      </c>
      <c r="C469" s="6" t="str">
        <f>IF(Input!C469=0,"",Input!C469)</f>
        <v/>
      </c>
      <c r="D469" s="9" t="str">
        <f>IF(Input!D469=0,"",Input!D469)</f>
        <v/>
      </c>
      <c r="E469" s="8" t="str" cm="1">
        <f t="array" ref="E469">IF(0=_xlfn.NUMBERVALUE(_xlfn.TEXTJOIN("",TRUE,IFERROR(MID(Input!E469,_xlfn.SEQUENCE(20),1)+0,""))),"",_xlfn.NUMBERVALUE(_xlfn.TEXTJOIN("",TRUE,IFERROR(MID(Input!E469,_xlfn.SEQUENCE(20),1)+0,""))))</f>
        <v/>
      </c>
      <c r="F469" s="8" t="str">
        <f>IF(Input!F469="Yes",1,IF(Input!F469=0,"",0))</f>
        <v/>
      </c>
      <c r="G469" s="8" t="str">
        <f>IF(Input!G469="Yes",1,IF(Input!G469=0,"",0))</f>
        <v/>
      </c>
      <c r="H469" s="6" t="str">
        <f>IF(Input!H469=0,"",Input!H469)</f>
        <v/>
      </c>
      <c r="I469" s="7" t="str">
        <f>IFERROR(IFERROR(_xlfn.NUMBERVALUE(REPLACE(Input!I469,FIND(",",Input!I469),1,"."),"."),_xlfn.NUMBERVALUE(REPLACE(Input!I469,FIND(".",Input!I469),1,","),",")),"")</f>
        <v/>
      </c>
      <c r="J469" s="7" t="str">
        <f>IFERROR(IFERROR(_xlfn.NUMBERVALUE(REPLACE(Input!J469,FIND(",",Input!J469),1,"."),"."),_xlfn.NUMBERVALUE(REPLACE(Input!J469,FIND(".",Input!J469),1,","),",")),"")</f>
        <v/>
      </c>
      <c r="K469" s="7" t="str">
        <f>IFERROR(IFERROR(_xlfn.NUMBERVALUE(REPLACE(Input!K469,FIND(",",Input!K469),1,"."),"."),_xlfn.NUMBERVALUE(REPLACE(Input!K469,FIND(".",Input!K469),1,","),",")),"")</f>
        <v/>
      </c>
      <c r="L469" s="7" t="str">
        <f>IFERROR(IFERROR(_xlfn.NUMBERVALUE(REPLACE(Input!L469,FIND(",",Input!L469),1,"."),"."),_xlfn.NUMBERVALUE(REPLACE(Input!L469,FIND(".",Input!L469),1,","),",")),"")</f>
        <v/>
      </c>
      <c r="M469" s="7" t="str">
        <f>IFERROR(IFERROR(_xlfn.NUMBERVALUE(REPLACE(Input!M469,FIND(",",Input!M469),1,"."),"."),_xlfn.NUMBERVALUE(REPLACE(Input!M469,FIND(".",Input!M469),1,","),",")),"")</f>
        <v/>
      </c>
      <c r="N469" s="10" t="str">
        <f>IFERROR(IF(LEFT(Input!N469,LEN("boa-,Users,"))="boa-,Users,","Win.Win",LEFT(Input!N469,FIND("@",Input!N469)-1)),"")</f>
        <v/>
      </c>
      <c r="O469" s="10" t="str">
        <f>IFERROR(IF(LEFT(Input!O469,LEN("boa-,Users,"))="boa-,Users,","Win.Win",LEFT(Input!O469,FIND("@",Input!O469)-1)),"")</f>
        <v/>
      </c>
      <c r="P469" s="7" t="str">
        <f>IFERROR(IFERROR(_xlfn.NUMBERVALUE(REPLACE(Input!P469,FIND(",",Input!P469),1,"."),"."),_xlfn.NUMBERVALUE(REPLACE(Input!P469,FIND(".",Input!P469),1,","),",")),"")</f>
        <v/>
      </c>
      <c r="Q469" s="7" t="str">
        <f>IFERROR(IFERROR(_xlfn.NUMBERVALUE(REPLACE(Input!Q469,FIND(",",Input!Q469),1,"."),"."),_xlfn.NUMBERVALUE(REPLACE(Input!Q469,FIND(".",Input!Q469),1,","),",")),"")</f>
        <v/>
      </c>
      <c r="R469" s="7" t="str">
        <f>IFERROR(IFERROR(_xlfn.NUMBERVALUE(REPLACE(Input!R469,FIND(",",Input!R469),1,"."),"."),_xlfn.NUMBERVALUE(REPLACE(Input!R469,FIND(".",Input!R469),1,","),",")),"")</f>
        <v/>
      </c>
      <c r="S469" s="7" t="str">
        <f>IFERROR(IFERROR(_xlfn.NUMBERVALUE(REPLACE(Input!S469,FIND(",",Input!S469),1,"."),"."),_xlfn.NUMBERVALUE(REPLACE(Input!S469,FIND(".",Input!S469),1,","),",")),"")</f>
        <v/>
      </c>
      <c r="T469" s="7" t="str">
        <f>IFERROR(IFERROR(_xlfn.NUMBERVALUE(REPLACE(Input!T469,FIND(",",Input!T469),1,"."),"."),_xlfn.NUMBERVALUE(REPLACE(Input!T469,FIND(".",Input!T469),1,","),",")),"")</f>
        <v/>
      </c>
      <c r="U469" s="7" t="str">
        <f>IFERROR(IFERROR(_xlfn.NUMBERVALUE(REPLACE(Input!U469,FIND(",",Input!U469),1,"."),"."),_xlfn.NUMBERVALUE(REPLACE(Input!U469,FIND(".",Input!U469),1,","),",")),"")</f>
        <v/>
      </c>
      <c r="V469" s="7" t="str">
        <f>IFERROR(IFERROR(_xlfn.NUMBERVALUE(REPLACE(Input!V469,FIND(",",Input!V469),1,"."),"."),_xlfn.NUMBERVALUE(REPLACE(Input!V469,FIND(".",Input!V469),1,","),",")),"")</f>
        <v/>
      </c>
      <c r="W469" s="7" t="str">
        <f>IFERROR(IFERROR(_xlfn.NUMBERVALUE(REPLACE(Input!W469,FIND(",",Input!W469),1,"."),"."),_xlfn.NUMBERVALUE(REPLACE(Input!W469,FIND(".",Input!W469),1,","),",")),"")</f>
        <v/>
      </c>
      <c r="X469" s="7" t="str">
        <f>IFERROR(IFERROR(_xlfn.NUMBERVALUE(REPLACE(Input!X469,FIND(",",Input!X469),1,"."),"."),_xlfn.NUMBERVALUE(REPLACE(Input!X469,FIND(".",Input!X469),1,","),",")),"")</f>
        <v/>
      </c>
      <c r="Y469" s="7" t="str">
        <f>IFERROR(IFERROR(_xlfn.NUMBERVALUE(REPLACE(Input!Y469,FIND(",",Input!Y469),1,"."),"."),_xlfn.NUMBERVALUE(REPLACE(Input!Y469,FIND(".",Input!Y469),1,","),",")),"")</f>
        <v/>
      </c>
      <c r="Z469" s="8" t="str">
        <f>LEFT(LEFT(Input!Z469,IFERROR(FIND("_",Input!Z469)-1,LEN(Input!Z469))),IFERROR(FIND("-",Input!Z469)-1,LEN(Input!Z469)))</f>
        <v/>
      </c>
      <c r="AA469" s="8" t="str">
        <f>LEFT(LEFT(Input!AA469,IFERROR(FIND("_",Input!AA469)-1,LEN(Input!AA469))),IFERROR(FIND("-",Input!AA469)-1,LEN(Input!AA469)))</f>
        <v/>
      </c>
    </row>
    <row r="470" spans="1:27">
      <c r="A470" s="6" t="str">
        <f>IF(Input!A470=0,"",Input!A470)</f>
        <v/>
      </c>
      <c r="B470" s="7" t="str">
        <f>IFERROR(IFERROR(_xlfn.NUMBERVALUE(REPLACE(Input!B470,FIND(",",Input!B470),1,"."),"."),_xlfn.NUMBERVALUE(REPLACE(Input!B470,FIND(".",Input!B470),1,","),",")),"")</f>
        <v/>
      </c>
      <c r="C470" s="6" t="str">
        <f>IF(Input!C470=0,"",Input!C470)</f>
        <v/>
      </c>
      <c r="D470" s="9" t="str">
        <f>IF(Input!D470=0,"",Input!D470)</f>
        <v/>
      </c>
      <c r="E470" s="8" t="str" cm="1">
        <f t="array" ref="E470">IF(0=_xlfn.NUMBERVALUE(_xlfn.TEXTJOIN("",TRUE,IFERROR(MID(Input!E470,_xlfn.SEQUENCE(20),1)+0,""))),"",_xlfn.NUMBERVALUE(_xlfn.TEXTJOIN("",TRUE,IFERROR(MID(Input!E470,_xlfn.SEQUENCE(20),1)+0,""))))</f>
        <v/>
      </c>
      <c r="F470" s="8" t="str">
        <f>IF(Input!F470="Yes",1,IF(Input!F470=0,"",0))</f>
        <v/>
      </c>
      <c r="G470" s="8" t="str">
        <f>IF(Input!G470="Yes",1,IF(Input!G470=0,"",0))</f>
        <v/>
      </c>
      <c r="H470" s="6" t="str">
        <f>IF(Input!H470=0,"",Input!H470)</f>
        <v/>
      </c>
      <c r="I470" s="7" t="str">
        <f>IFERROR(IFERROR(_xlfn.NUMBERVALUE(REPLACE(Input!I470,FIND(",",Input!I470),1,"."),"."),_xlfn.NUMBERVALUE(REPLACE(Input!I470,FIND(".",Input!I470),1,","),",")),"")</f>
        <v/>
      </c>
      <c r="J470" s="7" t="str">
        <f>IFERROR(IFERROR(_xlfn.NUMBERVALUE(REPLACE(Input!J470,FIND(",",Input!J470),1,"."),"."),_xlfn.NUMBERVALUE(REPLACE(Input!J470,FIND(".",Input!J470),1,","),",")),"")</f>
        <v/>
      </c>
      <c r="K470" s="7" t="str">
        <f>IFERROR(IFERROR(_xlfn.NUMBERVALUE(REPLACE(Input!K470,FIND(",",Input!K470),1,"."),"."),_xlfn.NUMBERVALUE(REPLACE(Input!K470,FIND(".",Input!K470),1,","),",")),"")</f>
        <v/>
      </c>
      <c r="L470" s="7" t="str">
        <f>IFERROR(IFERROR(_xlfn.NUMBERVALUE(REPLACE(Input!L470,FIND(",",Input!L470),1,"."),"."),_xlfn.NUMBERVALUE(REPLACE(Input!L470,FIND(".",Input!L470),1,","),",")),"")</f>
        <v/>
      </c>
      <c r="M470" s="7" t="str">
        <f>IFERROR(IFERROR(_xlfn.NUMBERVALUE(REPLACE(Input!M470,FIND(",",Input!M470),1,"."),"."),_xlfn.NUMBERVALUE(REPLACE(Input!M470,FIND(".",Input!M470),1,","),",")),"")</f>
        <v/>
      </c>
      <c r="N470" s="10" t="str">
        <f>IFERROR(IF(LEFT(Input!N470,LEN("boa-,Users,"))="boa-,Users,","Win.Win",LEFT(Input!N470,FIND("@",Input!N470)-1)),"")</f>
        <v/>
      </c>
      <c r="O470" s="10" t="str">
        <f>IFERROR(IF(LEFT(Input!O470,LEN("boa-,Users,"))="boa-,Users,","Win.Win",LEFT(Input!O470,FIND("@",Input!O470)-1)),"")</f>
        <v/>
      </c>
      <c r="P470" s="7" t="str">
        <f>IFERROR(IFERROR(_xlfn.NUMBERVALUE(REPLACE(Input!P470,FIND(",",Input!P470),1,"."),"."),_xlfn.NUMBERVALUE(REPLACE(Input!P470,FIND(".",Input!P470),1,","),",")),"")</f>
        <v/>
      </c>
      <c r="Q470" s="7" t="str">
        <f>IFERROR(IFERROR(_xlfn.NUMBERVALUE(REPLACE(Input!Q470,FIND(",",Input!Q470),1,"."),"."),_xlfn.NUMBERVALUE(REPLACE(Input!Q470,FIND(".",Input!Q470),1,","),",")),"")</f>
        <v/>
      </c>
      <c r="R470" s="7" t="str">
        <f>IFERROR(IFERROR(_xlfn.NUMBERVALUE(REPLACE(Input!R470,FIND(",",Input!R470),1,"."),"."),_xlfn.NUMBERVALUE(REPLACE(Input!R470,FIND(".",Input!R470),1,","),",")),"")</f>
        <v/>
      </c>
      <c r="S470" s="7" t="str">
        <f>IFERROR(IFERROR(_xlfn.NUMBERVALUE(REPLACE(Input!S470,FIND(",",Input!S470),1,"."),"."),_xlfn.NUMBERVALUE(REPLACE(Input!S470,FIND(".",Input!S470),1,","),",")),"")</f>
        <v/>
      </c>
      <c r="T470" s="7" t="str">
        <f>IFERROR(IFERROR(_xlfn.NUMBERVALUE(REPLACE(Input!T470,FIND(",",Input!T470),1,"."),"."),_xlfn.NUMBERVALUE(REPLACE(Input!T470,FIND(".",Input!T470),1,","),",")),"")</f>
        <v/>
      </c>
      <c r="U470" s="7" t="str">
        <f>IFERROR(IFERROR(_xlfn.NUMBERVALUE(REPLACE(Input!U470,FIND(",",Input!U470),1,"."),"."),_xlfn.NUMBERVALUE(REPLACE(Input!U470,FIND(".",Input!U470),1,","),",")),"")</f>
        <v/>
      </c>
      <c r="V470" s="7" t="str">
        <f>IFERROR(IFERROR(_xlfn.NUMBERVALUE(REPLACE(Input!V470,FIND(",",Input!V470),1,"."),"."),_xlfn.NUMBERVALUE(REPLACE(Input!V470,FIND(".",Input!V470),1,","),",")),"")</f>
        <v/>
      </c>
      <c r="W470" s="7" t="str">
        <f>IFERROR(IFERROR(_xlfn.NUMBERVALUE(REPLACE(Input!W470,FIND(",",Input!W470),1,"."),"."),_xlfn.NUMBERVALUE(REPLACE(Input!W470,FIND(".",Input!W470),1,","),",")),"")</f>
        <v/>
      </c>
      <c r="X470" s="7" t="str">
        <f>IFERROR(IFERROR(_xlfn.NUMBERVALUE(REPLACE(Input!X470,FIND(",",Input!X470),1,"."),"."),_xlfn.NUMBERVALUE(REPLACE(Input!X470,FIND(".",Input!X470),1,","),",")),"")</f>
        <v/>
      </c>
      <c r="Y470" s="7" t="str">
        <f>IFERROR(IFERROR(_xlfn.NUMBERVALUE(REPLACE(Input!Y470,FIND(",",Input!Y470),1,"."),"."),_xlfn.NUMBERVALUE(REPLACE(Input!Y470,FIND(".",Input!Y470),1,","),",")),"")</f>
        <v/>
      </c>
      <c r="Z470" s="8" t="str">
        <f>LEFT(LEFT(Input!Z470,IFERROR(FIND("_",Input!Z470)-1,LEN(Input!Z470))),IFERROR(FIND("-",Input!Z470)-1,LEN(Input!Z470)))</f>
        <v/>
      </c>
      <c r="AA470" s="8" t="str">
        <f>LEFT(LEFT(Input!AA470,IFERROR(FIND("_",Input!AA470)-1,LEN(Input!AA470))),IFERROR(FIND("-",Input!AA470)-1,LEN(Input!AA470)))</f>
        <v/>
      </c>
    </row>
    <row r="471" spans="1:27">
      <c r="A471" s="6" t="str">
        <f>IF(Input!A471=0,"",Input!A471)</f>
        <v/>
      </c>
      <c r="B471" s="7" t="str">
        <f>IFERROR(IFERROR(_xlfn.NUMBERVALUE(REPLACE(Input!B471,FIND(",",Input!B471),1,"."),"."),_xlfn.NUMBERVALUE(REPLACE(Input!B471,FIND(".",Input!B471),1,","),",")),"")</f>
        <v/>
      </c>
      <c r="C471" s="6" t="str">
        <f>IF(Input!C471=0,"",Input!C471)</f>
        <v/>
      </c>
      <c r="D471" s="9" t="str">
        <f>IF(Input!D471=0,"",Input!D471)</f>
        <v/>
      </c>
      <c r="E471" s="8" t="str" cm="1">
        <f t="array" ref="E471">IF(0=_xlfn.NUMBERVALUE(_xlfn.TEXTJOIN("",TRUE,IFERROR(MID(Input!E471,_xlfn.SEQUENCE(20),1)+0,""))),"",_xlfn.NUMBERVALUE(_xlfn.TEXTJOIN("",TRUE,IFERROR(MID(Input!E471,_xlfn.SEQUENCE(20),1)+0,""))))</f>
        <v/>
      </c>
      <c r="F471" s="8" t="str">
        <f>IF(Input!F471="Yes",1,IF(Input!F471=0,"",0))</f>
        <v/>
      </c>
      <c r="G471" s="8" t="str">
        <f>IF(Input!G471="Yes",1,IF(Input!G471=0,"",0))</f>
        <v/>
      </c>
      <c r="H471" s="6" t="str">
        <f>IF(Input!H471=0,"",Input!H471)</f>
        <v/>
      </c>
      <c r="I471" s="7" t="str">
        <f>IFERROR(IFERROR(_xlfn.NUMBERVALUE(REPLACE(Input!I471,FIND(",",Input!I471),1,"."),"."),_xlfn.NUMBERVALUE(REPLACE(Input!I471,FIND(".",Input!I471),1,","),",")),"")</f>
        <v/>
      </c>
      <c r="J471" s="7" t="str">
        <f>IFERROR(IFERROR(_xlfn.NUMBERVALUE(REPLACE(Input!J471,FIND(",",Input!J471),1,"."),"."),_xlfn.NUMBERVALUE(REPLACE(Input!J471,FIND(".",Input!J471),1,","),",")),"")</f>
        <v/>
      </c>
      <c r="K471" s="7" t="str">
        <f>IFERROR(IFERROR(_xlfn.NUMBERVALUE(REPLACE(Input!K471,FIND(",",Input!K471),1,"."),"."),_xlfn.NUMBERVALUE(REPLACE(Input!K471,FIND(".",Input!K471),1,","),",")),"")</f>
        <v/>
      </c>
      <c r="L471" s="7" t="str">
        <f>IFERROR(IFERROR(_xlfn.NUMBERVALUE(REPLACE(Input!L471,FIND(",",Input!L471),1,"."),"."),_xlfn.NUMBERVALUE(REPLACE(Input!L471,FIND(".",Input!L471),1,","),",")),"")</f>
        <v/>
      </c>
      <c r="M471" s="7" t="str">
        <f>IFERROR(IFERROR(_xlfn.NUMBERVALUE(REPLACE(Input!M471,FIND(",",Input!M471),1,"."),"."),_xlfn.NUMBERVALUE(REPLACE(Input!M471,FIND(".",Input!M471),1,","),",")),"")</f>
        <v/>
      </c>
      <c r="N471" s="10" t="str">
        <f>IFERROR(IF(LEFT(Input!N471,LEN("boa-,Users,"))="boa-,Users,","Win.Win",LEFT(Input!N471,FIND("@",Input!N471)-1)),"")</f>
        <v/>
      </c>
      <c r="O471" s="10" t="str">
        <f>IFERROR(IF(LEFT(Input!O471,LEN("boa-,Users,"))="boa-,Users,","Win.Win",LEFT(Input!O471,FIND("@",Input!O471)-1)),"")</f>
        <v/>
      </c>
      <c r="P471" s="7" t="str">
        <f>IFERROR(IFERROR(_xlfn.NUMBERVALUE(REPLACE(Input!P471,FIND(",",Input!P471),1,"."),"."),_xlfn.NUMBERVALUE(REPLACE(Input!P471,FIND(".",Input!P471),1,","),",")),"")</f>
        <v/>
      </c>
      <c r="Q471" s="7" t="str">
        <f>IFERROR(IFERROR(_xlfn.NUMBERVALUE(REPLACE(Input!Q471,FIND(",",Input!Q471),1,"."),"."),_xlfn.NUMBERVALUE(REPLACE(Input!Q471,FIND(".",Input!Q471),1,","),",")),"")</f>
        <v/>
      </c>
      <c r="R471" s="7" t="str">
        <f>IFERROR(IFERROR(_xlfn.NUMBERVALUE(REPLACE(Input!R471,FIND(",",Input!R471),1,"."),"."),_xlfn.NUMBERVALUE(REPLACE(Input!R471,FIND(".",Input!R471),1,","),",")),"")</f>
        <v/>
      </c>
      <c r="S471" s="7" t="str">
        <f>IFERROR(IFERROR(_xlfn.NUMBERVALUE(REPLACE(Input!S471,FIND(",",Input!S471),1,"."),"."),_xlfn.NUMBERVALUE(REPLACE(Input!S471,FIND(".",Input!S471),1,","),",")),"")</f>
        <v/>
      </c>
      <c r="T471" s="7" t="str">
        <f>IFERROR(IFERROR(_xlfn.NUMBERVALUE(REPLACE(Input!T471,FIND(",",Input!T471),1,"."),"."),_xlfn.NUMBERVALUE(REPLACE(Input!T471,FIND(".",Input!T471),1,","),",")),"")</f>
        <v/>
      </c>
      <c r="U471" s="7" t="str">
        <f>IFERROR(IFERROR(_xlfn.NUMBERVALUE(REPLACE(Input!U471,FIND(",",Input!U471),1,"."),"."),_xlfn.NUMBERVALUE(REPLACE(Input!U471,FIND(".",Input!U471),1,","),",")),"")</f>
        <v/>
      </c>
      <c r="V471" s="7" t="str">
        <f>IFERROR(IFERROR(_xlfn.NUMBERVALUE(REPLACE(Input!V471,FIND(",",Input!V471),1,"."),"."),_xlfn.NUMBERVALUE(REPLACE(Input!V471,FIND(".",Input!V471),1,","),",")),"")</f>
        <v/>
      </c>
      <c r="W471" s="7" t="str">
        <f>IFERROR(IFERROR(_xlfn.NUMBERVALUE(REPLACE(Input!W471,FIND(",",Input!W471),1,"."),"."),_xlfn.NUMBERVALUE(REPLACE(Input!W471,FIND(".",Input!W471),1,","),",")),"")</f>
        <v/>
      </c>
      <c r="X471" s="7" t="str">
        <f>IFERROR(IFERROR(_xlfn.NUMBERVALUE(REPLACE(Input!X471,FIND(",",Input!X471),1,"."),"."),_xlfn.NUMBERVALUE(REPLACE(Input!X471,FIND(".",Input!X471),1,","),",")),"")</f>
        <v/>
      </c>
      <c r="Y471" s="7" t="str">
        <f>IFERROR(IFERROR(_xlfn.NUMBERVALUE(REPLACE(Input!Y471,FIND(",",Input!Y471),1,"."),"."),_xlfn.NUMBERVALUE(REPLACE(Input!Y471,FIND(".",Input!Y471),1,","),",")),"")</f>
        <v/>
      </c>
      <c r="Z471" s="8" t="str">
        <f>LEFT(LEFT(Input!Z471,IFERROR(FIND("_",Input!Z471)-1,LEN(Input!Z471))),IFERROR(FIND("-",Input!Z471)-1,LEN(Input!Z471)))</f>
        <v/>
      </c>
      <c r="AA471" s="8" t="str">
        <f>LEFT(LEFT(Input!AA471,IFERROR(FIND("_",Input!AA471)-1,LEN(Input!AA471))),IFERROR(FIND("-",Input!AA471)-1,LEN(Input!AA471)))</f>
        <v/>
      </c>
    </row>
    <row r="472" spans="1:27">
      <c r="A472" s="6" t="str">
        <f>IF(Input!A472=0,"",Input!A472)</f>
        <v/>
      </c>
      <c r="B472" s="7" t="str">
        <f>IFERROR(IFERROR(_xlfn.NUMBERVALUE(REPLACE(Input!B472,FIND(",",Input!B472),1,"."),"."),_xlfn.NUMBERVALUE(REPLACE(Input!B472,FIND(".",Input!B472),1,","),",")),"")</f>
        <v/>
      </c>
      <c r="C472" s="6" t="str">
        <f>IF(Input!C472=0,"",Input!C472)</f>
        <v/>
      </c>
      <c r="D472" s="9" t="str">
        <f>IF(Input!D472=0,"",Input!D472)</f>
        <v/>
      </c>
      <c r="E472" s="8" t="str" cm="1">
        <f t="array" ref="E472">IF(0=_xlfn.NUMBERVALUE(_xlfn.TEXTJOIN("",TRUE,IFERROR(MID(Input!E472,_xlfn.SEQUENCE(20),1)+0,""))),"",_xlfn.NUMBERVALUE(_xlfn.TEXTJOIN("",TRUE,IFERROR(MID(Input!E472,_xlfn.SEQUENCE(20),1)+0,""))))</f>
        <v/>
      </c>
      <c r="F472" s="8" t="str">
        <f>IF(Input!F472="Yes",1,IF(Input!F472=0,"",0))</f>
        <v/>
      </c>
      <c r="G472" s="8" t="str">
        <f>IF(Input!G472="Yes",1,IF(Input!G472=0,"",0))</f>
        <v/>
      </c>
      <c r="H472" s="6" t="str">
        <f>IF(Input!H472=0,"",Input!H472)</f>
        <v/>
      </c>
      <c r="I472" s="7" t="str">
        <f>IFERROR(IFERROR(_xlfn.NUMBERVALUE(REPLACE(Input!I472,FIND(",",Input!I472),1,"."),"."),_xlfn.NUMBERVALUE(REPLACE(Input!I472,FIND(".",Input!I472),1,","),",")),"")</f>
        <v/>
      </c>
      <c r="J472" s="7" t="str">
        <f>IFERROR(IFERROR(_xlfn.NUMBERVALUE(REPLACE(Input!J472,FIND(",",Input!J472),1,"."),"."),_xlfn.NUMBERVALUE(REPLACE(Input!J472,FIND(".",Input!J472),1,","),",")),"")</f>
        <v/>
      </c>
      <c r="K472" s="7" t="str">
        <f>IFERROR(IFERROR(_xlfn.NUMBERVALUE(REPLACE(Input!K472,FIND(",",Input!K472),1,"."),"."),_xlfn.NUMBERVALUE(REPLACE(Input!K472,FIND(".",Input!K472),1,","),",")),"")</f>
        <v/>
      </c>
      <c r="L472" s="7" t="str">
        <f>IFERROR(IFERROR(_xlfn.NUMBERVALUE(REPLACE(Input!L472,FIND(",",Input!L472),1,"."),"."),_xlfn.NUMBERVALUE(REPLACE(Input!L472,FIND(".",Input!L472),1,","),",")),"")</f>
        <v/>
      </c>
      <c r="M472" s="7" t="str">
        <f>IFERROR(IFERROR(_xlfn.NUMBERVALUE(REPLACE(Input!M472,FIND(",",Input!M472),1,"."),"."),_xlfn.NUMBERVALUE(REPLACE(Input!M472,FIND(".",Input!M472),1,","),",")),"")</f>
        <v/>
      </c>
      <c r="N472" s="10" t="str">
        <f>IFERROR(IF(LEFT(Input!N472,LEN("boa-,Users,"))="boa-,Users,","Win.Win",LEFT(Input!N472,FIND("@",Input!N472)-1)),"")</f>
        <v/>
      </c>
      <c r="O472" s="10" t="str">
        <f>IFERROR(IF(LEFT(Input!O472,LEN("boa-,Users,"))="boa-,Users,","Win.Win",LEFT(Input!O472,FIND("@",Input!O472)-1)),"")</f>
        <v/>
      </c>
      <c r="P472" s="7" t="str">
        <f>IFERROR(IFERROR(_xlfn.NUMBERVALUE(REPLACE(Input!P472,FIND(",",Input!P472),1,"."),"."),_xlfn.NUMBERVALUE(REPLACE(Input!P472,FIND(".",Input!P472),1,","),",")),"")</f>
        <v/>
      </c>
      <c r="Q472" s="7" t="str">
        <f>IFERROR(IFERROR(_xlfn.NUMBERVALUE(REPLACE(Input!Q472,FIND(",",Input!Q472),1,"."),"."),_xlfn.NUMBERVALUE(REPLACE(Input!Q472,FIND(".",Input!Q472),1,","),",")),"")</f>
        <v/>
      </c>
      <c r="R472" s="7" t="str">
        <f>IFERROR(IFERROR(_xlfn.NUMBERVALUE(REPLACE(Input!R472,FIND(",",Input!R472),1,"."),"."),_xlfn.NUMBERVALUE(REPLACE(Input!R472,FIND(".",Input!R472),1,","),",")),"")</f>
        <v/>
      </c>
      <c r="S472" s="7" t="str">
        <f>IFERROR(IFERROR(_xlfn.NUMBERVALUE(REPLACE(Input!S472,FIND(",",Input!S472),1,"."),"."),_xlfn.NUMBERVALUE(REPLACE(Input!S472,FIND(".",Input!S472),1,","),",")),"")</f>
        <v/>
      </c>
      <c r="T472" s="7" t="str">
        <f>IFERROR(IFERROR(_xlfn.NUMBERVALUE(REPLACE(Input!T472,FIND(",",Input!T472),1,"."),"."),_xlfn.NUMBERVALUE(REPLACE(Input!T472,FIND(".",Input!T472),1,","),",")),"")</f>
        <v/>
      </c>
      <c r="U472" s="7" t="str">
        <f>IFERROR(IFERROR(_xlfn.NUMBERVALUE(REPLACE(Input!U472,FIND(",",Input!U472),1,"."),"."),_xlfn.NUMBERVALUE(REPLACE(Input!U472,FIND(".",Input!U472),1,","),",")),"")</f>
        <v/>
      </c>
      <c r="V472" s="7" t="str">
        <f>IFERROR(IFERROR(_xlfn.NUMBERVALUE(REPLACE(Input!V472,FIND(",",Input!V472),1,"."),"."),_xlfn.NUMBERVALUE(REPLACE(Input!V472,FIND(".",Input!V472),1,","),",")),"")</f>
        <v/>
      </c>
      <c r="W472" s="7" t="str">
        <f>IFERROR(IFERROR(_xlfn.NUMBERVALUE(REPLACE(Input!W472,FIND(",",Input!W472),1,"."),"."),_xlfn.NUMBERVALUE(REPLACE(Input!W472,FIND(".",Input!W472),1,","),",")),"")</f>
        <v/>
      </c>
      <c r="X472" s="7" t="str">
        <f>IFERROR(IFERROR(_xlfn.NUMBERVALUE(REPLACE(Input!X472,FIND(",",Input!X472),1,"."),"."),_xlfn.NUMBERVALUE(REPLACE(Input!X472,FIND(".",Input!X472),1,","),",")),"")</f>
        <v/>
      </c>
      <c r="Y472" s="7" t="str">
        <f>IFERROR(IFERROR(_xlfn.NUMBERVALUE(REPLACE(Input!Y472,FIND(",",Input!Y472),1,"."),"."),_xlfn.NUMBERVALUE(REPLACE(Input!Y472,FIND(".",Input!Y472),1,","),",")),"")</f>
        <v/>
      </c>
      <c r="Z472" s="8" t="str">
        <f>LEFT(LEFT(Input!Z472,IFERROR(FIND("_",Input!Z472)-1,LEN(Input!Z472))),IFERROR(FIND("-",Input!Z472)-1,LEN(Input!Z472)))</f>
        <v/>
      </c>
      <c r="AA472" s="8" t="str">
        <f>LEFT(LEFT(Input!AA472,IFERROR(FIND("_",Input!AA472)-1,LEN(Input!AA472))),IFERROR(FIND("-",Input!AA472)-1,LEN(Input!AA472)))</f>
        <v/>
      </c>
    </row>
    <row r="473" spans="1:27">
      <c r="A473" s="6" t="str">
        <f>IF(Input!A473=0,"",Input!A473)</f>
        <v/>
      </c>
      <c r="B473" s="7" t="str">
        <f>IFERROR(IFERROR(_xlfn.NUMBERVALUE(REPLACE(Input!B473,FIND(",",Input!B473),1,"."),"."),_xlfn.NUMBERVALUE(REPLACE(Input!B473,FIND(".",Input!B473),1,","),",")),"")</f>
        <v/>
      </c>
      <c r="C473" s="6" t="str">
        <f>IF(Input!C473=0,"",Input!C473)</f>
        <v/>
      </c>
      <c r="D473" s="9" t="str">
        <f>IF(Input!D473=0,"",Input!D473)</f>
        <v/>
      </c>
      <c r="E473" s="8" t="str" cm="1">
        <f t="array" ref="E473">IF(0=_xlfn.NUMBERVALUE(_xlfn.TEXTJOIN("",TRUE,IFERROR(MID(Input!E473,_xlfn.SEQUENCE(20),1)+0,""))),"",_xlfn.NUMBERVALUE(_xlfn.TEXTJOIN("",TRUE,IFERROR(MID(Input!E473,_xlfn.SEQUENCE(20),1)+0,""))))</f>
        <v/>
      </c>
      <c r="F473" s="8" t="str">
        <f>IF(Input!F473="Yes",1,IF(Input!F473=0,"",0))</f>
        <v/>
      </c>
      <c r="G473" s="8" t="str">
        <f>IF(Input!G473="Yes",1,IF(Input!G473=0,"",0))</f>
        <v/>
      </c>
      <c r="H473" s="6" t="str">
        <f>IF(Input!H473=0,"",Input!H473)</f>
        <v/>
      </c>
      <c r="I473" s="7" t="str">
        <f>IFERROR(IFERROR(_xlfn.NUMBERVALUE(REPLACE(Input!I473,FIND(",",Input!I473),1,"."),"."),_xlfn.NUMBERVALUE(REPLACE(Input!I473,FIND(".",Input!I473),1,","),",")),"")</f>
        <v/>
      </c>
      <c r="J473" s="7" t="str">
        <f>IFERROR(IFERROR(_xlfn.NUMBERVALUE(REPLACE(Input!J473,FIND(",",Input!J473),1,"."),"."),_xlfn.NUMBERVALUE(REPLACE(Input!J473,FIND(".",Input!J473),1,","),",")),"")</f>
        <v/>
      </c>
      <c r="K473" s="7" t="str">
        <f>IFERROR(IFERROR(_xlfn.NUMBERVALUE(REPLACE(Input!K473,FIND(",",Input!K473),1,"."),"."),_xlfn.NUMBERVALUE(REPLACE(Input!K473,FIND(".",Input!K473),1,","),",")),"")</f>
        <v/>
      </c>
      <c r="L473" s="7" t="str">
        <f>IFERROR(IFERROR(_xlfn.NUMBERVALUE(REPLACE(Input!L473,FIND(",",Input!L473),1,"."),"."),_xlfn.NUMBERVALUE(REPLACE(Input!L473,FIND(".",Input!L473),1,","),",")),"")</f>
        <v/>
      </c>
      <c r="M473" s="7" t="str">
        <f>IFERROR(IFERROR(_xlfn.NUMBERVALUE(REPLACE(Input!M473,FIND(",",Input!M473),1,"."),"."),_xlfn.NUMBERVALUE(REPLACE(Input!M473,FIND(".",Input!M473),1,","),",")),"")</f>
        <v/>
      </c>
      <c r="N473" s="10" t="str">
        <f>IFERROR(IF(LEFT(Input!N473,LEN("boa-,Users,"))="boa-,Users,","Win.Win",LEFT(Input!N473,FIND("@",Input!N473)-1)),"")</f>
        <v/>
      </c>
      <c r="O473" s="10" t="str">
        <f>IFERROR(IF(LEFT(Input!O473,LEN("boa-,Users,"))="boa-,Users,","Win.Win",LEFT(Input!O473,FIND("@",Input!O473)-1)),"")</f>
        <v/>
      </c>
      <c r="P473" s="7" t="str">
        <f>IFERROR(IFERROR(_xlfn.NUMBERVALUE(REPLACE(Input!P473,FIND(",",Input!P473),1,"."),"."),_xlfn.NUMBERVALUE(REPLACE(Input!P473,FIND(".",Input!P473),1,","),",")),"")</f>
        <v/>
      </c>
      <c r="Q473" s="7" t="str">
        <f>IFERROR(IFERROR(_xlfn.NUMBERVALUE(REPLACE(Input!Q473,FIND(",",Input!Q473),1,"."),"."),_xlfn.NUMBERVALUE(REPLACE(Input!Q473,FIND(".",Input!Q473),1,","),",")),"")</f>
        <v/>
      </c>
      <c r="R473" s="7" t="str">
        <f>IFERROR(IFERROR(_xlfn.NUMBERVALUE(REPLACE(Input!R473,FIND(",",Input!R473),1,"."),"."),_xlfn.NUMBERVALUE(REPLACE(Input!R473,FIND(".",Input!R473),1,","),",")),"")</f>
        <v/>
      </c>
      <c r="S473" s="7" t="str">
        <f>IFERROR(IFERROR(_xlfn.NUMBERVALUE(REPLACE(Input!S473,FIND(",",Input!S473),1,"."),"."),_xlfn.NUMBERVALUE(REPLACE(Input!S473,FIND(".",Input!S473),1,","),",")),"")</f>
        <v/>
      </c>
      <c r="T473" s="7" t="str">
        <f>IFERROR(IFERROR(_xlfn.NUMBERVALUE(REPLACE(Input!T473,FIND(",",Input!T473),1,"."),"."),_xlfn.NUMBERVALUE(REPLACE(Input!T473,FIND(".",Input!T473),1,","),",")),"")</f>
        <v/>
      </c>
      <c r="U473" s="7" t="str">
        <f>IFERROR(IFERROR(_xlfn.NUMBERVALUE(REPLACE(Input!U473,FIND(",",Input!U473),1,"."),"."),_xlfn.NUMBERVALUE(REPLACE(Input!U473,FIND(".",Input!U473),1,","),",")),"")</f>
        <v/>
      </c>
      <c r="V473" s="7" t="str">
        <f>IFERROR(IFERROR(_xlfn.NUMBERVALUE(REPLACE(Input!V473,FIND(",",Input!V473),1,"."),"."),_xlfn.NUMBERVALUE(REPLACE(Input!V473,FIND(".",Input!V473),1,","),",")),"")</f>
        <v/>
      </c>
      <c r="W473" s="7" t="str">
        <f>IFERROR(IFERROR(_xlfn.NUMBERVALUE(REPLACE(Input!W473,FIND(",",Input!W473),1,"."),"."),_xlfn.NUMBERVALUE(REPLACE(Input!W473,FIND(".",Input!W473),1,","),",")),"")</f>
        <v/>
      </c>
      <c r="X473" s="7" t="str">
        <f>IFERROR(IFERROR(_xlfn.NUMBERVALUE(REPLACE(Input!X473,FIND(",",Input!X473),1,"."),"."),_xlfn.NUMBERVALUE(REPLACE(Input!X473,FIND(".",Input!X473),1,","),",")),"")</f>
        <v/>
      </c>
      <c r="Y473" s="7" t="str">
        <f>IFERROR(IFERROR(_xlfn.NUMBERVALUE(REPLACE(Input!Y473,FIND(",",Input!Y473),1,"."),"."),_xlfn.NUMBERVALUE(REPLACE(Input!Y473,FIND(".",Input!Y473),1,","),",")),"")</f>
        <v/>
      </c>
      <c r="Z473" s="8" t="str">
        <f>LEFT(LEFT(Input!Z473,IFERROR(FIND("_",Input!Z473)-1,LEN(Input!Z473))),IFERROR(FIND("-",Input!Z473)-1,LEN(Input!Z473)))</f>
        <v/>
      </c>
      <c r="AA473" s="8" t="str">
        <f>LEFT(LEFT(Input!AA473,IFERROR(FIND("_",Input!AA473)-1,LEN(Input!AA473))),IFERROR(FIND("-",Input!AA473)-1,LEN(Input!AA473)))</f>
        <v/>
      </c>
    </row>
    <row r="474" spans="1:27">
      <c r="A474" s="6" t="str">
        <f>IF(Input!A474=0,"",Input!A474)</f>
        <v/>
      </c>
      <c r="B474" s="7" t="str">
        <f>IFERROR(IFERROR(_xlfn.NUMBERVALUE(REPLACE(Input!B474,FIND(",",Input!B474),1,"."),"."),_xlfn.NUMBERVALUE(REPLACE(Input!B474,FIND(".",Input!B474),1,","),",")),"")</f>
        <v/>
      </c>
      <c r="C474" s="6" t="str">
        <f>IF(Input!C474=0,"",Input!C474)</f>
        <v/>
      </c>
      <c r="D474" s="9" t="str">
        <f>IF(Input!D474=0,"",Input!D474)</f>
        <v/>
      </c>
      <c r="E474" s="8" t="str" cm="1">
        <f t="array" ref="E474">IF(0=_xlfn.NUMBERVALUE(_xlfn.TEXTJOIN("",TRUE,IFERROR(MID(Input!E474,_xlfn.SEQUENCE(20),1)+0,""))),"",_xlfn.NUMBERVALUE(_xlfn.TEXTJOIN("",TRUE,IFERROR(MID(Input!E474,_xlfn.SEQUENCE(20),1)+0,""))))</f>
        <v/>
      </c>
      <c r="F474" s="8" t="str">
        <f>IF(Input!F474="Yes",1,IF(Input!F474=0,"",0))</f>
        <v/>
      </c>
      <c r="G474" s="8" t="str">
        <f>IF(Input!G474="Yes",1,IF(Input!G474=0,"",0))</f>
        <v/>
      </c>
      <c r="H474" s="6" t="str">
        <f>IF(Input!H474=0,"",Input!H474)</f>
        <v/>
      </c>
      <c r="I474" s="7" t="str">
        <f>IFERROR(IFERROR(_xlfn.NUMBERVALUE(REPLACE(Input!I474,FIND(",",Input!I474),1,"."),"."),_xlfn.NUMBERVALUE(REPLACE(Input!I474,FIND(".",Input!I474),1,","),",")),"")</f>
        <v/>
      </c>
      <c r="J474" s="7" t="str">
        <f>IFERROR(IFERROR(_xlfn.NUMBERVALUE(REPLACE(Input!J474,FIND(",",Input!J474),1,"."),"."),_xlfn.NUMBERVALUE(REPLACE(Input!J474,FIND(".",Input!J474),1,","),",")),"")</f>
        <v/>
      </c>
      <c r="K474" s="7" t="str">
        <f>IFERROR(IFERROR(_xlfn.NUMBERVALUE(REPLACE(Input!K474,FIND(",",Input!K474),1,"."),"."),_xlfn.NUMBERVALUE(REPLACE(Input!K474,FIND(".",Input!K474),1,","),",")),"")</f>
        <v/>
      </c>
      <c r="L474" s="7" t="str">
        <f>IFERROR(IFERROR(_xlfn.NUMBERVALUE(REPLACE(Input!L474,FIND(",",Input!L474),1,"."),"."),_xlfn.NUMBERVALUE(REPLACE(Input!L474,FIND(".",Input!L474),1,","),",")),"")</f>
        <v/>
      </c>
      <c r="M474" s="7" t="str">
        <f>IFERROR(IFERROR(_xlfn.NUMBERVALUE(REPLACE(Input!M474,FIND(",",Input!M474),1,"."),"."),_xlfn.NUMBERVALUE(REPLACE(Input!M474,FIND(".",Input!M474),1,","),",")),"")</f>
        <v/>
      </c>
      <c r="N474" s="10" t="str">
        <f>IFERROR(IF(LEFT(Input!N474,LEN("boa-,Users,"))="boa-,Users,","Win.Win",LEFT(Input!N474,FIND("@",Input!N474)-1)),"")</f>
        <v/>
      </c>
      <c r="O474" s="10" t="str">
        <f>IFERROR(IF(LEFT(Input!O474,LEN("boa-,Users,"))="boa-,Users,","Win.Win",LEFT(Input!O474,FIND("@",Input!O474)-1)),"")</f>
        <v/>
      </c>
      <c r="P474" s="7" t="str">
        <f>IFERROR(IFERROR(_xlfn.NUMBERVALUE(REPLACE(Input!P474,FIND(",",Input!P474),1,"."),"."),_xlfn.NUMBERVALUE(REPLACE(Input!P474,FIND(".",Input!P474),1,","),",")),"")</f>
        <v/>
      </c>
      <c r="Q474" s="7" t="str">
        <f>IFERROR(IFERROR(_xlfn.NUMBERVALUE(REPLACE(Input!Q474,FIND(",",Input!Q474),1,"."),"."),_xlfn.NUMBERVALUE(REPLACE(Input!Q474,FIND(".",Input!Q474),1,","),",")),"")</f>
        <v/>
      </c>
      <c r="R474" s="7" t="str">
        <f>IFERROR(IFERROR(_xlfn.NUMBERVALUE(REPLACE(Input!R474,FIND(",",Input!R474),1,"."),"."),_xlfn.NUMBERVALUE(REPLACE(Input!R474,FIND(".",Input!R474),1,","),",")),"")</f>
        <v/>
      </c>
      <c r="S474" s="7" t="str">
        <f>IFERROR(IFERROR(_xlfn.NUMBERVALUE(REPLACE(Input!S474,FIND(",",Input!S474),1,"."),"."),_xlfn.NUMBERVALUE(REPLACE(Input!S474,FIND(".",Input!S474),1,","),",")),"")</f>
        <v/>
      </c>
      <c r="T474" s="7" t="str">
        <f>IFERROR(IFERROR(_xlfn.NUMBERVALUE(REPLACE(Input!T474,FIND(",",Input!T474),1,"."),"."),_xlfn.NUMBERVALUE(REPLACE(Input!T474,FIND(".",Input!T474),1,","),",")),"")</f>
        <v/>
      </c>
      <c r="U474" s="7" t="str">
        <f>IFERROR(IFERROR(_xlfn.NUMBERVALUE(REPLACE(Input!U474,FIND(",",Input!U474),1,"."),"."),_xlfn.NUMBERVALUE(REPLACE(Input!U474,FIND(".",Input!U474),1,","),",")),"")</f>
        <v/>
      </c>
      <c r="V474" s="7" t="str">
        <f>IFERROR(IFERROR(_xlfn.NUMBERVALUE(REPLACE(Input!V474,FIND(",",Input!V474),1,"."),"."),_xlfn.NUMBERVALUE(REPLACE(Input!V474,FIND(".",Input!V474),1,","),",")),"")</f>
        <v/>
      </c>
      <c r="W474" s="7" t="str">
        <f>IFERROR(IFERROR(_xlfn.NUMBERVALUE(REPLACE(Input!W474,FIND(",",Input!W474),1,"."),"."),_xlfn.NUMBERVALUE(REPLACE(Input!W474,FIND(".",Input!W474),1,","),",")),"")</f>
        <v/>
      </c>
      <c r="X474" s="7" t="str">
        <f>IFERROR(IFERROR(_xlfn.NUMBERVALUE(REPLACE(Input!X474,FIND(",",Input!X474),1,"."),"."),_xlfn.NUMBERVALUE(REPLACE(Input!X474,FIND(".",Input!X474),1,","),",")),"")</f>
        <v/>
      </c>
      <c r="Y474" s="7" t="str">
        <f>IFERROR(IFERROR(_xlfn.NUMBERVALUE(REPLACE(Input!Y474,FIND(",",Input!Y474),1,"."),"."),_xlfn.NUMBERVALUE(REPLACE(Input!Y474,FIND(".",Input!Y474),1,","),",")),"")</f>
        <v/>
      </c>
      <c r="Z474" s="8" t="str">
        <f>LEFT(LEFT(Input!Z474,IFERROR(FIND("_",Input!Z474)-1,LEN(Input!Z474))),IFERROR(FIND("-",Input!Z474)-1,LEN(Input!Z474)))</f>
        <v/>
      </c>
      <c r="AA474" s="8" t="str">
        <f>LEFT(LEFT(Input!AA474,IFERROR(FIND("_",Input!AA474)-1,LEN(Input!AA474))),IFERROR(FIND("-",Input!AA474)-1,LEN(Input!AA474)))</f>
        <v/>
      </c>
    </row>
    <row r="475" spans="1:27">
      <c r="A475" s="6" t="str">
        <f>IF(Input!A475=0,"",Input!A475)</f>
        <v/>
      </c>
      <c r="B475" s="7" t="str">
        <f>IFERROR(IFERROR(_xlfn.NUMBERVALUE(REPLACE(Input!B475,FIND(",",Input!B475),1,"."),"."),_xlfn.NUMBERVALUE(REPLACE(Input!B475,FIND(".",Input!B475),1,","),",")),"")</f>
        <v/>
      </c>
      <c r="C475" s="6" t="str">
        <f>IF(Input!C475=0,"",Input!C475)</f>
        <v/>
      </c>
      <c r="D475" s="9" t="str">
        <f>IF(Input!D475=0,"",Input!D475)</f>
        <v/>
      </c>
      <c r="E475" s="8" t="str" cm="1">
        <f t="array" ref="E475">IF(0=_xlfn.NUMBERVALUE(_xlfn.TEXTJOIN("",TRUE,IFERROR(MID(Input!E475,_xlfn.SEQUENCE(20),1)+0,""))),"",_xlfn.NUMBERVALUE(_xlfn.TEXTJOIN("",TRUE,IFERROR(MID(Input!E475,_xlfn.SEQUENCE(20),1)+0,""))))</f>
        <v/>
      </c>
      <c r="F475" s="8" t="str">
        <f>IF(Input!F475="Yes",1,IF(Input!F475=0,"",0))</f>
        <v/>
      </c>
      <c r="G475" s="8" t="str">
        <f>IF(Input!G475="Yes",1,IF(Input!G475=0,"",0))</f>
        <v/>
      </c>
      <c r="H475" s="6" t="str">
        <f>IF(Input!H475=0,"",Input!H475)</f>
        <v/>
      </c>
      <c r="I475" s="7" t="str">
        <f>IFERROR(IFERROR(_xlfn.NUMBERVALUE(REPLACE(Input!I475,FIND(",",Input!I475),1,"."),"."),_xlfn.NUMBERVALUE(REPLACE(Input!I475,FIND(".",Input!I475),1,","),",")),"")</f>
        <v/>
      </c>
      <c r="J475" s="7" t="str">
        <f>IFERROR(IFERROR(_xlfn.NUMBERVALUE(REPLACE(Input!J475,FIND(",",Input!J475),1,"."),"."),_xlfn.NUMBERVALUE(REPLACE(Input!J475,FIND(".",Input!J475),1,","),",")),"")</f>
        <v/>
      </c>
      <c r="K475" s="7" t="str">
        <f>IFERROR(IFERROR(_xlfn.NUMBERVALUE(REPLACE(Input!K475,FIND(",",Input!K475),1,"."),"."),_xlfn.NUMBERVALUE(REPLACE(Input!K475,FIND(".",Input!K475),1,","),",")),"")</f>
        <v/>
      </c>
      <c r="L475" s="7" t="str">
        <f>IFERROR(IFERROR(_xlfn.NUMBERVALUE(REPLACE(Input!L475,FIND(",",Input!L475),1,"."),"."),_xlfn.NUMBERVALUE(REPLACE(Input!L475,FIND(".",Input!L475),1,","),",")),"")</f>
        <v/>
      </c>
      <c r="M475" s="7" t="str">
        <f>IFERROR(IFERROR(_xlfn.NUMBERVALUE(REPLACE(Input!M475,FIND(",",Input!M475),1,"."),"."),_xlfn.NUMBERVALUE(REPLACE(Input!M475,FIND(".",Input!M475),1,","),",")),"")</f>
        <v/>
      </c>
      <c r="N475" s="10" t="str">
        <f>IFERROR(IF(LEFT(Input!N475,LEN("boa-,Users,"))="boa-,Users,","Win.Win",LEFT(Input!N475,FIND("@",Input!N475)-1)),"")</f>
        <v/>
      </c>
      <c r="O475" s="10" t="str">
        <f>IFERROR(IF(LEFT(Input!O475,LEN("boa-,Users,"))="boa-,Users,","Win.Win",LEFT(Input!O475,FIND("@",Input!O475)-1)),"")</f>
        <v/>
      </c>
      <c r="P475" s="7" t="str">
        <f>IFERROR(IFERROR(_xlfn.NUMBERVALUE(REPLACE(Input!P475,FIND(",",Input!P475),1,"."),"."),_xlfn.NUMBERVALUE(REPLACE(Input!P475,FIND(".",Input!P475),1,","),",")),"")</f>
        <v/>
      </c>
      <c r="Q475" s="7" t="str">
        <f>IFERROR(IFERROR(_xlfn.NUMBERVALUE(REPLACE(Input!Q475,FIND(",",Input!Q475),1,"."),"."),_xlfn.NUMBERVALUE(REPLACE(Input!Q475,FIND(".",Input!Q475),1,","),",")),"")</f>
        <v/>
      </c>
      <c r="R475" s="7" t="str">
        <f>IFERROR(IFERROR(_xlfn.NUMBERVALUE(REPLACE(Input!R475,FIND(",",Input!R475),1,"."),"."),_xlfn.NUMBERVALUE(REPLACE(Input!R475,FIND(".",Input!R475),1,","),",")),"")</f>
        <v/>
      </c>
      <c r="S475" s="7" t="str">
        <f>IFERROR(IFERROR(_xlfn.NUMBERVALUE(REPLACE(Input!S475,FIND(",",Input!S475),1,"."),"."),_xlfn.NUMBERVALUE(REPLACE(Input!S475,FIND(".",Input!S475),1,","),",")),"")</f>
        <v/>
      </c>
      <c r="T475" s="7" t="str">
        <f>IFERROR(IFERROR(_xlfn.NUMBERVALUE(REPLACE(Input!T475,FIND(",",Input!T475),1,"."),"."),_xlfn.NUMBERVALUE(REPLACE(Input!T475,FIND(".",Input!T475),1,","),",")),"")</f>
        <v/>
      </c>
      <c r="U475" s="7" t="str">
        <f>IFERROR(IFERROR(_xlfn.NUMBERVALUE(REPLACE(Input!U475,FIND(",",Input!U475),1,"."),"."),_xlfn.NUMBERVALUE(REPLACE(Input!U475,FIND(".",Input!U475),1,","),",")),"")</f>
        <v/>
      </c>
      <c r="V475" s="7" t="str">
        <f>IFERROR(IFERROR(_xlfn.NUMBERVALUE(REPLACE(Input!V475,FIND(",",Input!V475),1,"."),"."),_xlfn.NUMBERVALUE(REPLACE(Input!V475,FIND(".",Input!V475),1,","),",")),"")</f>
        <v/>
      </c>
      <c r="W475" s="7" t="str">
        <f>IFERROR(IFERROR(_xlfn.NUMBERVALUE(REPLACE(Input!W475,FIND(",",Input!W475),1,"."),"."),_xlfn.NUMBERVALUE(REPLACE(Input!W475,FIND(".",Input!W475),1,","),",")),"")</f>
        <v/>
      </c>
      <c r="X475" s="7" t="str">
        <f>IFERROR(IFERROR(_xlfn.NUMBERVALUE(REPLACE(Input!X475,FIND(",",Input!X475),1,"."),"."),_xlfn.NUMBERVALUE(REPLACE(Input!X475,FIND(".",Input!X475),1,","),",")),"")</f>
        <v/>
      </c>
      <c r="Y475" s="7" t="str">
        <f>IFERROR(IFERROR(_xlfn.NUMBERVALUE(REPLACE(Input!Y475,FIND(",",Input!Y475),1,"."),"."),_xlfn.NUMBERVALUE(REPLACE(Input!Y475,FIND(".",Input!Y475),1,","),",")),"")</f>
        <v/>
      </c>
      <c r="Z475" s="8" t="str">
        <f>LEFT(LEFT(Input!Z475,IFERROR(FIND("_",Input!Z475)-1,LEN(Input!Z475))),IFERROR(FIND("-",Input!Z475)-1,LEN(Input!Z475)))</f>
        <v/>
      </c>
      <c r="AA475" s="8" t="str">
        <f>LEFT(LEFT(Input!AA475,IFERROR(FIND("_",Input!AA475)-1,LEN(Input!AA475))),IFERROR(FIND("-",Input!AA475)-1,LEN(Input!AA475)))</f>
        <v/>
      </c>
    </row>
    <row r="476" spans="1:27">
      <c r="A476" s="6" t="str">
        <f>IF(Input!A476=0,"",Input!A476)</f>
        <v/>
      </c>
      <c r="B476" s="7" t="str">
        <f>IFERROR(IFERROR(_xlfn.NUMBERVALUE(REPLACE(Input!B476,FIND(",",Input!B476),1,"."),"."),_xlfn.NUMBERVALUE(REPLACE(Input!B476,FIND(".",Input!B476),1,","),",")),"")</f>
        <v/>
      </c>
      <c r="C476" s="6" t="str">
        <f>IF(Input!C476=0,"",Input!C476)</f>
        <v/>
      </c>
      <c r="D476" s="9" t="str">
        <f>IF(Input!D476=0,"",Input!D476)</f>
        <v/>
      </c>
      <c r="E476" s="8" t="str" cm="1">
        <f t="array" ref="E476">IF(0=_xlfn.NUMBERVALUE(_xlfn.TEXTJOIN("",TRUE,IFERROR(MID(Input!E476,_xlfn.SEQUENCE(20),1)+0,""))),"",_xlfn.NUMBERVALUE(_xlfn.TEXTJOIN("",TRUE,IFERROR(MID(Input!E476,_xlfn.SEQUENCE(20),1)+0,""))))</f>
        <v/>
      </c>
      <c r="F476" s="8" t="str">
        <f>IF(Input!F476="Yes",1,IF(Input!F476=0,"",0))</f>
        <v/>
      </c>
      <c r="G476" s="8" t="str">
        <f>IF(Input!G476="Yes",1,IF(Input!G476=0,"",0))</f>
        <v/>
      </c>
      <c r="H476" s="6" t="str">
        <f>IF(Input!H476=0,"",Input!H476)</f>
        <v/>
      </c>
      <c r="I476" s="7" t="str">
        <f>IFERROR(IFERROR(_xlfn.NUMBERVALUE(REPLACE(Input!I476,FIND(",",Input!I476),1,"."),"."),_xlfn.NUMBERVALUE(REPLACE(Input!I476,FIND(".",Input!I476),1,","),",")),"")</f>
        <v/>
      </c>
      <c r="J476" s="7" t="str">
        <f>IFERROR(IFERROR(_xlfn.NUMBERVALUE(REPLACE(Input!J476,FIND(",",Input!J476),1,"."),"."),_xlfn.NUMBERVALUE(REPLACE(Input!J476,FIND(".",Input!J476),1,","),",")),"")</f>
        <v/>
      </c>
      <c r="K476" s="7" t="str">
        <f>IFERROR(IFERROR(_xlfn.NUMBERVALUE(REPLACE(Input!K476,FIND(",",Input!K476),1,"."),"."),_xlfn.NUMBERVALUE(REPLACE(Input!K476,FIND(".",Input!K476),1,","),",")),"")</f>
        <v/>
      </c>
      <c r="L476" s="7" t="str">
        <f>IFERROR(IFERROR(_xlfn.NUMBERVALUE(REPLACE(Input!L476,FIND(",",Input!L476),1,"."),"."),_xlfn.NUMBERVALUE(REPLACE(Input!L476,FIND(".",Input!L476),1,","),",")),"")</f>
        <v/>
      </c>
      <c r="M476" s="7" t="str">
        <f>IFERROR(IFERROR(_xlfn.NUMBERVALUE(REPLACE(Input!M476,FIND(",",Input!M476),1,"."),"."),_xlfn.NUMBERVALUE(REPLACE(Input!M476,FIND(".",Input!M476),1,","),",")),"")</f>
        <v/>
      </c>
      <c r="N476" s="10" t="str">
        <f>IFERROR(IF(LEFT(Input!N476,LEN("boa-,Users,"))="boa-,Users,","Win.Win",LEFT(Input!N476,FIND("@",Input!N476)-1)),"")</f>
        <v/>
      </c>
      <c r="O476" s="10" t="str">
        <f>IFERROR(IF(LEFT(Input!O476,LEN("boa-,Users,"))="boa-,Users,","Win.Win",LEFT(Input!O476,FIND("@",Input!O476)-1)),"")</f>
        <v/>
      </c>
      <c r="P476" s="7" t="str">
        <f>IFERROR(IFERROR(_xlfn.NUMBERVALUE(REPLACE(Input!P476,FIND(",",Input!P476),1,"."),"."),_xlfn.NUMBERVALUE(REPLACE(Input!P476,FIND(".",Input!P476),1,","),",")),"")</f>
        <v/>
      </c>
      <c r="Q476" s="7" t="str">
        <f>IFERROR(IFERROR(_xlfn.NUMBERVALUE(REPLACE(Input!Q476,FIND(",",Input!Q476),1,"."),"."),_xlfn.NUMBERVALUE(REPLACE(Input!Q476,FIND(".",Input!Q476),1,","),",")),"")</f>
        <v/>
      </c>
      <c r="R476" s="7" t="str">
        <f>IFERROR(IFERROR(_xlfn.NUMBERVALUE(REPLACE(Input!R476,FIND(",",Input!R476),1,"."),"."),_xlfn.NUMBERVALUE(REPLACE(Input!R476,FIND(".",Input!R476),1,","),",")),"")</f>
        <v/>
      </c>
      <c r="S476" s="7" t="str">
        <f>IFERROR(IFERROR(_xlfn.NUMBERVALUE(REPLACE(Input!S476,FIND(",",Input!S476),1,"."),"."),_xlfn.NUMBERVALUE(REPLACE(Input!S476,FIND(".",Input!S476),1,","),",")),"")</f>
        <v/>
      </c>
      <c r="T476" s="7" t="str">
        <f>IFERROR(IFERROR(_xlfn.NUMBERVALUE(REPLACE(Input!T476,FIND(",",Input!T476),1,"."),"."),_xlfn.NUMBERVALUE(REPLACE(Input!T476,FIND(".",Input!T476),1,","),",")),"")</f>
        <v/>
      </c>
      <c r="U476" s="7" t="str">
        <f>IFERROR(IFERROR(_xlfn.NUMBERVALUE(REPLACE(Input!U476,FIND(",",Input!U476),1,"."),"."),_xlfn.NUMBERVALUE(REPLACE(Input!U476,FIND(".",Input!U476),1,","),",")),"")</f>
        <v/>
      </c>
      <c r="V476" s="7" t="str">
        <f>IFERROR(IFERROR(_xlfn.NUMBERVALUE(REPLACE(Input!V476,FIND(",",Input!V476),1,"."),"."),_xlfn.NUMBERVALUE(REPLACE(Input!V476,FIND(".",Input!V476),1,","),",")),"")</f>
        <v/>
      </c>
      <c r="W476" s="7" t="str">
        <f>IFERROR(IFERROR(_xlfn.NUMBERVALUE(REPLACE(Input!W476,FIND(",",Input!W476),1,"."),"."),_xlfn.NUMBERVALUE(REPLACE(Input!W476,FIND(".",Input!W476),1,","),",")),"")</f>
        <v/>
      </c>
      <c r="X476" s="7" t="str">
        <f>IFERROR(IFERROR(_xlfn.NUMBERVALUE(REPLACE(Input!X476,FIND(",",Input!X476),1,"."),"."),_xlfn.NUMBERVALUE(REPLACE(Input!X476,FIND(".",Input!X476),1,","),",")),"")</f>
        <v/>
      </c>
      <c r="Y476" s="7" t="str">
        <f>IFERROR(IFERROR(_xlfn.NUMBERVALUE(REPLACE(Input!Y476,FIND(",",Input!Y476),1,"."),"."),_xlfn.NUMBERVALUE(REPLACE(Input!Y476,FIND(".",Input!Y476),1,","),",")),"")</f>
        <v/>
      </c>
      <c r="Z476" s="8" t="str">
        <f>LEFT(LEFT(Input!Z476,IFERROR(FIND("_",Input!Z476)-1,LEN(Input!Z476))),IFERROR(FIND("-",Input!Z476)-1,LEN(Input!Z476)))</f>
        <v/>
      </c>
      <c r="AA476" s="8" t="str">
        <f>LEFT(LEFT(Input!AA476,IFERROR(FIND("_",Input!AA476)-1,LEN(Input!AA476))),IFERROR(FIND("-",Input!AA476)-1,LEN(Input!AA476)))</f>
        <v/>
      </c>
    </row>
    <row r="477" spans="1:27">
      <c r="A477" s="6" t="str">
        <f>IF(Input!A477=0,"",Input!A477)</f>
        <v/>
      </c>
      <c r="B477" s="7" t="str">
        <f>IFERROR(IFERROR(_xlfn.NUMBERVALUE(REPLACE(Input!B477,FIND(",",Input!B477),1,"."),"."),_xlfn.NUMBERVALUE(REPLACE(Input!B477,FIND(".",Input!B477),1,","),",")),"")</f>
        <v/>
      </c>
      <c r="C477" s="6" t="str">
        <f>IF(Input!C477=0,"",Input!C477)</f>
        <v/>
      </c>
      <c r="D477" s="9" t="str">
        <f>IF(Input!D477=0,"",Input!D477)</f>
        <v/>
      </c>
      <c r="E477" s="8" t="str" cm="1">
        <f t="array" ref="E477">IF(0=_xlfn.NUMBERVALUE(_xlfn.TEXTJOIN("",TRUE,IFERROR(MID(Input!E477,_xlfn.SEQUENCE(20),1)+0,""))),"",_xlfn.NUMBERVALUE(_xlfn.TEXTJOIN("",TRUE,IFERROR(MID(Input!E477,_xlfn.SEQUENCE(20),1)+0,""))))</f>
        <v/>
      </c>
      <c r="F477" s="8" t="str">
        <f>IF(Input!F477="Yes",1,IF(Input!F477=0,"",0))</f>
        <v/>
      </c>
      <c r="G477" s="8" t="str">
        <f>IF(Input!G477="Yes",1,IF(Input!G477=0,"",0))</f>
        <v/>
      </c>
      <c r="H477" s="6" t="str">
        <f>IF(Input!H477=0,"",Input!H477)</f>
        <v/>
      </c>
      <c r="I477" s="7" t="str">
        <f>IFERROR(IFERROR(_xlfn.NUMBERVALUE(REPLACE(Input!I477,FIND(",",Input!I477),1,"."),"."),_xlfn.NUMBERVALUE(REPLACE(Input!I477,FIND(".",Input!I477),1,","),",")),"")</f>
        <v/>
      </c>
      <c r="J477" s="7" t="str">
        <f>IFERROR(IFERROR(_xlfn.NUMBERVALUE(REPLACE(Input!J477,FIND(",",Input!J477),1,"."),"."),_xlfn.NUMBERVALUE(REPLACE(Input!J477,FIND(".",Input!J477),1,","),",")),"")</f>
        <v/>
      </c>
      <c r="K477" s="7" t="str">
        <f>IFERROR(IFERROR(_xlfn.NUMBERVALUE(REPLACE(Input!K477,FIND(",",Input!K477),1,"."),"."),_xlfn.NUMBERVALUE(REPLACE(Input!K477,FIND(".",Input!K477),1,","),",")),"")</f>
        <v/>
      </c>
      <c r="L477" s="7" t="str">
        <f>IFERROR(IFERROR(_xlfn.NUMBERVALUE(REPLACE(Input!L477,FIND(",",Input!L477),1,"."),"."),_xlfn.NUMBERVALUE(REPLACE(Input!L477,FIND(".",Input!L477),1,","),",")),"")</f>
        <v/>
      </c>
      <c r="M477" s="7" t="str">
        <f>IFERROR(IFERROR(_xlfn.NUMBERVALUE(REPLACE(Input!M477,FIND(",",Input!M477),1,"."),"."),_xlfn.NUMBERVALUE(REPLACE(Input!M477,FIND(".",Input!M477),1,","),",")),"")</f>
        <v/>
      </c>
      <c r="N477" s="10" t="str">
        <f>IFERROR(IF(LEFT(Input!N477,LEN("boa-,Users,"))="boa-,Users,","Win.Win",LEFT(Input!N477,FIND("@",Input!N477)-1)),"")</f>
        <v/>
      </c>
      <c r="O477" s="10" t="str">
        <f>IFERROR(IF(LEFT(Input!O477,LEN("boa-,Users,"))="boa-,Users,","Win.Win",LEFT(Input!O477,FIND("@",Input!O477)-1)),"")</f>
        <v/>
      </c>
      <c r="P477" s="7" t="str">
        <f>IFERROR(IFERROR(_xlfn.NUMBERVALUE(REPLACE(Input!P477,FIND(",",Input!P477),1,"."),"."),_xlfn.NUMBERVALUE(REPLACE(Input!P477,FIND(".",Input!P477),1,","),",")),"")</f>
        <v/>
      </c>
      <c r="Q477" s="7" t="str">
        <f>IFERROR(IFERROR(_xlfn.NUMBERVALUE(REPLACE(Input!Q477,FIND(",",Input!Q477),1,"."),"."),_xlfn.NUMBERVALUE(REPLACE(Input!Q477,FIND(".",Input!Q477),1,","),",")),"")</f>
        <v/>
      </c>
      <c r="R477" s="7" t="str">
        <f>IFERROR(IFERROR(_xlfn.NUMBERVALUE(REPLACE(Input!R477,FIND(",",Input!R477),1,"."),"."),_xlfn.NUMBERVALUE(REPLACE(Input!R477,FIND(".",Input!R477),1,","),",")),"")</f>
        <v/>
      </c>
      <c r="S477" s="7" t="str">
        <f>IFERROR(IFERROR(_xlfn.NUMBERVALUE(REPLACE(Input!S477,FIND(",",Input!S477),1,"."),"."),_xlfn.NUMBERVALUE(REPLACE(Input!S477,FIND(".",Input!S477),1,","),",")),"")</f>
        <v/>
      </c>
      <c r="T477" s="7" t="str">
        <f>IFERROR(IFERROR(_xlfn.NUMBERVALUE(REPLACE(Input!T477,FIND(",",Input!T477),1,"."),"."),_xlfn.NUMBERVALUE(REPLACE(Input!T477,FIND(".",Input!T477),1,","),",")),"")</f>
        <v/>
      </c>
      <c r="U477" s="7" t="str">
        <f>IFERROR(IFERROR(_xlfn.NUMBERVALUE(REPLACE(Input!U477,FIND(",",Input!U477),1,"."),"."),_xlfn.NUMBERVALUE(REPLACE(Input!U477,FIND(".",Input!U477),1,","),",")),"")</f>
        <v/>
      </c>
      <c r="V477" s="7" t="str">
        <f>IFERROR(IFERROR(_xlfn.NUMBERVALUE(REPLACE(Input!V477,FIND(",",Input!V477),1,"."),"."),_xlfn.NUMBERVALUE(REPLACE(Input!V477,FIND(".",Input!V477),1,","),",")),"")</f>
        <v/>
      </c>
      <c r="W477" s="7" t="str">
        <f>IFERROR(IFERROR(_xlfn.NUMBERVALUE(REPLACE(Input!W477,FIND(",",Input!W477),1,"."),"."),_xlfn.NUMBERVALUE(REPLACE(Input!W477,FIND(".",Input!W477),1,","),",")),"")</f>
        <v/>
      </c>
      <c r="X477" s="7" t="str">
        <f>IFERROR(IFERROR(_xlfn.NUMBERVALUE(REPLACE(Input!X477,FIND(",",Input!X477),1,"."),"."),_xlfn.NUMBERVALUE(REPLACE(Input!X477,FIND(".",Input!X477),1,","),",")),"")</f>
        <v/>
      </c>
      <c r="Y477" s="7" t="str">
        <f>IFERROR(IFERROR(_xlfn.NUMBERVALUE(REPLACE(Input!Y477,FIND(",",Input!Y477),1,"."),"."),_xlfn.NUMBERVALUE(REPLACE(Input!Y477,FIND(".",Input!Y477),1,","),",")),"")</f>
        <v/>
      </c>
      <c r="Z477" s="8" t="str">
        <f>LEFT(LEFT(Input!Z477,IFERROR(FIND("_",Input!Z477)-1,LEN(Input!Z477))),IFERROR(FIND("-",Input!Z477)-1,LEN(Input!Z477)))</f>
        <v/>
      </c>
      <c r="AA477" s="8" t="str">
        <f>LEFT(LEFT(Input!AA477,IFERROR(FIND("_",Input!AA477)-1,LEN(Input!AA477))),IFERROR(FIND("-",Input!AA477)-1,LEN(Input!AA477)))</f>
        <v/>
      </c>
    </row>
    <row r="478" spans="1:27">
      <c r="A478" s="6" t="str">
        <f>IF(Input!A478=0,"",Input!A478)</f>
        <v/>
      </c>
      <c r="B478" s="7" t="str">
        <f>IFERROR(IFERROR(_xlfn.NUMBERVALUE(REPLACE(Input!B478,FIND(",",Input!B478),1,"."),"."),_xlfn.NUMBERVALUE(REPLACE(Input!B478,FIND(".",Input!B478),1,","),",")),"")</f>
        <v/>
      </c>
      <c r="C478" s="6" t="str">
        <f>IF(Input!C478=0,"",Input!C478)</f>
        <v/>
      </c>
      <c r="D478" s="9" t="str">
        <f>IF(Input!D478=0,"",Input!D478)</f>
        <v/>
      </c>
      <c r="E478" s="8" t="str" cm="1">
        <f t="array" ref="E478">IF(0=_xlfn.NUMBERVALUE(_xlfn.TEXTJOIN("",TRUE,IFERROR(MID(Input!E478,_xlfn.SEQUENCE(20),1)+0,""))),"",_xlfn.NUMBERVALUE(_xlfn.TEXTJOIN("",TRUE,IFERROR(MID(Input!E478,_xlfn.SEQUENCE(20),1)+0,""))))</f>
        <v/>
      </c>
      <c r="F478" s="8" t="str">
        <f>IF(Input!F478="Yes",1,IF(Input!F478=0,"",0))</f>
        <v/>
      </c>
      <c r="G478" s="8" t="str">
        <f>IF(Input!G478="Yes",1,IF(Input!G478=0,"",0))</f>
        <v/>
      </c>
      <c r="H478" s="6" t="str">
        <f>IF(Input!H478=0,"",Input!H478)</f>
        <v/>
      </c>
      <c r="I478" s="7" t="str">
        <f>IFERROR(IFERROR(_xlfn.NUMBERVALUE(REPLACE(Input!I478,FIND(",",Input!I478),1,"."),"."),_xlfn.NUMBERVALUE(REPLACE(Input!I478,FIND(".",Input!I478),1,","),",")),"")</f>
        <v/>
      </c>
      <c r="J478" s="7" t="str">
        <f>IFERROR(IFERROR(_xlfn.NUMBERVALUE(REPLACE(Input!J478,FIND(",",Input!J478),1,"."),"."),_xlfn.NUMBERVALUE(REPLACE(Input!J478,FIND(".",Input!J478),1,","),",")),"")</f>
        <v/>
      </c>
      <c r="K478" s="7" t="str">
        <f>IFERROR(IFERROR(_xlfn.NUMBERVALUE(REPLACE(Input!K478,FIND(",",Input!K478),1,"."),"."),_xlfn.NUMBERVALUE(REPLACE(Input!K478,FIND(".",Input!K478),1,","),",")),"")</f>
        <v/>
      </c>
      <c r="L478" s="7" t="str">
        <f>IFERROR(IFERROR(_xlfn.NUMBERVALUE(REPLACE(Input!L478,FIND(",",Input!L478),1,"."),"."),_xlfn.NUMBERVALUE(REPLACE(Input!L478,FIND(".",Input!L478),1,","),",")),"")</f>
        <v/>
      </c>
      <c r="M478" s="7" t="str">
        <f>IFERROR(IFERROR(_xlfn.NUMBERVALUE(REPLACE(Input!M478,FIND(",",Input!M478),1,"."),"."),_xlfn.NUMBERVALUE(REPLACE(Input!M478,FIND(".",Input!M478),1,","),",")),"")</f>
        <v/>
      </c>
      <c r="N478" s="10" t="str">
        <f>IFERROR(IF(LEFT(Input!N478,LEN("boa-,Users,"))="boa-,Users,","Win.Win",LEFT(Input!N478,FIND("@",Input!N478)-1)),"")</f>
        <v/>
      </c>
      <c r="O478" s="10" t="str">
        <f>IFERROR(IF(LEFT(Input!O478,LEN("boa-,Users,"))="boa-,Users,","Win.Win",LEFT(Input!O478,FIND("@",Input!O478)-1)),"")</f>
        <v/>
      </c>
      <c r="P478" s="7" t="str">
        <f>IFERROR(IFERROR(_xlfn.NUMBERVALUE(REPLACE(Input!P478,FIND(",",Input!P478),1,"."),"."),_xlfn.NUMBERVALUE(REPLACE(Input!P478,FIND(".",Input!P478),1,","),",")),"")</f>
        <v/>
      </c>
      <c r="Q478" s="7" t="str">
        <f>IFERROR(IFERROR(_xlfn.NUMBERVALUE(REPLACE(Input!Q478,FIND(",",Input!Q478),1,"."),"."),_xlfn.NUMBERVALUE(REPLACE(Input!Q478,FIND(".",Input!Q478),1,","),",")),"")</f>
        <v/>
      </c>
      <c r="R478" s="7" t="str">
        <f>IFERROR(IFERROR(_xlfn.NUMBERVALUE(REPLACE(Input!R478,FIND(",",Input!R478),1,"."),"."),_xlfn.NUMBERVALUE(REPLACE(Input!R478,FIND(".",Input!R478),1,","),",")),"")</f>
        <v/>
      </c>
      <c r="S478" s="7" t="str">
        <f>IFERROR(IFERROR(_xlfn.NUMBERVALUE(REPLACE(Input!S478,FIND(",",Input!S478),1,"."),"."),_xlfn.NUMBERVALUE(REPLACE(Input!S478,FIND(".",Input!S478),1,","),",")),"")</f>
        <v/>
      </c>
      <c r="T478" s="7" t="str">
        <f>IFERROR(IFERROR(_xlfn.NUMBERVALUE(REPLACE(Input!T478,FIND(",",Input!T478),1,"."),"."),_xlfn.NUMBERVALUE(REPLACE(Input!T478,FIND(".",Input!T478),1,","),",")),"")</f>
        <v/>
      </c>
      <c r="U478" s="7" t="str">
        <f>IFERROR(IFERROR(_xlfn.NUMBERVALUE(REPLACE(Input!U478,FIND(",",Input!U478),1,"."),"."),_xlfn.NUMBERVALUE(REPLACE(Input!U478,FIND(".",Input!U478),1,","),",")),"")</f>
        <v/>
      </c>
      <c r="V478" s="7" t="str">
        <f>IFERROR(IFERROR(_xlfn.NUMBERVALUE(REPLACE(Input!V478,FIND(",",Input!V478),1,"."),"."),_xlfn.NUMBERVALUE(REPLACE(Input!V478,FIND(".",Input!V478),1,","),",")),"")</f>
        <v/>
      </c>
      <c r="W478" s="7" t="str">
        <f>IFERROR(IFERROR(_xlfn.NUMBERVALUE(REPLACE(Input!W478,FIND(",",Input!W478),1,"."),"."),_xlfn.NUMBERVALUE(REPLACE(Input!W478,FIND(".",Input!W478),1,","),",")),"")</f>
        <v/>
      </c>
      <c r="X478" s="7" t="str">
        <f>IFERROR(IFERROR(_xlfn.NUMBERVALUE(REPLACE(Input!X478,FIND(",",Input!X478),1,"."),"."),_xlfn.NUMBERVALUE(REPLACE(Input!X478,FIND(".",Input!X478),1,","),",")),"")</f>
        <v/>
      </c>
      <c r="Y478" s="7" t="str">
        <f>IFERROR(IFERROR(_xlfn.NUMBERVALUE(REPLACE(Input!Y478,FIND(",",Input!Y478),1,"."),"."),_xlfn.NUMBERVALUE(REPLACE(Input!Y478,FIND(".",Input!Y478),1,","),",")),"")</f>
        <v/>
      </c>
      <c r="Z478" s="8" t="str">
        <f>LEFT(LEFT(Input!Z478,IFERROR(FIND("_",Input!Z478)-1,LEN(Input!Z478))),IFERROR(FIND("-",Input!Z478)-1,LEN(Input!Z478)))</f>
        <v/>
      </c>
      <c r="AA478" s="8" t="str">
        <f>LEFT(LEFT(Input!AA478,IFERROR(FIND("_",Input!AA478)-1,LEN(Input!AA478))),IFERROR(FIND("-",Input!AA478)-1,LEN(Input!AA478)))</f>
        <v/>
      </c>
    </row>
    <row r="479" spans="1:27">
      <c r="A479" s="6" t="str">
        <f>IF(Input!A479=0,"",Input!A479)</f>
        <v/>
      </c>
      <c r="B479" s="7" t="str">
        <f>IFERROR(IFERROR(_xlfn.NUMBERVALUE(REPLACE(Input!B479,FIND(",",Input!B479),1,"."),"."),_xlfn.NUMBERVALUE(REPLACE(Input!B479,FIND(".",Input!B479),1,","),",")),"")</f>
        <v/>
      </c>
      <c r="C479" s="6" t="str">
        <f>IF(Input!C479=0,"",Input!C479)</f>
        <v/>
      </c>
      <c r="D479" s="9" t="str">
        <f>IF(Input!D479=0,"",Input!D479)</f>
        <v/>
      </c>
      <c r="E479" s="8" t="str" cm="1">
        <f t="array" ref="E479">IF(0=_xlfn.NUMBERVALUE(_xlfn.TEXTJOIN("",TRUE,IFERROR(MID(Input!E479,_xlfn.SEQUENCE(20),1)+0,""))),"",_xlfn.NUMBERVALUE(_xlfn.TEXTJOIN("",TRUE,IFERROR(MID(Input!E479,_xlfn.SEQUENCE(20),1)+0,""))))</f>
        <v/>
      </c>
      <c r="F479" s="8" t="str">
        <f>IF(Input!F479="Yes",1,IF(Input!F479=0,"",0))</f>
        <v/>
      </c>
      <c r="G479" s="8" t="str">
        <f>IF(Input!G479="Yes",1,IF(Input!G479=0,"",0))</f>
        <v/>
      </c>
      <c r="H479" s="6" t="str">
        <f>IF(Input!H479=0,"",Input!H479)</f>
        <v/>
      </c>
      <c r="I479" s="7" t="str">
        <f>IFERROR(IFERROR(_xlfn.NUMBERVALUE(REPLACE(Input!I479,FIND(",",Input!I479),1,"."),"."),_xlfn.NUMBERVALUE(REPLACE(Input!I479,FIND(".",Input!I479),1,","),",")),"")</f>
        <v/>
      </c>
      <c r="J479" s="7" t="str">
        <f>IFERROR(IFERROR(_xlfn.NUMBERVALUE(REPLACE(Input!J479,FIND(",",Input!J479),1,"."),"."),_xlfn.NUMBERVALUE(REPLACE(Input!J479,FIND(".",Input!J479),1,","),",")),"")</f>
        <v/>
      </c>
      <c r="K479" s="7" t="str">
        <f>IFERROR(IFERROR(_xlfn.NUMBERVALUE(REPLACE(Input!K479,FIND(",",Input!K479),1,"."),"."),_xlfn.NUMBERVALUE(REPLACE(Input!K479,FIND(".",Input!K479),1,","),",")),"")</f>
        <v/>
      </c>
      <c r="L479" s="7" t="str">
        <f>IFERROR(IFERROR(_xlfn.NUMBERVALUE(REPLACE(Input!L479,FIND(",",Input!L479),1,"."),"."),_xlfn.NUMBERVALUE(REPLACE(Input!L479,FIND(".",Input!L479),1,","),",")),"")</f>
        <v/>
      </c>
      <c r="M479" s="7" t="str">
        <f>IFERROR(IFERROR(_xlfn.NUMBERVALUE(REPLACE(Input!M479,FIND(",",Input!M479),1,"."),"."),_xlfn.NUMBERVALUE(REPLACE(Input!M479,FIND(".",Input!M479),1,","),",")),"")</f>
        <v/>
      </c>
      <c r="N479" s="10" t="str">
        <f>IFERROR(IF(LEFT(Input!N479,LEN("boa-,Users,"))="boa-,Users,","Win.Win",LEFT(Input!N479,FIND("@",Input!N479)-1)),"")</f>
        <v/>
      </c>
      <c r="O479" s="10" t="str">
        <f>IFERROR(IF(LEFT(Input!O479,LEN("boa-,Users,"))="boa-,Users,","Win.Win",LEFT(Input!O479,FIND("@",Input!O479)-1)),"")</f>
        <v/>
      </c>
      <c r="P479" s="7" t="str">
        <f>IFERROR(IFERROR(_xlfn.NUMBERVALUE(REPLACE(Input!P479,FIND(",",Input!P479),1,"."),"."),_xlfn.NUMBERVALUE(REPLACE(Input!P479,FIND(".",Input!P479),1,","),",")),"")</f>
        <v/>
      </c>
      <c r="Q479" s="7" t="str">
        <f>IFERROR(IFERROR(_xlfn.NUMBERVALUE(REPLACE(Input!Q479,FIND(",",Input!Q479),1,"."),"."),_xlfn.NUMBERVALUE(REPLACE(Input!Q479,FIND(".",Input!Q479),1,","),",")),"")</f>
        <v/>
      </c>
      <c r="R479" s="7" t="str">
        <f>IFERROR(IFERROR(_xlfn.NUMBERVALUE(REPLACE(Input!R479,FIND(",",Input!R479),1,"."),"."),_xlfn.NUMBERVALUE(REPLACE(Input!R479,FIND(".",Input!R479),1,","),",")),"")</f>
        <v/>
      </c>
      <c r="S479" s="7" t="str">
        <f>IFERROR(IFERROR(_xlfn.NUMBERVALUE(REPLACE(Input!S479,FIND(",",Input!S479),1,"."),"."),_xlfn.NUMBERVALUE(REPLACE(Input!S479,FIND(".",Input!S479),1,","),",")),"")</f>
        <v/>
      </c>
      <c r="T479" s="7" t="str">
        <f>IFERROR(IFERROR(_xlfn.NUMBERVALUE(REPLACE(Input!T479,FIND(",",Input!T479),1,"."),"."),_xlfn.NUMBERVALUE(REPLACE(Input!T479,FIND(".",Input!T479),1,","),",")),"")</f>
        <v/>
      </c>
      <c r="U479" s="7" t="str">
        <f>IFERROR(IFERROR(_xlfn.NUMBERVALUE(REPLACE(Input!U479,FIND(",",Input!U479),1,"."),"."),_xlfn.NUMBERVALUE(REPLACE(Input!U479,FIND(".",Input!U479),1,","),",")),"")</f>
        <v/>
      </c>
      <c r="V479" s="7" t="str">
        <f>IFERROR(IFERROR(_xlfn.NUMBERVALUE(REPLACE(Input!V479,FIND(",",Input!V479),1,"."),"."),_xlfn.NUMBERVALUE(REPLACE(Input!V479,FIND(".",Input!V479),1,","),",")),"")</f>
        <v/>
      </c>
      <c r="W479" s="7" t="str">
        <f>IFERROR(IFERROR(_xlfn.NUMBERVALUE(REPLACE(Input!W479,FIND(",",Input!W479),1,"."),"."),_xlfn.NUMBERVALUE(REPLACE(Input!W479,FIND(".",Input!W479),1,","),",")),"")</f>
        <v/>
      </c>
      <c r="X479" s="7" t="str">
        <f>IFERROR(IFERROR(_xlfn.NUMBERVALUE(REPLACE(Input!X479,FIND(",",Input!X479),1,"."),"."),_xlfn.NUMBERVALUE(REPLACE(Input!X479,FIND(".",Input!X479),1,","),",")),"")</f>
        <v/>
      </c>
      <c r="Y479" s="7" t="str">
        <f>IFERROR(IFERROR(_xlfn.NUMBERVALUE(REPLACE(Input!Y479,FIND(",",Input!Y479),1,"."),"."),_xlfn.NUMBERVALUE(REPLACE(Input!Y479,FIND(".",Input!Y479),1,","),",")),"")</f>
        <v/>
      </c>
      <c r="Z479" s="8" t="str">
        <f>LEFT(LEFT(Input!Z479,IFERROR(FIND("_",Input!Z479)-1,LEN(Input!Z479))),IFERROR(FIND("-",Input!Z479)-1,LEN(Input!Z479)))</f>
        <v/>
      </c>
      <c r="AA479" s="8" t="str">
        <f>LEFT(LEFT(Input!AA479,IFERROR(FIND("_",Input!AA479)-1,LEN(Input!AA479))),IFERROR(FIND("-",Input!AA479)-1,LEN(Input!AA479)))</f>
        <v/>
      </c>
    </row>
    <row r="480" spans="1:27">
      <c r="A480" s="6" t="str">
        <f>IF(Input!A480=0,"",Input!A480)</f>
        <v/>
      </c>
      <c r="B480" s="7" t="str">
        <f>IFERROR(IFERROR(_xlfn.NUMBERVALUE(REPLACE(Input!B480,FIND(",",Input!B480),1,"."),"."),_xlfn.NUMBERVALUE(REPLACE(Input!B480,FIND(".",Input!B480),1,","),",")),"")</f>
        <v/>
      </c>
      <c r="C480" s="6" t="str">
        <f>IF(Input!C480=0,"",Input!C480)</f>
        <v/>
      </c>
      <c r="D480" s="9" t="str">
        <f>IF(Input!D480=0,"",Input!D480)</f>
        <v/>
      </c>
      <c r="E480" s="8" t="str" cm="1">
        <f t="array" ref="E480">IF(0=_xlfn.NUMBERVALUE(_xlfn.TEXTJOIN("",TRUE,IFERROR(MID(Input!E480,_xlfn.SEQUENCE(20),1)+0,""))),"",_xlfn.NUMBERVALUE(_xlfn.TEXTJOIN("",TRUE,IFERROR(MID(Input!E480,_xlfn.SEQUENCE(20),1)+0,""))))</f>
        <v/>
      </c>
      <c r="F480" s="8" t="str">
        <f>IF(Input!F480="Yes",1,IF(Input!F480=0,"",0))</f>
        <v/>
      </c>
      <c r="G480" s="8" t="str">
        <f>IF(Input!G480="Yes",1,IF(Input!G480=0,"",0))</f>
        <v/>
      </c>
      <c r="H480" s="6" t="str">
        <f>IF(Input!H480=0,"",Input!H480)</f>
        <v/>
      </c>
      <c r="I480" s="7" t="str">
        <f>IFERROR(IFERROR(_xlfn.NUMBERVALUE(REPLACE(Input!I480,FIND(",",Input!I480),1,"."),"."),_xlfn.NUMBERVALUE(REPLACE(Input!I480,FIND(".",Input!I480),1,","),",")),"")</f>
        <v/>
      </c>
      <c r="J480" s="7" t="str">
        <f>IFERROR(IFERROR(_xlfn.NUMBERVALUE(REPLACE(Input!J480,FIND(",",Input!J480),1,"."),"."),_xlfn.NUMBERVALUE(REPLACE(Input!J480,FIND(".",Input!J480),1,","),",")),"")</f>
        <v/>
      </c>
      <c r="K480" s="7" t="str">
        <f>IFERROR(IFERROR(_xlfn.NUMBERVALUE(REPLACE(Input!K480,FIND(",",Input!K480),1,"."),"."),_xlfn.NUMBERVALUE(REPLACE(Input!K480,FIND(".",Input!K480),1,","),",")),"")</f>
        <v/>
      </c>
      <c r="L480" s="7" t="str">
        <f>IFERROR(IFERROR(_xlfn.NUMBERVALUE(REPLACE(Input!L480,FIND(",",Input!L480),1,"."),"."),_xlfn.NUMBERVALUE(REPLACE(Input!L480,FIND(".",Input!L480),1,","),",")),"")</f>
        <v/>
      </c>
      <c r="M480" s="7" t="str">
        <f>IFERROR(IFERROR(_xlfn.NUMBERVALUE(REPLACE(Input!M480,FIND(",",Input!M480),1,"."),"."),_xlfn.NUMBERVALUE(REPLACE(Input!M480,FIND(".",Input!M480),1,","),",")),"")</f>
        <v/>
      </c>
      <c r="N480" s="10" t="str">
        <f>IFERROR(IF(LEFT(Input!N480,LEN("boa-,Users,"))="boa-,Users,","Win.Win",LEFT(Input!N480,FIND("@",Input!N480)-1)),"")</f>
        <v/>
      </c>
      <c r="O480" s="10" t="str">
        <f>IFERROR(IF(LEFT(Input!O480,LEN("boa-,Users,"))="boa-,Users,","Win.Win",LEFT(Input!O480,FIND("@",Input!O480)-1)),"")</f>
        <v/>
      </c>
      <c r="P480" s="7" t="str">
        <f>IFERROR(IFERROR(_xlfn.NUMBERVALUE(REPLACE(Input!P480,FIND(",",Input!P480),1,"."),"."),_xlfn.NUMBERVALUE(REPLACE(Input!P480,FIND(".",Input!P480),1,","),",")),"")</f>
        <v/>
      </c>
      <c r="Q480" s="7" t="str">
        <f>IFERROR(IFERROR(_xlfn.NUMBERVALUE(REPLACE(Input!Q480,FIND(",",Input!Q480),1,"."),"."),_xlfn.NUMBERVALUE(REPLACE(Input!Q480,FIND(".",Input!Q480),1,","),",")),"")</f>
        <v/>
      </c>
      <c r="R480" s="7" t="str">
        <f>IFERROR(IFERROR(_xlfn.NUMBERVALUE(REPLACE(Input!R480,FIND(",",Input!R480),1,"."),"."),_xlfn.NUMBERVALUE(REPLACE(Input!R480,FIND(".",Input!R480),1,","),",")),"")</f>
        <v/>
      </c>
      <c r="S480" s="7" t="str">
        <f>IFERROR(IFERROR(_xlfn.NUMBERVALUE(REPLACE(Input!S480,FIND(",",Input!S480),1,"."),"."),_xlfn.NUMBERVALUE(REPLACE(Input!S480,FIND(".",Input!S480),1,","),",")),"")</f>
        <v/>
      </c>
      <c r="T480" s="7" t="str">
        <f>IFERROR(IFERROR(_xlfn.NUMBERVALUE(REPLACE(Input!T480,FIND(",",Input!T480),1,"."),"."),_xlfn.NUMBERVALUE(REPLACE(Input!T480,FIND(".",Input!T480),1,","),",")),"")</f>
        <v/>
      </c>
      <c r="U480" s="7" t="str">
        <f>IFERROR(IFERROR(_xlfn.NUMBERVALUE(REPLACE(Input!U480,FIND(",",Input!U480),1,"."),"."),_xlfn.NUMBERVALUE(REPLACE(Input!U480,FIND(".",Input!U480),1,","),",")),"")</f>
        <v/>
      </c>
      <c r="V480" s="7" t="str">
        <f>IFERROR(IFERROR(_xlfn.NUMBERVALUE(REPLACE(Input!V480,FIND(",",Input!V480),1,"."),"."),_xlfn.NUMBERVALUE(REPLACE(Input!V480,FIND(".",Input!V480),1,","),",")),"")</f>
        <v/>
      </c>
      <c r="W480" s="7" t="str">
        <f>IFERROR(IFERROR(_xlfn.NUMBERVALUE(REPLACE(Input!W480,FIND(",",Input!W480),1,"."),"."),_xlfn.NUMBERVALUE(REPLACE(Input!W480,FIND(".",Input!W480),1,","),",")),"")</f>
        <v/>
      </c>
      <c r="X480" s="7" t="str">
        <f>IFERROR(IFERROR(_xlfn.NUMBERVALUE(REPLACE(Input!X480,FIND(",",Input!X480),1,"."),"."),_xlfn.NUMBERVALUE(REPLACE(Input!X480,FIND(".",Input!X480),1,","),",")),"")</f>
        <v/>
      </c>
      <c r="Y480" s="7" t="str">
        <f>IFERROR(IFERROR(_xlfn.NUMBERVALUE(REPLACE(Input!Y480,FIND(",",Input!Y480),1,"."),"."),_xlfn.NUMBERVALUE(REPLACE(Input!Y480,FIND(".",Input!Y480),1,","),",")),"")</f>
        <v/>
      </c>
      <c r="Z480" s="8" t="str">
        <f>LEFT(LEFT(Input!Z480,IFERROR(FIND("_",Input!Z480)-1,LEN(Input!Z480))),IFERROR(FIND("-",Input!Z480)-1,LEN(Input!Z480)))</f>
        <v/>
      </c>
      <c r="AA480" s="8" t="str">
        <f>LEFT(LEFT(Input!AA480,IFERROR(FIND("_",Input!AA480)-1,LEN(Input!AA480))),IFERROR(FIND("-",Input!AA480)-1,LEN(Input!AA480)))</f>
        <v/>
      </c>
    </row>
    <row r="481" spans="1:27">
      <c r="A481" s="6" t="str">
        <f>IF(Input!A481=0,"",Input!A481)</f>
        <v/>
      </c>
      <c r="B481" s="7" t="str">
        <f>IFERROR(IFERROR(_xlfn.NUMBERVALUE(REPLACE(Input!B481,FIND(",",Input!B481),1,"."),"."),_xlfn.NUMBERVALUE(REPLACE(Input!B481,FIND(".",Input!B481),1,","),",")),"")</f>
        <v/>
      </c>
      <c r="C481" s="6" t="str">
        <f>IF(Input!C481=0,"",Input!C481)</f>
        <v/>
      </c>
      <c r="D481" s="9" t="str">
        <f>IF(Input!D481=0,"",Input!D481)</f>
        <v/>
      </c>
      <c r="E481" s="8" t="str" cm="1">
        <f t="array" ref="E481">IF(0=_xlfn.NUMBERVALUE(_xlfn.TEXTJOIN("",TRUE,IFERROR(MID(Input!E481,_xlfn.SEQUENCE(20),1)+0,""))),"",_xlfn.NUMBERVALUE(_xlfn.TEXTJOIN("",TRUE,IFERROR(MID(Input!E481,_xlfn.SEQUENCE(20),1)+0,""))))</f>
        <v/>
      </c>
      <c r="F481" s="8" t="str">
        <f>IF(Input!F481="Yes",1,IF(Input!F481=0,"",0))</f>
        <v/>
      </c>
      <c r="G481" s="8" t="str">
        <f>IF(Input!G481="Yes",1,IF(Input!G481=0,"",0))</f>
        <v/>
      </c>
      <c r="H481" s="6" t="str">
        <f>IF(Input!H481=0,"",Input!H481)</f>
        <v/>
      </c>
      <c r="I481" s="7" t="str">
        <f>IFERROR(IFERROR(_xlfn.NUMBERVALUE(REPLACE(Input!I481,FIND(",",Input!I481),1,"."),"."),_xlfn.NUMBERVALUE(REPLACE(Input!I481,FIND(".",Input!I481),1,","),",")),"")</f>
        <v/>
      </c>
      <c r="J481" s="7" t="str">
        <f>IFERROR(IFERROR(_xlfn.NUMBERVALUE(REPLACE(Input!J481,FIND(",",Input!J481),1,"."),"."),_xlfn.NUMBERVALUE(REPLACE(Input!J481,FIND(".",Input!J481),1,","),",")),"")</f>
        <v/>
      </c>
      <c r="K481" s="7" t="str">
        <f>IFERROR(IFERROR(_xlfn.NUMBERVALUE(REPLACE(Input!K481,FIND(",",Input!K481),1,"."),"."),_xlfn.NUMBERVALUE(REPLACE(Input!K481,FIND(".",Input!K481),1,","),",")),"")</f>
        <v/>
      </c>
      <c r="L481" s="7" t="str">
        <f>IFERROR(IFERROR(_xlfn.NUMBERVALUE(REPLACE(Input!L481,FIND(",",Input!L481),1,"."),"."),_xlfn.NUMBERVALUE(REPLACE(Input!L481,FIND(".",Input!L481),1,","),",")),"")</f>
        <v/>
      </c>
      <c r="M481" s="7" t="str">
        <f>IFERROR(IFERROR(_xlfn.NUMBERVALUE(REPLACE(Input!M481,FIND(",",Input!M481),1,"."),"."),_xlfn.NUMBERVALUE(REPLACE(Input!M481,FIND(".",Input!M481),1,","),",")),"")</f>
        <v/>
      </c>
      <c r="N481" s="10" t="str">
        <f>IFERROR(IF(LEFT(Input!N481,LEN("boa-,Users,"))="boa-,Users,","Win.Win",LEFT(Input!N481,FIND("@",Input!N481)-1)),"")</f>
        <v/>
      </c>
      <c r="O481" s="10" t="str">
        <f>IFERROR(IF(LEFT(Input!O481,LEN("boa-,Users,"))="boa-,Users,","Win.Win",LEFT(Input!O481,FIND("@",Input!O481)-1)),"")</f>
        <v/>
      </c>
      <c r="P481" s="7" t="str">
        <f>IFERROR(IFERROR(_xlfn.NUMBERVALUE(REPLACE(Input!P481,FIND(",",Input!P481),1,"."),"."),_xlfn.NUMBERVALUE(REPLACE(Input!P481,FIND(".",Input!P481),1,","),",")),"")</f>
        <v/>
      </c>
      <c r="Q481" s="7" t="str">
        <f>IFERROR(IFERROR(_xlfn.NUMBERVALUE(REPLACE(Input!Q481,FIND(",",Input!Q481),1,"."),"."),_xlfn.NUMBERVALUE(REPLACE(Input!Q481,FIND(".",Input!Q481),1,","),",")),"")</f>
        <v/>
      </c>
      <c r="R481" s="7" t="str">
        <f>IFERROR(IFERROR(_xlfn.NUMBERVALUE(REPLACE(Input!R481,FIND(",",Input!R481),1,"."),"."),_xlfn.NUMBERVALUE(REPLACE(Input!R481,FIND(".",Input!R481),1,","),",")),"")</f>
        <v/>
      </c>
      <c r="S481" s="7" t="str">
        <f>IFERROR(IFERROR(_xlfn.NUMBERVALUE(REPLACE(Input!S481,FIND(",",Input!S481),1,"."),"."),_xlfn.NUMBERVALUE(REPLACE(Input!S481,FIND(".",Input!S481),1,","),",")),"")</f>
        <v/>
      </c>
      <c r="T481" s="7" t="str">
        <f>IFERROR(IFERROR(_xlfn.NUMBERVALUE(REPLACE(Input!T481,FIND(",",Input!T481),1,"."),"."),_xlfn.NUMBERVALUE(REPLACE(Input!T481,FIND(".",Input!T481),1,","),",")),"")</f>
        <v/>
      </c>
      <c r="U481" s="7" t="str">
        <f>IFERROR(IFERROR(_xlfn.NUMBERVALUE(REPLACE(Input!U481,FIND(",",Input!U481),1,"."),"."),_xlfn.NUMBERVALUE(REPLACE(Input!U481,FIND(".",Input!U481),1,","),",")),"")</f>
        <v/>
      </c>
      <c r="V481" s="7" t="str">
        <f>IFERROR(IFERROR(_xlfn.NUMBERVALUE(REPLACE(Input!V481,FIND(",",Input!V481),1,"."),"."),_xlfn.NUMBERVALUE(REPLACE(Input!V481,FIND(".",Input!V481),1,","),",")),"")</f>
        <v/>
      </c>
      <c r="W481" s="7" t="str">
        <f>IFERROR(IFERROR(_xlfn.NUMBERVALUE(REPLACE(Input!W481,FIND(",",Input!W481),1,"."),"."),_xlfn.NUMBERVALUE(REPLACE(Input!W481,FIND(".",Input!W481),1,","),",")),"")</f>
        <v/>
      </c>
      <c r="X481" s="7" t="str">
        <f>IFERROR(IFERROR(_xlfn.NUMBERVALUE(REPLACE(Input!X481,FIND(",",Input!X481),1,"."),"."),_xlfn.NUMBERVALUE(REPLACE(Input!X481,FIND(".",Input!X481),1,","),",")),"")</f>
        <v/>
      </c>
      <c r="Y481" s="7" t="str">
        <f>IFERROR(IFERROR(_xlfn.NUMBERVALUE(REPLACE(Input!Y481,FIND(",",Input!Y481),1,"."),"."),_xlfn.NUMBERVALUE(REPLACE(Input!Y481,FIND(".",Input!Y481),1,","),",")),"")</f>
        <v/>
      </c>
      <c r="Z481" s="8" t="str">
        <f>LEFT(LEFT(Input!Z481,IFERROR(FIND("_",Input!Z481)-1,LEN(Input!Z481))),IFERROR(FIND("-",Input!Z481)-1,LEN(Input!Z481)))</f>
        <v/>
      </c>
      <c r="AA481" s="8" t="str">
        <f>LEFT(LEFT(Input!AA481,IFERROR(FIND("_",Input!AA481)-1,LEN(Input!AA481))),IFERROR(FIND("-",Input!AA481)-1,LEN(Input!AA481)))</f>
        <v/>
      </c>
    </row>
    <row r="482" spans="1:27">
      <c r="A482" s="6" t="str">
        <f>IF(Input!A482=0,"",Input!A482)</f>
        <v/>
      </c>
      <c r="B482" s="7" t="str">
        <f>IFERROR(IFERROR(_xlfn.NUMBERVALUE(REPLACE(Input!B482,FIND(",",Input!B482),1,"."),"."),_xlfn.NUMBERVALUE(REPLACE(Input!B482,FIND(".",Input!B482),1,","),",")),"")</f>
        <v/>
      </c>
      <c r="C482" s="6" t="str">
        <f>IF(Input!C482=0,"",Input!C482)</f>
        <v/>
      </c>
      <c r="D482" s="9" t="str">
        <f>IF(Input!D482=0,"",Input!D482)</f>
        <v/>
      </c>
      <c r="E482" s="8" t="str" cm="1">
        <f t="array" ref="E482">IF(0=_xlfn.NUMBERVALUE(_xlfn.TEXTJOIN("",TRUE,IFERROR(MID(Input!E482,_xlfn.SEQUENCE(20),1)+0,""))),"",_xlfn.NUMBERVALUE(_xlfn.TEXTJOIN("",TRUE,IFERROR(MID(Input!E482,_xlfn.SEQUENCE(20),1)+0,""))))</f>
        <v/>
      </c>
      <c r="F482" s="8" t="str">
        <f>IF(Input!F482="Yes",1,IF(Input!F482=0,"",0))</f>
        <v/>
      </c>
      <c r="G482" s="8" t="str">
        <f>IF(Input!G482="Yes",1,IF(Input!G482=0,"",0))</f>
        <v/>
      </c>
      <c r="H482" s="6" t="str">
        <f>IF(Input!H482=0,"",Input!H482)</f>
        <v/>
      </c>
      <c r="I482" s="7" t="str">
        <f>IFERROR(IFERROR(_xlfn.NUMBERVALUE(REPLACE(Input!I482,FIND(",",Input!I482),1,"."),"."),_xlfn.NUMBERVALUE(REPLACE(Input!I482,FIND(".",Input!I482),1,","),",")),"")</f>
        <v/>
      </c>
      <c r="J482" s="7" t="str">
        <f>IFERROR(IFERROR(_xlfn.NUMBERVALUE(REPLACE(Input!J482,FIND(",",Input!J482),1,"."),"."),_xlfn.NUMBERVALUE(REPLACE(Input!J482,FIND(".",Input!J482),1,","),",")),"")</f>
        <v/>
      </c>
      <c r="K482" s="7" t="str">
        <f>IFERROR(IFERROR(_xlfn.NUMBERVALUE(REPLACE(Input!K482,FIND(",",Input!K482),1,"."),"."),_xlfn.NUMBERVALUE(REPLACE(Input!K482,FIND(".",Input!K482),1,","),",")),"")</f>
        <v/>
      </c>
      <c r="L482" s="7" t="str">
        <f>IFERROR(IFERROR(_xlfn.NUMBERVALUE(REPLACE(Input!L482,FIND(",",Input!L482),1,"."),"."),_xlfn.NUMBERVALUE(REPLACE(Input!L482,FIND(".",Input!L482),1,","),",")),"")</f>
        <v/>
      </c>
      <c r="M482" s="7" t="str">
        <f>IFERROR(IFERROR(_xlfn.NUMBERVALUE(REPLACE(Input!M482,FIND(",",Input!M482),1,"."),"."),_xlfn.NUMBERVALUE(REPLACE(Input!M482,FIND(".",Input!M482),1,","),",")),"")</f>
        <v/>
      </c>
      <c r="N482" s="10" t="str">
        <f>IFERROR(IF(LEFT(Input!N482,LEN("boa-,Users,"))="boa-,Users,","Win.Win",LEFT(Input!N482,FIND("@",Input!N482)-1)),"")</f>
        <v/>
      </c>
      <c r="O482" s="10" t="str">
        <f>IFERROR(IF(LEFT(Input!O482,LEN("boa-,Users,"))="boa-,Users,","Win.Win",LEFT(Input!O482,FIND("@",Input!O482)-1)),"")</f>
        <v/>
      </c>
      <c r="P482" s="7" t="str">
        <f>IFERROR(IFERROR(_xlfn.NUMBERVALUE(REPLACE(Input!P482,FIND(",",Input!P482),1,"."),"."),_xlfn.NUMBERVALUE(REPLACE(Input!P482,FIND(".",Input!P482),1,","),",")),"")</f>
        <v/>
      </c>
      <c r="Q482" s="7" t="str">
        <f>IFERROR(IFERROR(_xlfn.NUMBERVALUE(REPLACE(Input!Q482,FIND(",",Input!Q482),1,"."),"."),_xlfn.NUMBERVALUE(REPLACE(Input!Q482,FIND(".",Input!Q482),1,","),",")),"")</f>
        <v/>
      </c>
      <c r="R482" s="7" t="str">
        <f>IFERROR(IFERROR(_xlfn.NUMBERVALUE(REPLACE(Input!R482,FIND(",",Input!R482),1,"."),"."),_xlfn.NUMBERVALUE(REPLACE(Input!R482,FIND(".",Input!R482),1,","),",")),"")</f>
        <v/>
      </c>
      <c r="S482" s="7" t="str">
        <f>IFERROR(IFERROR(_xlfn.NUMBERVALUE(REPLACE(Input!S482,FIND(",",Input!S482),1,"."),"."),_xlfn.NUMBERVALUE(REPLACE(Input!S482,FIND(".",Input!S482),1,","),",")),"")</f>
        <v/>
      </c>
      <c r="T482" s="7" t="str">
        <f>IFERROR(IFERROR(_xlfn.NUMBERVALUE(REPLACE(Input!T482,FIND(",",Input!T482),1,"."),"."),_xlfn.NUMBERVALUE(REPLACE(Input!T482,FIND(".",Input!T482),1,","),",")),"")</f>
        <v/>
      </c>
      <c r="U482" s="7" t="str">
        <f>IFERROR(IFERROR(_xlfn.NUMBERVALUE(REPLACE(Input!U482,FIND(",",Input!U482),1,"."),"."),_xlfn.NUMBERVALUE(REPLACE(Input!U482,FIND(".",Input!U482),1,","),",")),"")</f>
        <v/>
      </c>
      <c r="V482" s="7" t="str">
        <f>IFERROR(IFERROR(_xlfn.NUMBERVALUE(REPLACE(Input!V482,FIND(",",Input!V482),1,"."),"."),_xlfn.NUMBERVALUE(REPLACE(Input!V482,FIND(".",Input!V482),1,","),",")),"")</f>
        <v/>
      </c>
      <c r="W482" s="7" t="str">
        <f>IFERROR(IFERROR(_xlfn.NUMBERVALUE(REPLACE(Input!W482,FIND(",",Input!W482),1,"."),"."),_xlfn.NUMBERVALUE(REPLACE(Input!W482,FIND(".",Input!W482),1,","),",")),"")</f>
        <v/>
      </c>
      <c r="X482" s="7" t="str">
        <f>IFERROR(IFERROR(_xlfn.NUMBERVALUE(REPLACE(Input!X482,FIND(",",Input!X482),1,"."),"."),_xlfn.NUMBERVALUE(REPLACE(Input!X482,FIND(".",Input!X482),1,","),",")),"")</f>
        <v/>
      </c>
      <c r="Y482" s="7" t="str">
        <f>IFERROR(IFERROR(_xlfn.NUMBERVALUE(REPLACE(Input!Y482,FIND(",",Input!Y482),1,"."),"."),_xlfn.NUMBERVALUE(REPLACE(Input!Y482,FIND(".",Input!Y482),1,","),",")),"")</f>
        <v/>
      </c>
      <c r="Z482" s="8" t="str">
        <f>LEFT(LEFT(Input!Z482,IFERROR(FIND("_",Input!Z482)-1,LEN(Input!Z482))),IFERROR(FIND("-",Input!Z482)-1,LEN(Input!Z482)))</f>
        <v/>
      </c>
      <c r="AA482" s="8" t="str">
        <f>LEFT(LEFT(Input!AA482,IFERROR(FIND("_",Input!AA482)-1,LEN(Input!AA482))),IFERROR(FIND("-",Input!AA482)-1,LEN(Input!AA482)))</f>
        <v/>
      </c>
    </row>
    <row r="483" spans="1:27">
      <c r="A483" s="6" t="str">
        <f>IF(Input!A483=0,"",Input!A483)</f>
        <v/>
      </c>
      <c r="B483" s="7" t="str">
        <f>IFERROR(IFERROR(_xlfn.NUMBERVALUE(REPLACE(Input!B483,FIND(",",Input!B483),1,"."),"."),_xlfn.NUMBERVALUE(REPLACE(Input!B483,FIND(".",Input!B483),1,","),",")),"")</f>
        <v/>
      </c>
      <c r="C483" s="6" t="str">
        <f>IF(Input!C483=0,"",Input!C483)</f>
        <v/>
      </c>
      <c r="D483" s="9" t="str">
        <f>IF(Input!D483=0,"",Input!D483)</f>
        <v/>
      </c>
      <c r="E483" s="8" t="str" cm="1">
        <f t="array" ref="E483">IF(0=_xlfn.NUMBERVALUE(_xlfn.TEXTJOIN("",TRUE,IFERROR(MID(Input!E483,_xlfn.SEQUENCE(20),1)+0,""))),"",_xlfn.NUMBERVALUE(_xlfn.TEXTJOIN("",TRUE,IFERROR(MID(Input!E483,_xlfn.SEQUENCE(20),1)+0,""))))</f>
        <v/>
      </c>
      <c r="F483" s="8" t="str">
        <f>IF(Input!F483="Yes",1,IF(Input!F483=0,"",0))</f>
        <v/>
      </c>
      <c r="G483" s="8" t="str">
        <f>IF(Input!G483="Yes",1,IF(Input!G483=0,"",0))</f>
        <v/>
      </c>
      <c r="H483" s="6" t="str">
        <f>IF(Input!H483=0,"",Input!H483)</f>
        <v/>
      </c>
      <c r="I483" s="7" t="str">
        <f>IFERROR(IFERROR(_xlfn.NUMBERVALUE(REPLACE(Input!I483,FIND(",",Input!I483),1,"."),"."),_xlfn.NUMBERVALUE(REPLACE(Input!I483,FIND(".",Input!I483),1,","),",")),"")</f>
        <v/>
      </c>
      <c r="J483" s="7" t="str">
        <f>IFERROR(IFERROR(_xlfn.NUMBERVALUE(REPLACE(Input!J483,FIND(",",Input!J483),1,"."),"."),_xlfn.NUMBERVALUE(REPLACE(Input!J483,FIND(".",Input!J483),1,","),",")),"")</f>
        <v/>
      </c>
      <c r="K483" s="7" t="str">
        <f>IFERROR(IFERROR(_xlfn.NUMBERVALUE(REPLACE(Input!K483,FIND(",",Input!K483),1,"."),"."),_xlfn.NUMBERVALUE(REPLACE(Input!K483,FIND(".",Input!K483),1,","),",")),"")</f>
        <v/>
      </c>
      <c r="L483" s="7" t="str">
        <f>IFERROR(IFERROR(_xlfn.NUMBERVALUE(REPLACE(Input!L483,FIND(",",Input!L483),1,"."),"."),_xlfn.NUMBERVALUE(REPLACE(Input!L483,FIND(".",Input!L483),1,","),",")),"")</f>
        <v/>
      </c>
      <c r="M483" s="7" t="str">
        <f>IFERROR(IFERROR(_xlfn.NUMBERVALUE(REPLACE(Input!M483,FIND(",",Input!M483),1,"."),"."),_xlfn.NUMBERVALUE(REPLACE(Input!M483,FIND(".",Input!M483),1,","),",")),"")</f>
        <v/>
      </c>
      <c r="N483" s="10" t="str">
        <f>IFERROR(IF(LEFT(Input!N483,LEN("boa-,Users,"))="boa-,Users,","Win.Win",LEFT(Input!N483,FIND("@",Input!N483)-1)),"")</f>
        <v/>
      </c>
      <c r="O483" s="10" t="str">
        <f>IFERROR(IF(LEFT(Input!O483,LEN("boa-,Users,"))="boa-,Users,","Win.Win",LEFT(Input!O483,FIND("@",Input!O483)-1)),"")</f>
        <v/>
      </c>
      <c r="P483" s="7" t="str">
        <f>IFERROR(IFERROR(_xlfn.NUMBERVALUE(REPLACE(Input!P483,FIND(",",Input!P483),1,"."),"."),_xlfn.NUMBERVALUE(REPLACE(Input!P483,FIND(".",Input!P483),1,","),",")),"")</f>
        <v/>
      </c>
      <c r="Q483" s="7" t="str">
        <f>IFERROR(IFERROR(_xlfn.NUMBERVALUE(REPLACE(Input!Q483,FIND(",",Input!Q483),1,"."),"."),_xlfn.NUMBERVALUE(REPLACE(Input!Q483,FIND(".",Input!Q483),1,","),",")),"")</f>
        <v/>
      </c>
      <c r="R483" s="7" t="str">
        <f>IFERROR(IFERROR(_xlfn.NUMBERVALUE(REPLACE(Input!R483,FIND(",",Input!R483),1,"."),"."),_xlfn.NUMBERVALUE(REPLACE(Input!R483,FIND(".",Input!R483),1,","),",")),"")</f>
        <v/>
      </c>
      <c r="S483" s="7" t="str">
        <f>IFERROR(IFERROR(_xlfn.NUMBERVALUE(REPLACE(Input!S483,FIND(",",Input!S483),1,"."),"."),_xlfn.NUMBERVALUE(REPLACE(Input!S483,FIND(".",Input!S483),1,","),",")),"")</f>
        <v/>
      </c>
      <c r="T483" s="7" t="str">
        <f>IFERROR(IFERROR(_xlfn.NUMBERVALUE(REPLACE(Input!T483,FIND(",",Input!T483),1,"."),"."),_xlfn.NUMBERVALUE(REPLACE(Input!T483,FIND(".",Input!T483),1,","),",")),"")</f>
        <v/>
      </c>
      <c r="U483" s="7" t="str">
        <f>IFERROR(IFERROR(_xlfn.NUMBERVALUE(REPLACE(Input!U483,FIND(",",Input!U483),1,"."),"."),_xlfn.NUMBERVALUE(REPLACE(Input!U483,FIND(".",Input!U483),1,","),",")),"")</f>
        <v/>
      </c>
      <c r="V483" s="7" t="str">
        <f>IFERROR(IFERROR(_xlfn.NUMBERVALUE(REPLACE(Input!V483,FIND(",",Input!V483),1,"."),"."),_xlfn.NUMBERVALUE(REPLACE(Input!V483,FIND(".",Input!V483),1,","),",")),"")</f>
        <v/>
      </c>
      <c r="W483" s="7" t="str">
        <f>IFERROR(IFERROR(_xlfn.NUMBERVALUE(REPLACE(Input!W483,FIND(",",Input!W483),1,"."),"."),_xlfn.NUMBERVALUE(REPLACE(Input!W483,FIND(".",Input!W483),1,","),",")),"")</f>
        <v/>
      </c>
      <c r="X483" s="7" t="str">
        <f>IFERROR(IFERROR(_xlfn.NUMBERVALUE(REPLACE(Input!X483,FIND(",",Input!X483),1,"."),"."),_xlfn.NUMBERVALUE(REPLACE(Input!X483,FIND(".",Input!X483),1,","),",")),"")</f>
        <v/>
      </c>
      <c r="Y483" s="7" t="str">
        <f>IFERROR(IFERROR(_xlfn.NUMBERVALUE(REPLACE(Input!Y483,FIND(",",Input!Y483),1,"."),"."),_xlfn.NUMBERVALUE(REPLACE(Input!Y483,FIND(".",Input!Y483),1,","),",")),"")</f>
        <v/>
      </c>
      <c r="Z483" s="8" t="str">
        <f>LEFT(LEFT(Input!Z483,IFERROR(FIND("_",Input!Z483)-1,LEN(Input!Z483))),IFERROR(FIND("-",Input!Z483)-1,LEN(Input!Z483)))</f>
        <v/>
      </c>
      <c r="AA483" s="8" t="str">
        <f>LEFT(LEFT(Input!AA483,IFERROR(FIND("_",Input!AA483)-1,LEN(Input!AA483))),IFERROR(FIND("-",Input!AA483)-1,LEN(Input!AA483)))</f>
        <v/>
      </c>
    </row>
    <row r="484" spans="1:27">
      <c r="A484" s="6" t="str">
        <f>IF(Input!A484=0,"",Input!A484)</f>
        <v/>
      </c>
      <c r="B484" s="7" t="str">
        <f>IFERROR(IFERROR(_xlfn.NUMBERVALUE(REPLACE(Input!B484,FIND(",",Input!B484),1,"."),"."),_xlfn.NUMBERVALUE(REPLACE(Input!B484,FIND(".",Input!B484),1,","),",")),"")</f>
        <v/>
      </c>
      <c r="C484" s="6" t="str">
        <f>IF(Input!C484=0,"",Input!C484)</f>
        <v/>
      </c>
      <c r="D484" s="9" t="str">
        <f>IF(Input!D484=0,"",Input!D484)</f>
        <v/>
      </c>
      <c r="E484" s="8" t="str" cm="1">
        <f t="array" ref="E484">IF(0=_xlfn.NUMBERVALUE(_xlfn.TEXTJOIN("",TRUE,IFERROR(MID(Input!E484,_xlfn.SEQUENCE(20),1)+0,""))),"",_xlfn.NUMBERVALUE(_xlfn.TEXTJOIN("",TRUE,IFERROR(MID(Input!E484,_xlfn.SEQUENCE(20),1)+0,""))))</f>
        <v/>
      </c>
      <c r="F484" s="8" t="str">
        <f>IF(Input!F484="Yes",1,IF(Input!F484=0,"",0))</f>
        <v/>
      </c>
      <c r="G484" s="8" t="str">
        <f>IF(Input!G484="Yes",1,IF(Input!G484=0,"",0))</f>
        <v/>
      </c>
      <c r="H484" s="6" t="str">
        <f>IF(Input!H484=0,"",Input!H484)</f>
        <v/>
      </c>
      <c r="I484" s="7" t="str">
        <f>IFERROR(IFERROR(_xlfn.NUMBERVALUE(REPLACE(Input!I484,FIND(",",Input!I484),1,"."),"."),_xlfn.NUMBERVALUE(REPLACE(Input!I484,FIND(".",Input!I484),1,","),",")),"")</f>
        <v/>
      </c>
      <c r="J484" s="7" t="str">
        <f>IFERROR(IFERROR(_xlfn.NUMBERVALUE(REPLACE(Input!J484,FIND(",",Input!J484),1,"."),"."),_xlfn.NUMBERVALUE(REPLACE(Input!J484,FIND(".",Input!J484),1,","),",")),"")</f>
        <v/>
      </c>
      <c r="K484" s="7" t="str">
        <f>IFERROR(IFERROR(_xlfn.NUMBERVALUE(REPLACE(Input!K484,FIND(",",Input!K484),1,"."),"."),_xlfn.NUMBERVALUE(REPLACE(Input!K484,FIND(".",Input!K484),1,","),",")),"")</f>
        <v/>
      </c>
      <c r="L484" s="7" t="str">
        <f>IFERROR(IFERROR(_xlfn.NUMBERVALUE(REPLACE(Input!L484,FIND(",",Input!L484),1,"."),"."),_xlfn.NUMBERVALUE(REPLACE(Input!L484,FIND(".",Input!L484),1,","),",")),"")</f>
        <v/>
      </c>
      <c r="M484" s="7" t="str">
        <f>IFERROR(IFERROR(_xlfn.NUMBERVALUE(REPLACE(Input!M484,FIND(",",Input!M484),1,"."),"."),_xlfn.NUMBERVALUE(REPLACE(Input!M484,FIND(".",Input!M484),1,","),",")),"")</f>
        <v/>
      </c>
      <c r="N484" s="10" t="str">
        <f>IFERROR(IF(LEFT(Input!N484,LEN("boa-,Users,"))="boa-,Users,","Win.Win",LEFT(Input!N484,FIND("@",Input!N484)-1)),"")</f>
        <v/>
      </c>
      <c r="O484" s="10" t="str">
        <f>IFERROR(IF(LEFT(Input!O484,LEN("boa-,Users,"))="boa-,Users,","Win.Win",LEFT(Input!O484,FIND("@",Input!O484)-1)),"")</f>
        <v/>
      </c>
      <c r="P484" s="7" t="str">
        <f>IFERROR(IFERROR(_xlfn.NUMBERVALUE(REPLACE(Input!P484,FIND(",",Input!P484),1,"."),"."),_xlfn.NUMBERVALUE(REPLACE(Input!P484,FIND(".",Input!P484),1,","),",")),"")</f>
        <v/>
      </c>
      <c r="Q484" s="7" t="str">
        <f>IFERROR(IFERROR(_xlfn.NUMBERVALUE(REPLACE(Input!Q484,FIND(",",Input!Q484),1,"."),"."),_xlfn.NUMBERVALUE(REPLACE(Input!Q484,FIND(".",Input!Q484),1,","),",")),"")</f>
        <v/>
      </c>
      <c r="R484" s="7" t="str">
        <f>IFERROR(IFERROR(_xlfn.NUMBERVALUE(REPLACE(Input!R484,FIND(",",Input!R484),1,"."),"."),_xlfn.NUMBERVALUE(REPLACE(Input!R484,FIND(".",Input!R484),1,","),",")),"")</f>
        <v/>
      </c>
      <c r="S484" s="7" t="str">
        <f>IFERROR(IFERROR(_xlfn.NUMBERVALUE(REPLACE(Input!S484,FIND(",",Input!S484),1,"."),"."),_xlfn.NUMBERVALUE(REPLACE(Input!S484,FIND(".",Input!S484),1,","),",")),"")</f>
        <v/>
      </c>
      <c r="T484" s="7" t="str">
        <f>IFERROR(IFERROR(_xlfn.NUMBERVALUE(REPLACE(Input!T484,FIND(",",Input!T484),1,"."),"."),_xlfn.NUMBERVALUE(REPLACE(Input!T484,FIND(".",Input!T484),1,","),",")),"")</f>
        <v/>
      </c>
      <c r="U484" s="7" t="str">
        <f>IFERROR(IFERROR(_xlfn.NUMBERVALUE(REPLACE(Input!U484,FIND(",",Input!U484),1,"."),"."),_xlfn.NUMBERVALUE(REPLACE(Input!U484,FIND(".",Input!U484),1,","),",")),"")</f>
        <v/>
      </c>
      <c r="V484" s="7" t="str">
        <f>IFERROR(IFERROR(_xlfn.NUMBERVALUE(REPLACE(Input!V484,FIND(",",Input!V484),1,"."),"."),_xlfn.NUMBERVALUE(REPLACE(Input!V484,FIND(".",Input!V484),1,","),",")),"")</f>
        <v/>
      </c>
      <c r="W484" s="7" t="str">
        <f>IFERROR(IFERROR(_xlfn.NUMBERVALUE(REPLACE(Input!W484,FIND(",",Input!W484),1,"."),"."),_xlfn.NUMBERVALUE(REPLACE(Input!W484,FIND(".",Input!W484),1,","),",")),"")</f>
        <v/>
      </c>
      <c r="X484" s="7" t="str">
        <f>IFERROR(IFERROR(_xlfn.NUMBERVALUE(REPLACE(Input!X484,FIND(",",Input!X484),1,"."),"."),_xlfn.NUMBERVALUE(REPLACE(Input!X484,FIND(".",Input!X484),1,","),",")),"")</f>
        <v/>
      </c>
      <c r="Y484" s="7" t="str">
        <f>IFERROR(IFERROR(_xlfn.NUMBERVALUE(REPLACE(Input!Y484,FIND(",",Input!Y484),1,"."),"."),_xlfn.NUMBERVALUE(REPLACE(Input!Y484,FIND(".",Input!Y484),1,","),",")),"")</f>
        <v/>
      </c>
      <c r="Z484" s="8" t="str">
        <f>LEFT(LEFT(Input!Z484,IFERROR(FIND("_",Input!Z484)-1,LEN(Input!Z484))),IFERROR(FIND("-",Input!Z484)-1,LEN(Input!Z484)))</f>
        <v/>
      </c>
      <c r="AA484" s="8" t="str">
        <f>LEFT(LEFT(Input!AA484,IFERROR(FIND("_",Input!AA484)-1,LEN(Input!AA484))),IFERROR(FIND("-",Input!AA484)-1,LEN(Input!AA484)))</f>
        <v/>
      </c>
    </row>
    <row r="485" spans="1:27">
      <c r="A485" s="6" t="str">
        <f>IF(Input!A485=0,"",Input!A485)</f>
        <v/>
      </c>
      <c r="B485" s="7" t="str">
        <f>IFERROR(IFERROR(_xlfn.NUMBERVALUE(REPLACE(Input!B485,FIND(",",Input!B485),1,"."),"."),_xlfn.NUMBERVALUE(REPLACE(Input!B485,FIND(".",Input!B485),1,","),",")),"")</f>
        <v/>
      </c>
      <c r="C485" s="6" t="str">
        <f>IF(Input!C485=0,"",Input!C485)</f>
        <v/>
      </c>
      <c r="D485" s="9" t="str">
        <f>IF(Input!D485=0,"",Input!D485)</f>
        <v/>
      </c>
      <c r="E485" s="8" t="str" cm="1">
        <f t="array" ref="E485">IF(0=_xlfn.NUMBERVALUE(_xlfn.TEXTJOIN("",TRUE,IFERROR(MID(Input!E485,_xlfn.SEQUENCE(20),1)+0,""))),"",_xlfn.NUMBERVALUE(_xlfn.TEXTJOIN("",TRUE,IFERROR(MID(Input!E485,_xlfn.SEQUENCE(20),1)+0,""))))</f>
        <v/>
      </c>
      <c r="F485" s="8" t="str">
        <f>IF(Input!F485="Yes",1,IF(Input!F485=0,"",0))</f>
        <v/>
      </c>
      <c r="G485" s="8" t="str">
        <f>IF(Input!G485="Yes",1,IF(Input!G485=0,"",0))</f>
        <v/>
      </c>
      <c r="H485" s="6" t="str">
        <f>IF(Input!H485=0,"",Input!H485)</f>
        <v/>
      </c>
      <c r="I485" s="7" t="str">
        <f>IFERROR(IFERROR(_xlfn.NUMBERVALUE(REPLACE(Input!I485,FIND(",",Input!I485),1,"."),"."),_xlfn.NUMBERVALUE(REPLACE(Input!I485,FIND(".",Input!I485),1,","),",")),"")</f>
        <v/>
      </c>
      <c r="J485" s="7" t="str">
        <f>IFERROR(IFERROR(_xlfn.NUMBERVALUE(REPLACE(Input!J485,FIND(",",Input!J485),1,"."),"."),_xlfn.NUMBERVALUE(REPLACE(Input!J485,FIND(".",Input!J485),1,","),",")),"")</f>
        <v/>
      </c>
      <c r="K485" s="7" t="str">
        <f>IFERROR(IFERROR(_xlfn.NUMBERVALUE(REPLACE(Input!K485,FIND(",",Input!K485),1,"."),"."),_xlfn.NUMBERVALUE(REPLACE(Input!K485,FIND(".",Input!K485),1,","),",")),"")</f>
        <v/>
      </c>
      <c r="L485" s="7" t="str">
        <f>IFERROR(IFERROR(_xlfn.NUMBERVALUE(REPLACE(Input!L485,FIND(",",Input!L485),1,"."),"."),_xlfn.NUMBERVALUE(REPLACE(Input!L485,FIND(".",Input!L485),1,","),",")),"")</f>
        <v/>
      </c>
      <c r="M485" s="7" t="str">
        <f>IFERROR(IFERROR(_xlfn.NUMBERVALUE(REPLACE(Input!M485,FIND(",",Input!M485),1,"."),"."),_xlfn.NUMBERVALUE(REPLACE(Input!M485,FIND(".",Input!M485),1,","),",")),"")</f>
        <v/>
      </c>
      <c r="N485" s="10" t="str">
        <f>IFERROR(IF(LEFT(Input!N485,LEN("boa-,Users,"))="boa-,Users,","Win.Win",LEFT(Input!N485,FIND("@",Input!N485)-1)),"")</f>
        <v/>
      </c>
      <c r="O485" s="10" t="str">
        <f>IFERROR(IF(LEFT(Input!O485,LEN("boa-,Users,"))="boa-,Users,","Win.Win",LEFT(Input!O485,FIND("@",Input!O485)-1)),"")</f>
        <v/>
      </c>
      <c r="P485" s="7" t="str">
        <f>IFERROR(IFERROR(_xlfn.NUMBERVALUE(REPLACE(Input!P485,FIND(",",Input!P485),1,"."),"."),_xlfn.NUMBERVALUE(REPLACE(Input!P485,FIND(".",Input!P485),1,","),",")),"")</f>
        <v/>
      </c>
      <c r="Q485" s="7" t="str">
        <f>IFERROR(IFERROR(_xlfn.NUMBERVALUE(REPLACE(Input!Q485,FIND(",",Input!Q485),1,"."),"."),_xlfn.NUMBERVALUE(REPLACE(Input!Q485,FIND(".",Input!Q485),1,","),",")),"")</f>
        <v/>
      </c>
      <c r="R485" s="7" t="str">
        <f>IFERROR(IFERROR(_xlfn.NUMBERVALUE(REPLACE(Input!R485,FIND(",",Input!R485),1,"."),"."),_xlfn.NUMBERVALUE(REPLACE(Input!R485,FIND(".",Input!R485),1,","),",")),"")</f>
        <v/>
      </c>
      <c r="S485" s="7" t="str">
        <f>IFERROR(IFERROR(_xlfn.NUMBERVALUE(REPLACE(Input!S485,FIND(",",Input!S485),1,"."),"."),_xlfn.NUMBERVALUE(REPLACE(Input!S485,FIND(".",Input!S485),1,","),",")),"")</f>
        <v/>
      </c>
      <c r="T485" s="7" t="str">
        <f>IFERROR(IFERROR(_xlfn.NUMBERVALUE(REPLACE(Input!T485,FIND(",",Input!T485),1,"."),"."),_xlfn.NUMBERVALUE(REPLACE(Input!T485,FIND(".",Input!T485),1,","),",")),"")</f>
        <v/>
      </c>
      <c r="U485" s="7" t="str">
        <f>IFERROR(IFERROR(_xlfn.NUMBERVALUE(REPLACE(Input!U485,FIND(",",Input!U485),1,"."),"."),_xlfn.NUMBERVALUE(REPLACE(Input!U485,FIND(".",Input!U485),1,","),",")),"")</f>
        <v/>
      </c>
      <c r="V485" s="7" t="str">
        <f>IFERROR(IFERROR(_xlfn.NUMBERVALUE(REPLACE(Input!V485,FIND(",",Input!V485),1,"."),"."),_xlfn.NUMBERVALUE(REPLACE(Input!V485,FIND(".",Input!V485),1,","),",")),"")</f>
        <v/>
      </c>
      <c r="W485" s="7" t="str">
        <f>IFERROR(IFERROR(_xlfn.NUMBERVALUE(REPLACE(Input!W485,FIND(",",Input!W485),1,"."),"."),_xlfn.NUMBERVALUE(REPLACE(Input!W485,FIND(".",Input!W485),1,","),",")),"")</f>
        <v/>
      </c>
      <c r="X485" s="7" t="str">
        <f>IFERROR(IFERROR(_xlfn.NUMBERVALUE(REPLACE(Input!X485,FIND(",",Input!X485),1,"."),"."),_xlfn.NUMBERVALUE(REPLACE(Input!X485,FIND(".",Input!X485),1,","),",")),"")</f>
        <v/>
      </c>
      <c r="Y485" s="7" t="str">
        <f>IFERROR(IFERROR(_xlfn.NUMBERVALUE(REPLACE(Input!Y485,FIND(",",Input!Y485),1,"."),"."),_xlfn.NUMBERVALUE(REPLACE(Input!Y485,FIND(".",Input!Y485),1,","),",")),"")</f>
        <v/>
      </c>
      <c r="Z485" s="8" t="str">
        <f>LEFT(LEFT(Input!Z485,IFERROR(FIND("_",Input!Z485)-1,LEN(Input!Z485))),IFERROR(FIND("-",Input!Z485)-1,LEN(Input!Z485)))</f>
        <v/>
      </c>
      <c r="AA485" s="8" t="str">
        <f>LEFT(LEFT(Input!AA485,IFERROR(FIND("_",Input!AA485)-1,LEN(Input!AA485))),IFERROR(FIND("-",Input!AA485)-1,LEN(Input!AA485)))</f>
        <v/>
      </c>
    </row>
    <row r="486" spans="1:27">
      <c r="A486" s="6" t="str">
        <f>IF(Input!A486=0,"",Input!A486)</f>
        <v/>
      </c>
      <c r="B486" s="7" t="str">
        <f>IFERROR(IFERROR(_xlfn.NUMBERVALUE(REPLACE(Input!B486,FIND(",",Input!B486),1,"."),"."),_xlfn.NUMBERVALUE(REPLACE(Input!B486,FIND(".",Input!B486),1,","),",")),"")</f>
        <v/>
      </c>
      <c r="C486" s="6" t="str">
        <f>IF(Input!C486=0,"",Input!C486)</f>
        <v/>
      </c>
      <c r="D486" s="9" t="str">
        <f>IF(Input!D486=0,"",Input!D486)</f>
        <v/>
      </c>
      <c r="E486" s="8" t="str" cm="1">
        <f t="array" ref="E486">IF(0=_xlfn.NUMBERVALUE(_xlfn.TEXTJOIN("",TRUE,IFERROR(MID(Input!E486,_xlfn.SEQUENCE(20),1)+0,""))),"",_xlfn.NUMBERVALUE(_xlfn.TEXTJOIN("",TRUE,IFERROR(MID(Input!E486,_xlfn.SEQUENCE(20),1)+0,""))))</f>
        <v/>
      </c>
      <c r="F486" s="8" t="str">
        <f>IF(Input!F486="Yes",1,IF(Input!F486=0,"",0))</f>
        <v/>
      </c>
      <c r="G486" s="8" t="str">
        <f>IF(Input!G486="Yes",1,IF(Input!G486=0,"",0))</f>
        <v/>
      </c>
      <c r="H486" s="6" t="str">
        <f>IF(Input!H486=0,"",Input!H486)</f>
        <v/>
      </c>
      <c r="I486" s="7" t="str">
        <f>IFERROR(IFERROR(_xlfn.NUMBERVALUE(REPLACE(Input!I486,FIND(",",Input!I486),1,"."),"."),_xlfn.NUMBERVALUE(REPLACE(Input!I486,FIND(".",Input!I486),1,","),",")),"")</f>
        <v/>
      </c>
      <c r="J486" s="7" t="str">
        <f>IFERROR(IFERROR(_xlfn.NUMBERVALUE(REPLACE(Input!J486,FIND(",",Input!J486),1,"."),"."),_xlfn.NUMBERVALUE(REPLACE(Input!J486,FIND(".",Input!J486),1,","),",")),"")</f>
        <v/>
      </c>
      <c r="K486" s="7" t="str">
        <f>IFERROR(IFERROR(_xlfn.NUMBERVALUE(REPLACE(Input!K486,FIND(",",Input!K486),1,"."),"."),_xlfn.NUMBERVALUE(REPLACE(Input!K486,FIND(".",Input!K486),1,","),",")),"")</f>
        <v/>
      </c>
      <c r="L486" s="7" t="str">
        <f>IFERROR(IFERROR(_xlfn.NUMBERVALUE(REPLACE(Input!L486,FIND(",",Input!L486),1,"."),"."),_xlfn.NUMBERVALUE(REPLACE(Input!L486,FIND(".",Input!L486),1,","),",")),"")</f>
        <v/>
      </c>
      <c r="M486" s="7" t="str">
        <f>IFERROR(IFERROR(_xlfn.NUMBERVALUE(REPLACE(Input!M486,FIND(",",Input!M486),1,"."),"."),_xlfn.NUMBERVALUE(REPLACE(Input!M486,FIND(".",Input!M486),1,","),",")),"")</f>
        <v/>
      </c>
      <c r="N486" s="10" t="str">
        <f>IFERROR(IF(LEFT(Input!N486,LEN("boa-,Users,"))="boa-,Users,","Win.Win",LEFT(Input!N486,FIND("@",Input!N486)-1)),"")</f>
        <v/>
      </c>
      <c r="O486" s="10" t="str">
        <f>IFERROR(IF(LEFT(Input!O486,LEN("boa-,Users,"))="boa-,Users,","Win.Win",LEFT(Input!O486,FIND("@",Input!O486)-1)),"")</f>
        <v/>
      </c>
      <c r="P486" s="7" t="str">
        <f>IFERROR(IFERROR(_xlfn.NUMBERVALUE(REPLACE(Input!P486,FIND(",",Input!P486),1,"."),"."),_xlfn.NUMBERVALUE(REPLACE(Input!P486,FIND(".",Input!P486),1,","),",")),"")</f>
        <v/>
      </c>
      <c r="Q486" s="7" t="str">
        <f>IFERROR(IFERROR(_xlfn.NUMBERVALUE(REPLACE(Input!Q486,FIND(",",Input!Q486),1,"."),"."),_xlfn.NUMBERVALUE(REPLACE(Input!Q486,FIND(".",Input!Q486),1,","),",")),"")</f>
        <v/>
      </c>
      <c r="R486" s="7" t="str">
        <f>IFERROR(IFERROR(_xlfn.NUMBERVALUE(REPLACE(Input!R486,FIND(",",Input!R486),1,"."),"."),_xlfn.NUMBERVALUE(REPLACE(Input!R486,FIND(".",Input!R486),1,","),",")),"")</f>
        <v/>
      </c>
      <c r="S486" s="7" t="str">
        <f>IFERROR(IFERROR(_xlfn.NUMBERVALUE(REPLACE(Input!S486,FIND(",",Input!S486),1,"."),"."),_xlfn.NUMBERVALUE(REPLACE(Input!S486,FIND(".",Input!S486),1,","),",")),"")</f>
        <v/>
      </c>
      <c r="T486" s="7" t="str">
        <f>IFERROR(IFERROR(_xlfn.NUMBERVALUE(REPLACE(Input!T486,FIND(",",Input!T486),1,"."),"."),_xlfn.NUMBERVALUE(REPLACE(Input!T486,FIND(".",Input!T486),1,","),",")),"")</f>
        <v/>
      </c>
      <c r="U486" s="7" t="str">
        <f>IFERROR(IFERROR(_xlfn.NUMBERVALUE(REPLACE(Input!U486,FIND(",",Input!U486),1,"."),"."),_xlfn.NUMBERVALUE(REPLACE(Input!U486,FIND(".",Input!U486),1,","),",")),"")</f>
        <v/>
      </c>
      <c r="V486" s="7" t="str">
        <f>IFERROR(IFERROR(_xlfn.NUMBERVALUE(REPLACE(Input!V486,FIND(",",Input!V486),1,"."),"."),_xlfn.NUMBERVALUE(REPLACE(Input!V486,FIND(".",Input!V486),1,","),",")),"")</f>
        <v/>
      </c>
      <c r="W486" s="7" t="str">
        <f>IFERROR(IFERROR(_xlfn.NUMBERVALUE(REPLACE(Input!W486,FIND(",",Input!W486),1,"."),"."),_xlfn.NUMBERVALUE(REPLACE(Input!W486,FIND(".",Input!W486),1,","),",")),"")</f>
        <v/>
      </c>
      <c r="X486" s="7" t="str">
        <f>IFERROR(IFERROR(_xlfn.NUMBERVALUE(REPLACE(Input!X486,FIND(",",Input!X486),1,"."),"."),_xlfn.NUMBERVALUE(REPLACE(Input!X486,FIND(".",Input!X486),1,","),",")),"")</f>
        <v/>
      </c>
      <c r="Y486" s="7" t="str">
        <f>IFERROR(IFERROR(_xlfn.NUMBERVALUE(REPLACE(Input!Y486,FIND(",",Input!Y486),1,"."),"."),_xlfn.NUMBERVALUE(REPLACE(Input!Y486,FIND(".",Input!Y486),1,","),",")),"")</f>
        <v/>
      </c>
      <c r="Z486" s="8" t="str">
        <f>LEFT(LEFT(Input!Z486,IFERROR(FIND("_",Input!Z486)-1,LEN(Input!Z486))),IFERROR(FIND("-",Input!Z486)-1,LEN(Input!Z486)))</f>
        <v/>
      </c>
      <c r="AA486" s="8" t="str">
        <f>LEFT(LEFT(Input!AA486,IFERROR(FIND("_",Input!AA486)-1,LEN(Input!AA486))),IFERROR(FIND("-",Input!AA486)-1,LEN(Input!AA486)))</f>
        <v/>
      </c>
    </row>
    <row r="487" spans="1:27">
      <c r="A487" s="6" t="str">
        <f>IF(Input!A487=0,"",Input!A487)</f>
        <v/>
      </c>
      <c r="B487" s="7" t="str">
        <f>IFERROR(IFERROR(_xlfn.NUMBERVALUE(REPLACE(Input!B487,FIND(",",Input!B487),1,"."),"."),_xlfn.NUMBERVALUE(REPLACE(Input!B487,FIND(".",Input!B487),1,","),",")),"")</f>
        <v/>
      </c>
      <c r="C487" s="6" t="str">
        <f>IF(Input!C487=0,"",Input!C487)</f>
        <v/>
      </c>
      <c r="D487" s="9" t="str">
        <f>IF(Input!D487=0,"",Input!D487)</f>
        <v/>
      </c>
      <c r="E487" s="8" t="str" cm="1">
        <f t="array" ref="E487">IF(0=_xlfn.NUMBERVALUE(_xlfn.TEXTJOIN("",TRUE,IFERROR(MID(Input!E487,_xlfn.SEQUENCE(20),1)+0,""))),"",_xlfn.NUMBERVALUE(_xlfn.TEXTJOIN("",TRUE,IFERROR(MID(Input!E487,_xlfn.SEQUENCE(20),1)+0,""))))</f>
        <v/>
      </c>
      <c r="F487" s="8" t="str">
        <f>IF(Input!F487="Yes",1,IF(Input!F487=0,"",0))</f>
        <v/>
      </c>
      <c r="G487" s="8" t="str">
        <f>IF(Input!G487="Yes",1,IF(Input!G487=0,"",0))</f>
        <v/>
      </c>
      <c r="H487" s="6" t="str">
        <f>IF(Input!H487=0,"",Input!H487)</f>
        <v/>
      </c>
      <c r="I487" s="7" t="str">
        <f>IFERROR(IFERROR(_xlfn.NUMBERVALUE(REPLACE(Input!I487,FIND(",",Input!I487),1,"."),"."),_xlfn.NUMBERVALUE(REPLACE(Input!I487,FIND(".",Input!I487),1,","),",")),"")</f>
        <v/>
      </c>
      <c r="J487" s="7" t="str">
        <f>IFERROR(IFERROR(_xlfn.NUMBERVALUE(REPLACE(Input!J487,FIND(",",Input!J487),1,"."),"."),_xlfn.NUMBERVALUE(REPLACE(Input!J487,FIND(".",Input!J487),1,","),",")),"")</f>
        <v/>
      </c>
      <c r="K487" s="7" t="str">
        <f>IFERROR(IFERROR(_xlfn.NUMBERVALUE(REPLACE(Input!K487,FIND(",",Input!K487),1,"."),"."),_xlfn.NUMBERVALUE(REPLACE(Input!K487,FIND(".",Input!K487),1,","),",")),"")</f>
        <v/>
      </c>
      <c r="L487" s="7" t="str">
        <f>IFERROR(IFERROR(_xlfn.NUMBERVALUE(REPLACE(Input!L487,FIND(",",Input!L487),1,"."),"."),_xlfn.NUMBERVALUE(REPLACE(Input!L487,FIND(".",Input!L487),1,","),",")),"")</f>
        <v/>
      </c>
      <c r="M487" s="7" t="str">
        <f>IFERROR(IFERROR(_xlfn.NUMBERVALUE(REPLACE(Input!M487,FIND(",",Input!M487),1,"."),"."),_xlfn.NUMBERVALUE(REPLACE(Input!M487,FIND(".",Input!M487),1,","),",")),"")</f>
        <v/>
      </c>
      <c r="N487" s="10" t="str">
        <f>IFERROR(IF(LEFT(Input!N487,LEN("boa-,Users,"))="boa-,Users,","Win.Win",LEFT(Input!N487,FIND("@",Input!N487)-1)),"")</f>
        <v/>
      </c>
      <c r="O487" s="10" t="str">
        <f>IFERROR(IF(LEFT(Input!O487,LEN("boa-,Users,"))="boa-,Users,","Win.Win",LEFT(Input!O487,FIND("@",Input!O487)-1)),"")</f>
        <v/>
      </c>
      <c r="P487" s="7" t="str">
        <f>IFERROR(IFERROR(_xlfn.NUMBERVALUE(REPLACE(Input!P487,FIND(",",Input!P487),1,"."),"."),_xlfn.NUMBERVALUE(REPLACE(Input!P487,FIND(".",Input!P487),1,","),",")),"")</f>
        <v/>
      </c>
      <c r="Q487" s="7" t="str">
        <f>IFERROR(IFERROR(_xlfn.NUMBERVALUE(REPLACE(Input!Q487,FIND(",",Input!Q487),1,"."),"."),_xlfn.NUMBERVALUE(REPLACE(Input!Q487,FIND(".",Input!Q487),1,","),",")),"")</f>
        <v/>
      </c>
      <c r="R487" s="7" t="str">
        <f>IFERROR(IFERROR(_xlfn.NUMBERVALUE(REPLACE(Input!R487,FIND(",",Input!R487),1,"."),"."),_xlfn.NUMBERVALUE(REPLACE(Input!R487,FIND(".",Input!R487),1,","),",")),"")</f>
        <v/>
      </c>
      <c r="S487" s="7" t="str">
        <f>IFERROR(IFERROR(_xlfn.NUMBERVALUE(REPLACE(Input!S487,FIND(",",Input!S487),1,"."),"."),_xlfn.NUMBERVALUE(REPLACE(Input!S487,FIND(".",Input!S487),1,","),",")),"")</f>
        <v/>
      </c>
      <c r="T487" s="7" t="str">
        <f>IFERROR(IFERROR(_xlfn.NUMBERVALUE(REPLACE(Input!T487,FIND(",",Input!T487),1,"."),"."),_xlfn.NUMBERVALUE(REPLACE(Input!T487,FIND(".",Input!T487),1,","),",")),"")</f>
        <v/>
      </c>
      <c r="U487" s="7" t="str">
        <f>IFERROR(IFERROR(_xlfn.NUMBERVALUE(REPLACE(Input!U487,FIND(",",Input!U487),1,"."),"."),_xlfn.NUMBERVALUE(REPLACE(Input!U487,FIND(".",Input!U487),1,","),",")),"")</f>
        <v/>
      </c>
      <c r="V487" s="7" t="str">
        <f>IFERROR(IFERROR(_xlfn.NUMBERVALUE(REPLACE(Input!V487,FIND(",",Input!V487),1,"."),"."),_xlfn.NUMBERVALUE(REPLACE(Input!V487,FIND(".",Input!V487),1,","),",")),"")</f>
        <v/>
      </c>
      <c r="W487" s="7" t="str">
        <f>IFERROR(IFERROR(_xlfn.NUMBERVALUE(REPLACE(Input!W487,FIND(",",Input!W487),1,"."),"."),_xlfn.NUMBERVALUE(REPLACE(Input!W487,FIND(".",Input!W487),1,","),",")),"")</f>
        <v/>
      </c>
      <c r="X487" s="7" t="str">
        <f>IFERROR(IFERROR(_xlfn.NUMBERVALUE(REPLACE(Input!X487,FIND(",",Input!X487),1,"."),"."),_xlfn.NUMBERVALUE(REPLACE(Input!X487,FIND(".",Input!X487),1,","),",")),"")</f>
        <v/>
      </c>
      <c r="Y487" s="7" t="str">
        <f>IFERROR(IFERROR(_xlfn.NUMBERVALUE(REPLACE(Input!Y487,FIND(",",Input!Y487),1,"."),"."),_xlfn.NUMBERVALUE(REPLACE(Input!Y487,FIND(".",Input!Y487),1,","),",")),"")</f>
        <v/>
      </c>
      <c r="Z487" s="8" t="str">
        <f>LEFT(LEFT(Input!Z487,IFERROR(FIND("_",Input!Z487)-1,LEN(Input!Z487))),IFERROR(FIND("-",Input!Z487)-1,LEN(Input!Z487)))</f>
        <v/>
      </c>
      <c r="AA487" s="8" t="str">
        <f>LEFT(LEFT(Input!AA487,IFERROR(FIND("_",Input!AA487)-1,LEN(Input!AA487))),IFERROR(FIND("-",Input!AA487)-1,LEN(Input!AA487)))</f>
        <v/>
      </c>
    </row>
    <row r="488" spans="1:27">
      <c r="A488" s="6" t="str">
        <f>IF(Input!A488=0,"",Input!A488)</f>
        <v/>
      </c>
      <c r="B488" s="7" t="str">
        <f>IFERROR(IFERROR(_xlfn.NUMBERVALUE(REPLACE(Input!B488,FIND(",",Input!B488),1,"."),"."),_xlfn.NUMBERVALUE(REPLACE(Input!B488,FIND(".",Input!B488),1,","),",")),"")</f>
        <v/>
      </c>
      <c r="C488" s="6" t="str">
        <f>IF(Input!C488=0,"",Input!C488)</f>
        <v/>
      </c>
      <c r="D488" s="9" t="str">
        <f>IF(Input!D488=0,"",Input!D488)</f>
        <v/>
      </c>
      <c r="E488" s="8" t="str" cm="1">
        <f t="array" ref="E488">IF(0=_xlfn.NUMBERVALUE(_xlfn.TEXTJOIN("",TRUE,IFERROR(MID(Input!E488,_xlfn.SEQUENCE(20),1)+0,""))),"",_xlfn.NUMBERVALUE(_xlfn.TEXTJOIN("",TRUE,IFERROR(MID(Input!E488,_xlfn.SEQUENCE(20),1)+0,""))))</f>
        <v/>
      </c>
      <c r="F488" s="8" t="str">
        <f>IF(Input!F488="Yes",1,IF(Input!F488=0,"",0))</f>
        <v/>
      </c>
      <c r="G488" s="8" t="str">
        <f>IF(Input!G488="Yes",1,IF(Input!G488=0,"",0))</f>
        <v/>
      </c>
      <c r="H488" s="6" t="str">
        <f>IF(Input!H488=0,"",Input!H488)</f>
        <v/>
      </c>
      <c r="I488" s="7" t="str">
        <f>IFERROR(IFERROR(_xlfn.NUMBERVALUE(REPLACE(Input!I488,FIND(",",Input!I488),1,"."),"."),_xlfn.NUMBERVALUE(REPLACE(Input!I488,FIND(".",Input!I488),1,","),",")),"")</f>
        <v/>
      </c>
      <c r="J488" s="7" t="str">
        <f>IFERROR(IFERROR(_xlfn.NUMBERVALUE(REPLACE(Input!J488,FIND(",",Input!J488),1,"."),"."),_xlfn.NUMBERVALUE(REPLACE(Input!J488,FIND(".",Input!J488),1,","),",")),"")</f>
        <v/>
      </c>
      <c r="K488" s="7" t="str">
        <f>IFERROR(IFERROR(_xlfn.NUMBERVALUE(REPLACE(Input!K488,FIND(",",Input!K488),1,"."),"."),_xlfn.NUMBERVALUE(REPLACE(Input!K488,FIND(".",Input!K488),1,","),",")),"")</f>
        <v/>
      </c>
      <c r="L488" s="7" t="str">
        <f>IFERROR(IFERROR(_xlfn.NUMBERVALUE(REPLACE(Input!L488,FIND(",",Input!L488),1,"."),"."),_xlfn.NUMBERVALUE(REPLACE(Input!L488,FIND(".",Input!L488),1,","),",")),"")</f>
        <v/>
      </c>
      <c r="M488" s="7" t="str">
        <f>IFERROR(IFERROR(_xlfn.NUMBERVALUE(REPLACE(Input!M488,FIND(",",Input!M488),1,"."),"."),_xlfn.NUMBERVALUE(REPLACE(Input!M488,FIND(".",Input!M488),1,","),",")),"")</f>
        <v/>
      </c>
      <c r="N488" s="10" t="str">
        <f>IFERROR(IF(LEFT(Input!N488,LEN("boa-,Users,"))="boa-,Users,","Win.Win",LEFT(Input!N488,FIND("@",Input!N488)-1)),"")</f>
        <v/>
      </c>
      <c r="O488" s="10" t="str">
        <f>IFERROR(IF(LEFT(Input!O488,LEN("boa-,Users,"))="boa-,Users,","Win.Win",LEFT(Input!O488,FIND("@",Input!O488)-1)),"")</f>
        <v/>
      </c>
      <c r="P488" s="7" t="str">
        <f>IFERROR(IFERROR(_xlfn.NUMBERVALUE(REPLACE(Input!P488,FIND(",",Input!P488),1,"."),"."),_xlfn.NUMBERVALUE(REPLACE(Input!P488,FIND(".",Input!P488),1,","),",")),"")</f>
        <v/>
      </c>
      <c r="Q488" s="7" t="str">
        <f>IFERROR(IFERROR(_xlfn.NUMBERVALUE(REPLACE(Input!Q488,FIND(",",Input!Q488),1,"."),"."),_xlfn.NUMBERVALUE(REPLACE(Input!Q488,FIND(".",Input!Q488),1,","),",")),"")</f>
        <v/>
      </c>
      <c r="R488" s="7" t="str">
        <f>IFERROR(IFERROR(_xlfn.NUMBERVALUE(REPLACE(Input!R488,FIND(",",Input!R488),1,"."),"."),_xlfn.NUMBERVALUE(REPLACE(Input!R488,FIND(".",Input!R488),1,","),",")),"")</f>
        <v/>
      </c>
      <c r="S488" s="7" t="str">
        <f>IFERROR(IFERROR(_xlfn.NUMBERVALUE(REPLACE(Input!S488,FIND(",",Input!S488),1,"."),"."),_xlfn.NUMBERVALUE(REPLACE(Input!S488,FIND(".",Input!S488),1,","),",")),"")</f>
        <v/>
      </c>
      <c r="T488" s="7" t="str">
        <f>IFERROR(IFERROR(_xlfn.NUMBERVALUE(REPLACE(Input!T488,FIND(",",Input!T488),1,"."),"."),_xlfn.NUMBERVALUE(REPLACE(Input!T488,FIND(".",Input!T488),1,","),",")),"")</f>
        <v/>
      </c>
      <c r="U488" s="7" t="str">
        <f>IFERROR(IFERROR(_xlfn.NUMBERVALUE(REPLACE(Input!U488,FIND(",",Input!U488),1,"."),"."),_xlfn.NUMBERVALUE(REPLACE(Input!U488,FIND(".",Input!U488),1,","),",")),"")</f>
        <v/>
      </c>
      <c r="V488" s="7" t="str">
        <f>IFERROR(IFERROR(_xlfn.NUMBERVALUE(REPLACE(Input!V488,FIND(",",Input!V488),1,"."),"."),_xlfn.NUMBERVALUE(REPLACE(Input!V488,FIND(".",Input!V488),1,","),",")),"")</f>
        <v/>
      </c>
      <c r="W488" s="7" t="str">
        <f>IFERROR(IFERROR(_xlfn.NUMBERVALUE(REPLACE(Input!W488,FIND(",",Input!W488),1,"."),"."),_xlfn.NUMBERVALUE(REPLACE(Input!W488,FIND(".",Input!W488),1,","),",")),"")</f>
        <v/>
      </c>
      <c r="X488" s="7" t="str">
        <f>IFERROR(IFERROR(_xlfn.NUMBERVALUE(REPLACE(Input!X488,FIND(",",Input!X488),1,"."),"."),_xlfn.NUMBERVALUE(REPLACE(Input!X488,FIND(".",Input!X488),1,","),",")),"")</f>
        <v/>
      </c>
      <c r="Y488" s="7" t="str">
        <f>IFERROR(IFERROR(_xlfn.NUMBERVALUE(REPLACE(Input!Y488,FIND(",",Input!Y488),1,"."),"."),_xlfn.NUMBERVALUE(REPLACE(Input!Y488,FIND(".",Input!Y488),1,","),",")),"")</f>
        <v/>
      </c>
      <c r="Z488" s="8" t="str">
        <f>LEFT(LEFT(Input!Z488,IFERROR(FIND("_",Input!Z488)-1,LEN(Input!Z488))),IFERROR(FIND("-",Input!Z488)-1,LEN(Input!Z488)))</f>
        <v/>
      </c>
      <c r="AA488" s="8" t="str">
        <f>LEFT(LEFT(Input!AA488,IFERROR(FIND("_",Input!AA488)-1,LEN(Input!AA488))),IFERROR(FIND("-",Input!AA488)-1,LEN(Input!AA488)))</f>
        <v/>
      </c>
    </row>
    <row r="489" spans="1:27">
      <c r="A489" s="6" t="str">
        <f>IF(Input!A489=0,"",Input!A489)</f>
        <v/>
      </c>
      <c r="B489" s="7" t="str">
        <f>IFERROR(IFERROR(_xlfn.NUMBERVALUE(REPLACE(Input!B489,FIND(",",Input!B489),1,"."),"."),_xlfn.NUMBERVALUE(REPLACE(Input!B489,FIND(".",Input!B489),1,","),",")),"")</f>
        <v/>
      </c>
      <c r="C489" s="6" t="str">
        <f>IF(Input!C489=0,"",Input!C489)</f>
        <v/>
      </c>
      <c r="D489" s="9" t="str">
        <f>IF(Input!D489=0,"",Input!D489)</f>
        <v/>
      </c>
      <c r="E489" s="8" t="str" cm="1">
        <f t="array" ref="E489">IF(0=_xlfn.NUMBERVALUE(_xlfn.TEXTJOIN("",TRUE,IFERROR(MID(Input!E489,_xlfn.SEQUENCE(20),1)+0,""))),"",_xlfn.NUMBERVALUE(_xlfn.TEXTJOIN("",TRUE,IFERROR(MID(Input!E489,_xlfn.SEQUENCE(20),1)+0,""))))</f>
        <v/>
      </c>
      <c r="F489" s="8" t="str">
        <f>IF(Input!F489="Yes",1,IF(Input!F489=0,"",0))</f>
        <v/>
      </c>
      <c r="G489" s="8" t="str">
        <f>IF(Input!G489="Yes",1,IF(Input!G489=0,"",0))</f>
        <v/>
      </c>
      <c r="H489" s="6" t="str">
        <f>IF(Input!H489=0,"",Input!H489)</f>
        <v/>
      </c>
      <c r="I489" s="7" t="str">
        <f>IFERROR(IFERROR(_xlfn.NUMBERVALUE(REPLACE(Input!I489,FIND(",",Input!I489),1,"."),"."),_xlfn.NUMBERVALUE(REPLACE(Input!I489,FIND(".",Input!I489),1,","),",")),"")</f>
        <v/>
      </c>
      <c r="J489" s="7" t="str">
        <f>IFERROR(IFERROR(_xlfn.NUMBERVALUE(REPLACE(Input!J489,FIND(",",Input!J489),1,"."),"."),_xlfn.NUMBERVALUE(REPLACE(Input!J489,FIND(".",Input!J489),1,","),",")),"")</f>
        <v/>
      </c>
      <c r="K489" s="7" t="str">
        <f>IFERROR(IFERROR(_xlfn.NUMBERVALUE(REPLACE(Input!K489,FIND(",",Input!K489),1,"."),"."),_xlfn.NUMBERVALUE(REPLACE(Input!K489,FIND(".",Input!K489),1,","),",")),"")</f>
        <v/>
      </c>
      <c r="L489" s="7" t="str">
        <f>IFERROR(IFERROR(_xlfn.NUMBERVALUE(REPLACE(Input!L489,FIND(",",Input!L489),1,"."),"."),_xlfn.NUMBERVALUE(REPLACE(Input!L489,FIND(".",Input!L489),1,","),",")),"")</f>
        <v/>
      </c>
      <c r="M489" s="7" t="str">
        <f>IFERROR(IFERROR(_xlfn.NUMBERVALUE(REPLACE(Input!M489,FIND(",",Input!M489),1,"."),"."),_xlfn.NUMBERVALUE(REPLACE(Input!M489,FIND(".",Input!M489),1,","),",")),"")</f>
        <v/>
      </c>
      <c r="N489" s="10" t="str">
        <f>IFERROR(IF(LEFT(Input!N489,LEN("boa-,Users,"))="boa-,Users,","Win.Win",LEFT(Input!N489,FIND("@",Input!N489)-1)),"")</f>
        <v/>
      </c>
      <c r="O489" s="10" t="str">
        <f>IFERROR(IF(LEFT(Input!O489,LEN("boa-,Users,"))="boa-,Users,","Win.Win",LEFT(Input!O489,FIND("@",Input!O489)-1)),"")</f>
        <v/>
      </c>
      <c r="P489" s="7" t="str">
        <f>IFERROR(IFERROR(_xlfn.NUMBERVALUE(REPLACE(Input!P489,FIND(",",Input!P489),1,"."),"."),_xlfn.NUMBERVALUE(REPLACE(Input!P489,FIND(".",Input!P489),1,","),",")),"")</f>
        <v/>
      </c>
      <c r="Q489" s="7" t="str">
        <f>IFERROR(IFERROR(_xlfn.NUMBERVALUE(REPLACE(Input!Q489,FIND(",",Input!Q489),1,"."),"."),_xlfn.NUMBERVALUE(REPLACE(Input!Q489,FIND(".",Input!Q489),1,","),",")),"")</f>
        <v/>
      </c>
      <c r="R489" s="7" t="str">
        <f>IFERROR(IFERROR(_xlfn.NUMBERVALUE(REPLACE(Input!R489,FIND(",",Input!R489),1,"."),"."),_xlfn.NUMBERVALUE(REPLACE(Input!R489,FIND(".",Input!R489),1,","),",")),"")</f>
        <v/>
      </c>
      <c r="S489" s="7" t="str">
        <f>IFERROR(IFERROR(_xlfn.NUMBERVALUE(REPLACE(Input!S489,FIND(",",Input!S489),1,"."),"."),_xlfn.NUMBERVALUE(REPLACE(Input!S489,FIND(".",Input!S489),1,","),",")),"")</f>
        <v/>
      </c>
      <c r="T489" s="7" t="str">
        <f>IFERROR(IFERROR(_xlfn.NUMBERVALUE(REPLACE(Input!T489,FIND(",",Input!T489),1,"."),"."),_xlfn.NUMBERVALUE(REPLACE(Input!T489,FIND(".",Input!T489),1,","),",")),"")</f>
        <v/>
      </c>
      <c r="U489" s="7" t="str">
        <f>IFERROR(IFERROR(_xlfn.NUMBERVALUE(REPLACE(Input!U489,FIND(",",Input!U489),1,"."),"."),_xlfn.NUMBERVALUE(REPLACE(Input!U489,FIND(".",Input!U489),1,","),",")),"")</f>
        <v/>
      </c>
      <c r="V489" s="7" t="str">
        <f>IFERROR(IFERROR(_xlfn.NUMBERVALUE(REPLACE(Input!V489,FIND(",",Input!V489),1,"."),"."),_xlfn.NUMBERVALUE(REPLACE(Input!V489,FIND(".",Input!V489),1,","),",")),"")</f>
        <v/>
      </c>
      <c r="W489" s="7" t="str">
        <f>IFERROR(IFERROR(_xlfn.NUMBERVALUE(REPLACE(Input!W489,FIND(",",Input!W489),1,"."),"."),_xlfn.NUMBERVALUE(REPLACE(Input!W489,FIND(".",Input!W489),1,","),",")),"")</f>
        <v/>
      </c>
      <c r="X489" s="7" t="str">
        <f>IFERROR(IFERROR(_xlfn.NUMBERVALUE(REPLACE(Input!X489,FIND(",",Input!X489),1,"."),"."),_xlfn.NUMBERVALUE(REPLACE(Input!X489,FIND(".",Input!X489),1,","),",")),"")</f>
        <v/>
      </c>
      <c r="Y489" s="7" t="str">
        <f>IFERROR(IFERROR(_xlfn.NUMBERVALUE(REPLACE(Input!Y489,FIND(",",Input!Y489),1,"."),"."),_xlfn.NUMBERVALUE(REPLACE(Input!Y489,FIND(".",Input!Y489),1,","),",")),"")</f>
        <v/>
      </c>
      <c r="Z489" s="8" t="str">
        <f>LEFT(LEFT(Input!Z489,IFERROR(FIND("_",Input!Z489)-1,LEN(Input!Z489))),IFERROR(FIND("-",Input!Z489)-1,LEN(Input!Z489)))</f>
        <v/>
      </c>
      <c r="AA489" s="8" t="str">
        <f>LEFT(LEFT(Input!AA489,IFERROR(FIND("_",Input!AA489)-1,LEN(Input!AA489))),IFERROR(FIND("-",Input!AA489)-1,LEN(Input!AA489)))</f>
        <v/>
      </c>
    </row>
    <row r="490" spans="1:27">
      <c r="A490" s="6" t="str">
        <f>IF(Input!A490=0,"",Input!A490)</f>
        <v/>
      </c>
      <c r="B490" s="7" t="str">
        <f>IFERROR(IFERROR(_xlfn.NUMBERVALUE(REPLACE(Input!B490,FIND(",",Input!B490),1,"."),"."),_xlfn.NUMBERVALUE(REPLACE(Input!B490,FIND(".",Input!B490),1,","),",")),"")</f>
        <v/>
      </c>
      <c r="C490" s="6" t="str">
        <f>IF(Input!C490=0,"",Input!C490)</f>
        <v/>
      </c>
      <c r="D490" s="9" t="str">
        <f>IF(Input!D490=0,"",Input!D490)</f>
        <v/>
      </c>
      <c r="E490" s="8" t="str" cm="1">
        <f t="array" ref="E490">IF(0=_xlfn.NUMBERVALUE(_xlfn.TEXTJOIN("",TRUE,IFERROR(MID(Input!E490,_xlfn.SEQUENCE(20),1)+0,""))),"",_xlfn.NUMBERVALUE(_xlfn.TEXTJOIN("",TRUE,IFERROR(MID(Input!E490,_xlfn.SEQUENCE(20),1)+0,""))))</f>
        <v/>
      </c>
      <c r="F490" s="8" t="str">
        <f>IF(Input!F490="Yes",1,IF(Input!F490=0,"",0))</f>
        <v/>
      </c>
      <c r="G490" s="8" t="str">
        <f>IF(Input!G490="Yes",1,IF(Input!G490=0,"",0))</f>
        <v/>
      </c>
      <c r="H490" s="6" t="str">
        <f>IF(Input!H490=0,"",Input!H490)</f>
        <v/>
      </c>
      <c r="I490" s="7" t="str">
        <f>IFERROR(IFERROR(_xlfn.NUMBERVALUE(REPLACE(Input!I490,FIND(",",Input!I490),1,"."),"."),_xlfn.NUMBERVALUE(REPLACE(Input!I490,FIND(".",Input!I490),1,","),",")),"")</f>
        <v/>
      </c>
      <c r="J490" s="7" t="str">
        <f>IFERROR(IFERROR(_xlfn.NUMBERVALUE(REPLACE(Input!J490,FIND(",",Input!J490),1,"."),"."),_xlfn.NUMBERVALUE(REPLACE(Input!J490,FIND(".",Input!J490),1,","),",")),"")</f>
        <v/>
      </c>
      <c r="K490" s="7" t="str">
        <f>IFERROR(IFERROR(_xlfn.NUMBERVALUE(REPLACE(Input!K490,FIND(",",Input!K490),1,"."),"."),_xlfn.NUMBERVALUE(REPLACE(Input!K490,FIND(".",Input!K490),1,","),",")),"")</f>
        <v/>
      </c>
      <c r="L490" s="7" t="str">
        <f>IFERROR(IFERROR(_xlfn.NUMBERVALUE(REPLACE(Input!L490,FIND(",",Input!L490),1,"."),"."),_xlfn.NUMBERVALUE(REPLACE(Input!L490,FIND(".",Input!L490),1,","),",")),"")</f>
        <v/>
      </c>
      <c r="M490" s="7" t="str">
        <f>IFERROR(IFERROR(_xlfn.NUMBERVALUE(REPLACE(Input!M490,FIND(",",Input!M490),1,"."),"."),_xlfn.NUMBERVALUE(REPLACE(Input!M490,FIND(".",Input!M490),1,","),",")),"")</f>
        <v/>
      </c>
      <c r="N490" s="10" t="str">
        <f>IFERROR(IF(LEFT(Input!N490,LEN("boa-,Users,"))="boa-,Users,","Win.Win",LEFT(Input!N490,FIND("@",Input!N490)-1)),"")</f>
        <v/>
      </c>
      <c r="O490" s="10" t="str">
        <f>IFERROR(IF(LEFT(Input!O490,LEN("boa-,Users,"))="boa-,Users,","Win.Win",LEFT(Input!O490,FIND("@",Input!O490)-1)),"")</f>
        <v/>
      </c>
      <c r="P490" s="7" t="str">
        <f>IFERROR(IFERROR(_xlfn.NUMBERVALUE(REPLACE(Input!P490,FIND(",",Input!P490),1,"."),"."),_xlfn.NUMBERVALUE(REPLACE(Input!P490,FIND(".",Input!P490),1,","),",")),"")</f>
        <v/>
      </c>
      <c r="Q490" s="7" t="str">
        <f>IFERROR(IFERROR(_xlfn.NUMBERVALUE(REPLACE(Input!Q490,FIND(",",Input!Q490),1,"."),"."),_xlfn.NUMBERVALUE(REPLACE(Input!Q490,FIND(".",Input!Q490),1,","),",")),"")</f>
        <v/>
      </c>
      <c r="R490" s="7" t="str">
        <f>IFERROR(IFERROR(_xlfn.NUMBERVALUE(REPLACE(Input!R490,FIND(",",Input!R490),1,"."),"."),_xlfn.NUMBERVALUE(REPLACE(Input!R490,FIND(".",Input!R490),1,","),",")),"")</f>
        <v/>
      </c>
      <c r="S490" s="7" t="str">
        <f>IFERROR(IFERROR(_xlfn.NUMBERVALUE(REPLACE(Input!S490,FIND(",",Input!S490),1,"."),"."),_xlfn.NUMBERVALUE(REPLACE(Input!S490,FIND(".",Input!S490),1,","),",")),"")</f>
        <v/>
      </c>
      <c r="T490" s="7" t="str">
        <f>IFERROR(IFERROR(_xlfn.NUMBERVALUE(REPLACE(Input!T490,FIND(",",Input!T490),1,"."),"."),_xlfn.NUMBERVALUE(REPLACE(Input!T490,FIND(".",Input!T490),1,","),",")),"")</f>
        <v/>
      </c>
      <c r="U490" s="7" t="str">
        <f>IFERROR(IFERROR(_xlfn.NUMBERVALUE(REPLACE(Input!U490,FIND(",",Input!U490),1,"."),"."),_xlfn.NUMBERVALUE(REPLACE(Input!U490,FIND(".",Input!U490),1,","),",")),"")</f>
        <v/>
      </c>
      <c r="V490" s="7" t="str">
        <f>IFERROR(IFERROR(_xlfn.NUMBERVALUE(REPLACE(Input!V490,FIND(",",Input!V490),1,"."),"."),_xlfn.NUMBERVALUE(REPLACE(Input!V490,FIND(".",Input!V490),1,","),",")),"")</f>
        <v/>
      </c>
      <c r="W490" s="7" t="str">
        <f>IFERROR(IFERROR(_xlfn.NUMBERVALUE(REPLACE(Input!W490,FIND(",",Input!W490),1,"."),"."),_xlfn.NUMBERVALUE(REPLACE(Input!W490,FIND(".",Input!W490),1,","),",")),"")</f>
        <v/>
      </c>
      <c r="X490" s="7" t="str">
        <f>IFERROR(IFERROR(_xlfn.NUMBERVALUE(REPLACE(Input!X490,FIND(",",Input!X490),1,"."),"."),_xlfn.NUMBERVALUE(REPLACE(Input!X490,FIND(".",Input!X490),1,","),",")),"")</f>
        <v/>
      </c>
      <c r="Y490" s="7" t="str">
        <f>IFERROR(IFERROR(_xlfn.NUMBERVALUE(REPLACE(Input!Y490,FIND(",",Input!Y490),1,"."),"."),_xlfn.NUMBERVALUE(REPLACE(Input!Y490,FIND(".",Input!Y490),1,","),",")),"")</f>
        <v/>
      </c>
      <c r="Z490" s="8" t="str">
        <f>LEFT(LEFT(Input!Z490,IFERROR(FIND("_",Input!Z490)-1,LEN(Input!Z490))),IFERROR(FIND("-",Input!Z490)-1,LEN(Input!Z490)))</f>
        <v/>
      </c>
      <c r="AA490" s="8" t="str">
        <f>LEFT(LEFT(Input!AA490,IFERROR(FIND("_",Input!AA490)-1,LEN(Input!AA490))),IFERROR(FIND("-",Input!AA490)-1,LEN(Input!AA490)))</f>
        <v/>
      </c>
    </row>
    <row r="491" spans="1:27">
      <c r="A491" s="6" t="str">
        <f>IF(Input!A491=0,"",Input!A491)</f>
        <v/>
      </c>
      <c r="B491" s="7" t="str">
        <f>IFERROR(IFERROR(_xlfn.NUMBERVALUE(REPLACE(Input!B491,FIND(",",Input!B491),1,"."),"."),_xlfn.NUMBERVALUE(REPLACE(Input!B491,FIND(".",Input!B491),1,","),",")),"")</f>
        <v/>
      </c>
      <c r="C491" s="6" t="str">
        <f>IF(Input!C491=0,"",Input!C491)</f>
        <v/>
      </c>
      <c r="D491" s="9" t="str">
        <f>IF(Input!D491=0,"",Input!D491)</f>
        <v/>
      </c>
      <c r="E491" s="8" t="str" cm="1">
        <f t="array" ref="E491">IF(0=_xlfn.NUMBERVALUE(_xlfn.TEXTJOIN("",TRUE,IFERROR(MID(Input!E491,_xlfn.SEQUENCE(20),1)+0,""))),"",_xlfn.NUMBERVALUE(_xlfn.TEXTJOIN("",TRUE,IFERROR(MID(Input!E491,_xlfn.SEQUENCE(20),1)+0,""))))</f>
        <v/>
      </c>
      <c r="F491" s="8" t="str">
        <f>IF(Input!F491="Yes",1,IF(Input!F491=0,"",0))</f>
        <v/>
      </c>
      <c r="G491" s="8" t="str">
        <f>IF(Input!G491="Yes",1,IF(Input!G491=0,"",0))</f>
        <v/>
      </c>
      <c r="H491" s="6" t="str">
        <f>IF(Input!H491=0,"",Input!H491)</f>
        <v/>
      </c>
      <c r="I491" s="7" t="str">
        <f>IFERROR(IFERROR(_xlfn.NUMBERVALUE(REPLACE(Input!I491,FIND(",",Input!I491),1,"."),"."),_xlfn.NUMBERVALUE(REPLACE(Input!I491,FIND(".",Input!I491),1,","),",")),"")</f>
        <v/>
      </c>
      <c r="J491" s="7" t="str">
        <f>IFERROR(IFERROR(_xlfn.NUMBERVALUE(REPLACE(Input!J491,FIND(",",Input!J491),1,"."),"."),_xlfn.NUMBERVALUE(REPLACE(Input!J491,FIND(".",Input!J491),1,","),",")),"")</f>
        <v/>
      </c>
      <c r="K491" s="7" t="str">
        <f>IFERROR(IFERROR(_xlfn.NUMBERVALUE(REPLACE(Input!K491,FIND(",",Input!K491),1,"."),"."),_xlfn.NUMBERVALUE(REPLACE(Input!K491,FIND(".",Input!K491),1,","),",")),"")</f>
        <v/>
      </c>
      <c r="L491" s="7" t="str">
        <f>IFERROR(IFERROR(_xlfn.NUMBERVALUE(REPLACE(Input!L491,FIND(",",Input!L491),1,"."),"."),_xlfn.NUMBERVALUE(REPLACE(Input!L491,FIND(".",Input!L491),1,","),",")),"")</f>
        <v/>
      </c>
      <c r="M491" s="7" t="str">
        <f>IFERROR(IFERROR(_xlfn.NUMBERVALUE(REPLACE(Input!M491,FIND(",",Input!M491),1,"."),"."),_xlfn.NUMBERVALUE(REPLACE(Input!M491,FIND(".",Input!M491),1,","),",")),"")</f>
        <v/>
      </c>
      <c r="N491" s="10" t="str">
        <f>IFERROR(IF(LEFT(Input!N491,LEN("boa-,Users,"))="boa-,Users,","Win.Win",LEFT(Input!N491,FIND("@",Input!N491)-1)),"")</f>
        <v/>
      </c>
      <c r="O491" s="10" t="str">
        <f>IFERROR(IF(LEFT(Input!O491,LEN("boa-,Users,"))="boa-,Users,","Win.Win",LEFT(Input!O491,FIND("@",Input!O491)-1)),"")</f>
        <v/>
      </c>
      <c r="P491" s="7" t="str">
        <f>IFERROR(IFERROR(_xlfn.NUMBERVALUE(REPLACE(Input!P491,FIND(",",Input!P491),1,"."),"."),_xlfn.NUMBERVALUE(REPLACE(Input!P491,FIND(".",Input!P491),1,","),",")),"")</f>
        <v/>
      </c>
      <c r="Q491" s="7" t="str">
        <f>IFERROR(IFERROR(_xlfn.NUMBERVALUE(REPLACE(Input!Q491,FIND(",",Input!Q491),1,"."),"."),_xlfn.NUMBERVALUE(REPLACE(Input!Q491,FIND(".",Input!Q491),1,","),",")),"")</f>
        <v/>
      </c>
      <c r="R491" s="7" t="str">
        <f>IFERROR(IFERROR(_xlfn.NUMBERVALUE(REPLACE(Input!R491,FIND(",",Input!R491),1,"."),"."),_xlfn.NUMBERVALUE(REPLACE(Input!R491,FIND(".",Input!R491),1,","),",")),"")</f>
        <v/>
      </c>
      <c r="S491" s="7" t="str">
        <f>IFERROR(IFERROR(_xlfn.NUMBERVALUE(REPLACE(Input!S491,FIND(",",Input!S491),1,"."),"."),_xlfn.NUMBERVALUE(REPLACE(Input!S491,FIND(".",Input!S491),1,","),",")),"")</f>
        <v/>
      </c>
      <c r="T491" s="7" t="str">
        <f>IFERROR(IFERROR(_xlfn.NUMBERVALUE(REPLACE(Input!T491,FIND(",",Input!T491),1,"."),"."),_xlfn.NUMBERVALUE(REPLACE(Input!T491,FIND(".",Input!T491),1,","),",")),"")</f>
        <v/>
      </c>
      <c r="U491" s="7" t="str">
        <f>IFERROR(IFERROR(_xlfn.NUMBERVALUE(REPLACE(Input!U491,FIND(",",Input!U491),1,"."),"."),_xlfn.NUMBERVALUE(REPLACE(Input!U491,FIND(".",Input!U491),1,","),",")),"")</f>
        <v/>
      </c>
      <c r="V491" s="7" t="str">
        <f>IFERROR(IFERROR(_xlfn.NUMBERVALUE(REPLACE(Input!V491,FIND(",",Input!V491),1,"."),"."),_xlfn.NUMBERVALUE(REPLACE(Input!V491,FIND(".",Input!V491),1,","),",")),"")</f>
        <v/>
      </c>
      <c r="W491" s="7" t="str">
        <f>IFERROR(IFERROR(_xlfn.NUMBERVALUE(REPLACE(Input!W491,FIND(",",Input!W491),1,"."),"."),_xlfn.NUMBERVALUE(REPLACE(Input!W491,FIND(".",Input!W491),1,","),",")),"")</f>
        <v/>
      </c>
      <c r="X491" s="7" t="str">
        <f>IFERROR(IFERROR(_xlfn.NUMBERVALUE(REPLACE(Input!X491,FIND(",",Input!X491),1,"."),"."),_xlfn.NUMBERVALUE(REPLACE(Input!X491,FIND(".",Input!X491),1,","),",")),"")</f>
        <v/>
      </c>
      <c r="Y491" s="7" t="str">
        <f>IFERROR(IFERROR(_xlfn.NUMBERVALUE(REPLACE(Input!Y491,FIND(",",Input!Y491),1,"."),"."),_xlfn.NUMBERVALUE(REPLACE(Input!Y491,FIND(".",Input!Y491),1,","),",")),"")</f>
        <v/>
      </c>
      <c r="Z491" s="8" t="str">
        <f>LEFT(LEFT(Input!Z491,IFERROR(FIND("_",Input!Z491)-1,LEN(Input!Z491))),IFERROR(FIND("-",Input!Z491)-1,LEN(Input!Z491)))</f>
        <v/>
      </c>
      <c r="AA491" s="8" t="str">
        <f>LEFT(LEFT(Input!AA491,IFERROR(FIND("_",Input!AA491)-1,LEN(Input!AA491))),IFERROR(FIND("-",Input!AA491)-1,LEN(Input!AA491)))</f>
        <v/>
      </c>
    </row>
    <row r="492" spans="1:27">
      <c r="A492" s="6" t="str">
        <f>IF(Input!A492=0,"",Input!A492)</f>
        <v/>
      </c>
      <c r="B492" s="7" t="str">
        <f>IFERROR(IFERROR(_xlfn.NUMBERVALUE(REPLACE(Input!B492,FIND(",",Input!B492),1,"."),"."),_xlfn.NUMBERVALUE(REPLACE(Input!B492,FIND(".",Input!B492),1,","),",")),"")</f>
        <v/>
      </c>
      <c r="C492" s="6" t="str">
        <f>IF(Input!C492=0,"",Input!C492)</f>
        <v/>
      </c>
      <c r="D492" s="9" t="str">
        <f>IF(Input!D492=0,"",Input!D492)</f>
        <v/>
      </c>
      <c r="E492" s="8" t="str" cm="1">
        <f t="array" ref="E492">IF(0=_xlfn.NUMBERVALUE(_xlfn.TEXTJOIN("",TRUE,IFERROR(MID(Input!E492,_xlfn.SEQUENCE(20),1)+0,""))),"",_xlfn.NUMBERVALUE(_xlfn.TEXTJOIN("",TRUE,IFERROR(MID(Input!E492,_xlfn.SEQUENCE(20),1)+0,""))))</f>
        <v/>
      </c>
      <c r="F492" s="8" t="str">
        <f>IF(Input!F492="Yes",1,IF(Input!F492=0,"",0))</f>
        <v/>
      </c>
      <c r="G492" s="8" t="str">
        <f>IF(Input!G492="Yes",1,IF(Input!G492=0,"",0))</f>
        <v/>
      </c>
      <c r="H492" s="6" t="str">
        <f>IF(Input!H492=0,"",Input!H492)</f>
        <v/>
      </c>
      <c r="I492" s="7" t="str">
        <f>IFERROR(IFERROR(_xlfn.NUMBERVALUE(REPLACE(Input!I492,FIND(",",Input!I492),1,"."),"."),_xlfn.NUMBERVALUE(REPLACE(Input!I492,FIND(".",Input!I492),1,","),",")),"")</f>
        <v/>
      </c>
      <c r="J492" s="7" t="str">
        <f>IFERROR(IFERROR(_xlfn.NUMBERVALUE(REPLACE(Input!J492,FIND(",",Input!J492),1,"."),"."),_xlfn.NUMBERVALUE(REPLACE(Input!J492,FIND(".",Input!J492),1,","),",")),"")</f>
        <v/>
      </c>
      <c r="K492" s="7" t="str">
        <f>IFERROR(IFERROR(_xlfn.NUMBERVALUE(REPLACE(Input!K492,FIND(",",Input!K492),1,"."),"."),_xlfn.NUMBERVALUE(REPLACE(Input!K492,FIND(".",Input!K492),1,","),",")),"")</f>
        <v/>
      </c>
      <c r="L492" s="7" t="str">
        <f>IFERROR(IFERROR(_xlfn.NUMBERVALUE(REPLACE(Input!L492,FIND(",",Input!L492),1,"."),"."),_xlfn.NUMBERVALUE(REPLACE(Input!L492,FIND(".",Input!L492),1,","),",")),"")</f>
        <v/>
      </c>
      <c r="M492" s="7" t="str">
        <f>IFERROR(IFERROR(_xlfn.NUMBERVALUE(REPLACE(Input!M492,FIND(",",Input!M492),1,"."),"."),_xlfn.NUMBERVALUE(REPLACE(Input!M492,FIND(".",Input!M492),1,","),",")),"")</f>
        <v/>
      </c>
      <c r="N492" s="10" t="str">
        <f>IFERROR(IF(LEFT(Input!N492,LEN("boa-,Users,"))="boa-,Users,","Win.Win",LEFT(Input!N492,FIND("@",Input!N492)-1)),"")</f>
        <v/>
      </c>
      <c r="O492" s="10" t="str">
        <f>IFERROR(IF(LEFT(Input!O492,LEN("boa-,Users,"))="boa-,Users,","Win.Win",LEFT(Input!O492,FIND("@",Input!O492)-1)),"")</f>
        <v/>
      </c>
      <c r="P492" s="7" t="str">
        <f>IFERROR(IFERROR(_xlfn.NUMBERVALUE(REPLACE(Input!P492,FIND(",",Input!P492),1,"."),"."),_xlfn.NUMBERVALUE(REPLACE(Input!P492,FIND(".",Input!P492),1,","),",")),"")</f>
        <v/>
      </c>
      <c r="Q492" s="7" t="str">
        <f>IFERROR(IFERROR(_xlfn.NUMBERVALUE(REPLACE(Input!Q492,FIND(",",Input!Q492),1,"."),"."),_xlfn.NUMBERVALUE(REPLACE(Input!Q492,FIND(".",Input!Q492),1,","),",")),"")</f>
        <v/>
      </c>
      <c r="R492" s="7" t="str">
        <f>IFERROR(IFERROR(_xlfn.NUMBERVALUE(REPLACE(Input!R492,FIND(",",Input!R492),1,"."),"."),_xlfn.NUMBERVALUE(REPLACE(Input!R492,FIND(".",Input!R492),1,","),",")),"")</f>
        <v/>
      </c>
      <c r="S492" s="7" t="str">
        <f>IFERROR(IFERROR(_xlfn.NUMBERVALUE(REPLACE(Input!S492,FIND(",",Input!S492),1,"."),"."),_xlfn.NUMBERVALUE(REPLACE(Input!S492,FIND(".",Input!S492),1,","),",")),"")</f>
        <v/>
      </c>
      <c r="T492" s="7" t="str">
        <f>IFERROR(IFERROR(_xlfn.NUMBERVALUE(REPLACE(Input!T492,FIND(",",Input!T492),1,"."),"."),_xlfn.NUMBERVALUE(REPLACE(Input!T492,FIND(".",Input!T492),1,","),",")),"")</f>
        <v/>
      </c>
      <c r="U492" s="7" t="str">
        <f>IFERROR(IFERROR(_xlfn.NUMBERVALUE(REPLACE(Input!U492,FIND(",",Input!U492),1,"."),"."),_xlfn.NUMBERVALUE(REPLACE(Input!U492,FIND(".",Input!U492),1,","),",")),"")</f>
        <v/>
      </c>
      <c r="V492" s="7" t="str">
        <f>IFERROR(IFERROR(_xlfn.NUMBERVALUE(REPLACE(Input!V492,FIND(",",Input!V492),1,"."),"."),_xlfn.NUMBERVALUE(REPLACE(Input!V492,FIND(".",Input!V492),1,","),",")),"")</f>
        <v/>
      </c>
      <c r="W492" s="7" t="str">
        <f>IFERROR(IFERROR(_xlfn.NUMBERVALUE(REPLACE(Input!W492,FIND(",",Input!W492),1,"."),"."),_xlfn.NUMBERVALUE(REPLACE(Input!W492,FIND(".",Input!W492),1,","),",")),"")</f>
        <v/>
      </c>
      <c r="X492" s="7" t="str">
        <f>IFERROR(IFERROR(_xlfn.NUMBERVALUE(REPLACE(Input!X492,FIND(",",Input!X492),1,"."),"."),_xlfn.NUMBERVALUE(REPLACE(Input!X492,FIND(".",Input!X492),1,","),",")),"")</f>
        <v/>
      </c>
      <c r="Y492" s="7" t="str">
        <f>IFERROR(IFERROR(_xlfn.NUMBERVALUE(REPLACE(Input!Y492,FIND(",",Input!Y492),1,"."),"."),_xlfn.NUMBERVALUE(REPLACE(Input!Y492,FIND(".",Input!Y492),1,","),",")),"")</f>
        <v/>
      </c>
      <c r="Z492" s="8" t="str">
        <f>LEFT(LEFT(Input!Z492,IFERROR(FIND("_",Input!Z492)-1,LEN(Input!Z492))),IFERROR(FIND("-",Input!Z492)-1,LEN(Input!Z492)))</f>
        <v/>
      </c>
      <c r="AA492" s="8" t="str">
        <f>LEFT(LEFT(Input!AA492,IFERROR(FIND("_",Input!AA492)-1,LEN(Input!AA492))),IFERROR(FIND("-",Input!AA492)-1,LEN(Input!AA492)))</f>
        <v/>
      </c>
    </row>
    <row r="493" spans="1:27">
      <c r="A493" s="6" t="str">
        <f>IF(Input!A493=0,"",Input!A493)</f>
        <v/>
      </c>
      <c r="B493" s="7" t="str">
        <f>IFERROR(IFERROR(_xlfn.NUMBERVALUE(REPLACE(Input!B493,FIND(",",Input!B493),1,"."),"."),_xlfn.NUMBERVALUE(REPLACE(Input!B493,FIND(".",Input!B493),1,","),",")),"")</f>
        <v/>
      </c>
      <c r="C493" s="6" t="str">
        <f>IF(Input!C493=0,"",Input!C493)</f>
        <v/>
      </c>
      <c r="D493" s="9" t="str">
        <f>IF(Input!D493=0,"",Input!D493)</f>
        <v/>
      </c>
      <c r="E493" s="8" t="str" cm="1">
        <f t="array" ref="E493">IF(0=_xlfn.NUMBERVALUE(_xlfn.TEXTJOIN("",TRUE,IFERROR(MID(Input!E493,_xlfn.SEQUENCE(20),1)+0,""))),"",_xlfn.NUMBERVALUE(_xlfn.TEXTJOIN("",TRUE,IFERROR(MID(Input!E493,_xlfn.SEQUENCE(20),1)+0,""))))</f>
        <v/>
      </c>
      <c r="F493" s="8" t="str">
        <f>IF(Input!F493="Yes",1,IF(Input!F493=0,"",0))</f>
        <v/>
      </c>
      <c r="G493" s="8" t="str">
        <f>IF(Input!G493="Yes",1,IF(Input!G493=0,"",0))</f>
        <v/>
      </c>
      <c r="H493" s="6" t="str">
        <f>IF(Input!H493=0,"",Input!H493)</f>
        <v/>
      </c>
      <c r="I493" s="7" t="str">
        <f>IFERROR(IFERROR(_xlfn.NUMBERVALUE(REPLACE(Input!I493,FIND(",",Input!I493),1,"."),"."),_xlfn.NUMBERVALUE(REPLACE(Input!I493,FIND(".",Input!I493),1,","),",")),"")</f>
        <v/>
      </c>
      <c r="J493" s="7" t="str">
        <f>IFERROR(IFERROR(_xlfn.NUMBERVALUE(REPLACE(Input!J493,FIND(",",Input!J493),1,"."),"."),_xlfn.NUMBERVALUE(REPLACE(Input!J493,FIND(".",Input!J493),1,","),",")),"")</f>
        <v/>
      </c>
      <c r="K493" s="7" t="str">
        <f>IFERROR(IFERROR(_xlfn.NUMBERVALUE(REPLACE(Input!K493,FIND(",",Input!K493),1,"."),"."),_xlfn.NUMBERVALUE(REPLACE(Input!K493,FIND(".",Input!K493),1,","),",")),"")</f>
        <v/>
      </c>
      <c r="L493" s="7" t="str">
        <f>IFERROR(IFERROR(_xlfn.NUMBERVALUE(REPLACE(Input!L493,FIND(",",Input!L493),1,"."),"."),_xlfn.NUMBERVALUE(REPLACE(Input!L493,FIND(".",Input!L493),1,","),",")),"")</f>
        <v/>
      </c>
      <c r="M493" s="7" t="str">
        <f>IFERROR(IFERROR(_xlfn.NUMBERVALUE(REPLACE(Input!M493,FIND(",",Input!M493),1,"."),"."),_xlfn.NUMBERVALUE(REPLACE(Input!M493,FIND(".",Input!M493),1,","),",")),"")</f>
        <v/>
      </c>
      <c r="N493" s="10" t="str">
        <f>IFERROR(IF(LEFT(Input!N493,LEN("boa-,Users,"))="boa-,Users,","Win.Win",LEFT(Input!N493,FIND("@",Input!N493)-1)),"")</f>
        <v/>
      </c>
      <c r="O493" s="10" t="str">
        <f>IFERROR(IF(LEFT(Input!O493,LEN("boa-,Users,"))="boa-,Users,","Win.Win",LEFT(Input!O493,FIND("@",Input!O493)-1)),"")</f>
        <v/>
      </c>
      <c r="P493" s="7" t="str">
        <f>IFERROR(IFERROR(_xlfn.NUMBERVALUE(REPLACE(Input!P493,FIND(",",Input!P493),1,"."),"."),_xlfn.NUMBERVALUE(REPLACE(Input!P493,FIND(".",Input!P493),1,","),",")),"")</f>
        <v/>
      </c>
      <c r="Q493" s="7" t="str">
        <f>IFERROR(IFERROR(_xlfn.NUMBERVALUE(REPLACE(Input!Q493,FIND(",",Input!Q493),1,"."),"."),_xlfn.NUMBERVALUE(REPLACE(Input!Q493,FIND(".",Input!Q493),1,","),",")),"")</f>
        <v/>
      </c>
      <c r="R493" s="7" t="str">
        <f>IFERROR(IFERROR(_xlfn.NUMBERVALUE(REPLACE(Input!R493,FIND(",",Input!R493),1,"."),"."),_xlfn.NUMBERVALUE(REPLACE(Input!R493,FIND(".",Input!R493),1,","),",")),"")</f>
        <v/>
      </c>
      <c r="S493" s="7" t="str">
        <f>IFERROR(IFERROR(_xlfn.NUMBERVALUE(REPLACE(Input!S493,FIND(",",Input!S493),1,"."),"."),_xlfn.NUMBERVALUE(REPLACE(Input!S493,FIND(".",Input!S493),1,","),",")),"")</f>
        <v/>
      </c>
      <c r="T493" s="7" t="str">
        <f>IFERROR(IFERROR(_xlfn.NUMBERVALUE(REPLACE(Input!T493,FIND(",",Input!T493),1,"."),"."),_xlfn.NUMBERVALUE(REPLACE(Input!T493,FIND(".",Input!T493),1,","),",")),"")</f>
        <v/>
      </c>
      <c r="U493" s="7" t="str">
        <f>IFERROR(IFERROR(_xlfn.NUMBERVALUE(REPLACE(Input!U493,FIND(",",Input!U493),1,"."),"."),_xlfn.NUMBERVALUE(REPLACE(Input!U493,FIND(".",Input!U493),1,","),",")),"")</f>
        <v/>
      </c>
      <c r="V493" s="7" t="str">
        <f>IFERROR(IFERROR(_xlfn.NUMBERVALUE(REPLACE(Input!V493,FIND(",",Input!V493),1,"."),"."),_xlfn.NUMBERVALUE(REPLACE(Input!V493,FIND(".",Input!V493),1,","),",")),"")</f>
        <v/>
      </c>
      <c r="W493" s="7" t="str">
        <f>IFERROR(IFERROR(_xlfn.NUMBERVALUE(REPLACE(Input!W493,FIND(",",Input!W493),1,"."),"."),_xlfn.NUMBERVALUE(REPLACE(Input!W493,FIND(".",Input!W493),1,","),",")),"")</f>
        <v/>
      </c>
      <c r="X493" s="7" t="str">
        <f>IFERROR(IFERROR(_xlfn.NUMBERVALUE(REPLACE(Input!X493,FIND(",",Input!X493),1,"."),"."),_xlfn.NUMBERVALUE(REPLACE(Input!X493,FIND(".",Input!X493),1,","),",")),"")</f>
        <v/>
      </c>
      <c r="Y493" s="7" t="str">
        <f>IFERROR(IFERROR(_xlfn.NUMBERVALUE(REPLACE(Input!Y493,FIND(",",Input!Y493),1,"."),"."),_xlfn.NUMBERVALUE(REPLACE(Input!Y493,FIND(".",Input!Y493),1,","),",")),"")</f>
        <v/>
      </c>
      <c r="Z493" s="8" t="str">
        <f>LEFT(LEFT(Input!Z493,IFERROR(FIND("_",Input!Z493)-1,LEN(Input!Z493))),IFERROR(FIND("-",Input!Z493)-1,LEN(Input!Z493)))</f>
        <v/>
      </c>
      <c r="AA493" s="8" t="str">
        <f>LEFT(LEFT(Input!AA493,IFERROR(FIND("_",Input!AA493)-1,LEN(Input!AA493))),IFERROR(FIND("-",Input!AA493)-1,LEN(Input!AA493)))</f>
        <v/>
      </c>
    </row>
    <row r="494" spans="1:27">
      <c r="A494" s="6" t="str">
        <f>IF(Input!A494=0,"",Input!A494)</f>
        <v/>
      </c>
      <c r="B494" s="7" t="str">
        <f>IFERROR(IFERROR(_xlfn.NUMBERVALUE(REPLACE(Input!B494,FIND(",",Input!B494),1,"."),"."),_xlfn.NUMBERVALUE(REPLACE(Input!B494,FIND(".",Input!B494),1,","),",")),"")</f>
        <v/>
      </c>
      <c r="C494" s="6" t="str">
        <f>IF(Input!C494=0,"",Input!C494)</f>
        <v/>
      </c>
      <c r="D494" s="9" t="str">
        <f>IF(Input!D494=0,"",Input!D494)</f>
        <v/>
      </c>
      <c r="E494" s="8" t="str" cm="1">
        <f t="array" ref="E494">IF(0=_xlfn.NUMBERVALUE(_xlfn.TEXTJOIN("",TRUE,IFERROR(MID(Input!E494,_xlfn.SEQUENCE(20),1)+0,""))),"",_xlfn.NUMBERVALUE(_xlfn.TEXTJOIN("",TRUE,IFERROR(MID(Input!E494,_xlfn.SEQUENCE(20),1)+0,""))))</f>
        <v/>
      </c>
      <c r="F494" s="8" t="str">
        <f>IF(Input!F494="Yes",1,IF(Input!F494=0,"",0))</f>
        <v/>
      </c>
      <c r="G494" s="8" t="str">
        <f>IF(Input!G494="Yes",1,IF(Input!G494=0,"",0))</f>
        <v/>
      </c>
      <c r="H494" s="6" t="str">
        <f>IF(Input!H494=0,"",Input!H494)</f>
        <v/>
      </c>
      <c r="I494" s="7" t="str">
        <f>IFERROR(IFERROR(_xlfn.NUMBERVALUE(REPLACE(Input!I494,FIND(",",Input!I494),1,"."),"."),_xlfn.NUMBERVALUE(REPLACE(Input!I494,FIND(".",Input!I494),1,","),",")),"")</f>
        <v/>
      </c>
      <c r="J494" s="7" t="str">
        <f>IFERROR(IFERROR(_xlfn.NUMBERVALUE(REPLACE(Input!J494,FIND(",",Input!J494),1,"."),"."),_xlfn.NUMBERVALUE(REPLACE(Input!J494,FIND(".",Input!J494),1,","),",")),"")</f>
        <v/>
      </c>
      <c r="K494" s="7" t="str">
        <f>IFERROR(IFERROR(_xlfn.NUMBERVALUE(REPLACE(Input!K494,FIND(",",Input!K494),1,"."),"."),_xlfn.NUMBERVALUE(REPLACE(Input!K494,FIND(".",Input!K494),1,","),",")),"")</f>
        <v/>
      </c>
      <c r="L494" s="7" t="str">
        <f>IFERROR(IFERROR(_xlfn.NUMBERVALUE(REPLACE(Input!L494,FIND(",",Input!L494),1,"."),"."),_xlfn.NUMBERVALUE(REPLACE(Input!L494,FIND(".",Input!L494),1,","),",")),"")</f>
        <v/>
      </c>
      <c r="M494" s="7" t="str">
        <f>IFERROR(IFERROR(_xlfn.NUMBERVALUE(REPLACE(Input!M494,FIND(",",Input!M494),1,"."),"."),_xlfn.NUMBERVALUE(REPLACE(Input!M494,FIND(".",Input!M494),1,","),",")),"")</f>
        <v/>
      </c>
      <c r="N494" s="10" t="str">
        <f>IFERROR(IF(LEFT(Input!N494,LEN("boa-,Users,"))="boa-,Users,","Win.Win",LEFT(Input!N494,FIND("@",Input!N494)-1)),"")</f>
        <v/>
      </c>
      <c r="O494" s="10" t="str">
        <f>IFERROR(IF(LEFT(Input!O494,LEN("boa-,Users,"))="boa-,Users,","Win.Win",LEFT(Input!O494,FIND("@",Input!O494)-1)),"")</f>
        <v/>
      </c>
      <c r="P494" s="7" t="str">
        <f>IFERROR(IFERROR(_xlfn.NUMBERVALUE(REPLACE(Input!P494,FIND(",",Input!P494),1,"."),"."),_xlfn.NUMBERVALUE(REPLACE(Input!P494,FIND(".",Input!P494),1,","),",")),"")</f>
        <v/>
      </c>
      <c r="Q494" s="7" t="str">
        <f>IFERROR(IFERROR(_xlfn.NUMBERVALUE(REPLACE(Input!Q494,FIND(",",Input!Q494),1,"."),"."),_xlfn.NUMBERVALUE(REPLACE(Input!Q494,FIND(".",Input!Q494),1,","),",")),"")</f>
        <v/>
      </c>
      <c r="R494" s="7" t="str">
        <f>IFERROR(IFERROR(_xlfn.NUMBERVALUE(REPLACE(Input!R494,FIND(",",Input!R494),1,"."),"."),_xlfn.NUMBERVALUE(REPLACE(Input!R494,FIND(".",Input!R494),1,","),",")),"")</f>
        <v/>
      </c>
      <c r="S494" s="7" t="str">
        <f>IFERROR(IFERROR(_xlfn.NUMBERVALUE(REPLACE(Input!S494,FIND(",",Input!S494),1,"."),"."),_xlfn.NUMBERVALUE(REPLACE(Input!S494,FIND(".",Input!S494),1,","),",")),"")</f>
        <v/>
      </c>
      <c r="T494" s="7" t="str">
        <f>IFERROR(IFERROR(_xlfn.NUMBERVALUE(REPLACE(Input!T494,FIND(",",Input!T494),1,"."),"."),_xlfn.NUMBERVALUE(REPLACE(Input!T494,FIND(".",Input!T494),1,","),",")),"")</f>
        <v/>
      </c>
      <c r="U494" s="7" t="str">
        <f>IFERROR(IFERROR(_xlfn.NUMBERVALUE(REPLACE(Input!U494,FIND(",",Input!U494),1,"."),"."),_xlfn.NUMBERVALUE(REPLACE(Input!U494,FIND(".",Input!U494),1,","),",")),"")</f>
        <v/>
      </c>
      <c r="V494" s="7" t="str">
        <f>IFERROR(IFERROR(_xlfn.NUMBERVALUE(REPLACE(Input!V494,FIND(",",Input!V494),1,"."),"."),_xlfn.NUMBERVALUE(REPLACE(Input!V494,FIND(".",Input!V494),1,","),",")),"")</f>
        <v/>
      </c>
      <c r="W494" s="7" t="str">
        <f>IFERROR(IFERROR(_xlfn.NUMBERVALUE(REPLACE(Input!W494,FIND(",",Input!W494),1,"."),"."),_xlfn.NUMBERVALUE(REPLACE(Input!W494,FIND(".",Input!W494),1,","),",")),"")</f>
        <v/>
      </c>
      <c r="X494" s="7" t="str">
        <f>IFERROR(IFERROR(_xlfn.NUMBERVALUE(REPLACE(Input!X494,FIND(",",Input!X494),1,"."),"."),_xlfn.NUMBERVALUE(REPLACE(Input!X494,FIND(".",Input!X494),1,","),",")),"")</f>
        <v/>
      </c>
      <c r="Y494" s="7" t="str">
        <f>IFERROR(IFERROR(_xlfn.NUMBERVALUE(REPLACE(Input!Y494,FIND(",",Input!Y494),1,"."),"."),_xlfn.NUMBERVALUE(REPLACE(Input!Y494,FIND(".",Input!Y494),1,","),",")),"")</f>
        <v/>
      </c>
      <c r="Z494" s="8" t="str">
        <f>LEFT(LEFT(Input!Z494,IFERROR(FIND("_",Input!Z494)-1,LEN(Input!Z494))),IFERROR(FIND("-",Input!Z494)-1,LEN(Input!Z494)))</f>
        <v/>
      </c>
      <c r="AA494" s="8" t="str">
        <f>LEFT(LEFT(Input!AA494,IFERROR(FIND("_",Input!AA494)-1,LEN(Input!AA494))),IFERROR(FIND("-",Input!AA494)-1,LEN(Input!AA494)))</f>
        <v/>
      </c>
    </row>
    <row r="495" spans="1:27">
      <c r="A495" s="6" t="str">
        <f>IF(Input!A495=0,"",Input!A495)</f>
        <v/>
      </c>
      <c r="B495" s="7" t="str">
        <f>IFERROR(IFERROR(_xlfn.NUMBERVALUE(REPLACE(Input!B495,FIND(",",Input!B495),1,"."),"."),_xlfn.NUMBERVALUE(REPLACE(Input!B495,FIND(".",Input!B495),1,","),",")),"")</f>
        <v/>
      </c>
      <c r="C495" s="6" t="str">
        <f>IF(Input!C495=0,"",Input!C495)</f>
        <v/>
      </c>
      <c r="D495" s="9" t="str">
        <f>IF(Input!D495=0,"",Input!D495)</f>
        <v/>
      </c>
      <c r="E495" s="8" t="str" cm="1">
        <f t="array" ref="E495">IF(0=_xlfn.NUMBERVALUE(_xlfn.TEXTJOIN("",TRUE,IFERROR(MID(Input!E495,_xlfn.SEQUENCE(20),1)+0,""))),"",_xlfn.NUMBERVALUE(_xlfn.TEXTJOIN("",TRUE,IFERROR(MID(Input!E495,_xlfn.SEQUENCE(20),1)+0,""))))</f>
        <v/>
      </c>
      <c r="F495" s="8" t="str">
        <f>IF(Input!F495="Yes",1,IF(Input!F495=0,"",0))</f>
        <v/>
      </c>
      <c r="G495" s="8" t="str">
        <f>IF(Input!G495="Yes",1,IF(Input!G495=0,"",0))</f>
        <v/>
      </c>
      <c r="H495" s="6" t="str">
        <f>IF(Input!H495=0,"",Input!H495)</f>
        <v/>
      </c>
      <c r="I495" s="7" t="str">
        <f>IFERROR(IFERROR(_xlfn.NUMBERVALUE(REPLACE(Input!I495,FIND(",",Input!I495),1,"."),"."),_xlfn.NUMBERVALUE(REPLACE(Input!I495,FIND(".",Input!I495),1,","),",")),"")</f>
        <v/>
      </c>
      <c r="J495" s="7" t="str">
        <f>IFERROR(IFERROR(_xlfn.NUMBERVALUE(REPLACE(Input!J495,FIND(",",Input!J495),1,"."),"."),_xlfn.NUMBERVALUE(REPLACE(Input!J495,FIND(".",Input!J495),1,","),",")),"")</f>
        <v/>
      </c>
      <c r="K495" s="7" t="str">
        <f>IFERROR(IFERROR(_xlfn.NUMBERVALUE(REPLACE(Input!K495,FIND(",",Input!K495),1,"."),"."),_xlfn.NUMBERVALUE(REPLACE(Input!K495,FIND(".",Input!K495),1,","),",")),"")</f>
        <v/>
      </c>
      <c r="L495" s="7" t="str">
        <f>IFERROR(IFERROR(_xlfn.NUMBERVALUE(REPLACE(Input!L495,FIND(",",Input!L495),1,"."),"."),_xlfn.NUMBERVALUE(REPLACE(Input!L495,FIND(".",Input!L495),1,","),",")),"")</f>
        <v/>
      </c>
      <c r="M495" s="7" t="str">
        <f>IFERROR(IFERROR(_xlfn.NUMBERVALUE(REPLACE(Input!M495,FIND(",",Input!M495),1,"."),"."),_xlfn.NUMBERVALUE(REPLACE(Input!M495,FIND(".",Input!M495),1,","),",")),"")</f>
        <v/>
      </c>
      <c r="N495" s="10" t="str">
        <f>IFERROR(IF(LEFT(Input!N495,LEN("boa-,Users,"))="boa-,Users,","Win.Win",LEFT(Input!N495,FIND("@",Input!N495)-1)),"")</f>
        <v/>
      </c>
      <c r="O495" s="10" t="str">
        <f>IFERROR(IF(LEFT(Input!O495,LEN("boa-,Users,"))="boa-,Users,","Win.Win",LEFT(Input!O495,FIND("@",Input!O495)-1)),"")</f>
        <v/>
      </c>
      <c r="P495" s="7" t="str">
        <f>IFERROR(IFERROR(_xlfn.NUMBERVALUE(REPLACE(Input!P495,FIND(",",Input!P495),1,"."),"."),_xlfn.NUMBERVALUE(REPLACE(Input!P495,FIND(".",Input!P495),1,","),",")),"")</f>
        <v/>
      </c>
      <c r="Q495" s="7" t="str">
        <f>IFERROR(IFERROR(_xlfn.NUMBERVALUE(REPLACE(Input!Q495,FIND(",",Input!Q495),1,"."),"."),_xlfn.NUMBERVALUE(REPLACE(Input!Q495,FIND(".",Input!Q495),1,","),",")),"")</f>
        <v/>
      </c>
      <c r="R495" s="7" t="str">
        <f>IFERROR(IFERROR(_xlfn.NUMBERVALUE(REPLACE(Input!R495,FIND(",",Input!R495),1,"."),"."),_xlfn.NUMBERVALUE(REPLACE(Input!R495,FIND(".",Input!R495),1,","),",")),"")</f>
        <v/>
      </c>
      <c r="S495" s="7" t="str">
        <f>IFERROR(IFERROR(_xlfn.NUMBERVALUE(REPLACE(Input!S495,FIND(",",Input!S495),1,"."),"."),_xlfn.NUMBERVALUE(REPLACE(Input!S495,FIND(".",Input!S495),1,","),",")),"")</f>
        <v/>
      </c>
      <c r="T495" s="7" t="str">
        <f>IFERROR(IFERROR(_xlfn.NUMBERVALUE(REPLACE(Input!T495,FIND(",",Input!T495),1,"."),"."),_xlfn.NUMBERVALUE(REPLACE(Input!T495,FIND(".",Input!T495),1,","),",")),"")</f>
        <v/>
      </c>
      <c r="U495" s="7" t="str">
        <f>IFERROR(IFERROR(_xlfn.NUMBERVALUE(REPLACE(Input!U495,FIND(",",Input!U495),1,"."),"."),_xlfn.NUMBERVALUE(REPLACE(Input!U495,FIND(".",Input!U495),1,","),",")),"")</f>
        <v/>
      </c>
      <c r="V495" s="7" t="str">
        <f>IFERROR(IFERROR(_xlfn.NUMBERVALUE(REPLACE(Input!V495,FIND(",",Input!V495),1,"."),"."),_xlfn.NUMBERVALUE(REPLACE(Input!V495,FIND(".",Input!V495),1,","),",")),"")</f>
        <v/>
      </c>
      <c r="W495" s="7" t="str">
        <f>IFERROR(IFERROR(_xlfn.NUMBERVALUE(REPLACE(Input!W495,FIND(",",Input!W495),1,"."),"."),_xlfn.NUMBERVALUE(REPLACE(Input!W495,FIND(".",Input!W495),1,","),",")),"")</f>
        <v/>
      </c>
      <c r="X495" s="7" t="str">
        <f>IFERROR(IFERROR(_xlfn.NUMBERVALUE(REPLACE(Input!X495,FIND(",",Input!X495),1,"."),"."),_xlfn.NUMBERVALUE(REPLACE(Input!X495,FIND(".",Input!X495),1,","),",")),"")</f>
        <v/>
      </c>
      <c r="Y495" s="7" t="str">
        <f>IFERROR(IFERROR(_xlfn.NUMBERVALUE(REPLACE(Input!Y495,FIND(",",Input!Y495),1,"."),"."),_xlfn.NUMBERVALUE(REPLACE(Input!Y495,FIND(".",Input!Y495),1,","),",")),"")</f>
        <v/>
      </c>
      <c r="Z495" s="8" t="str">
        <f>LEFT(LEFT(Input!Z495,IFERROR(FIND("_",Input!Z495)-1,LEN(Input!Z495))),IFERROR(FIND("-",Input!Z495)-1,LEN(Input!Z495)))</f>
        <v/>
      </c>
      <c r="AA495" s="8" t="str">
        <f>LEFT(LEFT(Input!AA495,IFERROR(FIND("_",Input!AA495)-1,LEN(Input!AA495))),IFERROR(FIND("-",Input!AA495)-1,LEN(Input!AA495)))</f>
        <v/>
      </c>
    </row>
    <row r="496" spans="1:27">
      <c r="A496" s="6" t="str">
        <f>IF(Input!A496=0,"",Input!A496)</f>
        <v/>
      </c>
      <c r="B496" s="7" t="str">
        <f>IFERROR(IFERROR(_xlfn.NUMBERVALUE(REPLACE(Input!B496,FIND(",",Input!B496),1,"."),"."),_xlfn.NUMBERVALUE(REPLACE(Input!B496,FIND(".",Input!B496),1,","),",")),"")</f>
        <v/>
      </c>
      <c r="C496" s="6" t="str">
        <f>IF(Input!C496=0,"",Input!C496)</f>
        <v/>
      </c>
      <c r="D496" s="9" t="str">
        <f>IF(Input!D496=0,"",Input!D496)</f>
        <v/>
      </c>
      <c r="E496" s="8" t="str" cm="1">
        <f t="array" ref="E496">IF(0=_xlfn.NUMBERVALUE(_xlfn.TEXTJOIN("",TRUE,IFERROR(MID(Input!E496,_xlfn.SEQUENCE(20),1)+0,""))),"",_xlfn.NUMBERVALUE(_xlfn.TEXTJOIN("",TRUE,IFERROR(MID(Input!E496,_xlfn.SEQUENCE(20),1)+0,""))))</f>
        <v/>
      </c>
      <c r="F496" s="8" t="str">
        <f>IF(Input!F496="Yes",1,IF(Input!F496=0,"",0))</f>
        <v/>
      </c>
      <c r="G496" s="8" t="str">
        <f>IF(Input!G496="Yes",1,IF(Input!G496=0,"",0))</f>
        <v/>
      </c>
      <c r="H496" s="6" t="str">
        <f>IF(Input!H496=0,"",Input!H496)</f>
        <v/>
      </c>
      <c r="I496" s="7" t="str">
        <f>IFERROR(IFERROR(_xlfn.NUMBERVALUE(REPLACE(Input!I496,FIND(",",Input!I496),1,"."),"."),_xlfn.NUMBERVALUE(REPLACE(Input!I496,FIND(".",Input!I496),1,","),",")),"")</f>
        <v/>
      </c>
      <c r="J496" s="7" t="str">
        <f>IFERROR(IFERROR(_xlfn.NUMBERVALUE(REPLACE(Input!J496,FIND(",",Input!J496),1,"."),"."),_xlfn.NUMBERVALUE(REPLACE(Input!J496,FIND(".",Input!J496),1,","),",")),"")</f>
        <v/>
      </c>
      <c r="K496" s="7" t="str">
        <f>IFERROR(IFERROR(_xlfn.NUMBERVALUE(REPLACE(Input!K496,FIND(",",Input!K496),1,"."),"."),_xlfn.NUMBERVALUE(REPLACE(Input!K496,FIND(".",Input!K496),1,","),",")),"")</f>
        <v/>
      </c>
      <c r="L496" s="7" t="str">
        <f>IFERROR(IFERROR(_xlfn.NUMBERVALUE(REPLACE(Input!L496,FIND(",",Input!L496),1,"."),"."),_xlfn.NUMBERVALUE(REPLACE(Input!L496,FIND(".",Input!L496),1,","),",")),"")</f>
        <v/>
      </c>
      <c r="M496" s="7" t="str">
        <f>IFERROR(IFERROR(_xlfn.NUMBERVALUE(REPLACE(Input!M496,FIND(",",Input!M496),1,"."),"."),_xlfn.NUMBERVALUE(REPLACE(Input!M496,FIND(".",Input!M496),1,","),",")),"")</f>
        <v/>
      </c>
      <c r="N496" s="10" t="str">
        <f>IFERROR(IF(LEFT(Input!N496,LEN("boa-,Users,"))="boa-,Users,","Win.Win",LEFT(Input!N496,FIND("@",Input!N496)-1)),"")</f>
        <v/>
      </c>
      <c r="O496" s="10" t="str">
        <f>IFERROR(IF(LEFT(Input!O496,LEN("boa-,Users,"))="boa-,Users,","Win.Win",LEFT(Input!O496,FIND("@",Input!O496)-1)),"")</f>
        <v/>
      </c>
      <c r="P496" s="7" t="str">
        <f>IFERROR(IFERROR(_xlfn.NUMBERVALUE(REPLACE(Input!P496,FIND(",",Input!P496),1,"."),"."),_xlfn.NUMBERVALUE(REPLACE(Input!P496,FIND(".",Input!P496),1,","),",")),"")</f>
        <v/>
      </c>
      <c r="Q496" s="7" t="str">
        <f>IFERROR(IFERROR(_xlfn.NUMBERVALUE(REPLACE(Input!Q496,FIND(",",Input!Q496),1,"."),"."),_xlfn.NUMBERVALUE(REPLACE(Input!Q496,FIND(".",Input!Q496),1,","),",")),"")</f>
        <v/>
      </c>
      <c r="R496" s="7" t="str">
        <f>IFERROR(IFERROR(_xlfn.NUMBERVALUE(REPLACE(Input!R496,FIND(",",Input!R496),1,"."),"."),_xlfn.NUMBERVALUE(REPLACE(Input!R496,FIND(".",Input!R496),1,","),",")),"")</f>
        <v/>
      </c>
      <c r="S496" s="7" t="str">
        <f>IFERROR(IFERROR(_xlfn.NUMBERVALUE(REPLACE(Input!S496,FIND(",",Input!S496),1,"."),"."),_xlfn.NUMBERVALUE(REPLACE(Input!S496,FIND(".",Input!S496),1,","),",")),"")</f>
        <v/>
      </c>
      <c r="T496" s="7" t="str">
        <f>IFERROR(IFERROR(_xlfn.NUMBERVALUE(REPLACE(Input!T496,FIND(",",Input!T496),1,"."),"."),_xlfn.NUMBERVALUE(REPLACE(Input!T496,FIND(".",Input!T496),1,","),",")),"")</f>
        <v/>
      </c>
      <c r="U496" s="7" t="str">
        <f>IFERROR(IFERROR(_xlfn.NUMBERVALUE(REPLACE(Input!U496,FIND(",",Input!U496),1,"."),"."),_xlfn.NUMBERVALUE(REPLACE(Input!U496,FIND(".",Input!U496),1,","),",")),"")</f>
        <v/>
      </c>
      <c r="V496" s="7" t="str">
        <f>IFERROR(IFERROR(_xlfn.NUMBERVALUE(REPLACE(Input!V496,FIND(",",Input!V496),1,"."),"."),_xlfn.NUMBERVALUE(REPLACE(Input!V496,FIND(".",Input!V496),1,","),",")),"")</f>
        <v/>
      </c>
      <c r="W496" s="7" t="str">
        <f>IFERROR(IFERROR(_xlfn.NUMBERVALUE(REPLACE(Input!W496,FIND(",",Input!W496),1,"."),"."),_xlfn.NUMBERVALUE(REPLACE(Input!W496,FIND(".",Input!W496),1,","),",")),"")</f>
        <v/>
      </c>
      <c r="X496" s="7" t="str">
        <f>IFERROR(IFERROR(_xlfn.NUMBERVALUE(REPLACE(Input!X496,FIND(",",Input!X496),1,"."),"."),_xlfn.NUMBERVALUE(REPLACE(Input!X496,FIND(".",Input!X496),1,","),",")),"")</f>
        <v/>
      </c>
      <c r="Y496" s="7" t="str">
        <f>IFERROR(IFERROR(_xlfn.NUMBERVALUE(REPLACE(Input!Y496,FIND(",",Input!Y496),1,"."),"."),_xlfn.NUMBERVALUE(REPLACE(Input!Y496,FIND(".",Input!Y496),1,","),",")),"")</f>
        <v/>
      </c>
      <c r="Z496" s="8" t="str">
        <f>LEFT(LEFT(Input!Z496,IFERROR(FIND("_",Input!Z496)-1,LEN(Input!Z496))),IFERROR(FIND("-",Input!Z496)-1,LEN(Input!Z496)))</f>
        <v/>
      </c>
      <c r="AA496" s="8" t="str">
        <f>LEFT(LEFT(Input!AA496,IFERROR(FIND("_",Input!AA496)-1,LEN(Input!AA496))),IFERROR(FIND("-",Input!AA496)-1,LEN(Input!AA496)))</f>
        <v/>
      </c>
    </row>
    <row r="497" spans="1:27">
      <c r="A497" s="6" t="str">
        <f>IF(Input!A497=0,"",Input!A497)</f>
        <v/>
      </c>
      <c r="B497" s="7" t="str">
        <f>IFERROR(IFERROR(_xlfn.NUMBERVALUE(REPLACE(Input!B497,FIND(",",Input!B497),1,"."),"."),_xlfn.NUMBERVALUE(REPLACE(Input!B497,FIND(".",Input!B497),1,","),",")),"")</f>
        <v/>
      </c>
      <c r="C497" s="6" t="str">
        <f>IF(Input!C497=0,"",Input!C497)</f>
        <v/>
      </c>
      <c r="D497" s="9" t="str">
        <f>IF(Input!D497=0,"",Input!D497)</f>
        <v/>
      </c>
      <c r="E497" s="8" t="str" cm="1">
        <f t="array" ref="E497">IF(0=_xlfn.NUMBERVALUE(_xlfn.TEXTJOIN("",TRUE,IFERROR(MID(Input!E497,_xlfn.SEQUENCE(20),1)+0,""))),"",_xlfn.NUMBERVALUE(_xlfn.TEXTJOIN("",TRUE,IFERROR(MID(Input!E497,_xlfn.SEQUENCE(20),1)+0,""))))</f>
        <v/>
      </c>
      <c r="F497" s="8" t="str">
        <f>IF(Input!F497="Yes",1,IF(Input!F497=0,"",0))</f>
        <v/>
      </c>
      <c r="G497" s="8" t="str">
        <f>IF(Input!G497="Yes",1,IF(Input!G497=0,"",0))</f>
        <v/>
      </c>
      <c r="H497" s="6" t="str">
        <f>IF(Input!H497=0,"",Input!H497)</f>
        <v/>
      </c>
      <c r="I497" s="7" t="str">
        <f>IFERROR(IFERROR(_xlfn.NUMBERVALUE(REPLACE(Input!I497,FIND(",",Input!I497),1,"."),"."),_xlfn.NUMBERVALUE(REPLACE(Input!I497,FIND(".",Input!I497),1,","),",")),"")</f>
        <v/>
      </c>
      <c r="J497" s="7" t="str">
        <f>IFERROR(IFERROR(_xlfn.NUMBERVALUE(REPLACE(Input!J497,FIND(",",Input!J497),1,"."),"."),_xlfn.NUMBERVALUE(REPLACE(Input!J497,FIND(".",Input!J497),1,","),",")),"")</f>
        <v/>
      </c>
      <c r="K497" s="7" t="str">
        <f>IFERROR(IFERROR(_xlfn.NUMBERVALUE(REPLACE(Input!K497,FIND(",",Input!K497),1,"."),"."),_xlfn.NUMBERVALUE(REPLACE(Input!K497,FIND(".",Input!K497),1,","),",")),"")</f>
        <v/>
      </c>
      <c r="L497" s="7" t="str">
        <f>IFERROR(IFERROR(_xlfn.NUMBERVALUE(REPLACE(Input!L497,FIND(",",Input!L497),1,"."),"."),_xlfn.NUMBERVALUE(REPLACE(Input!L497,FIND(".",Input!L497),1,","),",")),"")</f>
        <v/>
      </c>
      <c r="M497" s="7" t="str">
        <f>IFERROR(IFERROR(_xlfn.NUMBERVALUE(REPLACE(Input!M497,FIND(",",Input!M497),1,"."),"."),_xlfn.NUMBERVALUE(REPLACE(Input!M497,FIND(".",Input!M497),1,","),",")),"")</f>
        <v/>
      </c>
      <c r="N497" s="10" t="str">
        <f>IFERROR(IF(LEFT(Input!N497,LEN("boa-,Users,"))="boa-,Users,","Win.Win",LEFT(Input!N497,FIND("@",Input!N497)-1)),"")</f>
        <v/>
      </c>
      <c r="O497" s="10" t="str">
        <f>IFERROR(IF(LEFT(Input!O497,LEN("boa-,Users,"))="boa-,Users,","Win.Win",LEFT(Input!O497,FIND("@",Input!O497)-1)),"")</f>
        <v/>
      </c>
      <c r="P497" s="7" t="str">
        <f>IFERROR(IFERROR(_xlfn.NUMBERVALUE(REPLACE(Input!P497,FIND(",",Input!P497),1,"."),"."),_xlfn.NUMBERVALUE(REPLACE(Input!P497,FIND(".",Input!P497),1,","),",")),"")</f>
        <v/>
      </c>
      <c r="Q497" s="7" t="str">
        <f>IFERROR(IFERROR(_xlfn.NUMBERVALUE(REPLACE(Input!Q497,FIND(",",Input!Q497),1,"."),"."),_xlfn.NUMBERVALUE(REPLACE(Input!Q497,FIND(".",Input!Q497),1,","),",")),"")</f>
        <v/>
      </c>
      <c r="R497" s="7" t="str">
        <f>IFERROR(IFERROR(_xlfn.NUMBERVALUE(REPLACE(Input!R497,FIND(",",Input!R497),1,"."),"."),_xlfn.NUMBERVALUE(REPLACE(Input!R497,FIND(".",Input!R497),1,","),",")),"")</f>
        <v/>
      </c>
      <c r="S497" s="7" t="str">
        <f>IFERROR(IFERROR(_xlfn.NUMBERVALUE(REPLACE(Input!S497,FIND(",",Input!S497),1,"."),"."),_xlfn.NUMBERVALUE(REPLACE(Input!S497,FIND(".",Input!S497),1,","),",")),"")</f>
        <v/>
      </c>
      <c r="T497" s="7" t="str">
        <f>IFERROR(IFERROR(_xlfn.NUMBERVALUE(REPLACE(Input!T497,FIND(",",Input!T497),1,"."),"."),_xlfn.NUMBERVALUE(REPLACE(Input!T497,FIND(".",Input!T497),1,","),",")),"")</f>
        <v/>
      </c>
      <c r="U497" s="7" t="str">
        <f>IFERROR(IFERROR(_xlfn.NUMBERVALUE(REPLACE(Input!U497,FIND(",",Input!U497),1,"."),"."),_xlfn.NUMBERVALUE(REPLACE(Input!U497,FIND(".",Input!U497),1,","),",")),"")</f>
        <v/>
      </c>
      <c r="V497" s="7" t="str">
        <f>IFERROR(IFERROR(_xlfn.NUMBERVALUE(REPLACE(Input!V497,FIND(",",Input!V497),1,"."),"."),_xlfn.NUMBERVALUE(REPLACE(Input!V497,FIND(".",Input!V497),1,","),",")),"")</f>
        <v/>
      </c>
      <c r="W497" s="7" t="str">
        <f>IFERROR(IFERROR(_xlfn.NUMBERVALUE(REPLACE(Input!W497,FIND(",",Input!W497),1,"."),"."),_xlfn.NUMBERVALUE(REPLACE(Input!W497,FIND(".",Input!W497),1,","),",")),"")</f>
        <v/>
      </c>
      <c r="X497" s="7" t="str">
        <f>IFERROR(IFERROR(_xlfn.NUMBERVALUE(REPLACE(Input!X497,FIND(",",Input!X497),1,"."),"."),_xlfn.NUMBERVALUE(REPLACE(Input!X497,FIND(".",Input!X497),1,","),",")),"")</f>
        <v/>
      </c>
      <c r="Y497" s="7" t="str">
        <f>IFERROR(IFERROR(_xlfn.NUMBERVALUE(REPLACE(Input!Y497,FIND(",",Input!Y497),1,"."),"."),_xlfn.NUMBERVALUE(REPLACE(Input!Y497,FIND(".",Input!Y497),1,","),",")),"")</f>
        <v/>
      </c>
      <c r="Z497" s="8" t="str">
        <f>LEFT(LEFT(Input!Z497,IFERROR(FIND("_",Input!Z497)-1,LEN(Input!Z497))),IFERROR(FIND("-",Input!Z497)-1,LEN(Input!Z497)))</f>
        <v/>
      </c>
      <c r="AA497" s="8" t="str">
        <f>LEFT(LEFT(Input!AA497,IFERROR(FIND("_",Input!AA497)-1,LEN(Input!AA497))),IFERROR(FIND("-",Input!AA497)-1,LEN(Input!AA497)))</f>
        <v/>
      </c>
    </row>
    <row r="498" spans="1:27">
      <c r="A498" s="6" t="str">
        <f>IF(Input!A498=0,"",Input!A498)</f>
        <v/>
      </c>
      <c r="B498" s="7" t="str">
        <f>IFERROR(IFERROR(_xlfn.NUMBERVALUE(REPLACE(Input!B498,FIND(",",Input!B498),1,"."),"."),_xlfn.NUMBERVALUE(REPLACE(Input!B498,FIND(".",Input!B498),1,","),",")),"")</f>
        <v/>
      </c>
      <c r="C498" s="6" t="str">
        <f>IF(Input!C498=0,"",Input!C498)</f>
        <v/>
      </c>
      <c r="D498" s="9" t="str">
        <f>IF(Input!D498=0,"",Input!D498)</f>
        <v/>
      </c>
      <c r="E498" s="8" t="str" cm="1">
        <f t="array" ref="E498">IF(0=_xlfn.NUMBERVALUE(_xlfn.TEXTJOIN("",TRUE,IFERROR(MID(Input!E498,_xlfn.SEQUENCE(20),1)+0,""))),"",_xlfn.NUMBERVALUE(_xlfn.TEXTJOIN("",TRUE,IFERROR(MID(Input!E498,_xlfn.SEQUENCE(20),1)+0,""))))</f>
        <v/>
      </c>
      <c r="F498" s="8" t="str">
        <f>IF(Input!F498="Yes",1,IF(Input!F498=0,"",0))</f>
        <v/>
      </c>
      <c r="G498" s="8" t="str">
        <f>IF(Input!G498="Yes",1,IF(Input!G498=0,"",0))</f>
        <v/>
      </c>
      <c r="H498" s="6" t="str">
        <f>IF(Input!H498=0,"",Input!H498)</f>
        <v/>
      </c>
      <c r="I498" s="7" t="str">
        <f>IFERROR(IFERROR(_xlfn.NUMBERVALUE(REPLACE(Input!I498,FIND(",",Input!I498),1,"."),"."),_xlfn.NUMBERVALUE(REPLACE(Input!I498,FIND(".",Input!I498),1,","),",")),"")</f>
        <v/>
      </c>
      <c r="J498" s="7" t="str">
        <f>IFERROR(IFERROR(_xlfn.NUMBERVALUE(REPLACE(Input!J498,FIND(",",Input!J498),1,"."),"."),_xlfn.NUMBERVALUE(REPLACE(Input!J498,FIND(".",Input!J498),1,","),",")),"")</f>
        <v/>
      </c>
      <c r="K498" s="7" t="str">
        <f>IFERROR(IFERROR(_xlfn.NUMBERVALUE(REPLACE(Input!K498,FIND(",",Input!K498),1,"."),"."),_xlfn.NUMBERVALUE(REPLACE(Input!K498,FIND(".",Input!K498),1,","),",")),"")</f>
        <v/>
      </c>
      <c r="L498" s="7" t="str">
        <f>IFERROR(IFERROR(_xlfn.NUMBERVALUE(REPLACE(Input!L498,FIND(",",Input!L498),1,"."),"."),_xlfn.NUMBERVALUE(REPLACE(Input!L498,FIND(".",Input!L498),1,","),",")),"")</f>
        <v/>
      </c>
      <c r="M498" s="7" t="str">
        <f>IFERROR(IFERROR(_xlfn.NUMBERVALUE(REPLACE(Input!M498,FIND(",",Input!M498),1,"."),"."),_xlfn.NUMBERVALUE(REPLACE(Input!M498,FIND(".",Input!M498),1,","),",")),"")</f>
        <v/>
      </c>
      <c r="N498" s="10" t="str">
        <f>IFERROR(IF(LEFT(Input!N498,LEN("boa-,Users,"))="boa-,Users,","Win.Win",LEFT(Input!N498,FIND("@",Input!N498)-1)),"")</f>
        <v/>
      </c>
      <c r="O498" s="10" t="str">
        <f>IFERROR(IF(LEFT(Input!O498,LEN("boa-,Users,"))="boa-,Users,","Win.Win",LEFT(Input!O498,FIND("@",Input!O498)-1)),"")</f>
        <v/>
      </c>
      <c r="P498" s="7" t="str">
        <f>IFERROR(IFERROR(_xlfn.NUMBERVALUE(REPLACE(Input!P498,FIND(",",Input!P498),1,"."),"."),_xlfn.NUMBERVALUE(REPLACE(Input!P498,FIND(".",Input!P498),1,","),",")),"")</f>
        <v/>
      </c>
      <c r="Q498" s="7" t="str">
        <f>IFERROR(IFERROR(_xlfn.NUMBERVALUE(REPLACE(Input!Q498,FIND(",",Input!Q498),1,"."),"."),_xlfn.NUMBERVALUE(REPLACE(Input!Q498,FIND(".",Input!Q498),1,","),",")),"")</f>
        <v/>
      </c>
      <c r="R498" s="7" t="str">
        <f>IFERROR(IFERROR(_xlfn.NUMBERVALUE(REPLACE(Input!R498,FIND(",",Input!R498),1,"."),"."),_xlfn.NUMBERVALUE(REPLACE(Input!R498,FIND(".",Input!R498),1,","),",")),"")</f>
        <v/>
      </c>
      <c r="S498" s="7" t="str">
        <f>IFERROR(IFERROR(_xlfn.NUMBERVALUE(REPLACE(Input!S498,FIND(",",Input!S498),1,"."),"."),_xlfn.NUMBERVALUE(REPLACE(Input!S498,FIND(".",Input!S498),1,","),",")),"")</f>
        <v/>
      </c>
      <c r="T498" s="7" t="str">
        <f>IFERROR(IFERROR(_xlfn.NUMBERVALUE(REPLACE(Input!T498,FIND(",",Input!T498),1,"."),"."),_xlfn.NUMBERVALUE(REPLACE(Input!T498,FIND(".",Input!T498),1,","),",")),"")</f>
        <v/>
      </c>
      <c r="U498" s="7" t="str">
        <f>IFERROR(IFERROR(_xlfn.NUMBERVALUE(REPLACE(Input!U498,FIND(",",Input!U498),1,"."),"."),_xlfn.NUMBERVALUE(REPLACE(Input!U498,FIND(".",Input!U498),1,","),",")),"")</f>
        <v/>
      </c>
      <c r="V498" s="7" t="str">
        <f>IFERROR(IFERROR(_xlfn.NUMBERVALUE(REPLACE(Input!V498,FIND(",",Input!V498),1,"."),"."),_xlfn.NUMBERVALUE(REPLACE(Input!V498,FIND(".",Input!V498),1,","),",")),"")</f>
        <v/>
      </c>
      <c r="W498" s="7" t="str">
        <f>IFERROR(IFERROR(_xlfn.NUMBERVALUE(REPLACE(Input!W498,FIND(",",Input!W498),1,"."),"."),_xlfn.NUMBERVALUE(REPLACE(Input!W498,FIND(".",Input!W498),1,","),",")),"")</f>
        <v/>
      </c>
      <c r="X498" s="7" t="str">
        <f>IFERROR(IFERROR(_xlfn.NUMBERVALUE(REPLACE(Input!X498,FIND(",",Input!X498),1,"."),"."),_xlfn.NUMBERVALUE(REPLACE(Input!X498,FIND(".",Input!X498),1,","),",")),"")</f>
        <v/>
      </c>
      <c r="Y498" s="7" t="str">
        <f>IFERROR(IFERROR(_xlfn.NUMBERVALUE(REPLACE(Input!Y498,FIND(",",Input!Y498),1,"."),"."),_xlfn.NUMBERVALUE(REPLACE(Input!Y498,FIND(".",Input!Y498),1,","),",")),"")</f>
        <v/>
      </c>
      <c r="Z498" s="8" t="str">
        <f>LEFT(LEFT(Input!Z498,IFERROR(FIND("_",Input!Z498)-1,LEN(Input!Z498))),IFERROR(FIND("-",Input!Z498)-1,LEN(Input!Z498)))</f>
        <v/>
      </c>
      <c r="AA498" s="8" t="str">
        <f>LEFT(LEFT(Input!AA498,IFERROR(FIND("_",Input!AA498)-1,LEN(Input!AA498))),IFERROR(FIND("-",Input!AA498)-1,LEN(Input!AA498)))</f>
        <v/>
      </c>
    </row>
    <row r="499" spans="1:27">
      <c r="A499" s="6" t="str">
        <f>IF(Input!A499=0,"",Input!A499)</f>
        <v/>
      </c>
      <c r="B499" s="7" t="str">
        <f>IFERROR(IFERROR(_xlfn.NUMBERVALUE(REPLACE(Input!B499,FIND(",",Input!B499),1,"."),"."),_xlfn.NUMBERVALUE(REPLACE(Input!B499,FIND(".",Input!B499),1,","),",")),"")</f>
        <v/>
      </c>
      <c r="C499" s="6" t="str">
        <f>IF(Input!C499=0,"",Input!C499)</f>
        <v/>
      </c>
      <c r="D499" s="9" t="str">
        <f>IF(Input!D499=0,"",Input!D499)</f>
        <v/>
      </c>
      <c r="E499" s="8" t="str" cm="1">
        <f t="array" ref="E499">IF(0=_xlfn.NUMBERVALUE(_xlfn.TEXTJOIN("",TRUE,IFERROR(MID(Input!E499,_xlfn.SEQUENCE(20),1)+0,""))),"",_xlfn.NUMBERVALUE(_xlfn.TEXTJOIN("",TRUE,IFERROR(MID(Input!E499,_xlfn.SEQUENCE(20),1)+0,""))))</f>
        <v/>
      </c>
      <c r="F499" s="8" t="str">
        <f>IF(Input!F499="Yes",1,IF(Input!F499=0,"",0))</f>
        <v/>
      </c>
      <c r="G499" s="8" t="str">
        <f>IF(Input!G499="Yes",1,IF(Input!G499=0,"",0))</f>
        <v/>
      </c>
      <c r="H499" s="6" t="str">
        <f>IF(Input!H499=0,"",Input!H499)</f>
        <v/>
      </c>
      <c r="I499" s="7" t="str">
        <f>IFERROR(IFERROR(_xlfn.NUMBERVALUE(REPLACE(Input!I499,FIND(",",Input!I499),1,"."),"."),_xlfn.NUMBERVALUE(REPLACE(Input!I499,FIND(".",Input!I499),1,","),",")),"")</f>
        <v/>
      </c>
      <c r="J499" s="7" t="str">
        <f>IFERROR(IFERROR(_xlfn.NUMBERVALUE(REPLACE(Input!J499,FIND(",",Input!J499),1,"."),"."),_xlfn.NUMBERVALUE(REPLACE(Input!J499,FIND(".",Input!J499),1,","),",")),"")</f>
        <v/>
      </c>
      <c r="K499" s="7" t="str">
        <f>IFERROR(IFERROR(_xlfn.NUMBERVALUE(REPLACE(Input!K499,FIND(",",Input!K499),1,"."),"."),_xlfn.NUMBERVALUE(REPLACE(Input!K499,FIND(".",Input!K499),1,","),",")),"")</f>
        <v/>
      </c>
      <c r="L499" s="7" t="str">
        <f>IFERROR(IFERROR(_xlfn.NUMBERVALUE(REPLACE(Input!L499,FIND(",",Input!L499),1,"."),"."),_xlfn.NUMBERVALUE(REPLACE(Input!L499,FIND(".",Input!L499),1,","),",")),"")</f>
        <v/>
      </c>
      <c r="M499" s="7" t="str">
        <f>IFERROR(IFERROR(_xlfn.NUMBERVALUE(REPLACE(Input!M499,FIND(",",Input!M499),1,"."),"."),_xlfn.NUMBERVALUE(REPLACE(Input!M499,FIND(".",Input!M499),1,","),",")),"")</f>
        <v/>
      </c>
      <c r="N499" s="10" t="str">
        <f>IFERROR(IF(LEFT(Input!N499,LEN("boa-,Users,"))="boa-,Users,","Win.Win",LEFT(Input!N499,FIND("@",Input!N499)-1)),"")</f>
        <v/>
      </c>
      <c r="O499" s="10" t="str">
        <f>IFERROR(IF(LEFT(Input!O499,LEN("boa-,Users,"))="boa-,Users,","Win.Win",LEFT(Input!O499,FIND("@",Input!O499)-1)),"")</f>
        <v/>
      </c>
      <c r="P499" s="7" t="str">
        <f>IFERROR(IFERROR(_xlfn.NUMBERVALUE(REPLACE(Input!P499,FIND(",",Input!P499),1,"."),"."),_xlfn.NUMBERVALUE(REPLACE(Input!P499,FIND(".",Input!P499),1,","),",")),"")</f>
        <v/>
      </c>
      <c r="Q499" s="7" t="str">
        <f>IFERROR(IFERROR(_xlfn.NUMBERVALUE(REPLACE(Input!Q499,FIND(",",Input!Q499),1,"."),"."),_xlfn.NUMBERVALUE(REPLACE(Input!Q499,FIND(".",Input!Q499),1,","),",")),"")</f>
        <v/>
      </c>
      <c r="R499" s="7" t="str">
        <f>IFERROR(IFERROR(_xlfn.NUMBERVALUE(REPLACE(Input!R499,FIND(",",Input!R499),1,"."),"."),_xlfn.NUMBERVALUE(REPLACE(Input!R499,FIND(".",Input!R499),1,","),",")),"")</f>
        <v/>
      </c>
      <c r="S499" s="7" t="str">
        <f>IFERROR(IFERROR(_xlfn.NUMBERVALUE(REPLACE(Input!S499,FIND(",",Input!S499),1,"."),"."),_xlfn.NUMBERVALUE(REPLACE(Input!S499,FIND(".",Input!S499),1,","),",")),"")</f>
        <v/>
      </c>
      <c r="T499" s="7" t="str">
        <f>IFERROR(IFERROR(_xlfn.NUMBERVALUE(REPLACE(Input!T499,FIND(",",Input!T499),1,"."),"."),_xlfn.NUMBERVALUE(REPLACE(Input!T499,FIND(".",Input!T499),1,","),",")),"")</f>
        <v/>
      </c>
      <c r="U499" s="7" t="str">
        <f>IFERROR(IFERROR(_xlfn.NUMBERVALUE(REPLACE(Input!U499,FIND(",",Input!U499),1,"."),"."),_xlfn.NUMBERVALUE(REPLACE(Input!U499,FIND(".",Input!U499),1,","),",")),"")</f>
        <v/>
      </c>
      <c r="V499" s="7" t="str">
        <f>IFERROR(IFERROR(_xlfn.NUMBERVALUE(REPLACE(Input!V499,FIND(",",Input!V499),1,"."),"."),_xlfn.NUMBERVALUE(REPLACE(Input!V499,FIND(".",Input!V499),1,","),",")),"")</f>
        <v/>
      </c>
      <c r="W499" s="7" t="str">
        <f>IFERROR(IFERROR(_xlfn.NUMBERVALUE(REPLACE(Input!W499,FIND(",",Input!W499),1,"."),"."),_xlfn.NUMBERVALUE(REPLACE(Input!W499,FIND(".",Input!W499),1,","),",")),"")</f>
        <v/>
      </c>
      <c r="X499" s="7" t="str">
        <f>IFERROR(IFERROR(_xlfn.NUMBERVALUE(REPLACE(Input!X499,FIND(",",Input!X499),1,"."),"."),_xlfn.NUMBERVALUE(REPLACE(Input!X499,FIND(".",Input!X499),1,","),",")),"")</f>
        <v/>
      </c>
      <c r="Y499" s="7" t="str">
        <f>IFERROR(IFERROR(_xlfn.NUMBERVALUE(REPLACE(Input!Y499,FIND(",",Input!Y499),1,"."),"."),_xlfn.NUMBERVALUE(REPLACE(Input!Y499,FIND(".",Input!Y499),1,","),",")),"")</f>
        <v/>
      </c>
      <c r="Z499" s="8" t="str">
        <f>LEFT(LEFT(Input!Z499,IFERROR(FIND("_",Input!Z499)-1,LEN(Input!Z499))),IFERROR(FIND("-",Input!Z499)-1,LEN(Input!Z499)))</f>
        <v/>
      </c>
      <c r="AA499" s="8" t="str">
        <f>LEFT(LEFT(Input!AA499,IFERROR(FIND("_",Input!AA499)-1,LEN(Input!AA499))),IFERROR(FIND("-",Input!AA499)-1,LEN(Input!AA499)))</f>
        <v/>
      </c>
    </row>
    <row r="500" spans="1:27">
      <c r="A500" s="6" t="str">
        <f>IF(Input!A500=0,"",Input!A500)</f>
        <v/>
      </c>
      <c r="B500" s="7" t="str">
        <f>IFERROR(IFERROR(_xlfn.NUMBERVALUE(REPLACE(Input!B500,FIND(",",Input!B500),1,"."),"."),_xlfn.NUMBERVALUE(REPLACE(Input!B500,FIND(".",Input!B500),1,","),",")),"")</f>
        <v/>
      </c>
      <c r="C500" s="6" t="str">
        <f>IF(Input!C500=0,"",Input!C500)</f>
        <v/>
      </c>
      <c r="D500" s="9" t="str">
        <f>IF(Input!D500=0,"",Input!D500)</f>
        <v/>
      </c>
      <c r="E500" s="8" t="str" cm="1">
        <f t="array" ref="E500">IF(0=_xlfn.NUMBERVALUE(_xlfn.TEXTJOIN("",TRUE,IFERROR(MID(Input!E500,_xlfn.SEQUENCE(20),1)+0,""))),"",_xlfn.NUMBERVALUE(_xlfn.TEXTJOIN("",TRUE,IFERROR(MID(Input!E500,_xlfn.SEQUENCE(20),1)+0,""))))</f>
        <v/>
      </c>
      <c r="F500" s="8" t="str">
        <f>IF(Input!F500="Yes",1,IF(Input!F500=0,"",0))</f>
        <v/>
      </c>
      <c r="G500" s="8" t="str">
        <f>IF(Input!G500="Yes",1,IF(Input!G500=0,"",0))</f>
        <v/>
      </c>
      <c r="H500" s="6" t="str">
        <f>IF(Input!H500=0,"",Input!H500)</f>
        <v/>
      </c>
      <c r="I500" s="7" t="str">
        <f>IFERROR(IFERROR(_xlfn.NUMBERVALUE(REPLACE(Input!I500,FIND(",",Input!I500),1,"."),"."),_xlfn.NUMBERVALUE(REPLACE(Input!I500,FIND(".",Input!I500),1,","),",")),"")</f>
        <v/>
      </c>
      <c r="J500" s="7" t="str">
        <f>IFERROR(IFERROR(_xlfn.NUMBERVALUE(REPLACE(Input!J500,FIND(",",Input!J500),1,"."),"."),_xlfn.NUMBERVALUE(REPLACE(Input!J500,FIND(".",Input!J500),1,","),",")),"")</f>
        <v/>
      </c>
      <c r="K500" s="7" t="str">
        <f>IFERROR(IFERROR(_xlfn.NUMBERVALUE(REPLACE(Input!K500,FIND(",",Input!K500),1,"."),"."),_xlfn.NUMBERVALUE(REPLACE(Input!K500,FIND(".",Input!K500),1,","),",")),"")</f>
        <v/>
      </c>
      <c r="L500" s="7" t="str">
        <f>IFERROR(IFERROR(_xlfn.NUMBERVALUE(REPLACE(Input!L500,FIND(",",Input!L500),1,"."),"."),_xlfn.NUMBERVALUE(REPLACE(Input!L500,FIND(".",Input!L500),1,","),",")),"")</f>
        <v/>
      </c>
      <c r="M500" s="7" t="str">
        <f>IFERROR(IFERROR(_xlfn.NUMBERVALUE(REPLACE(Input!M500,FIND(",",Input!M500),1,"."),"."),_xlfn.NUMBERVALUE(REPLACE(Input!M500,FIND(".",Input!M500),1,","),",")),"")</f>
        <v/>
      </c>
      <c r="N500" s="10" t="str">
        <f>IFERROR(IF(LEFT(Input!N500,LEN("boa-,Users,"))="boa-,Users,","Win.Win",LEFT(Input!N500,FIND("@",Input!N500)-1)),"")</f>
        <v/>
      </c>
      <c r="O500" s="10" t="str">
        <f>IFERROR(IF(LEFT(Input!O500,LEN("boa-,Users,"))="boa-,Users,","Win.Win",LEFT(Input!O500,FIND("@",Input!O500)-1)),"")</f>
        <v/>
      </c>
      <c r="P500" s="7" t="str">
        <f>IFERROR(IFERROR(_xlfn.NUMBERVALUE(REPLACE(Input!P500,FIND(",",Input!P500),1,"."),"."),_xlfn.NUMBERVALUE(REPLACE(Input!P500,FIND(".",Input!P500),1,","),",")),"")</f>
        <v/>
      </c>
      <c r="Q500" s="7" t="str">
        <f>IFERROR(IFERROR(_xlfn.NUMBERVALUE(REPLACE(Input!Q500,FIND(",",Input!Q500),1,"."),"."),_xlfn.NUMBERVALUE(REPLACE(Input!Q500,FIND(".",Input!Q500),1,","),",")),"")</f>
        <v/>
      </c>
      <c r="R500" s="7" t="str">
        <f>IFERROR(IFERROR(_xlfn.NUMBERVALUE(REPLACE(Input!R500,FIND(",",Input!R500),1,"."),"."),_xlfn.NUMBERVALUE(REPLACE(Input!R500,FIND(".",Input!R500),1,","),",")),"")</f>
        <v/>
      </c>
      <c r="S500" s="7" t="str">
        <f>IFERROR(IFERROR(_xlfn.NUMBERVALUE(REPLACE(Input!S500,FIND(",",Input!S500),1,"."),"."),_xlfn.NUMBERVALUE(REPLACE(Input!S500,FIND(".",Input!S500),1,","),",")),"")</f>
        <v/>
      </c>
      <c r="T500" s="7" t="str">
        <f>IFERROR(IFERROR(_xlfn.NUMBERVALUE(REPLACE(Input!T500,FIND(",",Input!T500),1,"."),"."),_xlfn.NUMBERVALUE(REPLACE(Input!T500,FIND(".",Input!T500),1,","),",")),"")</f>
        <v/>
      </c>
      <c r="U500" s="7" t="str">
        <f>IFERROR(IFERROR(_xlfn.NUMBERVALUE(REPLACE(Input!U500,FIND(",",Input!U500),1,"."),"."),_xlfn.NUMBERVALUE(REPLACE(Input!U500,FIND(".",Input!U500),1,","),",")),"")</f>
        <v/>
      </c>
      <c r="V500" s="7" t="str">
        <f>IFERROR(IFERROR(_xlfn.NUMBERVALUE(REPLACE(Input!V500,FIND(",",Input!V500),1,"."),"."),_xlfn.NUMBERVALUE(REPLACE(Input!V500,FIND(".",Input!V500),1,","),",")),"")</f>
        <v/>
      </c>
      <c r="W500" s="7" t="str">
        <f>IFERROR(IFERROR(_xlfn.NUMBERVALUE(REPLACE(Input!W500,FIND(",",Input!W500),1,"."),"."),_xlfn.NUMBERVALUE(REPLACE(Input!W500,FIND(".",Input!W500),1,","),",")),"")</f>
        <v/>
      </c>
      <c r="X500" s="7" t="str">
        <f>IFERROR(IFERROR(_xlfn.NUMBERVALUE(REPLACE(Input!X500,FIND(",",Input!X500),1,"."),"."),_xlfn.NUMBERVALUE(REPLACE(Input!X500,FIND(".",Input!X500),1,","),",")),"")</f>
        <v/>
      </c>
      <c r="Y500" s="7" t="str">
        <f>IFERROR(IFERROR(_xlfn.NUMBERVALUE(REPLACE(Input!Y500,FIND(",",Input!Y500),1,"."),"."),_xlfn.NUMBERVALUE(REPLACE(Input!Y500,FIND(".",Input!Y500),1,","),",")),"")</f>
        <v/>
      </c>
      <c r="Z500" s="8" t="str">
        <f>LEFT(LEFT(Input!Z500,IFERROR(FIND("_",Input!Z500)-1,LEN(Input!Z500))),IFERROR(FIND("-",Input!Z500)-1,LEN(Input!Z500)))</f>
        <v/>
      </c>
      <c r="AA500" s="8" t="str">
        <f>LEFT(LEFT(Input!AA500,IFERROR(FIND("_",Input!AA500)-1,LEN(Input!AA500))),IFERROR(FIND("-",Input!AA500)-1,LEN(Input!AA500)))</f>
        <v/>
      </c>
    </row>
    <row r="501" spans="1:27">
      <c r="A501" s="6" t="str">
        <f>IF(Input!A501=0,"",Input!A501)</f>
        <v/>
      </c>
      <c r="B501" s="7" t="str">
        <f>IFERROR(IFERROR(_xlfn.NUMBERVALUE(REPLACE(Input!B501,FIND(",",Input!B501),1,"."),"."),_xlfn.NUMBERVALUE(REPLACE(Input!B501,FIND(".",Input!B501),1,","),",")),"")</f>
        <v/>
      </c>
      <c r="C501" s="6" t="str">
        <f>IF(Input!C501=0,"",Input!C501)</f>
        <v/>
      </c>
      <c r="D501" s="9" t="str">
        <f>IF(Input!D501=0,"",Input!D501)</f>
        <v/>
      </c>
      <c r="E501" s="8" t="str" cm="1">
        <f t="array" ref="E501">IF(0=_xlfn.NUMBERVALUE(_xlfn.TEXTJOIN("",TRUE,IFERROR(MID(Input!E501,_xlfn.SEQUENCE(20),1)+0,""))),"",_xlfn.NUMBERVALUE(_xlfn.TEXTJOIN("",TRUE,IFERROR(MID(Input!E501,_xlfn.SEQUENCE(20),1)+0,""))))</f>
        <v/>
      </c>
      <c r="F501" s="8" t="str">
        <f>IF(Input!F501="Yes",1,IF(Input!F501=0,"",0))</f>
        <v/>
      </c>
      <c r="G501" s="8" t="str">
        <f>IF(Input!G501="Yes",1,IF(Input!G501=0,"",0))</f>
        <v/>
      </c>
      <c r="H501" s="6" t="str">
        <f>IF(Input!H501=0,"",Input!H501)</f>
        <v/>
      </c>
      <c r="I501" s="7" t="str">
        <f>IFERROR(IFERROR(_xlfn.NUMBERVALUE(REPLACE(Input!I501,FIND(",",Input!I501),1,"."),"."),_xlfn.NUMBERVALUE(REPLACE(Input!I501,FIND(".",Input!I501),1,","),",")),"")</f>
        <v/>
      </c>
      <c r="J501" s="7" t="str">
        <f>IFERROR(IFERROR(_xlfn.NUMBERVALUE(REPLACE(Input!J501,FIND(",",Input!J501),1,"."),"."),_xlfn.NUMBERVALUE(REPLACE(Input!J501,FIND(".",Input!J501),1,","),",")),"")</f>
        <v/>
      </c>
      <c r="K501" s="7" t="str">
        <f>IFERROR(IFERROR(_xlfn.NUMBERVALUE(REPLACE(Input!K501,FIND(",",Input!K501),1,"."),"."),_xlfn.NUMBERVALUE(REPLACE(Input!K501,FIND(".",Input!K501),1,","),",")),"")</f>
        <v/>
      </c>
      <c r="L501" s="7" t="str">
        <f>IFERROR(IFERROR(_xlfn.NUMBERVALUE(REPLACE(Input!L501,FIND(",",Input!L501),1,"."),"."),_xlfn.NUMBERVALUE(REPLACE(Input!L501,FIND(".",Input!L501),1,","),",")),"")</f>
        <v/>
      </c>
      <c r="M501" s="7" t="str">
        <f>IFERROR(IFERROR(_xlfn.NUMBERVALUE(REPLACE(Input!M501,FIND(",",Input!M501),1,"."),"."),_xlfn.NUMBERVALUE(REPLACE(Input!M501,FIND(".",Input!M501),1,","),",")),"")</f>
        <v/>
      </c>
      <c r="N501" s="10" t="str">
        <f>IFERROR(IF(LEFT(Input!N501,LEN("boa-,Users,"))="boa-,Users,","Win.Win",LEFT(Input!N501,FIND("@",Input!N501)-1)),"")</f>
        <v/>
      </c>
      <c r="O501" s="10" t="str">
        <f>IFERROR(IF(LEFT(Input!O501,LEN("boa-,Users,"))="boa-,Users,","Win.Win",LEFT(Input!O501,FIND("@",Input!O501)-1)),"")</f>
        <v/>
      </c>
      <c r="P501" s="7" t="str">
        <f>IFERROR(IFERROR(_xlfn.NUMBERVALUE(REPLACE(Input!P501,FIND(",",Input!P501),1,"."),"."),_xlfn.NUMBERVALUE(REPLACE(Input!P501,FIND(".",Input!P501),1,","),",")),"")</f>
        <v/>
      </c>
      <c r="Q501" s="7" t="str">
        <f>IFERROR(IFERROR(_xlfn.NUMBERVALUE(REPLACE(Input!Q501,FIND(",",Input!Q501),1,"."),"."),_xlfn.NUMBERVALUE(REPLACE(Input!Q501,FIND(".",Input!Q501),1,","),",")),"")</f>
        <v/>
      </c>
      <c r="R501" s="7" t="str">
        <f>IFERROR(IFERROR(_xlfn.NUMBERVALUE(REPLACE(Input!R501,FIND(",",Input!R501),1,"."),"."),_xlfn.NUMBERVALUE(REPLACE(Input!R501,FIND(".",Input!R501),1,","),",")),"")</f>
        <v/>
      </c>
      <c r="S501" s="7" t="str">
        <f>IFERROR(IFERROR(_xlfn.NUMBERVALUE(REPLACE(Input!S501,FIND(",",Input!S501),1,"."),"."),_xlfn.NUMBERVALUE(REPLACE(Input!S501,FIND(".",Input!S501),1,","),",")),"")</f>
        <v/>
      </c>
      <c r="T501" s="7" t="str">
        <f>IFERROR(IFERROR(_xlfn.NUMBERVALUE(REPLACE(Input!T501,FIND(",",Input!T501),1,"."),"."),_xlfn.NUMBERVALUE(REPLACE(Input!T501,FIND(".",Input!T501),1,","),",")),"")</f>
        <v/>
      </c>
      <c r="U501" s="7" t="str">
        <f>IFERROR(IFERROR(_xlfn.NUMBERVALUE(REPLACE(Input!U501,FIND(",",Input!U501),1,"."),"."),_xlfn.NUMBERVALUE(REPLACE(Input!U501,FIND(".",Input!U501),1,","),",")),"")</f>
        <v/>
      </c>
      <c r="V501" s="7" t="str">
        <f>IFERROR(IFERROR(_xlfn.NUMBERVALUE(REPLACE(Input!V501,FIND(",",Input!V501),1,"."),"."),_xlfn.NUMBERVALUE(REPLACE(Input!V501,FIND(".",Input!V501),1,","),",")),"")</f>
        <v/>
      </c>
      <c r="W501" s="7" t="str">
        <f>IFERROR(IFERROR(_xlfn.NUMBERVALUE(REPLACE(Input!W501,FIND(",",Input!W501),1,"."),"."),_xlfn.NUMBERVALUE(REPLACE(Input!W501,FIND(".",Input!W501),1,","),",")),"")</f>
        <v/>
      </c>
      <c r="X501" s="7" t="str">
        <f>IFERROR(IFERROR(_xlfn.NUMBERVALUE(REPLACE(Input!X501,FIND(",",Input!X501),1,"."),"."),_xlfn.NUMBERVALUE(REPLACE(Input!X501,FIND(".",Input!X501),1,","),",")),"")</f>
        <v/>
      </c>
      <c r="Y501" s="7" t="str">
        <f>IFERROR(IFERROR(_xlfn.NUMBERVALUE(REPLACE(Input!Y501,FIND(",",Input!Y501),1,"."),"."),_xlfn.NUMBERVALUE(REPLACE(Input!Y501,FIND(".",Input!Y501),1,","),",")),"")</f>
        <v/>
      </c>
      <c r="Z501" s="8" t="str">
        <f>LEFT(LEFT(Input!Z501,IFERROR(FIND("_",Input!Z501)-1,LEN(Input!Z501))),IFERROR(FIND("-",Input!Z501)-1,LEN(Input!Z501)))</f>
        <v/>
      </c>
      <c r="AA501" s="8" t="str">
        <f>LEFT(LEFT(Input!AA501,IFERROR(FIND("_",Input!AA501)-1,LEN(Input!AA501))),IFERROR(FIND("-",Input!AA501)-1,LEN(Input!AA501)))</f>
        <v/>
      </c>
    </row>
    <row r="502" spans="1:27">
      <c r="A502" s="6" t="str">
        <f>IF(Input!A502=0,"",Input!A502)</f>
        <v/>
      </c>
      <c r="B502" s="7" t="str">
        <f>IFERROR(IFERROR(_xlfn.NUMBERVALUE(REPLACE(Input!B502,FIND(",",Input!B502),1,"."),"."),_xlfn.NUMBERVALUE(REPLACE(Input!B502,FIND(".",Input!B502),1,","),",")),"")</f>
        <v/>
      </c>
      <c r="C502" s="6" t="str">
        <f>IF(Input!C502=0,"",Input!C502)</f>
        <v/>
      </c>
      <c r="D502" s="9" t="str">
        <f>IF(Input!D502=0,"",Input!D502)</f>
        <v/>
      </c>
      <c r="E502" s="8" t="str" cm="1">
        <f t="array" ref="E502">IF(0=_xlfn.NUMBERVALUE(_xlfn.TEXTJOIN("",TRUE,IFERROR(MID(Input!E502,_xlfn.SEQUENCE(20),1)+0,""))),"",_xlfn.NUMBERVALUE(_xlfn.TEXTJOIN("",TRUE,IFERROR(MID(Input!E502,_xlfn.SEQUENCE(20),1)+0,""))))</f>
        <v/>
      </c>
      <c r="F502" s="8" t="str">
        <f>IF(Input!F502="Yes",1,IF(Input!F502=0,"",0))</f>
        <v/>
      </c>
      <c r="G502" s="8" t="str">
        <f>IF(Input!G502="Yes",1,IF(Input!G502=0,"",0))</f>
        <v/>
      </c>
      <c r="H502" s="6" t="str">
        <f>IF(Input!H502=0,"",Input!H502)</f>
        <v/>
      </c>
      <c r="I502" s="7" t="str">
        <f>IFERROR(IFERROR(_xlfn.NUMBERVALUE(REPLACE(Input!I502,FIND(",",Input!I502),1,"."),"."),_xlfn.NUMBERVALUE(REPLACE(Input!I502,FIND(".",Input!I502),1,","),",")),"")</f>
        <v/>
      </c>
      <c r="J502" s="7" t="str">
        <f>IFERROR(IFERROR(_xlfn.NUMBERVALUE(REPLACE(Input!J502,FIND(",",Input!J502),1,"."),"."),_xlfn.NUMBERVALUE(REPLACE(Input!J502,FIND(".",Input!J502),1,","),",")),"")</f>
        <v/>
      </c>
      <c r="K502" s="7" t="str">
        <f>IFERROR(IFERROR(_xlfn.NUMBERVALUE(REPLACE(Input!K502,FIND(",",Input!K502),1,"."),"."),_xlfn.NUMBERVALUE(REPLACE(Input!K502,FIND(".",Input!K502),1,","),",")),"")</f>
        <v/>
      </c>
      <c r="L502" s="7" t="str">
        <f>IFERROR(IFERROR(_xlfn.NUMBERVALUE(REPLACE(Input!L502,FIND(",",Input!L502),1,"."),"."),_xlfn.NUMBERVALUE(REPLACE(Input!L502,FIND(".",Input!L502),1,","),",")),"")</f>
        <v/>
      </c>
      <c r="M502" s="7" t="str">
        <f>IFERROR(IFERROR(_xlfn.NUMBERVALUE(REPLACE(Input!M502,FIND(",",Input!M502),1,"."),"."),_xlfn.NUMBERVALUE(REPLACE(Input!M502,FIND(".",Input!M502),1,","),",")),"")</f>
        <v/>
      </c>
      <c r="N502" s="10" t="str">
        <f>IFERROR(IF(LEFT(Input!N502,LEN("boa-,Users,"))="boa-,Users,","Win.Win",LEFT(Input!N502,FIND("@",Input!N502)-1)),"")</f>
        <v/>
      </c>
      <c r="O502" s="10" t="str">
        <f>IFERROR(IF(LEFT(Input!O502,LEN("boa-,Users,"))="boa-,Users,","Win.Win",LEFT(Input!O502,FIND("@",Input!O502)-1)),"")</f>
        <v/>
      </c>
      <c r="P502" s="7" t="str">
        <f>IFERROR(IFERROR(_xlfn.NUMBERVALUE(REPLACE(Input!P502,FIND(",",Input!P502),1,"."),"."),_xlfn.NUMBERVALUE(REPLACE(Input!P502,FIND(".",Input!P502),1,","),",")),"")</f>
        <v/>
      </c>
      <c r="Q502" s="7" t="str">
        <f>IFERROR(IFERROR(_xlfn.NUMBERVALUE(REPLACE(Input!Q502,FIND(",",Input!Q502),1,"."),"."),_xlfn.NUMBERVALUE(REPLACE(Input!Q502,FIND(".",Input!Q502),1,","),",")),"")</f>
        <v/>
      </c>
      <c r="R502" s="7" t="str">
        <f>IFERROR(IFERROR(_xlfn.NUMBERVALUE(REPLACE(Input!R502,FIND(",",Input!R502),1,"."),"."),_xlfn.NUMBERVALUE(REPLACE(Input!R502,FIND(".",Input!R502),1,","),",")),"")</f>
        <v/>
      </c>
      <c r="S502" s="7" t="str">
        <f>IFERROR(IFERROR(_xlfn.NUMBERVALUE(REPLACE(Input!S502,FIND(",",Input!S502),1,"."),"."),_xlfn.NUMBERVALUE(REPLACE(Input!S502,FIND(".",Input!S502),1,","),",")),"")</f>
        <v/>
      </c>
      <c r="T502" s="7" t="str">
        <f>IFERROR(IFERROR(_xlfn.NUMBERVALUE(REPLACE(Input!T502,FIND(",",Input!T502),1,"."),"."),_xlfn.NUMBERVALUE(REPLACE(Input!T502,FIND(".",Input!T502),1,","),",")),"")</f>
        <v/>
      </c>
      <c r="U502" s="7" t="str">
        <f>IFERROR(IFERROR(_xlfn.NUMBERVALUE(REPLACE(Input!U502,FIND(",",Input!U502),1,"."),"."),_xlfn.NUMBERVALUE(REPLACE(Input!U502,FIND(".",Input!U502),1,","),",")),"")</f>
        <v/>
      </c>
      <c r="V502" s="7" t="str">
        <f>IFERROR(IFERROR(_xlfn.NUMBERVALUE(REPLACE(Input!V502,FIND(",",Input!V502),1,"."),"."),_xlfn.NUMBERVALUE(REPLACE(Input!V502,FIND(".",Input!V502),1,","),",")),"")</f>
        <v/>
      </c>
      <c r="W502" s="7" t="str">
        <f>IFERROR(IFERROR(_xlfn.NUMBERVALUE(REPLACE(Input!W502,FIND(",",Input!W502),1,"."),"."),_xlfn.NUMBERVALUE(REPLACE(Input!W502,FIND(".",Input!W502),1,","),",")),"")</f>
        <v/>
      </c>
      <c r="X502" s="7" t="str">
        <f>IFERROR(IFERROR(_xlfn.NUMBERVALUE(REPLACE(Input!X502,FIND(",",Input!X502),1,"."),"."),_xlfn.NUMBERVALUE(REPLACE(Input!X502,FIND(".",Input!X502),1,","),",")),"")</f>
        <v/>
      </c>
      <c r="Y502" s="7" t="str">
        <f>IFERROR(IFERROR(_xlfn.NUMBERVALUE(REPLACE(Input!Y502,FIND(",",Input!Y502),1,"."),"."),_xlfn.NUMBERVALUE(REPLACE(Input!Y502,FIND(".",Input!Y502),1,","),",")),"")</f>
        <v/>
      </c>
      <c r="Z502" s="8" t="str">
        <f>LEFT(LEFT(Input!Z502,IFERROR(FIND("_",Input!Z502)-1,LEN(Input!Z502))),IFERROR(FIND("-",Input!Z502)-1,LEN(Input!Z502)))</f>
        <v/>
      </c>
      <c r="AA502" s="8" t="str">
        <f>LEFT(LEFT(Input!AA502,IFERROR(FIND("_",Input!AA502)-1,LEN(Input!AA502))),IFERROR(FIND("-",Input!AA502)-1,LEN(Input!AA502)))</f>
        <v/>
      </c>
    </row>
    <row r="503" spans="1:27">
      <c r="A503" s="6" t="str">
        <f>IF(Input!A503=0,"",Input!A503)</f>
        <v/>
      </c>
      <c r="B503" s="7" t="str">
        <f>IFERROR(IFERROR(_xlfn.NUMBERVALUE(REPLACE(Input!B503,FIND(",",Input!B503),1,"."),"."),_xlfn.NUMBERVALUE(REPLACE(Input!B503,FIND(".",Input!B503),1,","),",")),"")</f>
        <v/>
      </c>
      <c r="C503" s="6" t="str">
        <f>IF(Input!C503=0,"",Input!C503)</f>
        <v/>
      </c>
      <c r="D503" s="9" t="str">
        <f>IF(Input!D503=0,"",Input!D503)</f>
        <v/>
      </c>
      <c r="E503" s="8" t="str" cm="1">
        <f t="array" ref="E503">IF(0=_xlfn.NUMBERVALUE(_xlfn.TEXTJOIN("",TRUE,IFERROR(MID(Input!E503,_xlfn.SEQUENCE(20),1)+0,""))),"",_xlfn.NUMBERVALUE(_xlfn.TEXTJOIN("",TRUE,IFERROR(MID(Input!E503,_xlfn.SEQUENCE(20),1)+0,""))))</f>
        <v/>
      </c>
      <c r="F503" s="8" t="str">
        <f>IF(Input!F503="Yes",1,IF(Input!F503=0,"",0))</f>
        <v/>
      </c>
      <c r="G503" s="8" t="str">
        <f>IF(Input!G503="Yes",1,IF(Input!G503=0,"",0))</f>
        <v/>
      </c>
      <c r="H503" s="6" t="str">
        <f>IF(Input!H503=0,"",Input!H503)</f>
        <v/>
      </c>
      <c r="I503" s="7" t="str">
        <f>IFERROR(IFERROR(_xlfn.NUMBERVALUE(REPLACE(Input!I503,FIND(",",Input!I503),1,"."),"."),_xlfn.NUMBERVALUE(REPLACE(Input!I503,FIND(".",Input!I503),1,","),",")),"")</f>
        <v/>
      </c>
      <c r="J503" s="7" t="str">
        <f>IFERROR(IFERROR(_xlfn.NUMBERVALUE(REPLACE(Input!J503,FIND(",",Input!J503),1,"."),"."),_xlfn.NUMBERVALUE(REPLACE(Input!J503,FIND(".",Input!J503),1,","),",")),"")</f>
        <v/>
      </c>
      <c r="K503" s="7" t="str">
        <f>IFERROR(IFERROR(_xlfn.NUMBERVALUE(REPLACE(Input!K503,FIND(",",Input!K503),1,"."),"."),_xlfn.NUMBERVALUE(REPLACE(Input!K503,FIND(".",Input!K503),1,","),",")),"")</f>
        <v/>
      </c>
      <c r="L503" s="7" t="str">
        <f>IFERROR(IFERROR(_xlfn.NUMBERVALUE(REPLACE(Input!L503,FIND(",",Input!L503),1,"."),"."),_xlfn.NUMBERVALUE(REPLACE(Input!L503,FIND(".",Input!L503),1,","),",")),"")</f>
        <v/>
      </c>
      <c r="M503" s="7" t="str">
        <f>IFERROR(IFERROR(_xlfn.NUMBERVALUE(REPLACE(Input!M503,FIND(",",Input!M503),1,"."),"."),_xlfn.NUMBERVALUE(REPLACE(Input!M503,FIND(".",Input!M503),1,","),",")),"")</f>
        <v/>
      </c>
      <c r="N503" s="10" t="str">
        <f>IFERROR(IF(LEFT(Input!N503,LEN("boa-,Users,"))="boa-,Users,","Win.Win",LEFT(Input!N503,FIND("@",Input!N503)-1)),"")</f>
        <v/>
      </c>
      <c r="O503" s="10" t="str">
        <f>IFERROR(IF(LEFT(Input!O503,LEN("boa-,Users,"))="boa-,Users,","Win.Win",LEFT(Input!O503,FIND("@",Input!O503)-1)),"")</f>
        <v/>
      </c>
      <c r="P503" s="7" t="str">
        <f>IFERROR(IFERROR(_xlfn.NUMBERVALUE(REPLACE(Input!P503,FIND(",",Input!P503),1,"."),"."),_xlfn.NUMBERVALUE(REPLACE(Input!P503,FIND(".",Input!P503),1,","),",")),"")</f>
        <v/>
      </c>
      <c r="Q503" s="7" t="str">
        <f>IFERROR(IFERROR(_xlfn.NUMBERVALUE(REPLACE(Input!Q503,FIND(",",Input!Q503),1,"."),"."),_xlfn.NUMBERVALUE(REPLACE(Input!Q503,FIND(".",Input!Q503),1,","),",")),"")</f>
        <v/>
      </c>
      <c r="R503" s="7" t="str">
        <f>IFERROR(IFERROR(_xlfn.NUMBERVALUE(REPLACE(Input!R503,FIND(",",Input!R503),1,"."),"."),_xlfn.NUMBERVALUE(REPLACE(Input!R503,FIND(".",Input!R503),1,","),",")),"")</f>
        <v/>
      </c>
      <c r="S503" s="7" t="str">
        <f>IFERROR(IFERROR(_xlfn.NUMBERVALUE(REPLACE(Input!S503,FIND(",",Input!S503),1,"."),"."),_xlfn.NUMBERVALUE(REPLACE(Input!S503,FIND(".",Input!S503),1,","),",")),"")</f>
        <v/>
      </c>
      <c r="T503" s="7" t="str">
        <f>IFERROR(IFERROR(_xlfn.NUMBERVALUE(REPLACE(Input!T503,FIND(",",Input!T503),1,"."),"."),_xlfn.NUMBERVALUE(REPLACE(Input!T503,FIND(".",Input!T503),1,","),",")),"")</f>
        <v/>
      </c>
      <c r="U503" s="7" t="str">
        <f>IFERROR(IFERROR(_xlfn.NUMBERVALUE(REPLACE(Input!U503,FIND(",",Input!U503),1,"."),"."),_xlfn.NUMBERVALUE(REPLACE(Input!U503,FIND(".",Input!U503),1,","),",")),"")</f>
        <v/>
      </c>
      <c r="V503" s="7" t="str">
        <f>IFERROR(IFERROR(_xlfn.NUMBERVALUE(REPLACE(Input!V503,FIND(",",Input!V503),1,"."),"."),_xlfn.NUMBERVALUE(REPLACE(Input!V503,FIND(".",Input!V503),1,","),",")),"")</f>
        <v/>
      </c>
      <c r="W503" s="7" t="str">
        <f>IFERROR(IFERROR(_xlfn.NUMBERVALUE(REPLACE(Input!W503,FIND(",",Input!W503),1,"."),"."),_xlfn.NUMBERVALUE(REPLACE(Input!W503,FIND(".",Input!W503),1,","),",")),"")</f>
        <v/>
      </c>
      <c r="X503" s="7" t="str">
        <f>IFERROR(IFERROR(_xlfn.NUMBERVALUE(REPLACE(Input!X503,FIND(",",Input!X503),1,"."),"."),_xlfn.NUMBERVALUE(REPLACE(Input!X503,FIND(".",Input!X503),1,","),",")),"")</f>
        <v/>
      </c>
      <c r="Y503" s="7" t="str">
        <f>IFERROR(IFERROR(_xlfn.NUMBERVALUE(REPLACE(Input!Y503,FIND(",",Input!Y503),1,"."),"."),_xlfn.NUMBERVALUE(REPLACE(Input!Y503,FIND(".",Input!Y503),1,","),",")),"")</f>
        <v/>
      </c>
      <c r="Z503" s="8" t="str">
        <f>LEFT(LEFT(Input!Z503,IFERROR(FIND("_",Input!Z503)-1,LEN(Input!Z503))),IFERROR(FIND("-",Input!Z503)-1,LEN(Input!Z503)))</f>
        <v/>
      </c>
      <c r="AA503" s="8" t="str">
        <f>LEFT(LEFT(Input!AA503,IFERROR(FIND("_",Input!AA503)-1,LEN(Input!AA503))),IFERROR(FIND("-",Input!AA503)-1,LEN(Input!AA503)))</f>
        <v/>
      </c>
    </row>
    <row r="504" spans="1:27">
      <c r="A504" s="6" t="str">
        <f>IF(Input!A504=0,"",Input!A504)</f>
        <v/>
      </c>
      <c r="B504" s="7" t="str">
        <f>IFERROR(IFERROR(_xlfn.NUMBERVALUE(REPLACE(Input!B504,FIND(",",Input!B504),1,"."),"."),_xlfn.NUMBERVALUE(REPLACE(Input!B504,FIND(".",Input!B504),1,","),",")),"")</f>
        <v/>
      </c>
      <c r="C504" s="6" t="str">
        <f>IF(Input!C504=0,"",Input!C504)</f>
        <v/>
      </c>
      <c r="D504" s="9" t="str">
        <f>IF(Input!D504=0,"",Input!D504)</f>
        <v/>
      </c>
      <c r="E504" s="8" t="str" cm="1">
        <f t="array" ref="E504">IF(0=_xlfn.NUMBERVALUE(_xlfn.TEXTJOIN("",TRUE,IFERROR(MID(Input!E504,_xlfn.SEQUENCE(20),1)+0,""))),"",_xlfn.NUMBERVALUE(_xlfn.TEXTJOIN("",TRUE,IFERROR(MID(Input!E504,_xlfn.SEQUENCE(20),1)+0,""))))</f>
        <v/>
      </c>
      <c r="F504" s="8" t="str">
        <f>IF(Input!F504="Yes",1,IF(Input!F504=0,"",0))</f>
        <v/>
      </c>
      <c r="G504" s="8" t="str">
        <f>IF(Input!G504="Yes",1,IF(Input!G504=0,"",0))</f>
        <v/>
      </c>
      <c r="H504" s="6" t="str">
        <f>IF(Input!H504=0,"",Input!H504)</f>
        <v/>
      </c>
      <c r="I504" s="7" t="str">
        <f>IFERROR(IFERROR(_xlfn.NUMBERVALUE(REPLACE(Input!I504,FIND(",",Input!I504),1,"."),"."),_xlfn.NUMBERVALUE(REPLACE(Input!I504,FIND(".",Input!I504),1,","),",")),"")</f>
        <v/>
      </c>
      <c r="J504" s="7" t="str">
        <f>IFERROR(IFERROR(_xlfn.NUMBERVALUE(REPLACE(Input!J504,FIND(",",Input!J504),1,"."),"."),_xlfn.NUMBERVALUE(REPLACE(Input!J504,FIND(".",Input!J504),1,","),",")),"")</f>
        <v/>
      </c>
      <c r="K504" s="7" t="str">
        <f>IFERROR(IFERROR(_xlfn.NUMBERVALUE(REPLACE(Input!K504,FIND(",",Input!K504),1,"."),"."),_xlfn.NUMBERVALUE(REPLACE(Input!K504,FIND(".",Input!K504),1,","),",")),"")</f>
        <v/>
      </c>
      <c r="L504" s="7" t="str">
        <f>IFERROR(IFERROR(_xlfn.NUMBERVALUE(REPLACE(Input!L504,FIND(",",Input!L504),1,"."),"."),_xlfn.NUMBERVALUE(REPLACE(Input!L504,FIND(".",Input!L504),1,","),",")),"")</f>
        <v/>
      </c>
      <c r="M504" s="7" t="str">
        <f>IFERROR(IFERROR(_xlfn.NUMBERVALUE(REPLACE(Input!M504,FIND(",",Input!M504),1,"."),"."),_xlfn.NUMBERVALUE(REPLACE(Input!M504,FIND(".",Input!M504),1,","),",")),"")</f>
        <v/>
      </c>
      <c r="N504" s="10" t="str">
        <f>IFERROR(IF(LEFT(Input!N504,LEN("boa-,Users,"))="boa-,Users,","Win.Win",LEFT(Input!N504,FIND("@",Input!N504)-1)),"")</f>
        <v/>
      </c>
      <c r="O504" s="10" t="str">
        <f>IFERROR(IF(LEFT(Input!O504,LEN("boa-,Users,"))="boa-,Users,","Win.Win",LEFT(Input!O504,FIND("@",Input!O504)-1)),"")</f>
        <v/>
      </c>
      <c r="P504" s="7" t="str">
        <f>IFERROR(IFERROR(_xlfn.NUMBERVALUE(REPLACE(Input!P504,FIND(",",Input!P504),1,"."),"."),_xlfn.NUMBERVALUE(REPLACE(Input!P504,FIND(".",Input!P504),1,","),",")),"")</f>
        <v/>
      </c>
      <c r="Q504" s="7" t="str">
        <f>IFERROR(IFERROR(_xlfn.NUMBERVALUE(REPLACE(Input!Q504,FIND(",",Input!Q504),1,"."),"."),_xlfn.NUMBERVALUE(REPLACE(Input!Q504,FIND(".",Input!Q504),1,","),",")),"")</f>
        <v/>
      </c>
      <c r="R504" s="7" t="str">
        <f>IFERROR(IFERROR(_xlfn.NUMBERVALUE(REPLACE(Input!R504,FIND(",",Input!R504),1,"."),"."),_xlfn.NUMBERVALUE(REPLACE(Input!R504,FIND(".",Input!R504),1,","),",")),"")</f>
        <v/>
      </c>
      <c r="S504" s="7" t="str">
        <f>IFERROR(IFERROR(_xlfn.NUMBERVALUE(REPLACE(Input!S504,FIND(",",Input!S504),1,"."),"."),_xlfn.NUMBERVALUE(REPLACE(Input!S504,FIND(".",Input!S504),1,","),",")),"")</f>
        <v/>
      </c>
      <c r="T504" s="7" t="str">
        <f>IFERROR(IFERROR(_xlfn.NUMBERVALUE(REPLACE(Input!T504,FIND(",",Input!T504),1,"."),"."),_xlfn.NUMBERVALUE(REPLACE(Input!T504,FIND(".",Input!T504),1,","),",")),"")</f>
        <v/>
      </c>
      <c r="U504" s="7" t="str">
        <f>IFERROR(IFERROR(_xlfn.NUMBERVALUE(REPLACE(Input!U504,FIND(",",Input!U504),1,"."),"."),_xlfn.NUMBERVALUE(REPLACE(Input!U504,FIND(".",Input!U504),1,","),",")),"")</f>
        <v/>
      </c>
      <c r="V504" s="7" t="str">
        <f>IFERROR(IFERROR(_xlfn.NUMBERVALUE(REPLACE(Input!V504,FIND(",",Input!V504),1,"."),"."),_xlfn.NUMBERVALUE(REPLACE(Input!V504,FIND(".",Input!V504),1,","),",")),"")</f>
        <v/>
      </c>
      <c r="W504" s="7" t="str">
        <f>IFERROR(IFERROR(_xlfn.NUMBERVALUE(REPLACE(Input!W504,FIND(",",Input!W504),1,"."),"."),_xlfn.NUMBERVALUE(REPLACE(Input!W504,FIND(".",Input!W504),1,","),",")),"")</f>
        <v/>
      </c>
      <c r="X504" s="7" t="str">
        <f>IFERROR(IFERROR(_xlfn.NUMBERVALUE(REPLACE(Input!X504,FIND(",",Input!X504),1,"."),"."),_xlfn.NUMBERVALUE(REPLACE(Input!X504,FIND(".",Input!X504),1,","),",")),"")</f>
        <v/>
      </c>
      <c r="Y504" s="7" t="str">
        <f>IFERROR(IFERROR(_xlfn.NUMBERVALUE(REPLACE(Input!Y504,FIND(",",Input!Y504),1,"."),"."),_xlfn.NUMBERVALUE(REPLACE(Input!Y504,FIND(".",Input!Y504),1,","),",")),"")</f>
        <v/>
      </c>
      <c r="Z504" s="8" t="str">
        <f>LEFT(LEFT(Input!Z504,IFERROR(FIND("_",Input!Z504)-1,LEN(Input!Z504))),IFERROR(FIND("-",Input!Z504)-1,LEN(Input!Z504)))</f>
        <v/>
      </c>
      <c r="AA504" s="8" t="str">
        <f>LEFT(LEFT(Input!AA504,IFERROR(FIND("_",Input!AA504)-1,LEN(Input!AA504))),IFERROR(FIND("-",Input!AA504)-1,LEN(Input!AA504)))</f>
        <v/>
      </c>
    </row>
    <row r="505" spans="1:27">
      <c r="A505" s="6" t="str">
        <f>IF(Input!A505=0,"",Input!A505)</f>
        <v/>
      </c>
      <c r="B505" s="7" t="str">
        <f>IFERROR(IFERROR(_xlfn.NUMBERVALUE(REPLACE(Input!B505,FIND(",",Input!B505),1,"."),"."),_xlfn.NUMBERVALUE(REPLACE(Input!B505,FIND(".",Input!B505),1,","),",")),"")</f>
        <v/>
      </c>
      <c r="C505" s="6" t="str">
        <f>IF(Input!C505=0,"",Input!C505)</f>
        <v/>
      </c>
      <c r="D505" s="9" t="str">
        <f>IF(Input!D505=0,"",Input!D505)</f>
        <v/>
      </c>
      <c r="E505" s="8" t="str" cm="1">
        <f t="array" ref="E505">IF(0=_xlfn.NUMBERVALUE(_xlfn.TEXTJOIN("",TRUE,IFERROR(MID(Input!E505,_xlfn.SEQUENCE(20),1)+0,""))),"",_xlfn.NUMBERVALUE(_xlfn.TEXTJOIN("",TRUE,IFERROR(MID(Input!E505,_xlfn.SEQUENCE(20),1)+0,""))))</f>
        <v/>
      </c>
      <c r="F505" s="8" t="str">
        <f>IF(Input!F505="Yes",1,IF(Input!F505=0,"",0))</f>
        <v/>
      </c>
      <c r="G505" s="8" t="str">
        <f>IF(Input!G505="Yes",1,IF(Input!G505=0,"",0))</f>
        <v/>
      </c>
      <c r="H505" s="6" t="str">
        <f>IF(Input!H505=0,"",Input!H505)</f>
        <v/>
      </c>
      <c r="I505" s="7" t="str">
        <f>IFERROR(IFERROR(_xlfn.NUMBERVALUE(REPLACE(Input!I505,FIND(",",Input!I505),1,"."),"."),_xlfn.NUMBERVALUE(REPLACE(Input!I505,FIND(".",Input!I505),1,","),",")),"")</f>
        <v/>
      </c>
      <c r="J505" s="7" t="str">
        <f>IFERROR(IFERROR(_xlfn.NUMBERVALUE(REPLACE(Input!J505,FIND(",",Input!J505),1,"."),"."),_xlfn.NUMBERVALUE(REPLACE(Input!J505,FIND(".",Input!J505),1,","),",")),"")</f>
        <v/>
      </c>
      <c r="K505" s="7" t="str">
        <f>IFERROR(IFERROR(_xlfn.NUMBERVALUE(REPLACE(Input!K505,FIND(",",Input!K505),1,"."),"."),_xlfn.NUMBERVALUE(REPLACE(Input!K505,FIND(".",Input!K505),1,","),",")),"")</f>
        <v/>
      </c>
      <c r="L505" s="7" t="str">
        <f>IFERROR(IFERROR(_xlfn.NUMBERVALUE(REPLACE(Input!L505,FIND(",",Input!L505),1,"."),"."),_xlfn.NUMBERVALUE(REPLACE(Input!L505,FIND(".",Input!L505),1,","),",")),"")</f>
        <v/>
      </c>
      <c r="M505" s="7" t="str">
        <f>IFERROR(IFERROR(_xlfn.NUMBERVALUE(REPLACE(Input!M505,FIND(",",Input!M505),1,"."),"."),_xlfn.NUMBERVALUE(REPLACE(Input!M505,FIND(".",Input!M505),1,","),",")),"")</f>
        <v/>
      </c>
      <c r="N505" s="10" t="str">
        <f>IFERROR(IF(LEFT(Input!N505,LEN("boa-,Users,"))="boa-,Users,","Win.Win",LEFT(Input!N505,FIND("@",Input!N505)-1)),"")</f>
        <v/>
      </c>
      <c r="O505" s="10" t="str">
        <f>IFERROR(IF(LEFT(Input!O505,LEN("boa-,Users,"))="boa-,Users,","Win.Win",LEFT(Input!O505,FIND("@",Input!O505)-1)),"")</f>
        <v/>
      </c>
      <c r="P505" s="7" t="str">
        <f>IFERROR(IFERROR(_xlfn.NUMBERVALUE(REPLACE(Input!P505,FIND(",",Input!P505),1,"."),"."),_xlfn.NUMBERVALUE(REPLACE(Input!P505,FIND(".",Input!P505),1,","),",")),"")</f>
        <v/>
      </c>
      <c r="Q505" s="7" t="str">
        <f>IFERROR(IFERROR(_xlfn.NUMBERVALUE(REPLACE(Input!Q505,FIND(",",Input!Q505),1,"."),"."),_xlfn.NUMBERVALUE(REPLACE(Input!Q505,FIND(".",Input!Q505),1,","),",")),"")</f>
        <v/>
      </c>
      <c r="R505" s="7" t="str">
        <f>IFERROR(IFERROR(_xlfn.NUMBERVALUE(REPLACE(Input!R505,FIND(",",Input!R505),1,"."),"."),_xlfn.NUMBERVALUE(REPLACE(Input!R505,FIND(".",Input!R505),1,","),",")),"")</f>
        <v/>
      </c>
      <c r="S505" s="7" t="str">
        <f>IFERROR(IFERROR(_xlfn.NUMBERVALUE(REPLACE(Input!S505,FIND(",",Input!S505),1,"."),"."),_xlfn.NUMBERVALUE(REPLACE(Input!S505,FIND(".",Input!S505),1,","),",")),"")</f>
        <v/>
      </c>
      <c r="T505" s="7" t="str">
        <f>IFERROR(IFERROR(_xlfn.NUMBERVALUE(REPLACE(Input!T505,FIND(",",Input!T505),1,"."),"."),_xlfn.NUMBERVALUE(REPLACE(Input!T505,FIND(".",Input!T505),1,","),",")),"")</f>
        <v/>
      </c>
      <c r="U505" s="7" t="str">
        <f>IFERROR(IFERROR(_xlfn.NUMBERVALUE(REPLACE(Input!U505,FIND(",",Input!U505),1,"."),"."),_xlfn.NUMBERVALUE(REPLACE(Input!U505,FIND(".",Input!U505),1,","),",")),"")</f>
        <v/>
      </c>
      <c r="V505" s="7" t="str">
        <f>IFERROR(IFERROR(_xlfn.NUMBERVALUE(REPLACE(Input!V505,FIND(",",Input!V505),1,"."),"."),_xlfn.NUMBERVALUE(REPLACE(Input!V505,FIND(".",Input!V505),1,","),",")),"")</f>
        <v/>
      </c>
      <c r="W505" s="7" t="str">
        <f>IFERROR(IFERROR(_xlfn.NUMBERVALUE(REPLACE(Input!W505,FIND(",",Input!W505),1,"."),"."),_xlfn.NUMBERVALUE(REPLACE(Input!W505,FIND(".",Input!W505),1,","),",")),"")</f>
        <v/>
      </c>
      <c r="X505" s="7" t="str">
        <f>IFERROR(IFERROR(_xlfn.NUMBERVALUE(REPLACE(Input!X505,FIND(",",Input!X505),1,"."),"."),_xlfn.NUMBERVALUE(REPLACE(Input!X505,FIND(".",Input!X505),1,","),",")),"")</f>
        <v/>
      </c>
      <c r="Y505" s="7" t="str">
        <f>IFERROR(IFERROR(_xlfn.NUMBERVALUE(REPLACE(Input!Y505,FIND(",",Input!Y505),1,"."),"."),_xlfn.NUMBERVALUE(REPLACE(Input!Y505,FIND(".",Input!Y505),1,","),",")),"")</f>
        <v/>
      </c>
      <c r="Z505" s="8" t="str">
        <f>LEFT(LEFT(Input!Z505,IFERROR(FIND("_",Input!Z505)-1,LEN(Input!Z505))),IFERROR(FIND("-",Input!Z505)-1,LEN(Input!Z505)))</f>
        <v/>
      </c>
      <c r="AA505" s="8" t="str">
        <f>LEFT(LEFT(Input!AA505,IFERROR(FIND("_",Input!AA505)-1,LEN(Input!AA505))),IFERROR(FIND("-",Input!AA505)-1,LEN(Input!AA505)))</f>
        <v/>
      </c>
    </row>
    <row r="506" spans="1:27">
      <c r="A506" s="6" t="str">
        <f>IF(Input!A506=0,"",Input!A506)</f>
        <v/>
      </c>
      <c r="B506" s="7" t="str">
        <f>IFERROR(IFERROR(_xlfn.NUMBERVALUE(REPLACE(Input!B506,FIND(",",Input!B506),1,"."),"."),_xlfn.NUMBERVALUE(REPLACE(Input!B506,FIND(".",Input!B506),1,","),",")),"")</f>
        <v/>
      </c>
      <c r="C506" s="6" t="str">
        <f>IF(Input!C506=0,"",Input!C506)</f>
        <v/>
      </c>
      <c r="D506" s="9" t="str">
        <f>IF(Input!D506=0,"",Input!D506)</f>
        <v/>
      </c>
      <c r="E506" s="8" t="str" cm="1">
        <f t="array" ref="E506">IF(0=_xlfn.NUMBERVALUE(_xlfn.TEXTJOIN("",TRUE,IFERROR(MID(Input!E506,_xlfn.SEQUENCE(20),1)+0,""))),"",_xlfn.NUMBERVALUE(_xlfn.TEXTJOIN("",TRUE,IFERROR(MID(Input!E506,_xlfn.SEQUENCE(20),1)+0,""))))</f>
        <v/>
      </c>
      <c r="F506" s="8" t="str">
        <f>IF(Input!F506="Yes",1,IF(Input!F506=0,"",0))</f>
        <v/>
      </c>
      <c r="G506" s="8" t="str">
        <f>IF(Input!G506="Yes",1,IF(Input!G506=0,"",0))</f>
        <v/>
      </c>
      <c r="H506" s="6" t="str">
        <f>IF(Input!H506=0,"",Input!H506)</f>
        <v/>
      </c>
      <c r="I506" s="7" t="str">
        <f>IFERROR(IFERROR(_xlfn.NUMBERVALUE(REPLACE(Input!I506,FIND(",",Input!I506),1,"."),"."),_xlfn.NUMBERVALUE(REPLACE(Input!I506,FIND(".",Input!I506),1,","),",")),"")</f>
        <v/>
      </c>
      <c r="J506" s="7" t="str">
        <f>IFERROR(IFERROR(_xlfn.NUMBERVALUE(REPLACE(Input!J506,FIND(",",Input!J506),1,"."),"."),_xlfn.NUMBERVALUE(REPLACE(Input!J506,FIND(".",Input!J506),1,","),",")),"")</f>
        <v/>
      </c>
      <c r="K506" s="7" t="str">
        <f>IFERROR(IFERROR(_xlfn.NUMBERVALUE(REPLACE(Input!K506,FIND(",",Input!K506),1,"."),"."),_xlfn.NUMBERVALUE(REPLACE(Input!K506,FIND(".",Input!K506),1,","),",")),"")</f>
        <v/>
      </c>
      <c r="L506" s="7" t="str">
        <f>IFERROR(IFERROR(_xlfn.NUMBERVALUE(REPLACE(Input!L506,FIND(",",Input!L506),1,"."),"."),_xlfn.NUMBERVALUE(REPLACE(Input!L506,FIND(".",Input!L506),1,","),",")),"")</f>
        <v/>
      </c>
      <c r="M506" s="7" t="str">
        <f>IFERROR(IFERROR(_xlfn.NUMBERVALUE(REPLACE(Input!M506,FIND(",",Input!M506),1,"."),"."),_xlfn.NUMBERVALUE(REPLACE(Input!M506,FIND(".",Input!M506),1,","),",")),"")</f>
        <v/>
      </c>
      <c r="N506" s="10" t="str">
        <f>IFERROR(IF(LEFT(Input!N506,LEN("boa-,Users,"))="boa-,Users,","Win.Win",LEFT(Input!N506,FIND("@",Input!N506)-1)),"")</f>
        <v/>
      </c>
      <c r="O506" s="10" t="str">
        <f>IFERROR(IF(LEFT(Input!O506,LEN("boa-,Users,"))="boa-,Users,","Win.Win",LEFT(Input!O506,FIND("@",Input!O506)-1)),"")</f>
        <v/>
      </c>
      <c r="P506" s="7" t="str">
        <f>IFERROR(IFERROR(_xlfn.NUMBERVALUE(REPLACE(Input!P506,FIND(",",Input!P506),1,"."),"."),_xlfn.NUMBERVALUE(REPLACE(Input!P506,FIND(".",Input!P506),1,","),",")),"")</f>
        <v/>
      </c>
      <c r="Q506" s="7" t="str">
        <f>IFERROR(IFERROR(_xlfn.NUMBERVALUE(REPLACE(Input!Q506,FIND(",",Input!Q506),1,"."),"."),_xlfn.NUMBERVALUE(REPLACE(Input!Q506,FIND(".",Input!Q506),1,","),",")),"")</f>
        <v/>
      </c>
      <c r="R506" s="7" t="str">
        <f>IFERROR(IFERROR(_xlfn.NUMBERVALUE(REPLACE(Input!R506,FIND(",",Input!R506),1,"."),"."),_xlfn.NUMBERVALUE(REPLACE(Input!R506,FIND(".",Input!R506),1,","),",")),"")</f>
        <v/>
      </c>
      <c r="S506" s="7" t="str">
        <f>IFERROR(IFERROR(_xlfn.NUMBERVALUE(REPLACE(Input!S506,FIND(",",Input!S506),1,"."),"."),_xlfn.NUMBERVALUE(REPLACE(Input!S506,FIND(".",Input!S506),1,","),",")),"")</f>
        <v/>
      </c>
      <c r="T506" s="7" t="str">
        <f>IFERROR(IFERROR(_xlfn.NUMBERVALUE(REPLACE(Input!T506,FIND(",",Input!T506),1,"."),"."),_xlfn.NUMBERVALUE(REPLACE(Input!T506,FIND(".",Input!T506),1,","),",")),"")</f>
        <v/>
      </c>
      <c r="U506" s="7" t="str">
        <f>IFERROR(IFERROR(_xlfn.NUMBERVALUE(REPLACE(Input!U506,FIND(",",Input!U506),1,"."),"."),_xlfn.NUMBERVALUE(REPLACE(Input!U506,FIND(".",Input!U506),1,","),",")),"")</f>
        <v/>
      </c>
      <c r="V506" s="7" t="str">
        <f>IFERROR(IFERROR(_xlfn.NUMBERVALUE(REPLACE(Input!V506,FIND(",",Input!V506),1,"."),"."),_xlfn.NUMBERVALUE(REPLACE(Input!V506,FIND(".",Input!V506),1,","),",")),"")</f>
        <v/>
      </c>
      <c r="W506" s="7" t="str">
        <f>IFERROR(IFERROR(_xlfn.NUMBERVALUE(REPLACE(Input!W506,FIND(",",Input!W506),1,"."),"."),_xlfn.NUMBERVALUE(REPLACE(Input!W506,FIND(".",Input!W506),1,","),",")),"")</f>
        <v/>
      </c>
      <c r="X506" s="7" t="str">
        <f>IFERROR(IFERROR(_xlfn.NUMBERVALUE(REPLACE(Input!X506,FIND(",",Input!X506),1,"."),"."),_xlfn.NUMBERVALUE(REPLACE(Input!X506,FIND(".",Input!X506),1,","),",")),"")</f>
        <v/>
      </c>
      <c r="Y506" s="7" t="str">
        <f>IFERROR(IFERROR(_xlfn.NUMBERVALUE(REPLACE(Input!Y506,FIND(",",Input!Y506),1,"."),"."),_xlfn.NUMBERVALUE(REPLACE(Input!Y506,FIND(".",Input!Y506),1,","),",")),"")</f>
        <v/>
      </c>
      <c r="Z506" s="8" t="str">
        <f>LEFT(LEFT(Input!Z506,IFERROR(FIND("_",Input!Z506)-1,LEN(Input!Z506))),IFERROR(FIND("-",Input!Z506)-1,LEN(Input!Z506)))</f>
        <v/>
      </c>
      <c r="AA506" s="8" t="str">
        <f>LEFT(LEFT(Input!AA506,IFERROR(FIND("_",Input!AA506)-1,LEN(Input!AA506))),IFERROR(FIND("-",Input!AA506)-1,LEN(Input!AA506)))</f>
        <v/>
      </c>
    </row>
    <row r="507" spans="1:27">
      <c r="A507" s="6" t="str">
        <f>IF(Input!A507=0,"",Input!A507)</f>
        <v/>
      </c>
      <c r="B507" s="7" t="str">
        <f>IFERROR(IFERROR(_xlfn.NUMBERVALUE(REPLACE(Input!B507,FIND(",",Input!B507),1,"."),"."),_xlfn.NUMBERVALUE(REPLACE(Input!B507,FIND(".",Input!B507),1,","),",")),"")</f>
        <v/>
      </c>
      <c r="C507" s="6" t="str">
        <f>IF(Input!C507=0,"",Input!C507)</f>
        <v/>
      </c>
      <c r="D507" s="9" t="str">
        <f>IF(Input!D507=0,"",Input!D507)</f>
        <v/>
      </c>
      <c r="E507" s="8" t="str" cm="1">
        <f t="array" ref="E507">IF(0=_xlfn.NUMBERVALUE(_xlfn.TEXTJOIN("",TRUE,IFERROR(MID(Input!E507,_xlfn.SEQUENCE(20),1)+0,""))),"",_xlfn.NUMBERVALUE(_xlfn.TEXTJOIN("",TRUE,IFERROR(MID(Input!E507,_xlfn.SEQUENCE(20),1)+0,""))))</f>
        <v/>
      </c>
      <c r="F507" s="8" t="str">
        <f>IF(Input!F507="Yes",1,IF(Input!F507=0,"",0))</f>
        <v/>
      </c>
      <c r="G507" s="8" t="str">
        <f>IF(Input!G507="Yes",1,IF(Input!G507=0,"",0))</f>
        <v/>
      </c>
      <c r="H507" s="6" t="str">
        <f>IF(Input!H507=0,"",Input!H507)</f>
        <v/>
      </c>
      <c r="I507" s="7" t="str">
        <f>IFERROR(IFERROR(_xlfn.NUMBERVALUE(REPLACE(Input!I507,FIND(",",Input!I507),1,"."),"."),_xlfn.NUMBERVALUE(REPLACE(Input!I507,FIND(".",Input!I507),1,","),",")),"")</f>
        <v/>
      </c>
      <c r="J507" s="7" t="str">
        <f>IFERROR(IFERROR(_xlfn.NUMBERVALUE(REPLACE(Input!J507,FIND(",",Input!J507),1,"."),"."),_xlfn.NUMBERVALUE(REPLACE(Input!J507,FIND(".",Input!J507),1,","),",")),"")</f>
        <v/>
      </c>
      <c r="K507" s="7" t="str">
        <f>IFERROR(IFERROR(_xlfn.NUMBERVALUE(REPLACE(Input!K507,FIND(",",Input!K507),1,"."),"."),_xlfn.NUMBERVALUE(REPLACE(Input!K507,FIND(".",Input!K507),1,","),",")),"")</f>
        <v/>
      </c>
      <c r="L507" s="7" t="str">
        <f>IFERROR(IFERROR(_xlfn.NUMBERVALUE(REPLACE(Input!L507,FIND(",",Input!L507),1,"."),"."),_xlfn.NUMBERVALUE(REPLACE(Input!L507,FIND(".",Input!L507),1,","),",")),"")</f>
        <v/>
      </c>
      <c r="M507" s="7" t="str">
        <f>IFERROR(IFERROR(_xlfn.NUMBERVALUE(REPLACE(Input!M507,FIND(",",Input!M507),1,"."),"."),_xlfn.NUMBERVALUE(REPLACE(Input!M507,FIND(".",Input!M507),1,","),",")),"")</f>
        <v/>
      </c>
      <c r="N507" s="10" t="str">
        <f>IFERROR(IF(LEFT(Input!N507,LEN("boa-,Users,"))="boa-,Users,","Win.Win",LEFT(Input!N507,FIND("@",Input!N507)-1)),"")</f>
        <v/>
      </c>
      <c r="O507" s="10" t="str">
        <f>IFERROR(IF(LEFT(Input!O507,LEN("boa-,Users,"))="boa-,Users,","Win.Win",LEFT(Input!O507,FIND("@",Input!O507)-1)),"")</f>
        <v/>
      </c>
      <c r="P507" s="7" t="str">
        <f>IFERROR(IFERROR(_xlfn.NUMBERVALUE(REPLACE(Input!P507,FIND(",",Input!P507),1,"."),"."),_xlfn.NUMBERVALUE(REPLACE(Input!P507,FIND(".",Input!P507),1,","),",")),"")</f>
        <v/>
      </c>
      <c r="Q507" s="7" t="str">
        <f>IFERROR(IFERROR(_xlfn.NUMBERVALUE(REPLACE(Input!Q507,FIND(",",Input!Q507),1,"."),"."),_xlfn.NUMBERVALUE(REPLACE(Input!Q507,FIND(".",Input!Q507),1,","),",")),"")</f>
        <v/>
      </c>
      <c r="R507" s="7" t="str">
        <f>IFERROR(IFERROR(_xlfn.NUMBERVALUE(REPLACE(Input!R507,FIND(",",Input!R507),1,"."),"."),_xlfn.NUMBERVALUE(REPLACE(Input!R507,FIND(".",Input!R507),1,","),",")),"")</f>
        <v/>
      </c>
      <c r="S507" s="7" t="str">
        <f>IFERROR(IFERROR(_xlfn.NUMBERVALUE(REPLACE(Input!S507,FIND(",",Input!S507),1,"."),"."),_xlfn.NUMBERVALUE(REPLACE(Input!S507,FIND(".",Input!S507),1,","),",")),"")</f>
        <v/>
      </c>
      <c r="T507" s="7" t="str">
        <f>IFERROR(IFERROR(_xlfn.NUMBERVALUE(REPLACE(Input!T507,FIND(",",Input!T507),1,"."),"."),_xlfn.NUMBERVALUE(REPLACE(Input!T507,FIND(".",Input!T507),1,","),",")),"")</f>
        <v/>
      </c>
      <c r="U507" s="7" t="str">
        <f>IFERROR(IFERROR(_xlfn.NUMBERVALUE(REPLACE(Input!U507,FIND(",",Input!U507),1,"."),"."),_xlfn.NUMBERVALUE(REPLACE(Input!U507,FIND(".",Input!U507),1,","),",")),"")</f>
        <v/>
      </c>
      <c r="V507" s="7" t="str">
        <f>IFERROR(IFERROR(_xlfn.NUMBERVALUE(REPLACE(Input!V507,FIND(",",Input!V507),1,"."),"."),_xlfn.NUMBERVALUE(REPLACE(Input!V507,FIND(".",Input!V507),1,","),",")),"")</f>
        <v/>
      </c>
      <c r="W507" s="7" t="str">
        <f>IFERROR(IFERROR(_xlfn.NUMBERVALUE(REPLACE(Input!W507,FIND(",",Input!W507),1,"."),"."),_xlfn.NUMBERVALUE(REPLACE(Input!W507,FIND(".",Input!W507),1,","),",")),"")</f>
        <v/>
      </c>
      <c r="X507" s="7" t="str">
        <f>IFERROR(IFERROR(_xlfn.NUMBERVALUE(REPLACE(Input!X507,FIND(",",Input!X507),1,"."),"."),_xlfn.NUMBERVALUE(REPLACE(Input!X507,FIND(".",Input!X507),1,","),",")),"")</f>
        <v/>
      </c>
      <c r="Y507" s="7" t="str">
        <f>IFERROR(IFERROR(_xlfn.NUMBERVALUE(REPLACE(Input!Y507,FIND(",",Input!Y507),1,"."),"."),_xlfn.NUMBERVALUE(REPLACE(Input!Y507,FIND(".",Input!Y507),1,","),",")),"")</f>
        <v/>
      </c>
      <c r="Z507" s="8" t="str">
        <f>LEFT(LEFT(Input!Z507,IFERROR(FIND("_",Input!Z507)-1,LEN(Input!Z507))),IFERROR(FIND("-",Input!Z507)-1,LEN(Input!Z507)))</f>
        <v/>
      </c>
      <c r="AA507" s="8" t="str">
        <f>LEFT(LEFT(Input!AA507,IFERROR(FIND("_",Input!AA507)-1,LEN(Input!AA507))),IFERROR(FIND("-",Input!AA507)-1,LEN(Input!AA507)))</f>
        <v/>
      </c>
    </row>
    <row r="508" spans="1:27">
      <c r="A508" s="6" t="str">
        <f>IF(Input!A508=0,"",Input!A508)</f>
        <v/>
      </c>
      <c r="B508" s="7" t="str">
        <f>IFERROR(IFERROR(_xlfn.NUMBERVALUE(REPLACE(Input!B508,FIND(",",Input!B508),1,"."),"."),_xlfn.NUMBERVALUE(REPLACE(Input!B508,FIND(".",Input!B508),1,","),",")),"")</f>
        <v/>
      </c>
      <c r="C508" s="6" t="str">
        <f>IF(Input!C508=0,"",Input!C508)</f>
        <v/>
      </c>
      <c r="D508" s="9" t="str">
        <f>IF(Input!D508=0,"",Input!D508)</f>
        <v/>
      </c>
      <c r="E508" s="8" t="str" cm="1">
        <f t="array" ref="E508">IF(0=_xlfn.NUMBERVALUE(_xlfn.TEXTJOIN("",TRUE,IFERROR(MID(Input!E508,_xlfn.SEQUENCE(20),1)+0,""))),"",_xlfn.NUMBERVALUE(_xlfn.TEXTJOIN("",TRUE,IFERROR(MID(Input!E508,_xlfn.SEQUENCE(20),1)+0,""))))</f>
        <v/>
      </c>
      <c r="F508" s="8" t="str">
        <f>IF(Input!F508="Yes",1,IF(Input!F508=0,"",0))</f>
        <v/>
      </c>
      <c r="G508" s="8" t="str">
        <f>IF(Input!G508="Yes",1,IF(Input!G508=0,"",0))</f>
        <v/>
      </c>
      <c r="H508" s="6" t="str">
        <f>IF(Input!H508=0,"",Input!H508)</f>
        <v/>
      </c>
      <c r="I508" s="7" t="str">
        <f>IFERROR(IFERROR(_xlfn.NUMBERVALUE(REPLACE(Input!I508,FIND(",",Input!I508),1,"."),"."),_xlfn.NUMBERVALUE(REPLACE(Input!I508,FIND(".",Input!I508),1,","),",")),"")</f>
        <v/>
      </c>
      <c r="J508" s="7" t="str">
        <f>IFERROR(IFERROR(_xlfn.NUMBERVALUE(REPLACE(Input!J508,FIND(",",Input!J508),1,"."),"."),_xlfn.NUMBERVALUE(REPLACE(Input!J508,FIND(".",Input!J508),1,","),",")),"")</f>
        <v/>
      </c>
      <c r="K508" s="7" t="str">
        <f>IFERROR(IFERROR(_xlfn.NUMBERVALUE(REPLACE(Input!K508,FIND(",",Input!K508),1,"."),"."),_xlfn.NUMBERVALUE(REPLACE(Input!K508,FIND(".",Input!K508),1,","),",")),"")</f>
        <v/>
      </c>
      <c r="L508" s="7" t="str">
        <f>IFERROR(IFERROR(_xlfn.NUMBERVALUE(REPLACE(Input!L508,FIND(",",Input!L508),1,"."),"."),_xlfn.NUMBERVALUE(REPLACE(Input!L508,FIND(".",Input!L508),1,","),",")),"")</f>
        <v/>
      </c>
      <c r="M508" s="7" t="str">
        <f>IFERROR(IFERROR(_xlfn.NUMBERVALUE(REPLACE(Input!M508,FIND(",",Input!M508),1,"."),"."),_xlfn.NUMBERVALUE(REPLACE(Input!M508,FIND(".",Input!M508),1,","),",")),"")</f>
        <v/>
      </c>
      <c r="N508" s="10" t="str">
        <f>IFERROR(IF(LEFT(Input!N508,LEN("boa-,Users,"))="boa-,Users,","Win.Win",LEFT(Input!N508,FIND("@",Input!N508)-1)),"")</f>
        <v/>
      </c>
      <c r="O508" s="10" t="str">
        <f>IFERROR(IF(LEFT(Input!O508,LEN("boa-,Users,"))="boa-,Users,","Win.Win",LEFT(Input!O508,FIND("@",Input!O508)-1)),"")</f>
        <v/>
      </c>
      <c r="P508" s="7" t="str">
        <f>IFERROR(IFERROR(_xlfn.NUMBERVALUE(REPLACE(Input!P508,FIND(",",Input!P508),1,"."),"."),_xlfn.NUMBERVALUE(REPLACE(Input!P508,FIND(".",Input!P508),1,","),",")),"")</f>
        <v/>
      </c>
      <c r="Q508" s="7" t="str">
        <f>IFERROR(IFERROR(_xlfn.NUMBERVALUE(REPLACE(Input!Q508,FIND(",",Input!Q508),1,"."),"."),_xlfn.NUMBERVALUE(REPLACE(Input!Q508,FIND(".",Input!Q508),1,","),",")),"")</f>
        <v/>
      </c>
      <c r="R508" s="7" t="str">
        <f>IFERROR(IFERROR(_xlfn.NUMBERVALUE(REPLACE(Input!R508,FIND(",",Input!R508),1,"."),"."),_xlfn.NUMBERVALUE(REPLACE(Input!R508,FIND(".",Input!R508),1,","),",")),"")</f>
        <v/>
      </c>
      <c r="S508" s="7" t="str">
        <f>IFERROR(IFERROR(_xlfn.NUMBERVALUE(REPLACE(Input!S508,FIND(",",Input!S508),1,"."),"."),_xlfn.NUMBERVALUE(REPLACE(Input!S508,FIND(".",Input!S508),1,","),",")),"")</f>
        <v/>
      </c>
      <c r="T508" s="7" t="str">
        <f>IFERROR(IFERROR(_xlfn.NUMBERVALUE(REPLACE(Input!T508,FIND(",",Input!T508),1,"."),"."),_xlfn.NUMBERVALUE(REPLACE(Input!T508,FIND(".",Input!T508),1,","),",")),"")</f>
        <v/>
      </c>
      <c r="U508" s="7" t="str">
        <f>IFERROR(IFERROR(_xlfn.NUMBERVALUE(REPLACE(Input!U508,FIND(",",Input!U508),1,"."),"."),_xlfn.NUMBERVALUE(REPLACE(Input!U508,FIND(".",Input!U508),1,","),",")),"")</f>
        <v/>
      </c>
      <c r="V508" s="7" t="str">
        <f>IFERROR(IFERROR(_xlfn.NUMBERVALUE(REPLACE(Input!V508,FIND(",",Input!V508),1,"."),"."),_xlfn.NUMBERVALUE(REPLACE(Input!V508,FIND(".",Input!V508),1,","),",")),"")</f>
        <v/>
      </c>
      <c r="W508" s="7" t="str">
        <f>IFERROR(IFERROR(_xlfn.NUMBERVALUE(REPLACE(Input!W508,FIND(",",Input!W508),1,"."),"."),_xlfn.NUMBERVALUE(REPLACE(Input!W508,FIND(".",Input!W508),1,","),",")),"")</f>
        <v/>
      </c>
      <c r="X508" s="7" t="str">
        <f>IFERROR(IFERROR(_xlfn.NUMBERVALUE(REPLACE(Input!X508,FIND(",",Input!X508),1,"."),"."),_xlfn.NUMBERVALUE(REPLACE(Input!X508,FIND(".",Input!X508),1,","),",")),"")</f>
        <v/>
      </c>
      <c r="Y508" s="7" t="str">
        <f>IFERROR(IFERROR(_xlfn.NUMBERVALUE(REPLACE(Input!Y508,FIND(",",Input!Y508),1,"."),"."),_xlfn.NUMBERVALUE(REPLACE(Input!Y508,FIND(".",Input!Y508),1,","),",")),"")</f>
        <v/>
      </c>
      <c r="Z508" s="8" t="str">
        <f>LEFT(LEFT(Input!Z508,IFERROR(FIND("_",Input!Z508)-1,LEN(Input!Z508))),IFERROR(FIND("-",Input!Z508)-1,LEN(Input!Z508)))</f>
        <v/>
      </c>
      <c r="AA508" s="8" t="str">
        <f>LEFT(LEFT(Input!AA508,IFERROR(FIND("_",Input!AA508)-1,LEN(Input!AA508))),IFERROR(FIND("-",Input!AA508)-1,LEN(Input!AA508)))</f>
        <v/>
      </c>
    </row>
    <row r="509" spans="1:27">
      <c r="A509" s="6" t="str">
        <f>IF(Input!A509=0,"",Input!A509)</f>
        <v/>
      </c>
      <c r="B509" s="7" t="str">
        <f>IFERROR(IFERROR(_xlfn.NUMBERVALUE(REPLACE(Input!B509,FIND(",",Input!B509),1,"."),"."),_xlfn.NUMBERVALUE(REPLACE(Input!B509,FIND(".",Input!B509),1,","),",")),"")</f>
        <v/>
      </c>
      <c r="C509" s="6" t="str">
        <f>IF(Input!C509=0,"",Input!C509)</f>
        <v/>
      </c>
      <c r="D509" s="9" t="str">
        <f>IF(Input!D509=0,"",Input!D509)</f>
        <v/>
      </c>
      <c r="E509" s="8" t="str" cm="1">
        <f t="array" ref="E509">IF(0=_xlfn.NUMBERVALUE(_xlfn.TEXTJOIN("",TRUE,IFERROR(MID(Input!E509,_xlfn.SEQUENCE(20),1)+0,""))),"",_xlfn.NUMBERVALUE(_xlfn.TEXTJOIN("",TRUE,IFERROR(MID(Input!E509,_xlfn.SEQUENCE(20),1)+0,""))))</f>
        <v/>
      </c>
      <c r="F509" s="8" t="str">
        <f>IF(Input!F509="Yes",1,IF(Input!F509=0,"",0))</f>
        <v/>
      </c>
      <c r="G509" s="8" t="str">
        <f>IF(Input!G509="Yes",1,IF(Input!G509=0,"",0))</f>
        <v/>
      </c>
      <c r="H509" s="6" t="str">
        <f>IF(Input!H509=0,"",Input!H509)</f>
        <v/>
      </c>
      <c r="I509" s="7" t="str">
        <f>IFERROR(IFERROR(_xlfn.NUMBERVALUE(REPLACE(Input!I509,FIND(",",Input!I509),1,"."),"."),_xlfn.NUMBERVALUE(REPLACE(Input!I509,FIND(".",Input!I509),1,","),",")),"")</f>
        <v/>
      </c>
      <c r="J509" s="7" t="str">
        <f>IFERROR(IFERROR(_xlfn.NUMBERVALUE(REPLACE(Input!J509,FIND(",",Input!J509),1,"."),"."),_xlfn.NUMBERVALUE(REPLACE(Input!J509,FIND(".",Input!J509),1,","),",")),"")</f>
        <v/>
      </c>
      <c r="K509" s="7" t="str">
        <f>IFERROR(IFERROR(_xlfn.NUMBERVALUE(REPLACE(Input!K509,FIND(",",Input!K509),1,"."),"."),_xlfn.NUMBERVALUE(REPLACE(Input!K509,FIND(".",Input!K509),1,","),",")),"")</f>
        <v/>
      </c>
      <c r="L509" s="7" t="str">
        <f>IFERROR(IFERROR(_xlfn.NUMBERVALUE(REPLACE(Input!L509,FIND(",",Input!L509),1,"."),"."),_xlfn.NUMBERVALUE(REPLACE(Input!L509,FIND(".",Input!L509),1,","),",")),"")</f>
        <v/>
      </c>
      <c r="M509" s="7" t="str">
        <f>IFERROR(IFERROR(_xlfn.NUMBERVALUE(REPLACE(Input!M509,FIND(",",Input!M509),1,"."),"."),_xlfn.NUMBERVALUE(REPLACE(Input!M509,FIND(".",Input!M509),1,","),",")),"")</f>
        <v/>
      </c>
      <c r="N509" s="10" t="str">
        <f>IFERROR(IF(LEFT(Input!N509,LEN("boa-,Users,"))="boa-,Users,","Win.Win",LEFT(Input!N509,FIND("@",Input!N509)-1)),"")</f>
        <v/>
      </c>
      <c r="O509" s="10" t="str">
        <f>IFERROR(IF(LEFT(Input!O509,LEN("boa-,Users,"))="boa-,Users,","Win.Win",LEFT(Input!O509,FIND("@",Input!O509)-1)),"")</f>
        <v/>
      </c>
      <c r="P509" s="7" t="str">
        <f>IFERROR(IFERROR(_xlfn.NUMBERVALUE(REPLACE(Input!P509,FIND(",",Input!P509),1,"."),"."),_xlfn.NUMBERVALUE(REPLACE(Input!P509,FIND(".",Input!P509),1,","),",")),"")</f>
        <v/>
      </c>
      <c r="Q509" s="7" t="str">
        <f>IFERROR(IFERROR(_xlfn.NUMBERVALUE(REPLACE(Input!Q509,FIND(",",Input!Q509),1,"."),"."),_xlfn.NUMBERVALUE(REPLACE(Input!Q509,FIND(".",Input!Q509),1,","),",")),"")</f>
        <v/>
      </c>
      <c r="R509" s="7" t="str">
        <f>IFERROR(IFERROR(_xlfn.NUMBERVALUE(REPLACE(Input!R509,FIND(",",Input!R509),1,"."),"."),_xlfn.NUMBERVALUE(REPLACE(Input!R509,FIND(".",Input!R509),1,","),",")),"")</f>
        <v/>
      </c>
      <c r="S509" s="7" t="str">
        <f>IFERROR(IFERROR(_xlfn.NUMBERVALUE(REPLACE(Input!S509,FIND(",",Input!S509),1,"."),"."),_xlfn.NUMBERVALUE(REPLACE(Input!S509,FIND(".",Input!S509),1,","),",")),"")</f>
        <v/>
      </c>
      <c r="T509" s="7" t="str">
        <f>IFERROR(IFERROR(_xlfn.NUMBERVALUE(REPLACE(Input!T509,FIND(",",Input!T509),1,"."),"."),_xlfn.NUMBERVALUE(REPLACE(Input!T509,FIND(".",Input!T509),1,","),",")),"")</f>
        <v/>
      </c>
      <c r="U509" s="7" t="str">
        <f>IFERROR(IFERROR(_xlfn.NUMBERVALUE(REPLACE(Input!U509,FIND(",",Input!U509),1,"."),"."),_xlfn.NUMBERVALUE(REPLACE(Input!U509,FIND(".",Input!U509),1,","),",")),"")</f>
        <v/>
      </c>
      <c r="V509" s="7" t="str">
        <f>IFERROR(IFERROR(_xlfn.NUMBERVALUE(REPLACE(Input!V509,FIND(",",Input!V509),1,"."),"."),_xlfn.NUMBERVALUE(REPLACE(Input!V509,FIND(".",Input!V509),1,","),",")),"")</f>
        <v/>
      </c>
      <c r="W509" s="7" t="str">
        <f>IFERROR(IFERROR(_xlfn.NUMBERVALUE(REPLACE(Input!W509,FIND(",",Input!W509),1,"."),"."),_xlfn.NUMBERVALUE(REPLACE(Input!W509,FIND(".",Input!W509),1,","),",")),"")</f>
        <v/>
      </c>
      <c r="X509" s="7" t="str">
        <f>IFERROR(IFERROR(_xlfn.NUMBERVALUE(REPLACE(Input!X509,FIND(",",Input!X509),1,"."),"."),_xlfn.NUMBERVALUE(REPLACE(Input!X509,FIND(".",Input!X509),1,","),",")),"")</f>
        <v/>
      </c>
      <c r="Y509" s="7" t="str">
        <f>IFERROR(IFERROR(_xlfn.NUMBERVALUE(REPLACE(Input!Y509,FIND(",",Input!Y509),1,"."),"."),_xlfn.NUMBERVALUE(REPLACE(Input!Y509,FIND(".",Input!Y509),1,","),",")),"")</f>
        <v/>
      </c>
      <c r="Z509" s="8" t="str">
        <f>LEFT(LEFT(Input!Z509,IFERROR(FIND("_",Input!Z509)-1,LEN(Input!Z509))),IFERROR(FIND("-",Input!Z509)-1,LEN(Input!Z509)))</f>
        <v/>
      </c>
      <c r="AA509" s="8" t="str">
        <f>LEFT(LEFT(Input!AA509,IFERROR(FIND("_",Input!AA509)-1,LEN(Input!AA509))),IFERROR(FIND("-",Input!AA509)-1,LEN(Input!AA509)))</f>
        <v/>
      </c>
    </row>
    <row r="510" spans="1:27">
      <c r="A510" s="6" t="str">
        <f>IF(Input!A510=0,"",Input!A510)</f>
        <v/>
      </c>
      <c r="B510" s="7" t="str">
        <f>IFERROR(IFERROR(_xlfn.NUMBERVALUE(REPLACE(Input!B510,FIND(",",Input!B510),1,"."),"."),_xlfn.NUMBERVALUE(REPLACE(Input!B510,FIND(".",Input!B510),1,","),",")),"")</f>
        <v/>
      </c>
      <c r="C510" s="6" t="str">
        <f>IF(Input!C510=0,"",Input!C510)</f>
        <v/>
      </c>
      <c r="D510" s="9" t="str">
        <f>IF(Input!D510=0,"",Input!D510)</f>
        <v/>
      </c>
      <c r="E510" s="8" t="str" cm="1">
        <f t="array" ref="E510">IF(0=_xlfn.NUMBERVALUE(_xlfn.TEXTJOIN("",TRUE,IFERROR(MID(Input!E510,_xlfn.SEQUENCE(20),1)+0,""))),"",_xlfn.NUMBERVALUE(_xlfn.TEXTJOIN("",TRUE,IFERROR(MID(Input!E510,_xlfn.SEQUENCE(20),1)+0,""))))</f>
        <v/>
      </c>
      <c r="F510" s="8" t="str">
        <f>IF(Input!F510="Yes",1,IF(Input!F510=0,"",0))</f>
        <v/>
      </c>
      <c r="G510" s="8" t="str">
        <f>IF(Input!G510="Yes",1,IF(Input!G510=0,"",0))</f>
        <v/>
      </c>
      <c r="H510" s="6" t="str">
        <f>IF(Input!H510=0,"",Input!H510)</f>
        <v/>
      </c>
      <c r="I510" s="7" t="str">
        <f>IFERROR(IFERROR(_xlfn.NUMBERVALUE(REPLACE(Input!I510,FIND(",",Input!I510),1,"."),"."),_xlfn.NUMBERVALUE(REPLACE(Input!I510,FIND(".",Input!I510),1,","),",")),"")</f>
        <v/>
      </c>
      <c r="J510" s="7" t="str">
        <f>IFERROR(IFERROR(_xlfn.NUMBERVALUE(REPLACE(Input!J510,FIND(",",Input!J510),1,"."),"."),_xlfn.NUMBERVALUE(REPLACE(Input!J510,FIND(".",Input!J510),1,","),",")),"")</f>
        <v/>
      </c>
      <c r="K510" s="7" t="str">
        <f>IFERROR(IFERROR(_xlfn.NUMBERVALUE(REPLACE(Input!K510,FIND(",",Input!K510),1,"."),"."),_xlfn.NUMBERVALUE(REPLACE(Input!K510,FIND(".",Input!K510),1,","),",")),"")</f>
        <v/>
      </c>
      <c r="L510" s="7" t="str">
        <f>IFERROR(IFERROR(_xlfn.NUMBERVALUE(REPLACE(Input!L510,FIND(",",Input!L510),1,"."),"."),_xlfn.NUMBERVALUE(REPLACE(Input!L510,FIND(".",Input!L510),1,","),",")),"")</f>
        <v/>
      </c>
      <c r="M510" s="7" t="str">
        <f>IFERROR(IFERROR(_xlfn.NUMBERVALUE(REPLACE(Input!M510,FIND(",",Input!M510),1,"."),"."),_xlfn.NUMBERVALUE(REPLACE(Input!M510,FIND(".",Input!M510),1,","),",")),"")</f>
        <v/>
      </c>
      <c r="N510" s="10" t="str">
        <f>IFERROR(IF(LEFT(Input!N510,LEN("boa-,Users,"))="boa-,Users,","Win.Win",LEFT(Input!N510,FIND("@",Input!N510)-1)),"")</f>
        <v/>
      </c>
      <c r="O510" s="10" t="str">
        <f>IFERROR(IF(LEFT(Input!O510,LEN("boa-,Users,"))="boa-,Users,","Win.Win",LEFT(Input!O510,FIND("@",Input!O510)-1)),"")</f>
        <v/>
      </c>
      <c r="P510" s="7" t="str">
        <f>IFERROR(IFERROR(_xlfn.NUMBERVALUE(REPLACE(Input!P510,FIND(",",Input!P510),1,"."),"."),_xlfn.NUMBERVALUE(REPLACE(Input!P510,FIND(".",Input!P510),1,","),",")),"")</f>
        <v/>
      </c>
      <c r="Q510" s="7" t="str">
        <f>IFERROR(IFERROR(_xlfn.NUMBERVALUE(REPLACE(Input!Q510,FIND(",",Input!Q510),1,"."),"."),_xlfn.NUMBERVALUE(REPLACE(Input!Q510,FIND(".",Input!Q510),1,","),",")),"")</f>
        <v/>
      </c>
      <c r="R510" s="7" t="str">
        <f>IFERROR(IFERROR(_xlfn.NUMBERVALUE(REPLACE(Input!R510,FIND(",",Input!R510),1,"."),"."),_xlfn.NUMBERVALUE(REPLACE(Input!R510,FIND(".",Input!R510),1,","),",")),"")</f>
        <v/>
      </c>
      <c r="S510" s="7" t="str">
        <f>IFERROR(IFERROR(_xlfn.NUMBERVALUE(REPLACE(Input!S510,FIND(",",Input!S510),1,"."),"."),_xlfn.NUMBERVALUE(REPLACE(Input!S510,FIND(".",Input!S510),1,","),",")),"")</f>
        <v/>
      </c>
      <c r="T510" s="7" t="str">
        <f>IFERROR(IFERROR(_xlfn.NUMBERVALUE(REPLACE(Input!T510,FIND(",",Input!T510),1,"."),"."),_xlfn.NUMBERVALUE(REPLACE(Input!T510,FIND(".",Input!T510),1,","),",")),"")</f>
        <v/>
      </c>
      <c r="U510" s="7" t="str">
        <f>IFERROR(IFERROR(_xlfn.NUMBERVALUE(REPLACE(Input!U510,FIND(",",Input!U510),1,"."),"."),_xlfn.NUMBERVALUE(REPLACE(Input!U510,FIND(".",Input!U510),1,","),",")),"")</f>
        <v/>
      </c>
      <c r="V510" s="7" t="str">
        <f>IFERROR(IFERROR(_xlfn.NUMBERVALUE(REPLACE(Input!V510,FIND(",",Input!V510),1,"."),"."),_xlfn.NUMBERVALUE(REPLACE(Input!V510,FIND(".",Input!V510),1,","),",")),"")</f>
        <v/>
      </c>
      <c r="W510" s="7" t="str">
        <f>IFERROR(IFERROR(_xlfn.NUMBERVALUE(REPLACE(Input!W510,FIND(",",Input!W510),1,"."),"."),_xlfn.NUMBERVALUE(REPLACE(Input!W510,FIND(".",Input!W510),1,","),",")),"")</f>
        <v/>
      </c>
      <c r="X510" s="7" t="str">
        <f>IFERROR(IFERROR(_xlfn.NUMBERVALUE(REPLACE(Input!X510,FIND(",",Input!X510),1,"."),"."),_xlfn.NUMBERVALUE(REPLACE(Input!X510,FIND(".",Input!X510),1,","),",")),"")</f>
        <v/>
      </c>
      <c r="Y510" s="7" t="str">
        <f>IFERROR(IFERROR(_xlfn.NUMBERVALUE(REPLACE(Input!Y510,FIND(",",Input!Y510),1,"."),"."),_xlfn.NUMBERVALUE(REPLACE(Input!Y510,FIND(".",Input!Y510),1,","),",")),"")</f>
        <v/>
      </c>
      <c r="Z510" s="8" t="str">
        <f>LEFT(LEFT(Input!Z510,IFERROR(FIND("_",Input!Z510)-1,LEN(Input!Z510))),IFERROR(FIND("-",Input!Z510)-1,LEN(Input!Z510)))</f>
        <v/>
      </c>
      <c r="AA510" s="8" t="str">
        <f>LEFT(LEFT(Input!AA510,IFERROR(FIND("_",Input!AA510)-1,LEN(Input!AA510))),IFERROR(FIND("-",Input!AA510)-1,LEN(Input!AA510)))</f>
        <v/>
      </c>
    </row>
    <row r="511" spans="1:27">
      <c r="A511" s="6" t="str">
        <f>IF(Input!A511=0,"",Input!A511)</f>
        <v/>
      </c>
      <c r="B511" s="7" t="str">
        <f>IFERROR(IFERROR(_xlfn.NUMBERVALUE(REPLACE(Input!B511,FIND(",",Input!B511),1,"."),"."),_xlfn.NUMBERVALUE(REPLACE(Input!B511,FIND(".",Input!B511),1,","),",")),"")</f>
        <v/>
      </c>
      <c r="C511" s="6" t="str">
        <f>IF(Input!C511=0,"",Input!C511)</f>
        <v/>
      </c>
      <c r="D511" s="9" t="str">
        <f>IF(Input!D511=0,"",Input!D511)</f>
        <v/>
      </c>
      <c r="E511" s="8" t="str" cm="1">
        <f t="array" ref="E511">IF(0=_xlfn.NUMBERVALUE(_xlfn.TEXTJOIN("",TRUE,IFERROR(MID(Input!E511,_xlfn.SEQUENCE(20),1)+0,""))),"",_xlfn.NUMBERVALUE(_xlfn.TEXTJOIN("",TRUE,IFERROR(MID(Input!E511,_xlfn.SEQUENCE(20),1)+0,""))))</f>
        <v/>
      </c>
      <c r="F511" s="8" t="str">
        <f>IF(Input!F511="Yes",1,IF(Input!F511=0,"",0))</f>
        <v/>
      </c>
      <c r="G511" s="8" t="str">
        <f>IF(Input!G511="Yes",1,IF(Input!G511=0,"",0))</f>
        <v/>
      </c>
      <c r="H511" s="6" t="str">
        <f>IF(Input!H511=0,"",Input!H511)</f>
        <v/>
      </c>
      <c r="I511" s="7" t="str">
        <f>IFERROR(IFERROR(_xlfn.NUMBERVALUE(REPLACE(Input!I511,FIND(",",Input!I511),1,"."),"."),_xlfn.NUMBERVALUE(REPLACE(Input!I511,FIND(".",Input!I511),1,","),",")),"")</f>
        <v/>
      </c>
      <c r="J511" s="7" t="str">
        <f>IFERROR(IFERROR(_xlfn.NUMBERVALUE(REPLACE(Input!J511,FIND(",",Input!J511),1,"."),"."),_xlfn.NUMBERVALUE(REPLACE(Input!J511,FIND(".",Input!J511),1,","),",")),"")</f>
        <v/>
      </c>
      <c r="K511" s="7" t="str">
        <f>IFERROR(IFERROR(_xlfn.NUMBERVALUE(REPLACE(Input!K511,FIND(",",Input!K511),1,"."),"."),_xlfn.NUMBERVALUE(REPLACE(Input!K511,FIND(".",Input!K511),1,","),",")),"")</f>
        <v/>
      </c>
      <c r="L511" s="7" t="str">
        <f>IFERROR(IFERROR(_xlfn.NUMBERVALUE(REPLACE(Input!L511,FIND(",",Input!L511),1,"."),"."),_xlfn.NUMBERVALUE(REPLACE(Input!L511,FIND(".",Input!L511),1,","),",")),"")</f>
        <v/>
      </c>
      <c r="M511" s="7" t="str">
        <f>IFERROR(IFERROR(_xlfn.NUMBERVALUE(REPLACE(Input!M511,FIND(",",Input!M511),1,"."),"."),_xlfn.NUMBERVALUE(REPLACE(Input!M511,FIND(".",Input!M511),1,","),",")),"")</f>
        <v/>
      </c>
      <c r="N511" s="10" t="str">
        <f>IFERROR(IF(LEFT(Input!N511,LEN("boa-,Users,"))="boa-,Users,","Win.Win",LEFT(Input!N511,FIND("@",Input!N511)-1)),"")</f>
        <v/>
      </c>
      <c r="O511" s="10" t="str">
        <f>IFERROR(IF(LEFT(Input!O511,LEN("boa-,Users,"))="boa-,Users,","Win.Win",LEFT(Input!O511,FIND("@",Input!O511)-1)),"")</f>
        <v/>
      </c>
      <c r="P511" s="7" t="str">
        <f>IFERROR(IFERROR(_xlfn.NUMBERVALUE(REPLACE(Input!P511,FIND(",",Input!P511),1,"."),"."),_xlfn.NUMBERVALUE(REPLACE(Input!P511,FIND(".",Input!P511),1,","),",")),"")</f>
        <v/>
      </c>
      <c r="Q511" s="7" t="str">
        <f>IFERROR(IFERROR(_xlfn.NUMBERVALUE(REPLACE(Input!Q511,FIND(",",Input!Q511),1,"."),"."),_xlfn.NUMBERVALUE(REPLACE(Input!Q511,FIND(".",Input!Q511),1,","),",")),"")</f>
        <v/>
      </c>
      <c r="R511" s="7" t="str">
        <f>IFERROR(IFERROR(_xlfn.NUMBERVALUE(REPLACE(Input!R511,FIND(",",Input!R511),1,"."),"."),_xlfn.NUMBERVALUE(REPLACE(Input!R511,FIND(".",Input!R511),1,","),",")),"")</f>
        <v/>
      </c>
      <c r="S511" s="7" t="str">
        <f>IFERROR(IFERROR(_xlfn.NUMBERVALUE(REPLACE(Input!S511,FIND(",",Input!S511),1,"."),"."),_xlfn.NUMBERVALUE(REPLACE(Input!S511,FIND(".",Input!S511),1,","),",")),"")</f>
        <v/>
      </c>
      <c r="T511" s="7" t="str">
        <f>IFERROR(IFERROR(_xlfn.NUMBERVALUE(REPLACE(Input!T511,FIND(",",Input!T511),1,"."),"."),_xlfn.NUMBERVALUE(REPLACE(Input!T511,FIND(".",Input!T511),1,","),",")),"")</f>
        <v/>
      </c>
      <c r="U511" s="7" t="str">
        <f>IFERROR(IFERROR(_xlfn.NUMBERVALUE(REPLACE(Input!U511,FIND(",",Input!U511),1,"."),"."),_xlfn.NUMBERVALUE(REPLACE(Input!U511,FIND(".",Input!U511),1,","),",")),"")</f>
        <v/>
      </c>
      <c r="V511" s="7" t="str">
        <f>IFERROR(IFERROR(_xlfn.NUMBERVALUE(REPLACE(Input!V511,FIND(",",Input!V511),1,"."),"."),_xlfn.NUMBERVALUE(REPLACE(Input!V511,FIND(".",Input!V511),1,","),",")),"")</f>
        <v/>
      </c>
      <c r="W511" s="7" t="str">
        <f>IFERROR(IFERROR(_xlfn.NUMBERVALUE(REPLACE(Input!W511,FIND(",",Input!W511),1,"."),"."),_xlfn.NUMBERVALUE(REPLACE(Input!W511,FIND(".",Input!W511),1,","),",")),"")</f>
        <v/>
      </c>
      <c r="X511" s="7" t="str">
        <f>IFERROR(IFERROR(_xlfn.NUMBERVALUE(REPLACE(Input!X511,FIND(",",Input!X511),1,"."),"."),_xlfn.NUMBERVALUE(REPLACE(Input!X511,FIND(".",Input!X511),1,","),",")),"")</f>
        <v/>
      </c>
      <c r="Y511" s="7" t="str">
        <f>IFERROR(IFERROR(_xlfn.NUMBERVALUE(REPLACE(Input!Y511,FIND(",",Input!Y511),1,"."),"."),_xlfn.NUMBERVALUE(REPLACE(Input!Y511,FIND(".",Input!Y511),1,","),",")),"")</f>
        <v/>
      </c>
      <c r="Z511" s="8" t="str">
        <f>LEFT(LEFT(Input!Z511,IFERROR(FIND("_",Input!Z511)-1,LEN(Input!Z511))),IFERROR(FIND("-",Input!Z511)-1,LEN(Input!Z511)))</f>
        <v/>
      </c>
      <c r="AA511" s="8" t="str">
        <f>LEFT(LEFT(Input!AA511,IFERROR(FIND("_",Input!AA511)-1,LEN(Input!AA511))),IFERROR(FIND("-",Input!AA511)-1,LEN(Input!AA511)))</f>
        <v/>
      </c>
    </row>
    <row r="512" spans="1:27">
      <c r="A512" s="6" t="str">
        <f>IF(Input!A512=0,"",Input!A512)</f>
        <v/>
      </c>
      <c r="B512" s="7" t="str">
        <f>IFERROR(IFERROR(_xlfn.NUMBERVALUE(REPLACE(Input!B512,FIND(",",Input!B512),1,"."),"."),_xlfn.NUMBERVALUE(REPLACE(Input!B512,FIND(".",Input!B512),1,","),",")),"")</f>
        <v/>
      </c>
      <c r="C512" s="6" t="str">
        <f>IF(Input!C512=0,"",Input!C512)</f>
        <v/>
      </c>
      <c r="D512" s="9" t="str">
        <f>IF(Input!D512=0,"",Input!D512)</f>
        <v/>
      </c>
      <c r="E512" s="8" t="str" cm="1">
        <f t="array" ref="E512">IF(0=_xlfn.NUMBERVALUE(_xlfn.TEXTJOIN("",TRUE,IFERROR(MID(Input!E512,_xlfn.SEQUENCE(20),1)+0,""))),"",_xlfn.NUMBERVALUE(_xlfn.TEXTJOIN("",TRUE,IFERROR(MID(Input!E512,_xlfn.SEQUENCE(20),1)+0,""))))</f>
        <v/>
      </c>
      <c r="F512" s="8" t="str">
        <f>IF(Input!F512="Yes",1,IF(Input!F512=0,"",0))</f>
        <v/>
      </c>
      <c r="G512" s="8" t="str">
        <f>IF(Input!G512="Yes",1,IF(Input!G512=0,"",0))</f>
        <v/>
      </c>
      <c r="H512" s="6" t="str">
        <f>IF(Input!H512=0,"",Input!H512)</f>
        <v/>
      </c>
      <c r="I512" s="7" t="str">
        <f>IFERROR(IFERROR(_xlfn.NUMBERVALUE(REPLACE(Input!I512,FIND(",",Input!I512),1,"."),"."),_xlfn.NUMBERVALUE(REPLACE(Input!I512,FIND(".",Input!I512),1,","),",")),"")</f>
        <v/>
      </c>
      <c r="J512" s="7" t="str">
        <f>IFERROR(IFERROR(_xlfn.NUMBERVALUE(REPLACE(Input!J512,FIND(",",Input!J512),1,"."),"."),_xlfn.NUMBERVALUE(REPLACE(Input!J512,FIND(".",Input!J512),1,","),",")),"")</f>
        <v/>
      </c>
      <c r="K512" s="7" t="str">
        <f>IFERROR(IFERROR(_xlfn.NUMBERVALUE(REPLACE(Input!K512,FIND(",",Input!K512),1,"."),"."),_xlfn.NUMBERVALUE(REPLACE(Input!K512,FIND(".",Input!K512),1,","),",")),"")</f>
        <v/>
      </c>
      <c r="L512" s="7" t="str">
        <f>IFERROR(IFERROR(_xlfn.NUMBERVALUE(REPLACE(Input!L512,FIND(",",Input!L512),1,"."),"."),_xlfn.NUMBERVALUE(REPLACE(Input!L512,FIND(".",Input!L512),1,","),",")),"")</f>
        <v/>
      </c>
      <c r="M512" s="7" t="str">
        <f>IFERROR(IFERROR(_xlfn.NUMBERVALUE(REPLACE(Input!M512,FIND(",",Input!M512),1,"."),"."),_xlfn.NUMBERVALUE(REPLACE(Input!M512,FIND(".",Input!M512),1,","),",")),"")</f>
        <v/>
      </c>
      <c r="N512" s="10" t="str">
        <f>IFERROR(IF(LEFT(Input!N512,LEN("boa-,Users,"))="boa-,Users,","Win.Win",LEFT(Input!N512,FIND("@",Input!N512)-1)),"")</f>
        <v/>
      </c>
      <c r="O512" s="10" t="str">
        <f>IFERROR(IF(LEFT(Input!O512,LEN("boa-,Users,"))="boa-,Users,","Win.Win",LEFT(Input!O512,FIND("@",Input!O512)-1)),"")</f>
        <v/>
      </c>
      <c r="P512" s="7" t="str">
        <f>IFERROR(IFERROR(_xlfn.NUMBERVALUE(REPLACE(Input!P512,FIND(",",Input!P512),1,"."),"."),_xlfn.NUMBERVALUE(REPLACE(Input!P512,FIND(".",Input!P512),1,","),",")),"")</f>
        <v/>
      </c>
      <c r="Q512" s="7" t="str">
        <f>IFERROR(IFERROR(_xlfn.NUMBERVALUE(REPLACE(Input!Q512,FIND(",",Input!Q512),1,"."),"."),_xlfn.NUMBERVALUE(REPLACE(Input!Q512,FIND(".",Input!Q512),1,","),",")),"")</f>
        <v/>
      </c>
      <c r="R512" s="7" t="str">
        <f>IFERROR(IFERROR(_xlfn.NUMBERVALUE(REPLACE(Input!R512,FIND(",",Input!R512),1,"."),"."),_xlfn.NUMBERVALUE(REPLACE(Input!R512,FIND(".",Input!R512),1,","),",")),"")</f>
        <v/>
      </c>
      <c r="S512" s="7" t="str">
        <f>IFERROR(IFERROR(_xlfn.NUMBERVALUE(REPLACE(Input!S512,FIND(",",Input!S512),1,"."),"."),_xlfn.NUMBERVALUE(REPLACE(Input!S512,FIND(".",Input!S512),1,","),",")),"")</f>
        <v/>
      </c>
      <c r="T512" s="7" t="str">
        <f>IFERROR(IFERROR(_xlfn.NUMBERVALUE(REPLACE(Input!T512,FIND(",",Input!T512),1,"."),"."),_xlfn.NUMBERVALUE(REPLACE(Input!T512,FIND(".",Input!T512),1,","),",")),"")</f>
        <v/>
      </c>
      <c r="U512" s="7" t="str">
        <f>IFERROR(IFERROR(_xlfn.NUMBERVALUE(REPLACE(Input!U512,FIND(",",Input!U512),1,"."),"."),_xlfn.NUMBERVALUE(REPLACE(Input!U512,FIND(".",Input!U512),1,","),",")),"")</f>
        <v/>
      </c>
      <c r="V512" s="7" t="str">
        <f>IFERROR(IFERROR(_xlfn.NUMBERVALUE(REPLACE(Input!V512,FIND(",",Input!V512),1,"."),"."),_xlfn.NUMBERVALUE(REPLACE(Input!V512,FIND(".",Input!V512),1,","),",")),"")</f>
        <v/>
      </c>
      <c r="W512" s="7" t="str">
        <f>IFERROR(IFERROR(_xlfn.NUMBERVALUE(REPLACE(Input!W512,FIND(",",Input!W512),1,"."),"."),_xlfn.NUMBERVALUE(REPLACE(Input!W512,FIND(".",Input!W512),1,","),",")),"")</f>
        <v/>
      </c>
      <c r="X512" s="7" t="str">
        <f>IFERROR(IFERROR(_xlfn.NUMBERVALUE(REPLACE(Input!X512,FIND(",",Input!X512),1,"."),"."),_xlfn.NUMBERVALUE(REPLACE(Input!X512,FIND(".",Input!X512),1,","),",")),"")</f>
        <v/>
      </c>
      <c r="Y512" s="7" t="str">
        <f>IFERROR(IFERROR(_xlfn.NUMBERVALUE(REPLACE(Input!Y512,FIND(",",Input!Y512),1,"."),"."),_xlfn.NUMBERVALUE(REPLACE(Input!Y512,FIND(".",Input!Y512),1,","),",")),"")</f>
        <v/>
      </c>
      <c r="Z512" s="8" t="str">
        <f>LEFT(LEFT(Input!Z512,IFERROR(FIND("_",Input!Z512)-1,LEN(Input!Z512))),IFERROR(FIND("-",Input!Z512)-1,LEN(Input!Z512)))</f>
        <v/>
      </c>
      <c r="AA512" s="8" t="str">
        <f>LEFT(LEFT(Input!AA512,IFERROR(FIND("_",Input!AA512)-1,LEN(Input!AA512))),IFERROR(FIND("-",Input!AA512)-1,LEN(Input!AA512)))</f>
        <v/>
      </c>
    </row>
    <row r="513" spans="1:27">
      <c r="A513" s="6" t="str">
        <f>IF(Input!A513=0,"",Input!A513)</f>
        <v/>
      </c>
      <c r="B513" s="7" t="str">
        <f>IFERROR(IFERROR(_xlfn.NUMBERVALUE(REPLACE(Input!B513,FIND(",",Input!B513),1,"."),"."),_xlfn.NUMBERVALUE(REPLACE(Input!B513,FIND(".",Input!B513),1,","),",")),"")</f>
        <v/>
      </c>
      <c r="C513" s="6" t="str">
        <f>IF(Input!C513=0,"",Input!C513)</f>
        <v/>
      </c>
      <c r="D513" s="9" t="str">
        <f>IF(Input!D513=0,"",Input!D513)</f>
        <v/>
      </c>
      <c r="E513" s="8" t="str" cm="1">
        <f t="array" ref="E513">IF(0=_xlfn.NUMBERVALUE(_xlfn.TEXTJOIN("",TRUE,IFERROR(MID(Input!E513,_xlfn.SEQUENCE(20),1)+0,""))),"",_xlfn.NUMBERVALUE(_xlfn.TEXTJOIN("",TRUE,IFERROR(MID(Input!E513,_xlfn.SEQUENCE(20),1)+0,""))))</f>
        <v/>
      </c>
      <c r="F513" s="8" t="str">
        <f>IF(Input!F513="Yes",1,IF(Input!F513=0,"",0))</f>
        <v/>
      </c>
      <c r="G513" s="8" t="str">
        <f>IF(Input!G513="Yes",1,IF(Input!G513=0,"",0))</f>
        <v/>
      </c>
      <c r="H513" s="6" t="str">
        <f>IF(Input!H513=0,"",Input!H513)</f>
        <v/>
      </c>
      <c r="I513" s="7" t="str">
        <f>IFERROR(IFERROR(_xlfn.NUMBERVALUE(REPLACE(Input!I513,FIND(",",Input!I513),1,"."),"."),_xlfn.NUMBERVALUE(REPLACE(Input!I513,FIND(".",Input!I513),1,","),",")),"")</f>
        <v/>
      </c>
      <c r="J513" s="7" t="str">
        <f>IFERROR(IFERROR(_xlfn.NUMBERVALUE(REPLACE(Input!J513,FIND(",",Input!J513),1,"."),"."),_xlfn.NUMBERVALUE(REPLACE(Input!J513,FIND(".",Input!J513),1,","),",")),"")</f>
        <v/>
      </c>
      <c r="K513" s="7" t="str">
        <f>IFERROR(IFERROR(_xlfn.NUMBERVALUE(REPLACE(Input!K513,FIND(",",Input!K513),1,"."),"."),_xlfn.NUMBERVALUE(REPLACE(Input!K513,FIND(".",Input!K513),1,","),",")),"")</f>
        <v/>
      </c>
      <c r="L513" s="7" t="str">
        <f>IFERROR(IFERROR(_xlfn.NUMBERVALUE(REPLACE(Input!L513,FIND(",",Input!L513),1,"."),"."),_xlfn.NUMBERVALUE(REPLACE(Input!L513,FIND(".",Input!L513),1,","),",")),"")</f>
        <v/>
      </c>
      <c r="M513" s="7" t="str">
        <f>IFERROR(IFERROR(_xlfn.NUMBERVALUE(REPLACE(Input!M513,FIND(",",Input!M513),1,"."),"."),_xlfn.NUMBERVALUE(REPLACE(Input!M513,FIND(".",Input!M513),1,","),",")),"")</f>
        <v/>
      </c>
      <c r="N513" s="10" t="str">
        <f>IFERROR(IF(LEFT(Input!N513,LEN("boa-,Users,"))="boa-,Users,","Win.Win",LEFT(Input!N513,FIND("@",Input!N513)-1)),"")</f>
        <v/>
      </c>
      <c r="O513" s="10" t="str">
        <f>IFERROR(IF(LEFT(Input!O513,LEN("boa-,Users,"))="boa-,Users,","Win.Win",LEFT(Input!O513,FIND("@",Input!O513)-1)),"")</f>
        <v/>
      </c>
      <c r="P513" s="7" t="str">
        <f>IFERROR(IFERROR(_xlfn.NUMBERVALUE(REPLACE(Input!P513,FIND(",",Input!P513),1,"."),"."),_xlfn.NUMBERVALUE(REPLACE(Input!P513,FIND(".",Input!P513),1,","),",")),"")</f>
        <v/>
      </c>
      <c r="Q513" s="7" t="str">
        <f>IFERROR(IFERROR(_xlfn.NUMBERVALUE(REPLACE(Input!Q513,FIND(",",Input!Q513),1,"."),"."),_xlfn.NUMBERVALUE(REPLACE(Input!Q513,FIND(".",Input!Q513),1,","),",")),"")</f>
        <v/>
      </c>
      <c r="R513" s="7" t="str">
        <f>IFERROR(IFERROR(_xlfn.NUMBERVALUE(REPLACE(Input!R513,FIND(",",Input!R513),1,"."),"."),_xlfn.NUMBERVALUE(REPLACE(Input!R513,FIND(".",Input!R513),1,","),",")),"")</f>
        <v/>
      </c>
      <c r="S513" s="7" t="str">
        <f>IFERROR(IFERROR(_xlfn.NUMBERVALUE(REPLACE(Input!S513,FIND(",",Input!S513),1,"."),"."),_xlfn.NUMBERVALUE(REPLACE(Input!S513,FIND(".",Input!S513),1,","),",")),"")</f>
        <v/>
      </c>
      <c r="T513" s="7" t="str">
        <f>IFERROR(IFERROR(_xlfn.NUMBERVALUE(REPLACE(Input!T513,FIND(",",Input!T513),1,"."),"."),_xlfn.NUMBERVALUE(REPLACE(Input!T513,FIND(".",Input!T513),1,","),",")),"")</f>
        <v/>
      </c>
      <c r="U513" s="7" t="str">
        <f>IFERROR(IFERROR(_xlfn.NUMBERVALUE(REPLACE(Input!U513,FIND(",",Input!U513),1,"."),"."),_xlfn.NUMBERVALUE(REPLACE(Input!U513,FIND(".",Input!U513),1,","),",")),"")</f>
        <v/>
      </c>
      <c r="V513" s="7" t="str">
        <f>IFERROR(IFERROR(_xlfn.NUMBERVALUE(REPLACE(Input!V513,FIND(",",Input!V513),1,"."),"."),_xlfn.NUMBERVALUE(REPLACE(Input!V513,FIND(".",Input!V513),1,","),",")),"")</f>
        <v/>
      </c>
      <c r="W513" s="7" t="str">
        <f>IFERROR(IFERROR(_xlfn.NUMBERVALUE(REPLACE(Input!W513,FIND(",",Input!W513),1,"."),"."),_xlfn.NUMBERVALUE(REPLACE(Input!W513,FIND(".",Input!W513),1,","),",")),"")</f>
        <v/>
      </c>
      <c r="X513" s="7" t="str">
        <f>IFERROR(IFERROR(_xlfn.NUMBERVALUE(REPLACE(Input!X513,FIND(",",Input!X513),1,"."),"."),_xlfn.NUMBERVALUE(REPLACE(Input!X513,FIND(".",Input!X513),1,","),",")),"")</f>
        <v/>
      </c>
      <c r="Y513" s="7" t="str">
        <f>IFERROR(IFERROR(_xlfn.NUMBERVALUE(REPLACE(Input!Y513,FIND(",",Input!Y513),1,"."),"."),_xlfn.NUMBERVALUE(REPLACE(Input!Y513,FIND(".",Input!Y513),1,","),",")),"")</f>
        <v/>
      </c>
      <c r="Z513" s="8" t="str">
        <f>LEFT(LEFT(Input!Z513,IFERROR(FIND("_",Input!Z513)-1,LEN(Input!Z513))),IFERROR(FIND("-",Input!Z513)-1,LEN(Input!Z513)))</f>
        <v/>
      </c>
      <c r="AA513" s="8" t="str">
        <f>LEFT(LEFT(Input!AA513,IFERROR(FIND("_",Input!AA513)-1,LEN(Input!AA513))),IFERROR(FIND("-",Input!AA513)-1,LEN(Input!AA513)))</f>
        <v/>
      </c>
    </row>
    <row r="514" spans="1:27">
      <c r="A514" s="6" t="str">
        <f>IF(Input!A514=0,"",Input!A514)</f>
        <v/>
      </c>
      <c r="B514" s="7" t="str">
        <f>IFERROR(IFERROR(_xlfn.NUMBERVALUE(REPLACE(Input!B514,FIND(",",Input!B514),1,"."),"."),_xlfn.NUMBERVALUE(REPLACE(Input!B514,FIND(".",Input!B514),1,","),",")),"")</f>
        <v/>
      </c>
      <c r="C514" s="6" t="str">
        <f>IF(Input!C514=0,"",Input!C514)</f>
        <v/>
      </c>
      <c r="D514" s="9" t="str">
        <f>IF(Input!D514=0,"",Input!D514)</f>
        <v/>
      </c>
      <c r="E514" s="8" t="str" cm="1">
        <f t="array" ref="E514">IF(0=_xlfn.NUMBERVALUE(_xlfn.TEXTJOIN("",TRUE,IFERROR(MID(Input!E514,_xlfn.SEQUENCE(20),1)+0,""))),"",_xlfn.NUMBERVALUE(_xlfn.TEXTJOIN("",TRUE,IFERROR(MID(Input!E514,_xlfn.SEQUENCE(20),1)+0,""))))</f>
        <v/>
      </c>
      <c r="F514" s="8" t="str">
        <f>IF(Input!F514="Yes",1,IF(Input!F514=0,"",0))</f>
        <v/>
      </c>
      <c r="G514" s="8" t="str">
        <f>IF(Input!G514="Yes",1,IF(Input!G514=0,"",0))</f>
        <v/>
      </c>
      <c r="H514" s="6" t="str">
        <f>IF(Input!H514=0,"",Input!H514)</f>
        <v/>
      </c>
      <c r="I514" s="7" t="str">
        <f>IFERROR(IFERROR(_xlfn.NUMBERVALUE(REPLACE(Input!I514,FIND(",",Input!I514),1,"."),"."),_xlfn.NUMBERVALUE(REPLACE(Input!I514,FIND(".",Input!I514),1,","),",")),"")</f>
        <v/>
      </c>
      <c r="J514" s="7" t="str">
        <f>IFERROR(IFERROR(_xlfn.NUMBERVALUE(REPLACE(Input!J514,FIND(",",Input!J514),1,"."),"."),_xlfn.NUMBERVALUE(REPLACE(Input!J514,FIND(".",Input!J514),1,","),",")),"")</f>
        <v/>
      </c>
      <c r="K514" s="7" t="str">
        <f>IFERROR(IFERROR(_xlfn.NUMBERVALUE(REPLACE(Input!K514,FIND(",",Input!K514),1,"."),"."),_xlfn.NUMBERVALUE(REPLACE(Input!K514,FIND(".",Input!K514),1,","),",")),"")</f>
        <v/>
      </c>
      <c r="L514" s="7" t="str">
        <f>IFERROR(IFERROR(_xlfn.NUMBERVALUE(REPLACE(Input!L514,FIND(",",Input!L514),1,"."),"."),_xlfn.NUMBERVALUE(REPLACE(Input!L514,FIND(".",Input!L514),1,","),",")),"")</f>
        <v/>
      </c>
      <c r="M514" s="7" t="str">
        <f>IFERROR(IFERROR(_xlfn.NUMBERVALUE(REPLACE(Input!M514,FIND(",",Input!M514),1,"."),"."),_xlfn.NUMBERVALUE(REPLACE(Input!M514,FIND(".",Input!M514),1,","),",")),"")</f>
        <v/>
      </c>
      <c r="N514" s="10" t="str">
        <f>IFERROR(IF(LEFT(Input!N514,LEN("boa-,Users,"))="boa-,Users,","Win.Win",LEFT(Input!N514,FIND("@",Input!N514)-1)),"")</f>
        <v/>
      </c>
      <c r="O514" s="10" t="str">
        <f>IFERROR(IF(LEFT(Input!O514,LEN("boa-,Users,"))="boa-,Users,","Win.Win",LEFT(Input!O514,FIND("@",Input!O514)-1)),"")</f>
        <v/>
      </c>
      <c r="P514" s="7" t="str">
        <f>IFERROR(IFERROR(_xlfn.NUMBERVALUE(REPLACE(Input!P514,FIND(",",Input!P514),1,"."),"."),_xlfn.NUMBERVALUE(REPLACE(Input!P514,FIND(".",Input!P514),1,","),",")),"")</f>
        <v/>
      </c>
      <c r="Q514" s="7" t="str">
        <f>IFERROR(IFERROR(_xlfn.NUMBERVALUE(REPLACE(Input!Q514,FIND(",",Input!Q514),1,"."),"."),_xlfn.NUMBERVALUE(REPLACE(Input!Q514,FIND(".",Input!Q514),1,","),",")),"")</f>
        <v/>
      </c>
      <c r="R514" s="7" t="str">
        <f>IFERROR(IFERROR(_xlfn.NUMBERVALUE(REPLACE(Input!R514,FIND(",",Input!R514),1,"."),"."),_xlfn.NUMBERVALUE(REPLACE(Input!R514,FIND(".",Input!R514),1,","),",")),"")</f>
        <v/>
      </c>
      <c r="S514" s="7" t="str">
        <f>IFERROR(IFERROR(_xlfn.NUMBERVALUE(REPLACE(Input!S514,FIND(",",Input!S514),1,"."),"."),_xlfn.NUMBERVALUE(REPLACE(Input!S514,FIND(".",Input!S514),1,","),",")),"")</f>
        <v/>
      </c>
      <c r="T514" s="7" t="str">
        <f>IFERROR(IFERROR(_xlfn.NUMBERVALUE(REPLACE(Input!T514,FIND(",",Input!T514),1,"."),"."),_xlfn.NUMBERVALUE(REPLACE(Input!T514,FIND(".",Input!T514),1,","),",")),"")</f>
        <v/>
      </c>
      <c r="U514" s="7" t="str">
        <f>IFERROR(IFERROR(_xlfn.NUMBERVALUE(REPLACE(Input!U514,FIND(",",Input!U514),1,"."),"."),_xlfn.NUMBERVALUE(REPLACE(Input!U514,FIND(".",Input!U514),1,","),",")),"")</f>
        <v/>
      </c>
      <c r="V514" s="7" t="str">
        <f>IFERROR(IFERROR(_xlfn.NUMBERVALUE(REPLACE(Input!V514,FIND(",",Input!V514),1,"."),"."),_xlfn.NUMBERVALUE(REPLACE(Input!V514,FIND(".",Input!V514),1,","),",")),"")</f>
        <v/>
      </c>
      <c r="W514" s="7" t="str">
        <f>IFERROR(IFERROR(_xlfn.NUMBERVALUE(REPLACE(Input!W514,FIND(",",Input!W514),1,"."),"."),_xlfn.NUMBERVALUE(REPLACE(Input!W514,FIND(".",Input!W514),1,","),",")),"")</f>
        <v/>
      </c>
      <c r="X514" s="7" t="str">
        <f>IFERROR(IFERROR(_xlfn.NUMBERVALUE(REPLACE(Input!X514,FIND(",",Input!X514),1,"."),"."),_xlfn.NUMBERVALUE(REPLACE(Input!X514,FIND(".",Input!X514),1,","),",")),"")</f>
        <v/>
      </c>
      <c r="Y514" s="7" t="str">
        <f>IFERROR(IFERROR(_xlfn.NUMBERVALUE(REPLACE(Input!Y514,FIND(",",Input!Y514),1,"."),"."),_xlfn.NUMBERVALUE(REPLACE(Input!Y514,FIND(".",Input!Y514),1,","),",")),"")</f>
        <v/>
      </c>
      <c r="Z514" s="8" t="str">
        <f>LEFT(LEFT(Input!Z514,IFERROR(FIND("_",Input!Z514)-1,LEN(Input!Z514))),IFERROR(FIND("-",Input!Z514)-1,LEN(Input!Z514)))</f>
        <v/>
      </c>
      <c r="AA514" s="8" t="str">
        <f>LEFT(LEFT(Input!AA514,IFERROR(FIND("_",Input!AA514)-1,LEN(Input!AA514))),IFERROR(FIND("-",Input!AA514)-1,LEN(Input!AA514)))</f>
        <v/>
      </c>
    </row>
    <row r="515" spans="1:27">
      <c r="A515" s="6" t="str">
        <f>IF(Input!A515=0,"",Input!A515)</f>
        <v/>
      </c>
      <c r="B515" s="7" t="str">
        <f>IFERROR(IFERROR(_xlfn.NUMBERVALUE(REPLACE(Input!B515,FIND(",",Input!B515),1,"."),"."),_xlfn.NUMBERVALUE(REPLACE(Input!B515,FIND(".",Input!B515),1,","),",")),"")</f>
        <v/>
      </c>
      <c r="C515" s="6" t="str">
        <f>IF(Input!C515=0,"",Input!C515)</f>
        <v/>
      </c>
      <c r="D515" s="9" t="str">
        <f>IF(Input!D515=0,"",Input!D515)</f>
        <v/>
      </c>
      <c r="E515" s="8" t="str" cm="1">
        <f t="array" ref="E515">IF(0=_xlfn.NUMBERVALUE(_xlfn.TEXTJOIN("",TRUE,IFERROR(MID(Input!E515,_xlfn.SEQUENCE(20),1)+0,""))),"",_xlfn.NUMBERVALUE(_xlfn.TEXTJOIN("",TRUE,IFERROR(MID(Input!E515,_xlfn.SEQUENCE(20),1)+0,""))))</f>
        <v/>
      </c>
      <c r="F515" s="8" t="str">
        <f>IF(Input!F515="Yes",1,IF(Input!F515=0,"",0))</f>
        <v/>
      </c>
      <c r="G515" s="8" t="str">
        <f>IF(Input!G515="Yes",1,IF(Input!G515=0,"",0))</f>
        <v/>
      </c>
      <c r="H515" s="6" t="str">
        <f>IF(Input!H515=0,"",Input!H515)</f>
        <v/>
      </c>
      <c r="I515" s="7" t="str">
        <f>IFERROR(IFERROR(_xlfn.NUMBERVALUE(REPLACE(Input!I515,FIND(",",Input!I515),1,"."),"."),_xlfn.NUMBERVALUE(REPLACE(Input!I515,FIND(".",Input!I515),1,","),",")),"")</f>
        <v/>
      </c>
      <c r="J515" s="7" t="str">
        <f>IFERROR(IFERROR(_xlfn.NUMBERVALUE(REPLACE(Input!J515,FIND(",",Input!J515),1,"."),"."),_xlfn.NUMBERVALUE(REPLACE(Input!J515,FIND(".",Input!J515),1,","),",")),"")</f>
        <v/>
      </c>
      <c r="K515" s="7" t="str">
        <f>IFERROR(IFERROR(_xlfn.NUMBERVALUE(REPLACE(Input!K515,FIND(",",Input!K515),1,"."),"."),_xlfn.NUMBERVALUE(REPLACE(Input!K515,FIND(".",Input!K515),1,","),",")),"")</f>
        <v/>
      </c>
      <c r="L515" s="7" t="str">
        <f>IFERROR(IFERROR(_xlfn.NUMBERVALUE(REPLACE(Input!L515,FIND(",",Input!L515),1,"."),"."),_xlfn.NUMBERVALUE(REPLACE(Input!L515,FIND(".",Input!L515),1,","),",")),"")</f>
        <v/>
      </c>
      <c r="M515" s="7" t="str">
        <f>IFERROR(IFERROR(_xlfn.NUMBERVALUE(REPLACE(Input!M515,FIND(",",Input!M515),1,"."),"."),_xlfn.NUMBERVALUE(REPLACE(Input!M515,FIND(".",Input!M515),1,","),",")),"")</f>
        <v/>
      </c>
      <c r="N515" s="10" t="str">
        <f>IFERROR(IF(LEFT(Input!N515,LEN("boa-,Users,"))="boa-,Users,","Win.Win",LEFT(Input!N515,FIND("@",Input!N515)-1)),"")</f>
        <v/>
      </c>
      <c r="O515" s="10" t="str">
        <f>IFERROR(IF(LEFT(Input!O515,LEN("boa-,Users,"))="boa-,Users,","Win.Win",LEFT(Input!O515,FIND("@",Input!O515)-1)),"")</f>
        <v/>
      </c>
      <c r="P515" s="7" t="str">
        <f>IFERROR(IFERROR(_xlfn.NUMBERVALUE(REPLACE(Input!P515,FIND(",",Input!P515),1,"."),"."),_xlfn.NUMBERVALUE(REPLACE(Input!P515,FIND(".",Input!P515),1,","),",")),"")</f>
        <v/>
      </c>
      <c r="Q515" s="7" t="str">
        <f>IFERROR(IFERROR(_xlfn.NUMBERVALUE(REPLACE(Input!Q515,FIND(",",Input!Q515),1,"."),"."),_xlfn.NUMBERVALUE(REPLACE(Input!Q515,FIND(".",Input!Q515),1,","),",")),"")</f>
        <v/>
      </c>
      <c r="R515" s="7" t="str">
        <f>IFERROR(IFERROR(_xlfn.NUMBERVALUE(REPLACE(Input!R515,FIND(",",Input!R515),1,"."),"."),_xlfn.NUMBERVALUE(REPLACE(Input!R515,FIND(".",Input!R515),1,","),",")),"")</f>
        <v/>
      </c>
      <c r="S515" s="7" t="str">
        <f>IFERROR(IFERROR(_xlfn.NUMBERVALUE(REPLACE(Input!S515,FIND(",",Input!S515),1,"."),"."),_xlfn.NUMBERVALUE(REPLACE(Input!S515,FIND(".",Input!S515),1,","),",")),"")</f>
        <v/>
      </c>
      <c r="T515" s="7" t="str">
        <f>IFERROR(IFERROR(_xlfn.NUMBERVALUE(REPLACE(Input!T515,FIND(",",Input!T515),1,"."),"."),_xlfn.NUMBERVALUE(REPLACE(Input!T515,FIND(".",Input!T515),1,","),",")),"")</f>
        <v/>
      </c>
      <c r="U515" s="7" t="str">
        <f>IFERROR(IFERROR(_xlfn.NUMBERVALUE(REPLACE(Input!U515,FIND(",",Input!U515),1,"."),"."),_xlfn.NUMBERVALUE(REPLACE(Input!U515,FIND(".",Input!U515),1,","),",")),"")</f>
        <v/>
      </c>
      <c r="V515" s="7" t="str">
        <f>IFERROR(IFERROR(_xlfn.NUMBERVALUE(REPLACE(Input!V515,FIND(",",Input!V515),1,"."),"."),_xlfn.NUMBERVALUE(REPLACE(Input!V515,FIND(".",Input!V515),1,","),",")),"")</f>
        <v/>
      </c>
      <c r="W515" s="7" t="str">
        <f>IFERROR(IFERROR(_xlfn.NUMBERVALUE(REPLACE(Input!W515,FIND(",",Input!W515),1,"."),"."),_xlfn.NUMBERVALUE(REPLACE(Input!W515,FIND(".",Input!W515),1,","),",")),"")</f>
        <v/>
      </c>
      <c r="X515" s="7" t="str">
        <f>IFERROR(IFERROR(_xlfn.NUMBERVALUE(REPLACE(Input!X515,FIND(",",Input!X515),1,"."),"."),_xlfn.NUMBERVALUE(REPLACE(Input!X515,FIND(".",Input!X515),1,","),",")),"")</f>
        <v/>
      </c>
      <c r="Y515" s="7" t="str">
        <f>IFERROR(IFERROR(_xlfn.NUMBERVALUE(REPLACE(Input!Y515,FIND(",",Input!Y515),1,"."),"."),_xlfn.NUMBERVALUE(REPLACE(Input!Y515,FIND(".",Input!Y515),1,","),",")),"")</f>
        <v/>
      </c>
      <c r="Z515" s="8" t="str">
        <f>LEFT(LEFT(Input!Z515,IFERROR(FIND("_",Input!Z515)-1,LEN(Input!Z515))),IFERROR(FIND("-",Input!Z515)-1,LEN(Input!Z515)))</f>
        <v/>
      </c>
      <c r="AA515" s="8" t="str">
        <f>LEFT(LEFT(Input!AA515,IFERROR(FIND("_",Input!AA515)-1,LEN(Input!AA515))),IFERROR(FIND("-",Input!AA515)-1,LEN(Input!AA515)))</f>
        <v/>
      </c>
    </row>
    <row r="516" spans="1:27">
      <c r="A516" s="6" t="str">
        <f>IF(Input!A516=0,"",Input!A516)</f>
        <v/>
      </c>
      <c r="B516" s="7" t="str">
        <f>IFERROR(IFERROR(_xlfn.NUMBERVALUE(REPLACE(Input!B516,FIND(",",Input!B516),1,"."),"."),_xlfn.NUMBERVALUE(REPLACE(Input!B516,FIND(".",Input!B516),1,","),",")),"")</f>
        <v/>
      </c>
      <c r="C516" s="6" t="str">
        <f>IF(Input!C516=0,"",Input!C516)</f>
        <v/>
      </c>
      <c r="D516" s="9" t="str">
        <f>IF(Input!D516=0,"",Input!D516)</f>
        <v/>
      </c>
      <c r="E516" s="8" t="str" cm="1">
        <f t="array" ref="E516">IF(0=_xlfn.NUMBERVALUE(_xlfn.TEXTJOIN("",TRUE,IFERROR(MID(Input!E516,_xlfn.SEQUENCE(20),1)+0,""))),"",_xlfn.NUMBERVALUE(_xlfn.TEXTJOIN("",TRUE,IFERROR(MID(Input!E516,_xlfn.SEQUENCE(20),1)+0,""))))</f>
        <v/>
      </c>
      <c r="F516" s="8" t="str">
        <f>IF(Input!F516="Yes",1,IF(Input!F516=0,"",0))</f>
        <v/>
      </c>
      <c r="G516" s="8" t="str">
        <f>IF(Input!G516="Yes",1,IF(Input!G516=0,"",0))</f>
        <v/>
      </c>
      <c r="H516" s="6" t="str">
        <f>IF(Input!H516=0,"",Input!H516)</f>
        <v/>
      </c>
      <c r="I516" s="7" t="str">
        <f>IFERROR(IFERROR(_xlfn.NUMBERVALUE(REPLACE(Input!I516,FIND(",",Input!I516),1,"."),"."),_xlfn.NUMBERVALUE(REPLACE(Input!I516,FIND(".",Input!I516),1,","),",")),"")</f>
        <v/>
      </c>
      <c r="J516" s="7" t="str">
        <f>IFERROR(IFERROR(_xlfn.NUMBERVALUE(REPLACE(Input!J516,FIND(",",Input!J516),1,"."),"."),_xlfn.NUMBERVALUE(REPLACE(Input!J516,FIND(".",Input!J516),1,","),",")),"")</f>
        <v/>
      </c>
      <c r="K516" s="7" t="str">
        <f>IFERROR(IFERROR(_xlfn.NUMBERVALUE(REPLACE(Input!K516,FIND(",",Input!K516),1,"."),"."),_xlfn.NUMBERVALUE(REPLACE(Input!K516,FIND(".",Input!K516),1,","),",")),"")</f>
        <v/>
      </c>
      <c r="L516" s="7" t="str">
        <f>IFERROR(IFERROR(_xlfn.NUMBERVALUE(REPLACE(Input!L516,FIND(",",Input!L516),1,"."),"."),_xlfn.NUMBERVALUE(REPLACE(Input!L516,FIND(".",Input!L516),1,","),",")),"")</f>
        <v/>
      </c>
      <c r="M516" s="7" t="str">
        <f>IFERROR(IFERROR(_xlfn.NUMBERVALUE(REPLACE(Input!M516,FIND(",",Input!M516),1,"."),"."),_xlfn.NUMBERVALUE(REPLACE(Input!M516,FIND(".",Input!M516),1,","),",")),"")</f>
        <v/>
      </c>
      <c r="N516" s="10" t="str">
        <f>IFERROR(IF(LEFT(Input!N516,LEN("boa-,Users,"))="boa-,Users,","Win.Win",LEFT(Input!N516,FIND("@",Input!N516)-1)),"")</f>
        <v/>
      </c>
      <c r="O516" s="10" t="str">
        <f>IFERROR(IF(LEFT(Input!O516,LEN("boa-,Users,"))="boa-,Users,","Win.Win",LEFT(Input!O516,FIND("@",Input!O516)-1)),"")</f>
        <v/>
      </c>
      <c r="P516" s="7" t="str">
        <f>IFERROR(IFERROR(_xlfn.NUMBERVALUE(REPLACE(Input!P516,FIND(",",Input!P516),1,"."),"."),_xlfn.NUMBERVALUE(REPLACE(Input!P516,FIND(".",Input!P516),1,","),",")),"")</f>
        <v/>
      </c>
      <c r="Q516" s="7" t="str">
        <f>IFERROR(IFERROR(_xlfn.NUMBERVALUE(REPLACE(Input!Q516,FIND(",",Input!Q516),1,"."),"."),_xlfn.NUMBERVALUE(REPLACE(Input!Q516,FIND(".",Input!Q516),1,","),",")),"")</f>
        <v/>
      </c>
      <c r="R516" s="7" t="str">
        <f>IFERROR(IFERROR(_xlfn.NUMBERVALUE(REPLACE(Input!R516,FIND(",",Input!R516),1,"."),"."),_xlfn.NUMBERVALUE(REPLACE(Input!R516,FIND(".",Input!R516),1,","),",")),"")</f>
        <v/>
      </c>
      <c r="S516" s="7" t="str">
        <f>IFERROR(IFERROR(_xlfn.NUMBERVALUE(REPLACE(Input!S516,FIND(",",Input!S516),1,"."),"."),_xlfn.NUMBERVALUE(REPLACE(Input!S516,FIND(".",Input!S516),1,","),",")),"")</f>
        <v/>
      </c>
      <c r="T516" s="7" t="str">
        <f>IFERROR(IFERROR(_xlfn.NUMBERVALUE(REPLACE(Input!T516,FIND(",",Input!T516),1,"."),"."),_xlfn.NUMBERVALUE(REPLACE(Input!T516,FIND(".",Input!T516),1,","),",")),"")</f>
        <v/>
      </c>
      <c r="U516" s="7" t="str">
        <f>IFERROR(IFERROR(_xlfn.NUMBERVALUE(REPLACE(Input!U516,FIND(",",Input!U516),1,"."),"."),_xlfn.NUMBERVALUE(REPLACE(Input!U516,FIND(".",Input!U516),1,","),",")),"")</f>
        <v/>
      </c>
      <c r="V516" s="7" t="str">
        <f>IFERROR(IFERROR(_xlfn.NUMBERVALUE(REPLACE(Input!V516,FIND(",",Input!V516),1,"."),"."),_xlfn.NUMBERVALUE(REPLACE(Input!V516,FIND(".",Input!V516),1,","),",")),"")</f>
        <v/>
      </c>
      <c r="W516" s="7" t="str">
        <f>IFERROR(IFERROR(_xlfn.NUMBERVALUE(REPLACE(Input!W516,FIND(",",Input!W516),1,"."),"."),_xlfn.NUMBERVALUE(REPLACE(Input!W516,FIND(".",Input!W516),1,","),",")),"")</f>
        <v/>
      </c>
      <c r="X516" s="7" t="str">
        <f>IFERROR(IFERROR(_xlfn.NUMBERVALUE(REPLACE(Input!X516,FIND(",",Input!X516),1,"."),"."),_xlfn.NUMBERVALUE(REPLACE(Input!X516,FIND(".",Input!X516),1,","),",")),"")</f>
        <v/>
      </c>
      <c r="Y516" s="7" t="str">
        <f>IFERROR(IFERROR(_xlfn.NUMBERVALUE(REPLACE(Input!Y516,FIND(",",Input!Y516),1,"."),"."),_xlfn.NUMBERVALUE(REPLACE(Input!Y516,FIND(".",Input!Y516),1,","),",")),"")</f>
        <v/>
      </c>
      <c r="Z516" s="8" t="str">
        <f>LEFT(LEFT(Input!Z516,IFERROR(FIND("_",Input!Z516)-1,LEN(Input!Z516))),IFERROR(FIND("-",Input!Z516)-1,LEN(Input!Z516)))</f>
        <v/>
      </c>
      <c r="AA516" s="8" t="str">
        <f>LEFT(LEFT(Input!AA516,IFERROR(FIND("_",Input!AA516)-1,LEN(Input!AA516))),IFERROR(FIND("-",Input!AA516)-1,LEN(Input!AA516)))</f>
        <v/>
      </c>
    </row>
    <row r="517" spans="1:27">
      <c r="A517" s="6" t="str">
        <f>IF(Input!A517=0,"",Input!A517)</f>
        <v/>
      </c>
      <c r="B517" s="7" t="str">
        <f>IFERROR(IFERROR(_xlfn.NUMBERVALUE(REPLACE(Input!B517,FIND(",",Input!B517),1,"."),"."),_xlfn.NUMBERVALUE(REPLACE(Input!B517,FIND(".",Input!B517),1,","),",")),"")</f>
        <v/>
      </c>
      <c r="C517" s="6" t="str">
        <f>IF(Input!C517=0,"",Input!C517)</f>
        <v/>
      </c>
      <c r="D517" s="9" t="str">
        <f>IF(Input!D517=0,"",Input!D517)</f>
        <v/>
      </c>
      <c r="E517" s="8" t="str" cm="1">
        <f t="array" ref="E517">IF(0=_xlfn.NUMBERVALUE(_xlfn.TEXTJOIN("",TRUE,IFERROR(MID(Input!E517,_xlfn.SEQUENCE(20),1)+0,""))),"",_xlfn.NUMBERVALUE(_xlfn.TEXTJOIN("",TRUE,IFERROR(MID(Input!E517,_xlfn.SEQUENCE(20),1)+0,""))))</f>
        <v/>
      </c>
      <c r="F517" s="8" t="str">
        <f>IF(Input!F517="Yes",1,IF(Input!F517=0,"",0))</f>
        <v/>
      </c>
      <c r="G517" s="8" t="str">
        <f>IF(Input!G517="Yes",1,IF(Input!G517=0,"",0))</f>
        <v/>
      </c>
      <c r="H517" s="6" t="str">
        <f>IF(Input!H517=0,"",Input!H517)</f>
        <v/>
      </c>
      <c r="I517" s="7" t="str">
        <f>IFERROR(IFERROR(_xlfn.NUMBERVALUE(REPLACE(Input!I517,FIND(",",Input!I517),1,"."),"."),_xlfn.NUMBERVALUE(REPLACE(Input!I517,FIND(".",Input!I517),1,","),",")),"")</f>
        <v/>
      </c>
      <c r="J517" s="7" t="str">
        <f>IFERROR(IFERROR(_xlfn.NUMBERVALUE(REPLACE(Input!J517,FIND(",",Input!J517),1,"."),"."),_xlfn.NUMBERVALUE(REPLACE(Input!J517,FIND(".",Input!J517),1,","),",")),"")</f>
        <v/>
      </c>
      <c r="K517" s="7" t="str">
        <f>IFERROR(IFERROR(_xlfn.NUMBERVALUE(REPLACE(Input!K517,FIND(",",Input!K517),1,"."),"."),_xlfn.NUMBERVALUE(REPLACE(Input!K517,FIND(".",Input!K517),1,","),",")),"")</f>
        <v/>
      </c>
      <c r="L517" s="7" t="str">
        <f>IFERROR(IFERROR(_xlfn.NUMBERVALUE(REPLACE(Input!L517,FIND(",",Input!L517),1,"."),"."),_xlfn.NUMBERVALUE(REPLACE(Input!L517,FIND(".",Input!L517),1,","),",")),"")</f>
        <v/>
      </c>
      <c r="M517" s="7" t="str">
        <f>IFERROR(IFERROR(_xlfn.NUMBERVALUE(REPLACE(Input!M517,FIND(",",Input!M517),1,"."),"."),_xlfn.NUMBERVALUE(REPLACE(Input!M517,FIND(".",Input!M517),1,","),",")),"")</f>
        <v/>
      </c>
      <c r="N517" s="10" t="str">
        <f>IFERROR(IF(LEFT(Input!N517,LEN("boa-,Users,"))="boa-,Users,","Win.Win",LEFT(Input!N517,FIND("@",Input!N517)-1)),"")</f>
        <v/>
      </c>
      <c r="O517" s="10" t="str">
        <f>IFERROR(IF(LEFT(Input!O517,LEN("boa-,Users,"))="boa-,Users,","Win.Win",LEFT(Input!O517,FIND("@",Input!O517)-1)),"")</f>
        <v/>
      </c>
      <c r="P517" s="7" t="str">
        <f>IFERROR(IFERROR(_xlfn.NUMBERVALUE(REPLACE(Input!P517,FIND(",",Input!P517),1,"."),"."),_xlfn.NUMBERVALUE(REPLACE(Input!P517,FIND(".",Input!P517),1,","),",")),"")</f>
        <v/>
      </c>
      <c r="Q517" s="7" t="str">
        <f>IFERROR(IFERROR(_xlfn.NUMBERVALUE(REPLACE(Input!Q517,FIND(",",Input!Q517),1,"."),"."),_xlfn.NUMBERVALUE(REPLACE(Input!Q517,FIND(".",Input!Q517),1,","),",")),"")</f>
        <v/>
      </c>
      <c r="R517" s="7" t="str">
        <f>IFERROR(IFERROR(_xlfn.NUMBERVALUE(REPLACE(Input!R517,FIND(",",Input!R517),1,"."),"."),_xlfn.NUMBERVALUE(REPLACE(Input!R517,FIND(".",Input!R517),1,","),",")),"")</f>
        <v/>
      </c>
      <c r="S517" s="7" t="str">
        <f>IFERROR(IFERROR(_xlfn.NUMBERVALUE(REPLACE(Input!S517,FIND(",",Input!S517),1,"."),"."),_xlfn.NUMBERVALUE(REPLACE(Input!S517,FIND(".",Input!S517),1,","),",")),"")</f>
        <v/>
      </c>
      <c r="T517" s="7" t="str">
        <f>IFERROR(IFERROR(_xlfn.NUMBERVALUE(REPLACE(Input!T517,FIND(",",Input!T517),1,"."),"."),_xlfn.NUMBERVALUE(REPLACE(Input!T517,FIND(".",Input!T517),1,","),",")),"")</f>
        <v/>
      </c>
      <c r="U517" s="7" t="str">
        <f>IFERROR(IFERROR(_xlfn.NUMBERVALUE(REPLACE(Input!U517,FIND(",",Input!U517),1,"."),"."),_xlfn.NUMBERVALUE(REPLACE(Input!U517,FIND(".",Input!U517),1,","),",")),"")</f>
        <v/>
      </c>
      <c r="V517" s="7" t="str">
        <f>IFERROR(IFERROR(_xlfn.NUMBERVALUE(REPLACE(Input!V517,FIND(",",Input!V517),1,"."),"."),_xlfn.NUMBERVALUE(REPLACE(Input!V517,FIND(".",Input!V517),1,","),",")),"")</f>
        <v/>
      </c>
      <c r="W517" s="7" t="str">
        <f>IFERROR(IFERROR(_xlfn.NUMBERVALUE(REPLACE(Input!W517,FIND(",",Input!W517),1,"."),"."),_xlfn.NUMBERVALUE(REPLACE(Input!W517,FIND(".",Input!W517),1,","),",")),"")</f>
        <v/>
      </c>
      <c r="X517" s="7" t="str">
        <f>IFERROR(IFERROR(_xlfn.NUMBERVALUE(REPLACE(Input!X517,FIND(",",Input!X517),1,"."),"."),_xlfn.NUMBERVALUE(REPLACE(Input!X517,FIND(".",Input!X517),1,","),",")),"")</f>
        <v/>
      </c>
      <c r="Y517" s="7" t="str">
        <f>IFERROR(IFERROR(_xlfn.NUMBERVALUE(REPLACE(Input!Y517,FIND(",",Input!Y517),1,"."),"."),_xlfn.NUMBERVALUE(REPLACE(Input!Y517,FIND(".",Input!Y517),1,","),",")),"")</f>
        <v/>
      </c>
      <c r="Z517" s="8" t="str">
        <f>LEFT(LEFT(Input!Z517,IFERROR(FIND("_",Input!Z517)-1,LEN(Input!Z517))),IFERROR(FIND("-",Input!Z517)-1,LEN(Input!Z517)))</f>
        <v/>
      </c>
      <c r="AA517" s="8" t="str">
        <f>LEFT(LEFT(Input!AA517,IFERROR(FIND("_",Input!AA517)-1,LEN(Input!AA517))),IFERROR(FIND("-",Input!AA517)-1,LEN(Input!AA517)))</f>
        <v/>
      </c>
    </row>
    <row r="518" spans="1:27">
      <c r="A518" s="6" t="str">
        <f>IF(Input!A518=0,"",Input!A518)</f>
        <v/>
      </c>
      <c r="B518" s="7" t="str">
        <f>IFERROR(IFERROR(_xlfn.NUMBERVALUE(REPLACE(Input!B518,FIND(",",Input!B518),1,"."),"."),_xlfn.NUMBERVALUE(REPLACE(Input!B518,FIND(".",Input!B518),1,","),",")),"")</f>
        <v/>
      </c>
      <c r="C518" s="6" t="str">
        <f>IF(Input!C518=0,"",Input!C518)</f>
        <v/>
      </c>
      <c r="D518" s="9" t="str">
        <f>IF(Input!D518=0,"",Input!D518)</f>
        <v/>
      </c>
      <c r="E518" s="8" t="str" cm="1">
        <f t="array" ref="E518">IF(0=_xlfn.NUMBERVALUE(_xlfn.TEXTJOIN("",TRUE,IFERROR(MID(Input!E518,_xlfn.SEQUENCE(20),1)+0,""))),"",_xlfn.NUMBERVALUE(_xlfn.TEXTJOIN("",TRUE,IFERROR(MID(Input!E518,_xlfn.SEQUENCE(20),1)+0,""))))</f>
        <v/>
      </c>
      <c r="F518" s="8" t="str">
        <f>IF(Input!F518="Yes",1,IF(Input!F518=0,"",0))</f>
        <v/>
      </c>
      <c r="G518" s="8" t="str">
        <f>IF(Input!G518="Yes",1,IF(Input!G518=0,"",0))</f>
        <v/>
      </c>
      <c r="H518" s="6" t="str">
        <f>IF(Input!H518=0,"",Input!H518)</f>
        <v/>
      </c>
      <c r="I518" s="7" t="str">
        <f>IFERROR(IFERROR(_xlfn.NUMBERVALUE(REPLACE(Input!I518,FIND(",",Input!I518),1,"."),"."),_xlfn.NUMBERVALUE(REPLACE(Input!I518,FIND(".",Input!I518),1,","),",")),"")</f>
        <v/>
      </c>
      <c r="J518" s="7" t="str">
        <f>IFERROR(IFERROR(_xlfn.NUMBERVALUE(REPLACE(Input!J518,FIND(",",Input!J518),1,"."),"."),_xlfn.NUMBERVALUE(REPLACE(Input!J518,FIND(".",Input!J518),1,","),",")),"")</f>
        <v/>
      </c>
      <c r="K518" s="7" t="str">
        <f>IFERROR(IFERROR(_xlfn.NUMBERVALUE(REPLACE(Input!K518,FIND(",",Input!K518),1,"."),"."),_xlfn.NUMBERVALUE(REPLACE(Input!K518,FIND(".",Input!K518),1,","),",")),"")</f>
        <v/>
      </c>
      <c r="L518" s="7" t="str">
        <f>IFERROR(IFERROR(_xlfn.NUMBERVALUE(REPLACE(Input!L518,FIND(",",Input!L518),1,"."),"."),_xlfn.NUMBERVALUE(REPLACE(Input!L518,FIND(".",Input!L518),1,","),",")),"")</f>
        <v/>
      </c>
      <c r="M518" s="7" t="str">
        <f>IFERROR(IFERROR(_xlfn.NUMBERVALUE(REPLACE(Input!M518,FIND(",",Input!M518),1,"."),"."),_xlfn.NUMBERVALUE(REPLACE(Input!M518,FIND(".",Input!M518),1,","),",")),"")</f>
        <v/>
      </c>
      <c r="N518" s="10" t="str">
        <f>IFERROR(IF(LEFT(Input!N518,LEN("boa-,Users,"))="boa-,Users,","Win.Win",LEFT(Input!N518,FIND("@",Input!N518)-1)),"")</f>
        <v/>
      </c>
      <c r="O518" s="10" t="str">
        <f>IFERROR(IF(LEFT(Input!O518,LEN("boa-,Users,"))="boa-,Users,","Win.Win",LEFT(Input!O518,FIND("@",Input!O518)-1)),"")</f>
        <v/>
      </c>
      <c r="P518" s="7" t="str">
        <f>IFERROR(IFERROR(_xlfn.NUMBERVALUE(REPLACE(Input!P518,FIND(",",Input!P518),1,"."),"."),_xlfn.NUMBERVALUE(REPLACE(Input!P518,FIND(".",Input!P518),1,","),",")),"")</f>
        <v/>
      </c>
      <c r="Q518" s="7" t="str">
        <f>IFERROR(IFERROR(_xlfn.NUMBERVALUE(REPLACE(Input!Q518,FIND(",",Input!Q518),1,"."),"."),_xlfn.NUMBERVALUE(REPLACE(Input!Q518,FIND(".",Input!Q518),1,","),",")),"")</f>
        <v/>
      </c>
      <c r="R518" s="7" t="str">
        <f>IFERROR(IFERROR(_xlfn.NUMBERVALUE(REPLACE(Input!R518,FIND(",",Input!R518),1,"."),"."),_xlfn.NUMBERVALUE(REPLACE(Input!R518,FIND(".",Input!R518),1,","),",")),"")</f>
        <v/>
      </c>
      <c r="S518" s="7" t="str">
        <f>IFERROR(IFERROR(_xlfn.NUMBERVALUE(REPLACE(Input!S518,FIND(",",Input!S518),1,"."),"."),_xlfn.NUMBERVALUE(REPLACE(Input!S518,FIND(".",Input!S518),1,","),",")),"")</f>
        <v/>
      </c>
      <c r="T518" s="7" t="str">
        <f>IFERROR(IFERROR(_xlfn.NUMBERVALUE(REPLACE(Input!T518,FIND(",",Input!T518),1,"."),"."),_xlfn.NUMBERVALUE(REPLACE(Input!T518,FIND(".",Input!T518),1,","),",")),"")</f>
        <v/>
      </c>
      <c r="U518" s="7" t="str">
        <f>IFERROR(IFERROR(_xlfn.NUMBERVALUE(REPLACE(Input!U518,FIND(",",Input!U518),1,"."),"."),_xlfn.NUMBERVALUE(REPLACE(Input!U518,FIND(".",Input!U518),1,","),",")),"")</f>
        <v/>
      </c>
      <c r="V518" s="7" t="str">
        <f>IFERROR(IFERROR(_xlfn.NUMBERVALUE(REPLACE(Input!V518,FIND(",",Input!V518),1,"."),"."),_xlfn.NUMBERVALUE(REPLACE(Input!V518,FIND(".",Input!V518),1,","),",")),"")</f>
        <v/>
      </c>
      <c r="W518" s="7" t="str">
        <f>IFERROR(IFERROR(_xlfn.NUMBERVALUE(REPLACE(Input!W518,FIND(",",Input!W518),1,"."),"."),_xlfn.NUMBERVALUE(REPLACE(Input!W518,FIND(".",Input!W518),1,","),",")),"")</f>
        <v/>
      </c>
      <c r="X518" s="7" t="str">
        <f>IFERROR(IFERROR(_xlfn.NUMBERVALUE(REPLACE(Input!X518,FIND(",",Input!X518),1,"."),"."),_xlfn.NUMBERVALUE(REPLACE(Input!X518,FIND(".",Input!X518),1,","),",")),"")</f>
        <v/>
      </c>
      <c r="Y518" s="7" t="str">
        <f>IFERROR(IFERROR(_xlfn.NUMBERVALUE(REPLACE(Input!Y518,FIND(",",Input!Y518),1,"."),"."),_xlfn.NUMBERVALUE(REPLACE(Input!Y518,FIND(".",Input!Y518),1,","),",")),"")</f>
        <v/>
      </c>
      <c r="Z518" s="8" t="str">
        <f>LEFT(LEFT(Input!Z518,IFERROR(FIND("_",Input!Z518)-1,LEN(Input!Z518))),IFERROR(FIND("-",Input!Z518)-1,LEN(Input!Z518)))</f>
        <v/>
      </c>
      <c r="AA518" s="8" t="str">
        <f>LEFT(LEFT(Input!AA518,IFERROR(FIND("_",Input!AA518)-1,LEN(Input!AA518))),IFERROR(FIND("-",Input!AA518)-1,LEN(Input!AA518)))</f>
        <v/>
      </c>
    </row>
    <row r="519" spans="1:27">
      <c r="A519" s="6" t="str">
        <f>IF(Input!A519=0,"",Input!A519)</f>
        <v/>
      </c>
      <c r="B519" s="7" t="str">
        <f>IFERROR(IFERROR(_xlfn.NUMBERVALUE(REPLACE(Input!B519,FIND(",",Input!B519),1,"."),"."),_xlfn.NUMBERVALUE(REPLACE(Input!B519,FIND(".",Input!B519),1,","),",")),"")</f>
        <v/>
      </c>
      <c r="C519" s="6" t="str">
        <f>IF(Input!C519=0,"",Input!C519)</f>
        <v/>
      </c>
      <c r="D519" s="9" t="str">
        <f>IF(Input!D519=0,"",Input!D519)</f>
        <v/>
      </c>
      <c r="E519" s="8" t="str" cm="1">
        <f t="array" ref="E519">IF(0=_xlfn.NUMBERVALUE(_xlfn.TEXTJOIN("",TRUE,IFERROR(MID(Input!E519,_xlfn.SEQUENCE(20),1)+0,""))),"",_xlfn.NUMBERVALUE(_xlfn.TEXTJOIN("",TRUE,IFERROR(MID(Input!E519,_xlfn.SEQUENCE(20),1)+0,""))))</f>
        <v/>
      </c>
      <c r="F519" s="8" t="str">
        <f>IF(Input!F519="Yes",1,IF(Input!F519=0,"",0))</f>
        <v/>
      </c>
      <c r="G519" s="8" t="str">
        <f>IF(Input!G519="Yes",1,IF(Input!G519=0,"",0))</f>
        <v/>
      </c>
      <c r="H519" s="6" t="str">
        <f>IF(Input!H519=0,"",Input!H519)</f>
        <v/>
      </c>
      <c r="I519" s="7" t="str">
        <f>IFERROR(IFERROR(_xlfn.NUMBERVALUE(REPLACE(Input!I519,FIND(",",Input!I519),1,"."),"."),_xlfn.NUMBERVALUE(REPLACE(Input!I519,FIND(".",Input!I519),1,","),",")),"")</f>
        <v/>
      </c>
      <c r="J519" s="7" t="str">
        <f>IFERROR(IFERROR(_xlfn.NUMBERVALUE(REPLACE(Input!J519,FIND(",",Input!J519),1,"."),"."),_xlfn.NUMBERVALUE(REPLACE(Input!J519,FIND(".",Input!J519),1,","),",")),"")</f>
        <v/>
      </c>
      <c r="K519" s="7" t="str">
        <f>IFERROR(IFERROR(_xlfn.NUMBERVALUE(REPLACE(Input!K519,FIND(",",Input!K519),1,"."),"."),_xlfn.NUMBERVALUE(REPLACE(Input!K519,FIND(".",Input!K519),1,","),",")),"")</f>
        <v/>
      </c>
      <c r="L519" s="7" t="str">
        <f>IFERROR(IFERROR(_xlfn.NUMBERVALUE(REPLACE(Input!L519,FIND(",",Input!L519),1,"."),"."),_xlfn.NUMBERVALUE(REPLACE(Input!L519,FIND(".",Input!L519),1,","),",")),"")</f>
        <v/>
      </c>
      <c r="M519" s="7" t="str">
        <f>IFERROR(IFERROR(_xlfn.NUMBERVALUE(REPLACE(Input!M519,FIND(",",Input!M519),1,"."),"."),_xlfn.NUMBERVALUE(REPLACE(Input!M519,FIND(".",Input!M519),1,","),",")),"")</f>
        <v/>
      </c>
      <c r="N519" s="10" t="str">
        <f>IFERROR(IF(LEFT(Input!N519,LEN("boa-,Users,"))="boa-,Users,","Win.Win",LEFT(Input!N519,FIND("@",Input!N519)-1)),"")</f>
        <v/>
      </c>
      <c r="O519" s="10" t="str">
        <f>IFERROR(IF(LEFT(Input!O519,LEN("boa-,Users,"))="boa-,Users,","Win.Win",LEFT(Input!O519,FIND("@",Input!O519)-1)),"")</f>
        <v/>
      </c>
      <c r="P519" s="7" t="str">
        <f>IFERROR(IFERROR(_xlfn.NUMBERVALUE(REPLACE(Input!P519,FIND(",",Input!P519),1,"."),"."),_xlfn.NUMBERVALUE(REPLACE(Input!P519,FIND(".",Input!P519),1,","),",")),"")</f>
        <v/>
      </c>
      <c r="Q519" s="7" t="str">
        <f>IFERROR(IFERROR(_xlfn.NUMBERVALUE(REPLACE(Input!Q519,FIND(",",Input!Q519),1,"."),"."),_xlfn.NUMBERVALUE(REPLACE(Input!Q519,FIND(".",Input!Q519),1,","),",")),"")</f>
        <v/>
      </c>
      <c r="R519" s="7" t="str">
        <f>IFERROR(IFERROR(_xlfn.NUMBERVALUE(REPLACE(Input!R519,FIND(",",Input!R519),1,"."),"."),_xlfn.NUMBERVALUE(REPLACE(Input!R519,FIND(".",Input!R519),1,","),",")),"")</f>
        <v/>
      </c>
      <c r="S519" s="7" t="str">
        <f>IFERROR(IFERROR(_xlfn.NUMBERVALUE(REPLACE(Input!S519,FIND(",",Input!S519),1,"."),"."),_xlfn.NUMBERVALUE(REPLACE(Input!S519,FIND(".",Input!S519),1,","),",")),"")</f>
        <v/>
      </c>
      <c r="T519" s="7" t="str">
        <f>IFERROR(IFERROR(_xlfn.NUMBERVALUE(REPLACE(Input!T519,FIND(",",Input!T519),1,"."),"."),_xlfn.NUMBERVALUE(REPLACE(Input!T519,FIND(".",Input!T519),1,","),",")),"")</f>
        <v/>
      </c>
      <c r="U519" s="7" t="str">
        <f>IFERROR(IFERROR(_xlfn.NUMBERVALUE(REPLACE(Input!U519,FIND(",",Input!U519),1,"."),"."),_xlfn.NUMBERVALUE(REPLACE(Input!U519,FIND(".",Input!U519),1,","),",")),"")</f>
        <v/>
      </c>
      <c r="V519" s="7" t="str">
        <f>IFERROR(IFERROR(_xlfn.NUMBERVALUE(REPLACE(Input!V519,FIND(",",Input!V519),1,"."),"."),_xlfn.NUMBERVALUE(REPLACE(Input!V519,FIND(".",Input!V519),1,","),",")),"")</f>
        <v/>
      </c>
      <c r="W519" s="7" t="str">
        <f>IFERROR(IFERROR(_xlfn.NUMBERVALUE(REPLACE(Input!W519,FIND(",",Input!W519),1,"."),"."),_xlfn.NUMBERVALUE(REPLACE(Input!W519,FIND(".",Input!W519),1,","),",")),"")</f>
        <v/>
      </c>
      <c r="X519" s="7" t="str">
        <f>IFERROR(IFERROR(_xlfn.NUMBERVALUE(REPLACE(Input!X519,FIND(",",Input!X519),1,"."),"."),_xlfn.NUMBERVALUE(REPLACE(Input!X519,FIND(".",Input!X519),1,","),",")),"")</f>
        <v/>
      </c>
      <c r="Y519" s="7" t="str">
        <f>IFERROR(IFERROR(_xlfn.NUMBERVALUE(REPLACE(Input!Y519,FIND(",",Input!Y519),1,"."),"."),_xlfn.NUMBERVALUE(REPLACE(Input!Y519,FIND(".",Input!Y519),1,","),",")),"")</f>
        <v/>
      </c>
      <c r="Z519" s="8" t="str">
        <f>LEFT(LEFT(Input!Z519,IFERROR(FIND("_",Input!Z519)-1,LEN(Input!Z519))),IFERROR(FIND("-",Input!Z519)-1,LEN(Input!Z519)))</f>
        <v/>
      </c>
      <c r="AA519" s="8" t="str">
        <f>LEFT(LEFT(Input!AA519,IFERROR(FIND("_",Input!AA519)-1,LEN(Input!AA519))),IFERROR(FIND("-",Input!AA519)-1,LEN(Input!AA519)))</f>
        <v/>
      </c>
    </row>
    <row r="520" spans="1:27">
      <c r="A520" s="6" t="str">
        <f>IF(Input!A520=0,"",Input!A520)</f>
        <v/>
      </c>
      <c r="B520" s="7" t="str">
        <f>IFERROR(IFERROR(_xlfn.NUMBERVALUE(REPLACE(Input!B520,FIND(",",Input!B520),1,"."),"."),_xlfn.NUMBERVALUE(REPLACE(Input!B520,FIND(".",Input!B520),1,","),",")),"")</f>
        <v/>
      </c>
      <c r="C520" s="6" t="str">
        <f>IF(Input!C520=0,"",Input!C520)</f>
        <v/>
      </c>
      <c r="D520" s="9" t="str">
        <f>IF(Input!D520=0,"",Input!D520)</f>
        <v/>
      </c>
      <c r="E520" s="8" t="str" cm="1">
        <f t="array" ref="E520">IF(0=_xlfn.NUMBERVALUE(_xlfn.TEXTJOIN("",TRUE,IFERROR(MID(Input!E520,_xlfn.SEQUENCE(20),1)+0,""))),"",_xlfn.NUMBERVALUE(_xlfn.TEXTJOIN("",TRUE,IFERROR(MID(Input!E520,_xlfn.SEQUENCE(20),1)+0,""))))</f>
        <v/>
      </c>
      <c r="F520" s="8" t="str">
        <f>IF(Input!F520="Yes",1,IF(Input!F520=0,"",0))</f>
        <v/>
      </c>
      <c r="G520" s="8" t="str">
        <f>IF(Input!G520="Yes",1,IF(Input!G520=0,"",0))</f>
        <v/>
      </c>
      <c r="H520" s="6" t="str">
        <f>IF(Input!H520=0,"",Input!H520)</f>
        <v/>
      </c>
      <c r="I520" s="7" t="str">
        <f>IFERROR(IFERROR(_xlfn.NUMBERVALUE(REPLACE(Input!I520,FIND(",",Input!I520),1,"."),"."),_xlfn.NUMBERVALUE(REPLACE(Input!I520,FIND(".",Input!I520),1,","),",")),"")</f>
        <v/>
      </c>
      <c r="J520" s="7" t="str">
        <f>IFERROR(IFERROR(_xlfn.NUMBERVALUE(REPLACE(Input!J520,FIND(",",Input!J520),1,"."),"."),_xlfn.NUMBERVALUE(REPLACE(Input!J520,FIND(".",Input!J520),1,","),",")),"")</f>
        <v/>
      </c>
      <c r="K520" s="7" t="str">
        <f>IFERROR(IFERROR(_xlfn.NUMBERVALUE(REPLACE(Input!K520,FIND(",",Input!K520),1,"."),"."),_xlfn.NUMBERVALUE(REPLACE(Input!K520,FIND(".",Input!K520),1,","),",")),"")</f>
        <v/>
      </c>
      <c r="L520" s="7" t="str">
        <f>IFERROR(IFERROR(_xlfn.NUMBERVALUE(REPLACE(Input!L520,FIND(",",Input!L520),1,"."),"."),_xlfn.NUMBERVALUE(REPLACE(Input!L520,FIND(".",Input!L520),1,","),",")),"")</f>
        <v/>
      </c>
      <c r="M520" s="7" t="str">
        <f>IFERROR(IFERROR(_xlfn.NUMBERVALUE(REPLACE(Input!M520,FIND(",",Input!M520),1,"."),"."),_xlfn.NUMBERVALUE(REPLACE(Input!M520,FIND(".",Input!M520),1,","),",")),"")</f>
        <v/>
      </c>
      <c r="N520" s="10" t="str">
        <f>IFERROR(IF(LEFT(Input!N520,LEN("boa-,Users,"))="boa-,Users,","Win.Win",LEFT(Input!N520,FIND("@",Input!N520)-1)),"")</f>
        <v/>
      </c>
      <c r="O520" s="10" t="str">
        <f>IFERROR(IF(LEFT(Input!O520,LEN("boa-,Users,"))="boa-,Users,","Win.Win",LEFT(Input!O520,FIND("@",Input!O520)-1)),"")</f>
        <v/>
      </c>
      <c r="P520" s="7" t="str">
        <f>IFERROR(IFERROR(_xlfn.NUMBERVALUE(REPLACE(Input!P520,FIND(",",Input!P520),1,"."),"."),_xlfn.NUMBERVALUE(REPLACE(Input!P520,FIND(".",Input!P520),1,","),",")),"")</f>
        <v/>
      </c>
      <c r="Q520" s="7" t="str">
        <f>IFERROR(IFERROR(_xlfn.NUMBERVALUE(REPLACE(Input!Q520,FIND(",",Input!Q520),1,"."),"."),_xlfn.NUMBERVALUE(REPLACE(Input!Q520,FIND(".",Input!Q520),1,","),",")),"")</f>
        <v/>
      </c>
      <c r="R520" s="7" t="str">
        <f>IFERROR(IFERROR(_xlfn.NUMBERVALUE(REPLACE(Input!R520,FIND(",",Input!R520),1,"."),"."),_xlfn.NUMBERVALUE(REPLACE(Input!R520,FIND(".",Input!R520),1,","),",")),"")</f>
        <v/>
      </c>
      <c r="S520" s="7" t="str">
        <f>IFERROR(IFERROR(_xlfn.NUMBERVALUE(REPLACE(Input!S520,FIND(",",Input!S520),1,"."),"."),_xlfn.NUMBERVALUE(REPLACE(Input!S520,FIND(".",Input!S520),1,","),",")),"")</f>
        <v/>
      </c>
      <c r="T520" s="7" t="str">
        <f>IFERROR(IFERROR(_xlfn.NUMBERVALUE(REPLACE(Input!T520,FIND(",",Input!T520),1,"."),"."),_xlfn.NUMBERVALUE(REPLACE(Input!T520,FIND(".",Input!T520),1,","),",")),"")</f>
        <v/>
      </c>
      <c r="U520" s="7" t="str">
        <f>IFERROR(IFERROR(_xlfn.NUMBERVALUE(REPLACE(Input!U520,FIND(",",Input!U520),1,"."),"."),_xlfn.NUMBERVALUE(REPLACE(Input!U520,FIND(".",Input!U520),1,","),",")),"")</f>
        <v/>
      </c>
      <c r="V520" s="7" t="str">
        <f>IFERROR(IFERROR(_xlfn.NUMBERVALUE(REPLACE(Input!V520,FIND(",",Input!V520),1,"."),"."),_xlfn.NUMBERVALUE(REPLACE(Input!V520,FIND(".",Input!V520),1,","),",")),"")</f>
        <v/>
      </c>
      <c r="W520" s="7" t="str">
        <f>IFERROR(IFERROR(_xlfn.NUMBERVALUE(REPLACE(Input!W520,FIND(",",Input!W520),1,"."),"."),_xlfn.NUMBERVALUE(REPLACE(Input!W520,FIND(".",Input!W520),1,","),",")),"")</f>
        <v/>
      </c>
      <c r="X520" s="7" t="str">
        <f>IFERROR(IFERROR(_xlfn.NUMBERVALUE(REPLACE(Input!X520,FIND(",",Input!X520),1,"."),"."),_xlfn.NUMBERVALUE(REPLACE(Input!X520,FIND(".",Input!X520),1,","),",")),"")</f>
        <v/>
      </c>
      <c r="Y520" s="7" t="str">
        <f>IFERROR(IFERROR(_xlfn.NUMBERVALUE(REPLACE(Input!Y520,FIND(",",Input!Y520),1,"."),"."),_xlfn.NUMBERVALUE(REPLACE(Input!Y520,FIND(".",Input!Y520),1,","),",")),"")</f>
        <v/>
      </c>
      <c r="Z520" s="8" t="str">
        <f>LEFT(LEFT(Input!Z520,IFERROR(FIND("_",Input!Z520)-1,LEN(Input!Z520))),IFERROR(FIND("-",Input!Z520)-1,LEN(Input!Z520)))</f>
        <v/>
      </c>
      <c r="AA520" s="8" t="str">
        <f>LEFT(LEFT(Input!AA520,IFERROR(FIND("_",Input!AA520)-1,LEN(Input!AA520))),IFERROR(FIND("-",Input!AA520)-1,LEN(Input!AA520)))</f>
        <v/>
      </c>
    </row>
    <row r="521" spans="1:27">
      <c r="A521" s="6" t="str">
        <f>IF(Input!A521=0,"",Input!A521)</f>
        <v/>
      </c>
      <c r="B521" s="7" t="str">
        <f>IFERROR(IFERROR(_xlfn.NUMBERVALUE(REPLACE(Input!B521,FIND(",",Input!B521),1,"."),"."),_xlfn.NUMBERVALUE(REPLACE(Input!B521,FIND(".",Input!B521),1,","),",")),"")</f>
        <v/>
      </c>
      <c r="C521" s="6" t="str">
        <f>IF(Input!C521=0,"",Input!C521)</f>
        <v/>
      </c>
      <c r="D521" s="9" t="str">
        <f>IF(Input!D521=0,"",Input!D521)</f>
        <v/>
      </c>
      <c r="E521" s="8" t="str" cm="1">
        <f t="array" ref="E521">IF(0=_xlfn.NUMBERVALUE(_xlfn.TEXTJOIN("",TRUE,IFERROR(MID(Input!E521,_xlfn.SEQUENCE(20),1)+0,""))),"",_xlfn.NUMBERVALUE(_xlfn.TEXTJOIN("",TRUE,IFERROR(MID(Input!E521,_xlfn.SEQUENCE(20),1)+0,""))))</f>
        <v/>
      </c>
      <c r="F521" s="8" t="str">
        <f>IF(Input!F521="Yes",1,IF(Input!F521=0,"",0))</f>
        <v/>
      </c>
      <c r="G521" s="8" t="str">
        <f>IF(Input!G521="Yes",1,IF(Input!G521=0,"",0))</f>
        <v/>
      </c>
      <c r="H521" s="6" t="str">
        <f>IF(Input!H521=0,"",Input!H521)</f>
        <v/>
      </c>
      <c r="I521" s="7" t="str">
        <f>IFERROR(IFERROR(_xlfn.NUMBERVALUE(REPLACE(Input!I521,FIND(",",Input!I521),1,"."),"."),_xlfn.NUMBERVALUE(REPLACE(Input!I521,FIND(".",Input!I521),1,","),",")),"")</f>
        <v/>
      </c>
      <c r="J521" s="7" t="str">
        <f>IFERROR(IFERROR(_xlfn.NUMBERVALUE(REPLACE(Input!J521,FIND(",",Input!J521),1,"."),"."),_xlfn.NUMBERVALUE(REPLACE(Input!J521,FIND(".",Input!J521),1,","),",")),"")</f>
        <v/>
      </c>
      <c r="K521" s="7" t="str">
        <f>IFERROR(IFERROR(_xlfn.NUMBERVALUE(REPLACE(Input!K521,FIND(",",Input!K521),1,"."),"."),_xlfn.NUMBERVALUE(REPLACE(Input!K521,FIND(".",Input!K521),1,","),",")),"")</f>
        <v/>
      </c>
      <c r="L521" s="7" t="str">
        <f>IFERROR(IFERROR(_xlfn.NUMBERVALUE(REPLACE(Input!L521,FIND(",",Input!L521),1,"."),"."),_xlfn.NUMBERVALUE(REPLACE(Input!L521,FIND(".",Input!L521),1,","),",")),"")</f>
        <v/>
      </c>
      <c r="M521" s="7" t="str">
        <f>IFERROR(IFERROR(_xlfn.NUMBERVALUE(REPLACE(Input!M521,FIND(",",Input!M521),1,"."),"."),_xlfn.NUMBERVALUE(REPLACE(Input!M521,FIND(".",Input!M521),1,","),",")),"")</f>
        <v/>
      </c>
      <c r="N521" s="10" t="str">
        <f>IFERROR(IF(LEFT(Input!N521,LEN("boa-,Users,"))="boa-,Users,","Win.Win",LEFT(Input!N521,FIND("@",Input!N521)-1)),"")</f>
        <v/>
      </c>
      <c r="O521" s="10" t="str">
        <f>IFERROR(IF(LEFT(Input!O521,LEN("boa-,Users,"))="boa-,Users,","Win.Win",LEFT(Input!O521,FIND("@",Input!O521)-1)),"")</f>
        <v/>
      </c>
      <c r="P521" s="7" t="str">
        <f>IFERROR(IFERROR(_xlfn.NUMBERVALUE(REPLACE(Input!P521,FIND(",",Input!P521),1,"."),"."),_xlfn.NUMBERVALUE(REPLACE(Input!P521,FIND(".",Input!P521),1,","),",")),"")</f>
        <v/>
      </c>
      <c r="Q521" s="7" t="str">
        <f>IFERROR(IFERROR(_xlfn.NUMBERVALUE(REPLACE(Input!Q521,FIND(",",Input!Q521),1,"."),"."),_xlfn.NUMBERVALUE(REPLACE(Input!Q521,FIND(".",Input!Q521),1,","),",")),"")</f>
        <v/>
      </c>
      <c r="R521" s="7" t="str">
        <f>IFERROR(IFERROR(_xlfn.NUMBERVALUE(REPLACE(Input!R521,FIND(",",Input!R521),1,"."),"."),_xlfn.NUMBERVALUE(REPLACE(Input!R521,FIND(".",Input!R521),1,","),",")),"")</f>
        <v/>
      </c>
      <c r="S521" s="7" t="str">
        <f>IFERROR(IFERROR(_xlfn.NUMBERVALUE(REPLACE(Input!S521,FIND(",",Input!S521),1,"."),"."),_xlfn.NUMBERVALUE(REPLACE(Input!S521,FIND(".",Input!S521),1,","),",")),"")</f>
        <v/>
      </c>
      <c r="T521" s="7" t="str">
        <f>IFERROR(IFERROR(_xlfn.NUMBERVALUE(REPLACE(Input!T521,FIND(",",Input!T521),1,"."),"."),_xlfn.NUMBERVALUE(REPLACE(Input!T521,FIND(".",Input!T521),1,","),",")),"")</f>
        <v/>
      </c>
      <c r="U521" s="7" t="str">
        <f>IFERROR(IFERROR(_xlfn.NUMBERVALUE(REPLACE(Input!U521,FIND(",",Input!U521),1,"."),"."),_xlfn.NUMBERVALUE(REPLACE(Input!U521,FIND(".",Input!U521),1,","),",")),"")</f>
        <v/>
      </c>
      <c r="V521" s="7" t="str">
        <f>IFERROR(IFERROR(_xlfn.NUMBERVALUE(REPLACE(Input!V521,FIND(",",Input!V521),1,"."),"."),_xlfn.NUMBERVALUE(REPLACE(Input!V521,FIND(".",Input!V521),1,","),",")),"")</f>
        <v/>
      </c>
      <c r="W521" s="7" t="str">
        <f>IFERROR(IFERROR(_xlfn.NUMBERVALUE(REPLACE(Input!W521,FIND(",",Input!W521),1,"."),"."),_xlfn.NUMBERVALUE(REPLACE(Input!W521,FIND(".",Input!W521),1,","),",")),"")</f>
        <v/>
      </c>
      <c r="X521" s="7" t="str">
        <f>IFERROR(IFERROR(_xlfn.NUMBERVALUE(REPLACE(Input!X521,FIND(",",Input!X521),1,"."),"."),_xlfn.NUMBERVALUE(REPLACE(Input!X521,FIND(".",Input!X521),1,","),",")),"")</f>
        <v/>
      </c>
      <c r="Y521" s="7" t="str">
        <f>IFERROR(IFERROR(_xlfn.NUMBERVALUE(REPLACE(Input!Y521,FIND(",",Input!Y521),1,"."),"."),_xlfn.NUMBERVALUE(REPLACE(Input!Y521,FIND(".",Input!Y521),1,","),",")),"")</f>
        <v/>
      </c>
      <c r="Z521" s="8" t="str">
        <f>LEFT(LEFT(Input!Z521,IFERROR(FIND("_",Input!Z521)-1,LEN(Input!Z521))),IFERROR(FIND("-",Input!Z521)-1,LEN(Input!Z521)))</f>
        <v/>
      </c>
      <c r="AA521" s="8" t="str">
        <f>LEFT(LEFT(Input!AA521,IFERROR(FIND("_",Input!AA521)-1,LEN(Input!AA521))),IFERROR(FIND("-",Input!AA521)-1,LEN(Input!AA521)))</f>
        <v/>
      </c>
    </row>
    <row r="522" spans="1:27">
      <c r="A522" s="6" t="str">
        <f>IF(Input!A522=0,"",Input!A522)</f>
        <v/>
      </c>
      <c r="B522" s="7" t="str">
        <f>IFERROR(IFERROR(_xlfn.NUMBERVALUE(REPLACE(Input!B522,FIND(",",Input!B522),1,"."),"."),_xlfn.NUMBERVALUE(REPLACE(Input!B522,FIND(".",Input!B522),1,","),",")),"")</f>
        <v/>
      </c>
      <c r="C522" s="6" t="str">
        <f>IF(Input!C522=0,"",Input!C522)</f>
        <v/>
      </c>
      <c r="D522" s="9" t="str">
        <f>IF(Input!D522=0,"",Input!D522)</f>
        <v/>
      </c>
      <c r="E522" s="8" t="str" cm="1">
        <f t="array" ref="E522">IF(0=_xlfn.NUMBERVALUE(_xlfn.TEXTJOIN("",TRUE,IFERROR(MID(Input!E522,_xlfn.SEQUENCE(20),1)+0,""))),"",_xlfn.NUMBERVALUE(_xlfn.TEXTJOIN("",TRUE,IFERROR(MID(Input!E522,_xlfn.SEQUENCE(20),1)+0,""))))</f>
        <v/>
      </c>
      <c r="F522" s="8" t="str">
        <f>IF(Input!F522="Yes",1,IF(Input!F522=0,"",0))</f>
        <v/>
      </c>
      <c r="G522" s="8" t="str">
        <f>IF(Input!G522="Yes",1,IF(Input!G522=0,"",0))</f>
        <v/>
      </c>
      <c r="H522" s="6" t="str">
        <f>IF(Input!H522=0,"",Input!H522)</f>
        <v/>
      </c>
      <c r="I522" s="7" t="str">
        <f>IFERROR(IFERROR(_xlfn.NUMBERVALUE(REPLACE(Input!I522,FIND(",",Input!I522),1,"."),"."),_xlfn.NUMBERVALUE(REPLACE(Input!I522,FIND(".",Input!I522),1,","),",")),"")</f>
        <v/>
      </c>
      <c r="J522" s="7" t="str">
        <f>IFERROR(IFERROR(_xlfn.NUMBERVALUE(REPLACE(Input!J522,FIND(",",Input!J522),1,"."),"."),_xlfn.NUMBERVALUE(REPLACE(Input!J522,FIND(".",Input!J522),1,","),",")),"")</f>
        <v/>
      </c>
      <c r="K522" s="7" t="str">
        <f>IFERROR(IFERROR(_xlfn.NUMBERVALUE(REPLACE(Input!K522,FIND(",",Input!K522),1,"."),"."),_xlfn.NUMBERVALUE(REPLACE(Input!K522,FIND(".",Input!K522),1,","),",")),"")</f>
        <v/>
      </c>
      <c r="L522" s="7" t="str">
        <f>IFERROR(IFERROR(_xlfn.NUMBERVALUE(REPLACE(Input!L522,FIND(",",Input!L522),1,"."),"."),_xlfn.NUMBERVALUE(REPLACE(Input!L522,FIND(".",Input!L522),1,","),",")),"")</f>
        <v/>
      </c>
      <c r="M522" s="7" t="str">
        <f>IFERROR(IFERROR(_xlfn.NUMBERVALUE(REPLACE(Input!M522,FIND(",",Input!M522),1,"."),"."),_xlfn.NUMBERVALUE(REPLACE(Input!M522,FIND(".",Input!M522),1,","),",")),"")</f>
        <v/>
      </c>
      <c r="N522" s="10" t="str">
        <f>IFERROR(IF(LEFT(Input!N522,LEN("boa-,Users,"))="boa-,Users,","Win.Win",LEFT(Input!N522,FIND("@",Input!N522)-1)),"")</f>
        <v/>
      </c>
      <c r="O522" s="10" t="str">
        <f>IFERROR(IF(LEFT(Input!O522,LEN("boa-,Users,"))="boa-,Users,","Win.Win",LEFT(Input!O522,FIND("@",Input!O522)-1)),"")</f>
        <v/>
      </c>
      <c r="P522" s="7" t="str">
        <f>IFERROR(IFERROR(_xlfn.NUMBERVALUE(REPLACE(Input!P522,FIND(",",Input!P522),1,"."),"."),_xlfn.NUMBERVALUE(REPLACE(Input!P522,FIND(".",Input!P522),1,","),",")),"")</f>
        <v/>
      </c>
      <c r="Q522" s="7" t="str">
        <f>IFERROR(IFERROR(_xlfn.NUMBERVALUE(REPLACE(Input!Q522,FIND(",",Input!Q522),1,"."),"."),_xlfn.NUMBERVALUE(REPLACE(Input!Q522,FIND(".",Input!Q522),1,","),",")),"")</f>
        <v/>
      </c>
      <c r="R522" s="7" t="str">
        <f>IFERROR(IFERROR(_xlfn.NUMBERVALUE(REPLACE(Input!R522,FIND(",",Input!R522),1,"."),"."),_xlfn.NUMBERVALUE(REPLACE(Input!R522,FIND(".",Input!R522),1,","),",")),"")</f>
        <v/>
      </c>
      <c r="S522" s="7" t="str">
        <f>IFERROR(IFERROR(_xlfn.NUMBERVALUE(REPLACE(Input!S522,FIND(",",Input!S522),1,"."),"."),_xlfn.NUMBERVALUE(REPLACE(Input!S522,FIND(".",Input!S522),1,","),",")),"")</f>
        <v/>
      </c>
      <c r="T522" s="7" t="str">
        <f>IFERROR(IFERROR(_xlfn.NUMBERVALUE(REPLACE(Input!T522,FIND(",",Input!T522),1,"."),"."),_xlfn.NUMBERVALUE(REPLACE(Input!T522,FIND(".",Input!T522),1,","),",")),"")</f>
        <v/>
      </c>
      <c r="U522" s="7" t="str">
        <f>IFERROR(IFERROR(_xlfn.NUMBERVALUE(REPLACE(Input!U522,FIND(",",Input!U522),1,"."),"."),_xlfn.NUMBERVALUE(REPLACE(Input!U522,FIND(".",Input!U522),1,","),",")),"")</f>
        <v/>
      </c>
      <c r="V522" s="7" t="str">
        <f>IFERROR(IFERROR(_xlfn.NUMBERVALUE(REPLACE(Input!V522,FIND(",",Input!V522),1,"."),"."),_xlfn.NUMBERVALUE(REPLACE(Input!V522,FIND(".",Input!V522),1,","),",")),"")</f>
        <v/>
      </c>
      <c r="W522" s="7" t="str">
        <f>IFERROR(IFERROR(_xlfn.NUMBERVALUE(REPLACE(Input!W522,FIND(",",Input!W522),1,"."),"."),_xlfn.NUMBERVALUE(REPLACE(Input!W522,FIND(".",Input!W522),1,","),",")),"")</f>
        <v/>
      </c>
      <c r="X522" s="7" t="str">
        <f>IFERROR(IFERROR(_xlfn.NUMBERVALUE(REPLACE(Input!X522,FIND(",",Input!X522),1,"."),"."),_xlfn.NUMBERVALUE(REPLACE(Input!X522,FIND(".",Input!X522),1,","),",")),"")</f>
        <v/>
      </c>
      <c r="Y522" s="7" t="str">
        <f>IFERROR(IFERROR(_xlfn.NUMBERVALUE(REPLACE(Input!Y522,FIND(",",Input!Y522),1,"."),"."),_xlfn.NUMBERVALUE(REPLACE(Input!Y522,FIND(".",Input!Y522),1,","),",")),"")</f>
        <v/>
      </c>
      <c r="Z522" s="8" t="str">
        <f>LEFT(LEFT(Input!Z522,IFERROR(FIND("_",Input!Z522)-1,LEN(Input!Z522))),IFERROR(FIND("-",Input!Z522)-1,LEN(Input!Z522)))</f>
        <v/>
      </c>
      <c r="AA522" s="8" t="str">
        <f>LEFT(LEFT(Input!AA522,IFERROR(FIND("_",Input!AA522)-1,LEN(Input!AA522))),IFERROR(FIND("-",Input!AA522)-1,LEN(Input!AA522)))</f>
        <v/>
      </c>
    </row>
    <row r="523" spans="1:27">
      <c r="A523" s="6" t="str">
        <f>IF(Input!A523=0,"",Input!A523)</f>
        <v/>
      </c>
      <c r="B523" s="7" t="str">
        <f>IFERROR(IFERROR(_xlfn.NUMBERVALUE(REPLACE(Input!B523,FIND(",",Input!B523),1,"."),"."),_xlfn.NUMBERVALUE(REPLACE(Input!B523,FIND(".",Input!B523),1,","),",")),"")</f>
        <v/>
      </c>
      <c r="C523" s="6" t="str">
        <f>IF(Input!C523=0,"",Input!C523)</f>
        <v/>
      </c>
      <c r="D523" s="9" t="str">
        <f>IF(Input!D523=0,"",Input!D523)</f>
        <v/>
      </c>
      <c r="E523" s="8" t="str" cm="1">
        <f t="array" ref="E523">IF(0=_xlfn.NUMBERVALUE(_xlfn.TEXTJOIN("",TRUE,IFERROR(MID(Input!E523,_xlfn.SEQUENCE(20),1)+0,""))),"",_xlfn.NUMBERVALUE(_xlfn.TEXTJOIN("",TRUE,IFERROR(MID(Input!E523,_xlfn.SEQUENCE(20),1)+0,""))))</f>
        <v/>
      </c>
      <c r="F523" s="8" t="str">
        <f>IF(Input!F523="Yes",1,IF(Input!F523=0,"",0))</f>
        <v/>
      </c>
      <c r="G523" s="8" t="str">
        <f>IF(Input!G523="Yes",1,IF(Input!G523=0,"",0))</f>
        <v/>
      </c>
      <c r="H523" s="6" t="str">
        <f>IF(Input!H523=0,"",Input!H523)</f>
        <v/>
      </c>
      <c r="I523" s="7" t="str">
        <f>IFERROR(IFERROR(_xlfn.NUMBERVALUE(REPLACE(Input!I523,FIND(",",Input!I523),1,"."),"."),_xlfn.NUMBERVALUE(REPLACE(Input!I523,FIND(".",Input!I523),1,","),",")),"")</f>
        <v/>
      </c>
      <c r="J523" s="7" t="str">
        <f>IFERROR(IFERROR(_xlfn.NUMBERVALUE(REPLACE(Input!J523,FIND(",",Input!J523),1,"."),"."),_xlfn.NUMBERVALUE(REPLACE(Input!J523,FIND(".",Input!J523),1,","),",")),"")</f>
        <v/>
      </c>
      <c r="K523" s="7" t="str">
        <f>IFERROR(IFERROR(_xlfn.NUMBERVALUE(REPLACE(Input!K523,FIND(",",Input!K523),1,"."),"."),_xlfn.NUMBERVALUE(REPLACE(Input!K523,FIND(".",Input!K523),1,","),",")),"")</f>
        <v/>
      </c>
      <c r="L523" s="7" t="str">
        <f>IFERROR(IFERROR(_xlfn.NUMBERVALUE(REPLACE(Input!L523,FIND(",",Input!L523),1,"."),"."),_xlfn.NUMBERVALUE(REPLACE(Input!L523,FIND(".",Input!L523),1,","),",")),"")</f>
        <v/>
      </c>
      <c r="M523" s="7" t="str">
        <f>IFERROR(IFERROR(_xlfn.NUMBERVALUE(REPLACE(Input!M523,FIND(",",Input!M523),1,"."),"."),_xlfn.NUMBERVALUE(REPLACE(Input!M523,FIND(".",Input!M523),1,","),",")),"")</f>
        <v/>
      </c>
      <c r="N523" s="10" t="str">
        <f>IFERROR(IF(LEFT(Input!N523,LEN("boa-,Users,"))="boa-,Users,","Win.Win",LEFT(Input!N523,FIND("@",Input!N523)-1)),"")</f>
        <v/>
      </c>
      <c r="O523" s="10" t="str">
        <f>IFERROR(IF(LEFT(Input!O523,LEN("boa-,Users,"))="boa-,Users,","Win.Win",LEFT(Input!O523,FIND("@",Input!O523)-1)),"")</f>
        <v/>
      </c>
      <c r="P523" s="7" t="str">
        <f>IFERROR(IFERROR(_xlfn.NUMBERVALUE(REPLACE(Input!P523,FIND(",",Input!P523),1,"."),"."),_xlfn.NUMBERVALUE(REPLACE(Input!P523,FIND(".",Input!P523),1,","),",")),"")</f>
        <v/>
      </c>
      <c r="Q523" s="7" t="str">
        <f>IFERROR(IFERROR(_xlfn.NUMBERVALUE(REPLACE(Input!Q523,FIND(",",Input!Q523),1,"."),"."),_xlfn.NUMBERVALUE(REPLACE(Input!Q523,FIND(".",Input!Q523),1,","),",")),"")</f>
        <v/>
      </c>
      <c r="R523" s="7" t="str">
        <f>IFERROR(IFERROR(_xlfn.NUMBERVALUE(REPLACE(Input!R523,FIND(",",Input!R523),1,"."),"."),_xlfn.NUMBERVALUE(REPLACE(Input!R523,FIND(".",Input!R523),1,","),",")),"")</f>
        <v/>
      </c>
      <c r="S523" s="7" t="str">
        <f>IFERROR(IFERROR(_xlfn.NUMBERVALUE(REPLACE(Input!S523,FIND(",",Input!S523),1,"."),"."),_xlfn.NUMBERVALUE(REPLACE(Input!S523,FIND(".",Input!S523),1,","),",")),"")</f>
        <v/>
      </c>
      <c r="T523" s="7" t="str">
        <f>IFERROR(IFERROR(_xlfn.NUMBERVALUE(REPLACE(Input!T523,FIND(",",Input!T523),1,"."),"."),_xlfn.NUMBERVALUE(REPLACE(Input!T523,FIND(".",Input!T523),1,","),",")),"")</f>
        <v/>
      </c>
      <c r="U523" s="7" t="str">
        <f>IFERROR(IFERROR(_xlfn.NUMBERVALUE(REPLACE(Input!U523,FIND(",",Input!U523),1,"."),"."),_xlfn.NUMBERVALUE(REPLACE(Input!U523,FIND(".",Input!U523),1,","),",")),"")</f>
        <v/>
      </c>
      <c r="V523" s="7" t="str">
        <f>IFERROR(IFERROR(_xlfn.NUMBERVALUE(REPLACE(Input!V523,FIND(",",Input!V523),1,"."),"."),_xlfn.NUMBERVALUE(REPLACE(Input!V523,FIND(".",Input!V523),1,","),",")),"")</f>
        <v/>
      </c>
      <c r="W523" s="7" t="str">
        <f>IFERROR(IFERROR(_xlfn.NUMBERVALUE(REPLACE(Input!W523,FIND(",",Input!W523),1,"."),"."),_xlfn.NUMBERVALUE(REPLACE(Input!W523,FIND(".",Input!W523),1,","),",")),"")</f>
        <v/>
      </c>
      <c r="X523" s="7" t="str">
        <f>IFERROR(IFERROR(_xlfn.NUMBERVALUE(REPLACE(Input!X523,FIND(",",Input!X523),1,"."),"."),_xlfn.NUMBERVALUE(REPLACE(Input!X523,FIND(".",Input!X523),1,","),",")),"")</f>
        <v/>
      </c>
      <c r="Y523" s="7" t="str">
        <f>IFERROR(IFERROR(_xlfn.NUMBERVALUE(REPLACE(Input!Y523,FIND(",",Input!Y523),1,"."),"."),_xlfn.NUMBERVALUE(REPLACE(Input!Y523,FIND(".",Input!Y523),1,","),",")),"")</f>
        <v/>
      </c>
      <c r="Z523" s="8" t="str">
        <f>LEFT(LEFT(Input!Z523,IFERROR(FIND("_",Input!Z523)-1,LEN(Input!Z523))),IFERROR(FIND("-",Input!Z523)-1,LEN(Input!Z523)))</f>
        <v/>
      </c>
      <c r="AA523" s="8" t="str">
        <f>LEFT(LEFT(Input!AA523,IFERROR(FIND("_",Input!AA523)-1,LEN(Input!AA523))),IFERROR(FIND("-",Input!AA523)-1,LEN(Input!AA523)))</f>
        <v/>
      </c>
    </row>
    <row r="524" spans="1:27">
      <c r="A524" s="6" t="str">
        <f>IF(Input!A524=0,"",Input!A524)</f>
        <v/>
      </c>
      <c r="B524" s="7" t="str">
        <f>IFERROR(IFERROR(_xlfn.NUMBERVALUE(REPLACE(Input!B524,FIND(",",Input!B524),1,"."),"."),_xlfn.NUMBERVALUE(REPLACE(Input!B524,FIND(".",Input!B524),1,","),",")),"")</f>
        <v/>
      </c>
      <c r="C524" s="6" t="str">
        <f>IF(Input!C524=0,"",Input!C524)</f>
        <v/>
      </c>
      <c r="D524" s="9" t="str">
        <f>IF(Input!D524=0,"",Input!D524)</f>
        <v/>
      </c>
      <c r="E524" s="8" t="str" cm="1">
        <f t="array" ref="E524">IF(0=_xlfn.NUMBERVALUE(_xlfn.TEXTJOIN("",TRUE,IFERROR(MID(Input!E524,_xlfn.SEQUENCE(20),1)+0,""))),"",_xlfn.NUMBERVALUE(_xlfn.TEXTJOIN("",TRUE,IFERROR(MID(Input!E524,_xlfn.SEQUENCE(20),1)+0,""))))</f>
        <v/>
      </c>
      <c r="F524" s="8" t="str">
        <f>IF(Input!F524="Yes",1,IF(Input!F524=0,"",0))</f>
        <v/>
      </c>
      <c r="G524" s="8" t="str">
        <f>IF(Input!G524="Yes",1,IF(Input!G524=0,"",0))</f>
        <v/>
      </c>
      <c r="H524" s="6" t="str">
        <f>IF(Input!H524=0,"",Input!H524)</f>
        <v/>
      </c>
      <c r="I524" s="7" t="str">
        <f>IFERROR(IFERROR(_xlfn.NUMBERVALUE(REPLACE(Input!I524,FIND(",",Input!I524),1,"."),"."),_xlfn.NUMBERVALUE(REPLACE(Input!I524,FIND(".",Input!I524),1,","),",")),"")</f>
        <v/>
      </c>
      <c r="J524" s="7" t="str">
        <f>IFERROR(IFERROR(_xlfn.NUMBERVALUE(REPLACE(Input!J524,FIND(",",Input!J524),1,"."),"."),_xlfn.NUMBERVALUE(REPLACE(Input!J524,FIND(".",Input!J524),1,","),",")),"")</f>
        <v/>
      </c>
      <c r="K524" s="7" t="str">
        <f>IFERROR(IFERROR(_xlfn.NUMBERVALUE(REPLACE(Input!K524,FIND(",",Input!K524),1,"."),"."),_xlfn.NUMBERVALUE(REPLACE(Input!K524,FIND(".",Input!K524),1,","),",")),"")</f>
        <v/>
      </c>
      <c r="L524" s="7" t="str">
        <f>IFERROR(IFERROR(_xlfn.NUMBERVALUE(REPLACE(Input!L524,FIND(",",Input!L524),1,"."),"."),_xlfn.NUMBERVALUE(REPLACE(Input!L524,FIND(".",Input!L524),1,","),",")),"")</f>
        <v/>
      </c>
      <c r="M524" s="7" t="str">
        <f>IFERROR(IFERROR(_xlfn.NUMBERVALUE(REPLACE(Input!M524,FIND(",",Input!M524),1,"."),"."),_xlfn.NUMBERVALUE(REPLACE(Input!M524,FIND(".",Input!M524),1,","),",")),"")</f>
        <v/>
      </c>
      <c r="N524" s="10" t="str">
        <f>IFERROR(IF(LEFT(Input!N524,LEN("boa-,Users,"))="boa-,Users,","Win.Win",LEFT(Input!N524,FIND("@",Input!N524)-1)),"")</f>
        <v/>
      </c>
      <c r="O524" s="10" t="str">
        <f>IFERROR(IF(LEFT(Input!O524,LEN("boa-,Users,"))="boa-,Users,","Win.Win",LEFT(Input!O524,FIND("@",Input!O524)-1)),"")</f>
        <v/>
      </c>
      <c r="P524" s="7" t="str">
        <f>IFERROR(IFERROR(_xlfn.NUMBERVALUE(REPLACE(Input!P524,FIND(",",Input!P524),1,"."),"."),_xlfn.NUMBERVALUE(REPLACE(Input!P524,FIND(".",Input!P524),1,","),",")),"")</f>
        <v/>
      </c>
      <c r="Q524" s="7" t="str">
        <f>IFERROR(IFERROR(_xlfn.NUMBERVALUE(REPLACE(Input!Q524,FIND(",",Input!Q524),1,"."),"."),_xlfn.NUMBERVALUE(REPLACE(Input!Q524,FIND(".",Input!Q524),1,","),",")),"")</f>
        <v/>
      </c>
      <c r="R524" s="7" t="str">
        <f>IFERROR(IFERROR(_xlfn.NUMBERVALUE(REPLACE(Input!R524,FIND(",",Input!R524),1,"."),"."),_xlfn.NUMBERVALUE(REPLACE(Input!R524,FIND(".",Input!R524),1,","),",")),"")</f>
        <v/>
      </c>
      <c r="S524" s="7" t="str">
        <f>IFERROR(IFERROR(_xlfn.NUMBERVALUE(REPLACE(Input!S524,FIND(",",Input!S524),1,"."),"."),_xlfn.NUMBERVALUE(REPLACE(Input!S524,FIND(".",Input!S524),1,","),",")),"")</f>
        <v/>
      </c>
      <c r="T524" s="7" t="str">
        <f>IFERROR(IFERROR(_xlfn.NUMBERVALUE(REPLACE(Input!T524,FIND(",",Input!T524),1,"."),"."),_xlfn.NUMBERVALUE(REPLACE(Input!T524,FIND(".",Input!T524),1,","),",")),"")</f>
        <v/>
      </c>
      <c r="U524" s="7" t="str">
        <f>IFERROR(IFERROR(_xlfn.NUMBERVALUE(REPLACE(Input!U524,FIND(",",Input!U524),1,"."),"."),_xlfn.NUMBERVALUE(REPLACE(Input!U524,FIND(".",Input!U524),1,","),",")),"")</f>
        <v/>
      </c>
      <c r="V524" s="7" t="str">
        <f>IFERROR(IFERROR(_xlfn.NUMBERVALUE(REPLACE(Input!V524,FIND(",",Input!V524),1,"."),"."),_xlfn.NUMBERVALUE(REPLACE(Input!V524,FIND(".",Input!V524),1,","),",")),"")</f>
        <v/>
      </c>
      <c r="W524" s="7" t="str">
        <f>IFERROR(IFERROR(_xlfn.NUMBERVALUE(REPLACE(Input!W524,FIND(",",Input!W524),1,"."),"."),_xlfn.NUMBERVALUE(REPLACE(Input!W524,FIND(".",Input!W524),1,","),",")),"")</f>
        <v/>
      </c>
      <c r="X524" s="7" t="str">
        <f>IFERROR(IFERROR(_xlfn.NUMBERVALUE(REPLACE(Input!X524,FIND(",",Input!X524),1,"."),"."),_xlfn.NUMBERVALUE(REPLACE(Input!X524,FIND(".",Input!X524),1,","),",")),"")</f>
        <v/>
      </c>
      <c r="Y524" s="7" t="str">
        <f>IFERROR(IFERROR(_xlfn.NUMBERVALUE(REPLACE(Input!Y524,FIND(",",Input!Y524),1,"."),"."),_xlfn.NUMBERVALUE(REPLACE(Input!Y524,FIND(".",Input!Y524),1,","),",")),"")</f>
        <v/>
      </c>
      <c r="Z524" s="8" t="str">
        <f>LEFT(LEFT(Input!Z524,IFERROR(FIND("_",Input!Z524)-1,LEN(Input!Z524))),IFERROR(FIND("-",Input!Z524)-1,LEN(Input!Z524)))</f>
        <v/>
      </c>
      <c r="AA524" s="8" t="str">
        <f>LEFT(LEFT(Input!AA524,IFERROR(FIND("_",Input!AA524)-1,LEN(Input!AA524))),IFERROR(FIND("-",Input!AA524)-1,LEN(Input!AA524)))</f>
        <v/>
      </c>
    </row>
    <row r="525" spans="1:27">
      <c r="A525" s="6" t="str">
        <f>IF(Input!A525=0,"",Input!A525)</f>
        <v/>
      </c>
      <c r="B525" s="7" t="str">
        <f>IFERROR(IFERROR(_xlfn.NUMBERVALUE(REPLACE(Input!B525,FIND(",",Input!B525),1,"."),"."),_xlfn.NUMBERVALUE(REPLACE(Input!B525,FIND(".",Input!B525),1,","),",")),"")</f>
        <v/>
      </c>
      <c r="C525" s="6" t="str">
        <f>IF(Input!C525=0,"",Input!C525)</f>
        <v/>
      </c>
      <c r="D525" s="9" t="str">
        <f>IF(Input!D525=0,"",Input!D525)</f>
        <v/>
      </c>
      <c r="E525" s="8" t="str" cm="1">
        <f t="array" ref="E525">IF(0=_xlfn.NUMBERVALUE(_xlfn.TEXTJOIN("",TRUE,IFERROR(MID(Input!E525,_xlfn.SEQUENCE(20),1)+0,""))),"",_xlfn.NUMBERVALUE(_xlfn.TEXTJOIN("",TRUE,IFERROR(MID(Input!E525,_xlfn.SEQUENCE(20),1)+0,""))))</f>
        <v/>
      </c>
      <c r="F525" s="8" t="str">
        <f>IF(Input!F525="Yes",1,IF(Input!F525=0,"",0))</f>
        <v/>
      </c>
      <c r="G525" s="8" t="str">
        <f>IF(Input!G525="Yes",1,IF(Input!G525=0,"",0))</f>
        <v/>
      </c>
      <c r="H525" s="6" t="str">
        <f>IF(Input!H525=0,"",Input!H525)</f>
        <v/>
      </c>
      <c r="I525" s="7" t="str">
        <f>IFERROR(IFERROR(_xlfn.NUMBERVALUE(REPLACE(Input!I525,FIND(",",Input!I525),1,"."),"."),_xlfn.NUMBERVALUE(REPLACE(Input!I525,FIND(".",Input!I525),1,","),",")),"")</f>
        <v/>
      </c>
      <c r="J525" s="7" t="str">
        <f>IFERROR(IFERROR(_xlfn.NUMBERVALUE(REPLACE(Input!J525,FIND(",",Input!J525),1,"."),"."),_xlfn.NUMBERVALUE(REPLACE(Input!J525,FIND(".",Input!J525),1,","),",")),"")</f>
        <v/>
      </c>
      <c r="K525" s="7" t="str">
        <f>IFERROR(IFERROR(_xlfn.NUMBERVALUE(REPLACE(Input!K525,FIND(",",Input!K525),1,"."),"."),_xlfn.NUMBERVALUE(REPLACE(Input!K525,FIND(".",Input!K525),1,","),",")),"")</f>
        <v/>
      </c>
      <c r="L525" s="7" t="str">
        <f>IFERROR(IFERROR(_xlfn.NUMBERVALUE(REPLACE(Input!L525,FIND(",",Input!L525),1,"."),"."),_xlfn.NUMBERVALUE(REPLACE(Input!L525,FIND(".",Input!L525),1,","),",")),"")</f>
        <v/>
      </c>
      <c r="M525" s="7" t="str">
        <f>IFERROR(IFERROR(_xlfn.NUMBERVALUE(REPLACE(Input!M525,FIND(",",Input!M525),1,"."),"."),_xlfn.NUMBERVALUE(REPLACE(Input!M525,FIND(".",Input!M525),1,","),",")),"")</f>
        <v/>
      </c>
      <c r="N525" s="10" t="str">
        <f>IFERROR(IF(LEFT(Input!N525,LEN("boa-,Users,"))="boa-,Users,","Win.Win",LEFT(Input!N525,FIND("@",Input!N525)-1)),"")</f>
        <v/>
      </c>
      <c r="O525" s="10" t="str">
        <f>IFERROR(IF(LEFT(Input!O525,LEN("boa-,Users,"))="boa-,Users,","Win.Win",LEFT(Input!O525,FIND("@",Input!O525)-1)),"")</f>
        <v/>
      </c>
      <c r="P525" s="7" t="str">
        <f>IFERROR(IFERROR(_xlfn.NUMBERVALUE(REPLACE(Input!P525,FIND(",",Input!P525),1,"."),"."),_xlfn.NUMBERVALUE(REPLACE(Input!P525,FIND(".",Input!P525),1,","),",")),"")</f>
        <v/>
      </c>
      <c r="Q525" s="7" t="str">
        <f>IFERROR(IFERROR(_xlfn.NUMBERVALUE(REPLACE(Input!Q525,FIND(",",Input!Q525),1,"."),"."),_xlfn.NUMBERVALUE(REPLACE(Input!Q525,FIND(".",Input!Q525),1,","),",")),"")</f>
        <v/>
      </c>
      <c r="R525" s="7" t="str">
        <f>IFERROR(IFERROR(_xlfn.NUMBERVALUE(REPLACE(Input!R525,FIND(",",Input!R525),1,"."),"."),_xlfn.NUMBERVALUE(REPLACE(Input!R525,FIND(".",Input!R525),1,","),",")),"")</f>
        <v/>
      </c>
      <c r="S525" s="7" t="str">
        <f>IFERROR(IFERROR(_xlfn.NUMBERVALUE(REPLACE(Input!S525,FIND(",",Input!S525),1,"."),"."),_xlfn.NUMBERVALUE(REPLACE(Input!S525,FIND(".",Input!S525),1,","),",")),"")</f>
        <v/>
      </c>
      <c r="T525" s="7" t="str">
        <f>IFERROR(IFERROR(_xlfn.NUMBERVALUE(REPLACE(Input!T525,FIND(",",Input!T525),1,"."),"."),_xlfn.NUMBERVALUE(REPLACE(Input!T525,FIND(".",Input!T525),1,","),",")),"")</f>
        <v/>
      </c>
      <c r="U525" s="7" t="str">
        <f>IFERROR(IFERROR(_xlfn.NUMBERVALUE(REPLACE(Input!U525,FIND(",",Input!U525),1,"."),"."),_xlfn.NUMBERVALUE(REPLACE(Input!U525,FIND(".",Input!U525),1,","),",")),"")</f>
        <v/>
      </c>
      <c r="V525" s="7" t="str">
        <f>IFERROR(IFERROR(_xlfn.NUMBERVALUE(REPLACE(Input!V525,FIND(",",Input!V525),1,"."),"."),_xlfn.NUMBERVALUE(REPLACE(Input!V525,FIND(".",Input!V525),1,","),",")),"")</f>
        <v/>
      </c>
      <c r="W525" s="7" t="str">
        <f>IFERROR(IFERROR(_xlfn.NUMBERVALUE(REPLACE(Input!W525,FIND(",",Input!W525),1,"."),"."),_xlfn.NUMBERVALUE(REPLACE(Input!W525,FIND(".",Input!W525),1,","),",")),"")</f>
        <v/>
      </c>
      <c r="X525" s="7" t="str">
        <f>IFERROR(IFERROR(_xlfn.NUMBERVALUE(REPLACE(Input!X525,FIND(",",Input!X525),1,"."),"."),_xlfn.NUMBERVALUE(REPLACE(Input!X525,FIND(".",Input!X525),1,","),",")),"")</f>
        <v/>
      </c>
      <c r="Y525" s="7" t="str">
        <f>IFERROR(IFERROR(_xlfn.NUMBERVALUE(REPLACE(Input!Y525,FIND(",",Input!Y525),1,"."),"."),_xlfn.NUMBERVALUE(REPLACE(Input!Y525,FIND(".",Input!Y525),1,","),",")),"")</f>
        <v/>
      </c>
      <c r="Z525" s="8" t="str">
        <f>LEFT(LEFT(Input!Z525,IFERROR(FIND("_",Input!Z525)-1,LEN(Input!Z525))),IFERROR(FIND("-",Input!Z525)-1,LEN(Input!Z525)))</f>
        <v/>
      </c>
      <c r="AA525" s="8" t="str">
        <f>LEFT(LEFT(Input!AA525,IFERROR(FIND("_",Input!AA525)-1,LEN(Input!AA525))),IFERROR(FIND("-",Input!AA525)-1,LEN(Input!AA525)))</f>
        <v/>
      </c>
    </row>
    <row r="526" spans="1:27">
      <c r="A526" s="6" t="str">
        <f>IF(Input!A526=0,"",Input!A526)</f>
        <v/>
      </c>
      <c r="B526" s="7" t="str">
        <f>IFERROR(IFERROR(_xlfn.NUMBERVALUE(REPLACE(Input!B526,FIND(",",Input!B526),1,"."),"."),_xlfn.NUMBERVALUE(REPLACE(Input!B526,FIND(".",Input!B526),1,","),",")),"")</f>
        <v/>
      </c>
      <c r="C526" s="6" t="str">
        <f>IF(Input!C526=0,"",Input!C526)</f>
        <v/>
      </c>
      <c r="D526" s="9" t="str">
        <f>IF(Input!D526=0,"",Input!D526)</f>
        <v/>
      </c>
      <c r="E526" s="8" t="str" cm="1">
        <f t="array" ref="E526">IF(0=_xlfn.NUMBERVALUE(_xlfn.TEXTJOIN("",TRUE,IFERROR(MID(Input!E526,_xlfn.SEQUENCE(20),1)+0,""))),"",_xlfn.NUMBERVALUE(_xlfn.TEXTJOIN("",TRUE,IFERROR(MID(Input!E526,_xlfn.SEQUENCE(20),1)+0,""))))</f>
        <v/>
      </c>
      <c r="F526" s="8" t="str">
        <f>IF(Input!F526="Yes",1,IF(Input!F526=0,"",0))</f>
        <v/>
      </c>
      <c r="G526" s="8" t="str">
        <f>IF(Input!G526="Yes",1,IF(Input!G526=0,"",0))</f>
        <v/>
      </c>
      <c r="H526" s="6" t="str">
        <f>IF(Input!H526=0,"",Input!H526)</f>
        <v/>
      </c>
      <c r="I526" s="7" t="str">
        <f>IFERROR(IFERROR(_xlfn.NUMBERVALUE(REPLACE(Input!I526,FIND(",",Input!I526),1,"."),"."),_xlfn.NUMBERVALUE(REPLACE(Input!I526,FIND(".",Input!I526),1,","),",")),"")</f>
        <v/>
      </c>
      <c r="J526" s="7" t="str">
        <f>IFERROR(IFERROR(_xlfn.NUMBERVALUE(REPLACE(Input!J526,FIND(",",Input!J526),1,"."),"."),_xlfn.NUMBERVALUE(REPLACE(Input!J526,FIND(".",Input!J526),1,","),",")),"")</f>
        <v/>
      </c>
      <c r="K526" s="7" t="str">
        <f>IFERROR(IFERROR(_xlfn.NUMBERVALUE(REPLACE(Input!K526,FIND(",",Input!K526),1,"."),"."),_xlfn.NUMBERVALUE(REPLACE(Input!K526,FIND(".",Input!K526),1,","),",")),"")</f>
        <v/>
      </c>
      <c r="L526" s="7" t="str">
        <f>IFERROR(IFERROR(_xlfn.NUMBERVALUE(REPLACE(Input!L526,FIND(",",Input!L526),1,"."),"."),_xlfn.NUMBERVALUE(REPLACE(Input!L526,FIND(".",Input!L526),1,","),",")),"")</f>
        <v/>
      </c>
      <c r="M526" s="7" t="str">
        <f>IFERROR(IFERROR(_xlfn.NUMBERVALUE(REPLACE(Input!M526,FIND(",",Input!M526),1,"."),"."),_xlfn.NUMBERVALUE(REPLACE(Input!M526,FIND(".",Input!M526),1,","),",")),"")</f>
        <v/>
      </c>
      <c r="N526" s="10" t="str">
        <f>IFERROR(IF(LEFT(Input!N526,LEN("boa-,Users,"))="boa-,Users,","Win.Win",LEFT(Input!N526,FIND("@",Input!N526)-1)),"")</f>
        <v/>
      </c>
      <c r="O526" s="10" t="str">
        <f>IFERROR(IF(LEFT(Input!O526,LEN("boa-,Users,"))="boa-,Users,","Win.Win",LEFT(Input!O526,FIND("@",Input!O526)-1)),"")</f>
        <v/>
      </c>
      <c r="P526" s="7" t="str">
        <f>IFERROR(IFERROR(_xlfn.NUMBERVALUE(REPLACE(Input!P526,FIND(",",Input!P526),1,"."),"."),_xlfn.NUMBERVALUE(REPLACE(Input!P526,FIND(".",Input!P526),1,","),",")),"")</f>
        <v/>
      </c>
      <c r="Q526" s="7" t="str">
        <f>IFERROR(IFERROR(_xlfn.NUMBERVALUE(REPLACE(Input!Q526,FIND(",",Input!Q526),1,"."),"."),_xlfn.NUMBERVALUE(REPLACE(Input!Q526,FIND(".",Input!Q526),1,","),",")),"")</f>
        <v/>
      </c>
      <c r="R526" s="7" t="str">
        <f>IFERROR(IFERROR(_xlfn.NUMBERVALUE(REPLACE(Input!R526,FIND(",",Input!R526),1,"."),"."),_xlfn.NUMBERVALUE(REPLACE(Input!R526,FIND(".",Input!R526),1,","),",")),"")</f>
        <v/>
      </c>
      <c r="S526" s="7" t="str">
        <f>IFERROR(IFERROR(_xlfn.NUMBERVALUE(REPLACE(Input!S526,FIND(",",Input!S526),1,"."),"."),_xlfn.NUMBERVALUE(REPLACE(Input!S526,FIND(".",Input!S526),1,","),",")),"")</f>
        <v/>
      </c>
      <c r="T526" s="7" t="str">
        <f>IFERROR(IFERROR(_xlfn.NUMBERVALUE(REPLACE(Input!T526,FIND(",",Input!T526),1,"."),"."),_xlfn.NUMBERVALUE(REPLACE(Input!T526,FIND(".",Input!T526),1,","),",")),"")</f>
        <v/>
      </c>
      <c r="U526" s="7" t="str">
        <f>IFERROR(IFERROR(_xlfn.NUMBERVALUE(REPLACE(Input!U526,FIND(",",Input!U526),1,"."),"."),_xlfn.NUMBERVALUE(REPLACE(Input!U526,FIND(".",Input!U526),1,","),",")),"")</f>
        <v/>
      </c>
      <c r="V526" s="7" t="str">
        <f>IFERROR(IFERROR(_xlfn.NUMBERVALUE(REPLACE(Input!V526,FIND(",",Input!V526),1,"."),"."),_xlfn.NUMBERVALUE(REPLACE(Input!V526,FIND(".",Input!V526),1,","),",")),"")</f>
        <v/>
      </c>
      <c r="W526" s="7" t="str">
        <f>IFERROR(IFERROR(_xlfn.NUMBERVALUE(REPLACE(Input!W526,FIND(",",Input!W526),1,"."),"."),_xlfn.NUMBERVALUE(REPLACE(Input!W526,FIND(".",Input!W526),1,","),",")),"")</f>
        <v/>
      </c>
      <c r="X526" s="7" t="str">
        <f>IFERROR(IFERROR(_xlfn.NUMBERVALUE(REPLACE(Input!X526,FIND(",",Input!X526),1,"."),"."),_xlfn.NUMBERVALUE(REPLACE(Input!X526,FIND(".",Input!X526),1,","),",")),"")</f>
        <v/>
      </c>
      <c r="Y526" s="7" t="str">
        <f>IFERROR(IFERROR(_xlfn.NUMBERVALUE(REPLACE(Input!Y526,FIND(",",Input!Y526),1,"."),"."),_xlfn.NUMBERVALUE(REPLACE(Input!Y526,FIND(".",Input!Y526),1,","),",")),"")</f>
        <v/>
      </c>
      <c r="Z526" s="8" t="str">
        <f>LEFT(LEFT(Input!Z526,IFERROR(FIND("_",Input!Z526)-1,LEN(Input!Z526))),IFERROR(FIND("-",Input!Z526)-1,LEN(Input!Z526)))</f>
        <v/>
      </c>
      <c r="AA526" s="8" t="str">
        <f>LEFT(LEFT(Input!AA526,IFERROR(FIND("_",Input!AA526)-1,LEN(Input!AA526))),IFERROR(FIND("-",Input!AA526)-1,LEN(Input!AA526)))</f>
        <v/>
      </c>
    </row>
    <row r="527" spans="1:27">
      <c r="A527" s="6" t="str">
        <f>IF(Input!A527=0,"",Input!A527)</f>
        <v/>
      </c>
      <c r="B527" s="7" t="str">
        <f>IFERROR(IFERROR(_xlfn.NUMBERVALUE(REPLACE(Input!B527,FIND(",",Input!B527),1,"."),"."),_xlfn.NUMBERVALUE(REPLACE(Input!B527,FIND(".",Input!B527),1,","),",")),"")</f>
        <v/>
      </c>
      <c r="C527" s="6" t="str">
        <f>IF(Input!C527=0,"",Input!C527)</f>
        <v/>
      </c>
      <c r="D527" s="9" t="str">
        <f>IF(Input!D527=0,"",Input!D527)</f>
        <v/>
      </c>
      <c r="E527" s="8" t="str" cm="1">
        <f t="array" ref="E527">IF(0=_xlfn.NUMBERVALUE(_xlfn.TEXTJOIN("",TRUE,IFERROR(MID(Input!E527,_xlfn.SEQUENCE(20),1)+0,""))),"",_xlfn.NUMBERVALUE(_xlfn.TEXTJOIN("",TRUE,IFERROR(MID(Input!E527,_xlfn.SEQUENCE(20),1)+0,""))))</f>
        <v/>
      </c>
      <c r="F527" s="8" t="str">
        <f>IF(Input!F527="Yes",1,IF(Input!F527=0,"",0))</f>
        <v/>
      </c>
      <c r="G527" s="8" t="str">
        <f>IF(Input!G527="Yes",1,IF(Input!G527=0,"",0))</f>
        <v/>
      </c>
      <c r="H527" s="6" t="str">
        <f>IF(Input!H527=0,"",Input!H527)</f>
        <v/>
      </c>
      <c r="I527" s="7" t="str">
        <f>IFERROR(IFERROR(_xlfn.NUMBERVALUE(REPLACE(Input!I527,FIND(",",Input!I527),1,"."),"."),_xlfn.NUMBERVALUE(REPLACE(Input!I527,FIND(".",Input!I527),1,","),",")),"")</f>
        <v/>
      </c>
      <c r="J527" s="7" t="str">
        <f>IFERROR(IFERROR(_xlfn.NUMBERVALUE(REPLACE(Input!J527,FIND(",",Input!J527),1,"."),"."),_xlfn.NUMBERVALUE(REPLACE(Input!J527,FIND(".",Input!J527),1,","),",")),"")</f>
        <v/>
      </c>
      <c r="K527" s="7" t="str">
        <f>IFERROR(IFERROR(_xlfn.NUMBERVALUE(REPLACE(Input!K527,FIND(",",Input!K527),1,"."),"."),_xlfn.NUMBERVALUE(REPLACE(Input!K527,FIND(".",Input!K527),1,","),",")),"")</f>
        <v/>
      </c>
      <c r="L527" s="7" t="str">
        <f>IFERROR(IFERROR(_xlfn.NUMBERVALUE(REPLACE(Input!L527,FIND(",",Input!L527),1,"."),"."),_xlfn.NUMBERVALUE(REPLACE(Input!L527,FIND(".",Input!L527),1,","),",")),"")</f>
        <v/>
      </c>
      <c r="M527" s="7" t="str">
        <f>IFERROR(IFERROR(_xlfn.NUMBERVALUE(REPLACE(Input!M527,FIND(",",Input!M527),1,"."),"."),_xlfn.NUMBERVALUE(REPLACE(Input!M527,FIND(".",Input!M527),1,","),",")),"")</f>
        <v/>
      </c>
      <c r="N527" s="10" t="str">
        <f>IFERROR(IF(LEFT(Input!N527,LEN("boa-,Users,"))="boa-,Users,","Win.Win",LEFT(Input!N527,FIND("@",Input!N527)-1)),"")</f>
        <v/>
      </c>
      <c r="O527" s="10" t="str">
        <f>IFERROR(IF(LEFT(Input!O527,LEN("boa-,Users,"))="boa-,Users,","Win.Win",LEFT(Input!O527,FIND("@",Input!O527)-1)),"")</f>
        <v/>
      </c>
      <c r="P527" s="7" t="str">
        <f>IFERROR(IFERROR(_xlfn.NUMBERVALUE(REPLACE(Input!P527,FIND(",",Input!P527),1,"."),"."),_xlfn.NUMBERVALUE(REPLACE(Input!P527,FIND(".",Input!P527),1,","),",")),"")</f>
        <v/>
      </c>
      <c r="Q527" s="7" t="str">
        <f>IFERROR(IFERROR(_xlfn.NUMBERVALUE(REPLACE(Input!Q527,FIND(",",Input!Q527),1,"."),"."),_xlfn.NUMBERVALUE(REPLACE(Input!Q527,FIND(".",Input!Q527),1,","),",")),"")</f>
        <v/>
      </c>
      <c r="R527" s="7" t="str">
        <f>IFERROR(IFERROR(_xlfn.NUMBERVALUE(REPLACE(Input!R527,FIND(",",Input!R527),1,"."),"."),_xlfn.NUMBERVALUE(REPLACE(Input!R527,FIND(".",Input!R527),1,","),",")),"")</f>
        <v/>
      </c>
      <c r="S527" s="7" t="str">
        <f>IFERROR(IFERROR(_xlfn.NUMBERVALUE(REPLACE(Input!S527,FIND(",",Input!S527),1,"."),"."),_xlfn.NUMBERVALUE(REPLACE(Input!S527,FIND(".",Input!S527),1,","),",")),"")</f>
        <v/>
      </c>
      <c r="T527" s="7" t="str">
        <f>IFERROR(IFERROR(_xlfn.NUMBERVALUE(REPLACE(Input!T527,FIND(",",Input!T527),1,"."),"."),_xlfn.NUMBERVALUE(REPLACE(Input!T527,FIND(".",Input!T527),1,","),",")),"")</f>
        <v/>
      </c>
      <c r="U527" s="7" t="str">
        <f>IFERROR(IFERROR(_xlfn.NUMBERVALUE(REPLACE(Input!U527,FIND(",",Input!U527),1,"."),"."),_xlfn.NUMBERVALUE(REPLACE(Input!U527,FIND(".",Input!U527),1,","),",")),"")</f>
        <v/>
      </c>
      <c r="V527" s="7" t="str">
        <f>IFERROR(IFERROR(_xlfn.NUMBERVALUE(REPLACE(Input!V527,FIND(",",Input!V527),1,"."),"."),_xlfn.NUMBERVALUE(REPLACE(Input!V527,FIND(".",Input!V527),1,","),",")),"")</f>
        <v/>
      </c>
      <c r="W527" s="7" t="str">
        <f>IFERROR(IFERROR(_xlfn.NUMBERVALUE(REPLACE(Input!W527,FIND(",",Input!W527),1,"."),"."),_xlfn.NUMBERVALUE(REPLACE(Input!W527,FIND(".",Input!W527),1,","),",")),"")</f>
        <v/>
      </c>
      <c r="X527" s="7" t="str">
        <f>IFERROR(IFERROR(_xlfn.NUMBERVALUE(REPLACE(Input!X527,FIND(",",Input!X527),1,"."),"."),_xlfn.NUMBERVALUE(REPLACE(Input!X527,FIND(".",Input!X527),1,","),",")),"")</f>
        <v/>
      </c>
      <c r="Y527" s="7" t="str">
        <f>IFERROR(IFERROR(_xlfn.NUMBERVALUE(REPLACE(Input!Y527,FIND(",",Input!Y527),1,"."),"."),_xlfn.NUMBERVALUE(REPLACE(Input!Y527,FIND(".",Input!Y527),1,","),",")),"")</f>
        <v/>
      </c>
      <c r="Z527" s="8" t="str">
        <f>LEFT(LEFT(Input!Z527,IFERROR(FIND("_",Input!Z527)-1,LEN(Input!Z527))),IFERROR(FIND("-",Input!Z527)-1,LEN(Input!Z527)))</f>
        <v/>
      </c>
      <c r="AA527" s="8" t="str">
        <f>LEFT(LEFT(Input!AA527,IFERROR(FIND("_",Input!AA527)-1,LEN(Input!AA527))),IFERROR(FIND("-",Input!AA527)-1,LEN(Input!AA527)))</f>
        <v/>
      </c>
    </row>
    <row r="528" spans="1:27">
      <c r="A528" s="6" t="str">
        <f>IF(Input!A528=0,"",Input!A528)</f>
        <v/>
      </c>
      <c r="B528" s="7" t="str">
        <f>IFERROR(IFERROR(_xlfn.NUMBERVALUE(REPLACE(Input!B528,FIND(",",Input!B528),1,"."),"."),_xlfn.NUMBERVALUE(REPLACE(Input!B528,FIND(".",Input!B528),1,","),",")),"")</f>
        <v/>
      </c>
      <c r="C528" s="6" t="str">
        <f>IF(Input!C528=0,"",Input!C528)</f>
        <v/>
      </c>
      <c r="D528" s="9" t="str">
        <f>IF(Input!D528=0,"",Input!D528)</f>
        <v/>
      </c>
      <c r="E528" s="8" t="str" cm="1">
        <f t="array" ref="E528">IF(0=_xlfn.NUMBERVALUE(_xlfn.TEXTJOIN("",TRUE,IFERROR(MID(Input!E528,_xlfn.SEQUENCE(20),1)+0,""))),"",_xlfn.NUMBERVALUE(_xlfn.TEXTJOIN("",TRUE,IFERROR(MID(Input!E528,_xlfn.SEQUENCE(20),1)+0,""))))</f>
        <v/>
      </c>
      <c r="F528" s="8" t="str">
        <f>IF(Input!F528="Yes",1,IF(Input!F528=0,"",0))</f>
        <v/>
      </c>
      <c r="G528" s="8" t="str">
        <f>IF(Input!G528="Yes",1,IF(Input!G528=0,"",0))</f>
        <v/>
      </c>
      <c r="H528" s="6" t="str">
        <f>IF(Input!H528=0,"",Input!H528)</f>
        <v/>
      </c>
      <c r="I528" s="7" t="str">
        <f>IFERROR(IFERROR(_xlfn.NUMBERVALUE(REPLACE(Input!I528,FIND(",",Input!I528),1,"."),"."),_xlfn.NUMBERVALUE(REPLACE(Input!I528,FIND(".",Input!I528),1,","),",")),"")</f>
        <v/>
      </c>
      <c r="J528" s="7" t="str">
        <f>IFERROR(IFERROR(_xlfn.NUMBERVALUE(REPLACE(Input!J528,FIND(",",Input!J528),1,"."),"."),_xlfn.NUMBERVALUE(REPLACE(Input!J528,FIND(".",Input!J528),1,","),",")),"")</f>
        <v/>
      </c>
      <c r="K528" s="7" t="str">
        <f>IFERROR(IFERROR(_xlfn.NUMBERVALUE(REPLACE(Input!K528,FIND(",",Input!K528),1,"."),"."),_xlfn.NUMBERVALUE(REPLACE(Input!K528,FIND(".",Input!K528),1,","),",")),"")</f>
        <v/>
      </c>
      <c r="L528" s="7" t="str">
        <f>IFERROR(IFERROR(_xlfn.NUMBERVALUE(REPLACE(Input!L528,FIND(",",Input!L528),1,"."),"."),_xlfn.NUMBERVALUE(REPLACE(Input!L528,FIND(".",Input!L528),1,","),",")),"")</f>
        <v/>
      </c>
      <c r="M528" s="7" t="str">
        <f>IFERROR(IFERROR(_xlfn.NUMBERVALUE(REPLACE(Input!M528,FIND(",",Input!M528),1,"."),"."),_xlfn.NUMBERVALUE(REPLACE(Input!M528,FIND(".",Input!M528),1,","),",")),"")</f>
        <v/>
      </c>
      <c r="N528" s="10" t="str">
        <f>IFERROR(IF(LEFT(Input!N528,LEN("boa-,Users,"))="boa-,Users,","Win.Win",LEFT(Input!N528,FIND("@",Input!N528)-1)),"")</f>
        <v/>
      </c>
      <c r="O528" s="10" t="str">
        <f>IFERROR(IF(LEFT(Input!O528,LEN("boa-,Users,"))="boa-,Users,","Win.Win",LEFT(Input!O528,FIND("@",Input!O528)-1)),"")</f>
        <v/>
      </c>
      <c r="P528" s="7" t="str">
        <f>IFERROR(IFERROR(_xlfn.NUMBERVALUE(REPLACE(Input!P528,FIND(",",Input!P528),1,"."),"."),_xlfn.NUMBERVALUE(REPLACE(Input!P528,FIND(".",Input!P528),1,","),",")),"")</f>
        <v/>
      </c>
      <c r="Q528" s="7" t="str">
        <f>IFERROR(IFERROR(_xlfn.NUMBERVALUE(REPLACE(Input!Q528,FIND(",",Input!Q528),1,"."),"."),_xlfn.NUMBERVALUE(REPLACE(Input!Q528,FIND(".",Input!Q528),1,","),",")),"")</f>
        <v/>
      </c>
      <c r="R528" s="7" t="str">
        <f>IFERROR(IFERROR(_xlfn.NUMBERVALUE(REPLACE(Input!R528,FIND(",",Input!R528),1,"."),"."),_xlfn.NUMBERVALUE(REPLACE(Input!R528,FIND(".",Input!R528),1,","),",")),"")</f>
        <v/>
      </c>
      <c r="S528" s="7" t="str">
        <f>IFERROR(IFERROR(_xlfn.NUMBERVALUE(REPLACE(Input!S528,FIND(",",Input!S528),1,"."),"."),_xlfn.NUMBERVALUE(REPLACE(Input!S528,FIND(".",Input!S528),1,","),",")),"")</f>
        <v/>
      </c>
      <c r="T528" s="7" t="str">
        <f>IFERROR(IFERROR(_xlfn.NUMBERVALUE(REPLACE(Input!T528,FIND(",",Input!T528),1,"."),"."),_xlfn.NUMBERVALUE(REPLACE(Input!T528,FIND(".",Input!T528),1,","),",")),"")</f>
        <v/>
      </c>
      <c r="U528" s="7" t="str">
        <f>IFERROR(IFERROR(_xlfn.NUMBERVALUE(REPLACE(Input!U528,FIND(",",Input!U528),1,"."),"."),_xlfn.NUMBERVALUE(REPLACE(Input!U528,FIND(".",Input!U528),1,","),",")),"")</f>
        <v/>
      </c>
      <c r="V528" s="7" t="str">
        <f>IFERROR(IFERROR(_xlfn.NUMBERVALUE(REPLACE(Input!V528,FIND(",",Input!V528),1,"."),"."),_xlfn.NUMBERVALUE(REPLACE(Input!V528,FIND(".",Input!V528),1,","),",")),"")</f>
        <v/>
      </c>
      <c r="W528" s="7" t="str">
        <f>IFERROR(IFERROR(_xlfn.NUMBERVALUE(REPLACE(Input!W528,FIND(",",Input!W528),1,"."),"."),_xlfn.NUMBERVALUE(REPLACE(Input!W528,FIND(".",Input!W528),1,","),",")),"")</f>
        <v/>
      </c>
      <c r="X528" s="7" t="str">
        <f>IFERROR(IFERROR(_xlfn.NUMBERVALUE(REPLACE(Input!X528,FIND(",",Input!X528),1,"."),"."),_xlfn.NUMBERVALUE(REPLACE(Input!X528,FIND(".",Input!X528),1,","),",")),"")</f>
        <v/>
      </c>
      <c r="Y528" s="7" t="str">
        <f>IFERROR(IFERROR(_xlfn.NUMBERVALUE(REPLACE(Input!Y528,FIND(",",Input!Y528),1,"."),"."),_xlfn.NUMBERVALUE(REPLACE(Input!Y528,FIND(".",Input!Y528),1,","),",")),"")</f>
        <v/>
      </c>
      <c r="Z528" s="8" t="str">
        <f>LEFT(LEFT(Input!Z528,IFERROR(FIND("_",Input!Z528)-1,LEN(Input!Z528))),IFERROR(FIND("-",Input!Z528)-1,LEN(Input!Z528)))</f>
        <v/>
      </c>
      <c r="AA528" s="8" t="str">
        <f>LEFT(LEFT(Input!AA528,IFERROR(FIND("_",Input!AA528)-1,LEN(Input!AA528))),IFERROR(FIND("-",Input!AA528)-1,LEN(Input!AA528)))</f>
        <v/>
      </c>
    </row>
    <row r="529" spans="1:27">
      <c r="A529" s="6" t="str">
        <f>IF(Input!A529=0,"",Input!A529)</f>
        <v/>
      </c>
      <c r="B529" s="7" t="str">
        <f>IFERROR(IFERROR(_xlfn.NUMBERVALUE(REPLACE(Input!B529,FIND(",",Input!B529),1,"."),"."),_xlfn.NUMBERVALUE(REPLACE(Input!B529,FIND(".",Input!B529),1,","),",")),"")</f>
        <v/>
      </c>
      <c r="C529" s="6" t="str">
        <f>IF(Input!C529=0,"",Input!C529)</f>
        <v/>
      </c>
      <c r="D529" s="9" t="str">
        <f>IF(Input!D529=0,"",Input!D529)</f>
        <v/>
      </c>
      <c r="E529" s="8" t="str" cm="1">
        <f t="array" ref="E529">IF(0=_xlfn.NUMBERVALUE(_xlfn.TEXTJOIN("",TRUE,IFERROR(MID(Input!E529,_xlfn.SEQUENCE(20),1)+0,""))),"",_xlfn.NUMBERVALUE(_xlfn.TEXTJOIN("",TRUE,IFERROR(MID(Input!E529,_xlfn.SEQUENCE(20),1)+0,""))))</f>
        <v/>
      </c>
      <c r="F529" s="8" t="str">
        <f>IF(Input!F529="Yes",1,IF(Input!F529=0,"",0))</f>
        <v/>
      </c>
      <c r="G529" s="8" t="str">
        <f>IF(Input!G529="Yes",1,IF(Input!G529=0,"",0))</f>
        <v/>
      </c>
      <c r="H529" s="6" t="str">
        <f>IF(Input!H529=0,"",Input!H529)</f>
        <v/>
      </c>
      <c r="I529" s="7" t="str">
        <f>IFERROR(IFERROR(_xlfn.NUMBERVALUE(REPLACE(Input!I529,FIND(",",Input!I529),1,"."),"."),_xlfn.NUMBERVALUE(REPLACE(Input!I529,FIND(".",Input!I529),1,","),",")),"")</f>
        <v/>
      </c>
      <c r="J529" s="7" t="str">
        <f>IFERROR(IFERROR(_xlfn.NUMBERVALUE(REPLACE(Input!J529,FIND(",",Input!J529),1,"."),"."),_xlfn.NUMBERVALUE(REPLACE(Input!J529,FIND(".",Input!J529),1,","),",")),"")</f>
        <v/>
      </c>
      <c r="K529" s="7" t="str">
        <f>IFERROR(IFERROR(_xlfn.NUMBERVALUE(REPLACE(Input!K529,FIND(",",Input!K529),1,"."),"."),_xlfn.NUMBERVALUE(REPLACE(Input!K529,FIND(".",Input!K529),1,","),",")),"")</f>
        <v/>
      </c>
      <c r="L529" s="7" t="str">
        <f>IFERROR(IFERROR(_xlfn.NUMBERVALUE(REPLACE(Input!L529,FIND(",",Input!L529),1,"."),"."),_xlfn.NUMBERVALUE(REPLACE(Input!L529,FIND(".",Input!L529),1,","),",")),"")</f>
        <v/>
      </c>
      <c r="M529" s="7" t="str">
        <f>IFERROR(IFERROR(_xlfn.NUMBERVALUE(REPLACE(Input!M529,FIND(",",Input!M529),1,"."),"."),_xlfn.NUMBERVALUE(REPLACE(Input!M529,FIND(".",Input!M529),1,","),",")),"")</f>
        <v/>
      </c>
      <c r="N529" s="10" t="str">
        <f>IFERROR(IF(LEFT(Input!N529,LEN("boa-,Users,"))="boa-,Users,","Win.Win",LEFT(Input!N529,FIND("@",Input!N529)-1)),"")</f>
        <v/>
      </c>
      <c r="O529" s="10" t="str">
        <f>IFERROR(IF(LEFT(Input!O529,LEN("boa-,Users,"))="boa-,Users,","Win.Win",LEFT(Input!O529,FIND("@",Input!O529)-1)),"")</f>
        <v/>
      </c>
      <c r="P529" s="7" t="str">
        <f>IFERROR(IFERROR(_xlfn.NUMBERVALUE(REPLACE(Input!P529,FIND(",",Input!P529),1,"."),"."),_xlfn.NUMBERVALUE(REPLACE(Input!P529,FIND(".",Input!P529),1,","),",")),"")</f>
        <v/>
      </c>
      <c r="Q529" s="7" t="str">
        <f>IFERROR(IFERROR(_xlfn.NUMBERVALUE(REPLACE(Input!Q529,FIND(",",Input!Q529),1,"."),"."),_xlfn.NUMBERVALUE(REPLACE(Input!Q529,FIND(".",Input!Q529),1,","),",")),"")</f>
        <v/>
      </c>
      <c r="R529" s="7" t="str">
        <f>IFERROR(IFERROR(_xlfn.NUMBERVALUE(REPLACE(Input!R529,FIND(",",Input!R529),1,"."),"."),_xlfn.NUMBERVALUE(REPLACE(Input!R529,FIND(".",Input!R529),1,","),",")),"")</f>
        <v/>
      </c>
      <c r="S529" s="7" t="str">
        <f>IFERROR(IFERROR(_xlfn.NUMBERVALUE(REPLACE(Input!S529,FIND(",",Input!S529),1,"."),"."),_xlfn.NUMBERVALUE(REPLACE(Input!S529,FIND(".",Input!S529),1,","),",")),"")</f>
        <v/>
      </c>
      <c r="T529" s="7" t="str">
        <f>IFERROR(IFERROR(_xlfn.NUMBERVALUE(REPLACE(Input!T529,FIND(",",Input!T529),1,"."),"."),_xlfn.NUMBERVALUE(REPLACE(Input!T529,FIND(".",Input!T529),1,","),",")),"")</f>
        <v/>
      </c>
      <c r="U529" s="7" t="str">
        <f>IFERROR(IFERROR(_xlfn.NUMBERVALUE(REPLACE(Input!U529,FIND(",",Input!U529),1,"."),"."),_xlfn.NUMBERVALUE(REPLACE(Input!U529,FIND(".",Input!U529),1,","),",")),"")</f>
        <v/>
      </c>
      <c r="V529" s="7" t="str">
        <f>IFERROR(IFERROR(_xlfn.NUMBERVALUE(REPLACE(Input!V529,FIND(",",Input!V529),1,"."),"."),_xlfn.NUMBERVALUE(REPLACE(Input!V529,FIND(".",Input!V529),1,","),",")),"")</f>
        <v/>
      </c>
      <c r="W529" s="7" t="str">
        <f>IFERROR(IFERROR(_xlfn.NUMBERVALUE(REPLACE(Input!W529,FIND(",",Input!W529),1,"."),"."),_xlfn.NUMBERVALUE(REPLACE(Input!W529,FIND(".",Input!W529),1,","),",")),"")</f>
        <v/>
      </c>
      <c r="X529" s="7" t="str">
        <f>IFERROR(IFERROR(_xlfn.NUMBERVALUE(REPLACE(Input!X529,FIND(",",Input!X529),1,"."),"."),_xlfn.NUMBERVALUE(REPLACE(Input!X529,FIND(".",Input!X529),1,","),",")),"")</f>
        <v/>
      </c>
      <c r="Y529" s="7" t="str">
        <f>IFERROR(IFERROR(_xlfn.NUMBERVALUE(REPLACE(Input!Y529,FIND(",",Input!Y529),1,"."),"."),_xlfn.NUMBERVALUE(REPLACE(Input!Y529,FIND(".",Input!Y529),1,","),",")),"")</f>
        <v/>
      </c>
      <c r="Z529" s="8" t="str">
        <f>LEFT(LEFT(Input!Z529,IFERROR(FIND("_",Input!Z529)-1,LEN(Input!Z529))),IFERROR(FIND("-",Input!Z529)-1,LEN(Input!Z529)))</f>
        <v/>
      </c>
      <c r="AA529" s="8" t="str">
        <f>LEFT(LEFT(Input!AA529,IFERROR(FIND("_",Input!AA529)-1,LEN(Input!AA529))),IFERROR(FIND("-",Input!AA529)-1,LEN(Input!AA529)))</f>
        <v/>
      </c>
    </row>
    <row r="530" spans="1:27">
      <c r="A530" s="6" t="str">
        <f>IF(Input!A530=0,"",Input!A530)</f>
        <v/>
      </c>
      <c r="B530" s="7" t="str">
        <f>IFERROR(IFERROR(_xlfn.NUMBERVALUE(REPLACE(Input!B530,FIND(",",Input!B530),1,"."),"."),_xlfn.NUMBERVALUE(REPLACE(Input!B530,FIND(".",Input!B530),1,","),",")),"")</f>
        <v/>
      </c>
      <c r="C530" s="6" t="str">
        <f>IF(Input!C530=0,"",Input!C530)</f>
        <v/>
      </c>
      <c r="D530" s="9" t="str">
        <f>IF(Input!D530=0,"",Input!D530)</f>
        <v/>
      </c>
      <c r="E530" s="8" t="str" cm="1">
        <f t="array" ref="E530">IF(0=_xlfn.NUMBERVALUE(_xlfn.TEXTJOIN("",TRUE,IFERROR(MID(Input!E530,_xlfn.SEQUENCE(20),1)+0,""))),"",_xlfn.NUMBERVALUE(_xlfn.TEXTJOIN("",TRUE,IFERROR(MID(Input!E530,_xlfn.SEQUENCE(20),1)+0,""))))</f>
        <v/>
      </c>
      <c r="F530" s="8" t="str">
        <f>IF(Input!F530="Yes",1,IF(Input!F530=0,"",0))</f>
        <v/>
      </c>
      <c r="G530" s="8" t="str">
        <f>IF(Input!G530="Yes",1,IF(Input!G530=0,"",0))</f>
        <v/>
      </c>
      <c r="H530" s="6" t="str">
        <f>IF(Input!H530=0,"",Input!H530)</f>
        <v/>
      </c>
      <c r="I530" s="7" t="str">
        <f>IFERROR(IFERROR(_xlfn.NUMBERVALUE(REPLACE(Input!I530,FIND(",",Input!I530),1,"."),"."),_xlfn.NUMBERVALUE(REPLACE(Input!I530,FIND(".",Input!I530),1,","),",")),"")</f>
        <v/>
      </c>
      <c r="J530" s="7" t="str">
        <f>IFERROR(IFERROR(_xlfn.NUMBERVALUE(REPLACE(Input!J530,FIND(",",Input!J530),1,"."),"."),_xlfn.NUMBERVALUE(REPLACE(Input!J530,FIND(".",Input!J530),1,","),",")),"")</f>
        <v/>
      </c>
      <c r="K530" s="7" t="str">
        <f>IFERROR(IFERROR(_xlfn.NUMBERVALUE(REPLACE(Input!K530,FIND(",",Input!K530),1,"."),"."),_xlfn.NUMBERVALUE(REPLACE(Input!K530,FIND(".",Input!K530),1,","),",")),"")</f>
        <v/>
      </c>
      <c r="L530" s="7" t="str">
        <f>IFERROR(IFERROR(_xlfn.NUMBERVALUE(REPLACE(Input!L530,FIND(",",Input!L530),1,"."),"."),_xlfn.NUMBERVALUE(REPLACE(Input!L530,FIND(".",Input!L530),1,","),",")),"")</f>
        <v/>
      </c>
      <c r="M530" s="7" t="str">
        <f>IFERROR(IFERROR(_xlfn.NUMBERVALUE(REPLACE(Input!M530,FIND(",",Input!M530),1,"."),"."),_xlfn.NUMBERVALUE(REPLACE(Input!M530,FIND(".",Input!M530),1,","),",")),"")</f>
        <v/>
      </c>
      <c r="N530" s="10" t="str">
        <f>IFERROR(IF(LEFT(Input!N530,LEN("boa-,Users,"))="boa-,Users,","Win.Win",LEFT(Input!N530,FIND("@",Input!N530)-1)),"")</f>
        <v/>
      </c>
      <c r="O530" s="10" t="str">
        <f>IFERROR(IF(LEFT(Input!O530,LEN("boa-,Users,"))="boa-,Users,","Win.Win",LEFT(Input!O530,FIND("@",Input!O530)-1)),"")</f>
        <v/>
      </c>
      <c r="P530" s="7" t="str">
        <f>IFERROR(IFERROR(_xlfn.NUMBERVALUE(REPLACE(Input!P530,FIND(",",Input!P530),1,"."),"."),_xlfn.NUMBERVALUE(REPLACE(Input!P530,FIND(".",Input!P530),1,","),",")),"")</f>
        <v/>
      </c>
      <c r="Q530" s="7" t="str">
        <f>IFERROR(IFERROR(_xlfn.NUMBERVALUE(REPLACE(Input!Q530,FIND(",",Input!Q530),1,"."),"."),_xlfn.NUMBERVALUE(REPLACE(Input!Q530,FIND(".",Input!Q530),1,","),",")),"")</f>
        <v/>
      </c>
      <c r="R530" s="7" t="str">
        <f>IFERROR(IFERROR(_xlfn.NUMBERVALUE(REPLACE(Input!R530,FIND(",",Input!R530),1,"."),"."),_xlfn.NUMBERVALUE(REPLACE(Input!R530,FIND(".",Input!R530),1,","),",")),"")</f>
        <v/>
      </c>
      <c r="S530" s="7" t="str">
        <f>IFERROR(IFERROR(_xlfn.NUMBERVALUE(REPLACE(Input!S530,FIND(",",Input!S530),1,"."),"."),_xlfn.NUMBERVALUE(REPLACE(Input!S530,FIND(".",Input!S530),1,","),",")),"")</f>
        <v/>
      </c>
      <c r="T530" s="7" t="str">
        <f>IFERROR(IFERROR(_xlfn.NUMBERVALUE(REPLACE(Input!T530,FIND(",",Input!T530),1,"."),"."),_xlfn.NUMBERVALUE(REPLACE(Input!T530,FIND(".",Input!T530),1,","),",")),"")</f>
        <v/>
      </c>
      <c r="U530" s="7" t="str">
        <f>IFERROR(IFERROR(_xlfn.NUMBERVALUE(REPLACE(Input!U530,FIND(",",Input!U530),1,"."),"."),_xlfn.NUMBERVALUE(REPLACE(Input!U530,FIND(".",Input!U530),1,","),",")),"")</f>
        <v/>
      </c>
      <c r="V530" s="7" t="str">
        <f>IFERROR(IFERROR(_xlfn.NUMBERVALUE(REPLACE(Input!V530,FIND(",",Input!V530),1,"."),"."),_xlfn.NUMBERVALUE(REPLACE(Input!V530,FIND(".",Input!V530),1,","),",")),"")</f>
        <v/>
      </c>
      <c r="W530" s="7" t="str">
        <f>IFERROR(IFERROR(_xlfn.NUMBERVALUE(REPLACE(Input!W530,FIND(",",Input!W530),1,"."),"."),_xlfn.NUMBERVALUE(REPLACE(Input!W530,FIND(".",Input!W530),1,","),",")),"")</f>
        <v/>
      </c>
      <c r="X530" s="7" t="str">
        <f>IFERROR(IFERROR(_xlfn.NUMBERVALUE(REPLACE(Input!X530,FIND(",",Input!X530),1,"."),"."),_xlfn.NUMBERVALUE(REPLACE(Input!X530,FIND(".",Input!X530),1,","),",")),"")</f>
        <v/>
      </c>
      <c r="Y530" s="7" t="str">
        <f>IFERROR(IFERROR(_xlfn.NUMBERVALUE(REPLACE(Input!Y530,FIND(",",Input!Y530),1,"."),"."),_xlfn.NUMBERVALUE(REPLACE(Input!Y530,FIND(".",Input!Y530),1,","),",")),"")</f>
        <v/>
      </c>
      <c r="Z530" s="8" t="str">
        <f>LEFT(LEFT(Input!Z530,IFERROR(FIND("_",Input!Z530)-1,LEN(Input!Z530))),IFERROR(FIND("-",Input!Z530)-1,LEN(Input!Z530)))</f>
        <v/>
      </c>
      <c r="AA530" s="8" t="str">
        <f>LEFT(LEFT(Input!AA530,IFERROR(FIND("_",Input!AA530)-1,LEN(Input!AA530))),IFERROR(FIND("-",Input!AA530)-1,LEN(Input!AA530)))</f>
        <v/>
      </c>
    </row>
    <row r="531" spans="1:27">
      <c r="A531" s="6" t="str">
        <f>IF(Input!A531=0,"",Input!A531)</f>
        <v/>
      </c>
      <c r="B531" s="7" t="str">
        <f>IFERROR(IFERROR(_xlfn.NUMBERVALUE(REPLACE(Input!B531,FIND(",",Input!B531),1,"."),"."),_xlfn.NUMBERVALUE(REPLACE(Input!B531,FIND(".",Input!B531),1,","),",")),"")</f>
        <v/>
      </c>
      <c r="C531" s="6" t="str">
        <f>IF(Input!C531=0,"",Input!C531)</f>
        <v/>
      </c>
      <c r="D531" s="9" t="str">
        <f>IF(Input!D531=0,"",Input!D531)</f>
        <v/>
      </c>
      <c r="E531" s="8" t="str" cm="1">
        <f t="array" ref="E531">IF(0=_xlfn.NUMBERVALUE(_xlfn.TEXTJOIN("",TRUE,IFERROR(MID(Input!E531,_xlfn.SEQUENCE(20),1)+0,""))),"",_xlfn.NUMBERVALUE(_xlfn.TEXTJOIN("",TRUE,IFERROR(MID(Input!E531,_xlfn.SEQUENCE(20),1)+0,""))))</f>
        <v/>
      </c>
      <c r="F531" s="8" t="str">
        <f>IF(Input!F531="Yes",1,IF(Input!F531=0,"",0))</f>
        <v/>
      </c>
      <c r="G531" s="8" t="str">
        <f>IF(Input!G531="Yes",1,IF(Input!G531=0,"",0))</f>
        <v/>
      </c>
      <c r="H531" s="6" t="str">
        <f>IF(Input!H531=0,"",Input!H531)</f>
        <v/>
      </c>
      <c r="I531" s="7" t="str">
        <f>IFERROR(IFERROR(_xlfn.NUMBERVALUE(REPLACE(Input!I531,FIND(",",Input!I531),1,"."),"."),_xlfn.NUMBERVALUE(REPLACE(Input!I531,FIND(".",Input!I531),1,","),",")),"")</f>
        <v/>
      </c>
      <c r="J531" s="7" t="str">
        <f>IFERROR(IFERROR(_xlfn.NUMBERVALUE(REPLACE(Input!J531,FIND(",",Input!J531),1,"."),"."),_xlfn.NUMBERVALUE(REPLACE(Input!J531,FIND(".",Input!J531),1,","),",")),"")</f>
        <v/>
      </c>
      <c r="K531" s="7" t="str">
        <f>IFERROR(IFERROR(_xlfn.NUMBERVALUE(REPLACE(Input!K531,FIND(",",Input!K531),1,"."),"."),_xlfn.NUMBERVALUE(REPLACE(Input!K531,FIND(".",Input!K531),1,","),",")),"")</f>
        <v/>
      </c>
      <c r="L531" s="7" t="str">
        <f>IFERROR(IFERROR(_xlfn.NUMBERVALUE(REPLACE(Input!L531,FIND(",",Input!L531),1,"."),"."),_xlfn.NUMBERVALUE(REPLACE(Input!L531,FIND(".",Input!L531),1,","),",")),"")</f>
        <v/>
      </c>
      <c r="M531" s="7" t="str">
        <f>IFERROR(IFERROR(_xlfn.NUMBERVALUE(REPLACE(Input!M531,FIND(",",Input!M531),1,"."),"."),_xlfn.NUMBERVALUE(REPLACE(Input!M531,FIND(".",Input!M531),1,","),",")),"")</f>
        <v/>
      </c>
      <c r="N531" s="10" t="str">
        <f>IFERROR(IF(LEFT(Input!N531,LEN("boa-,Users,"))="boa-,Users,","Win.Win",LEFT(Input!N531,FIND("@",Input!N531)-1)),"")</f>
        <v/>
      </c>
      <c r="O531" s="10" t="str">
        <f>IFERROR(IF(LEFT(Input!O531,LEN("boa-,Users,"))="boa-,Users,","Win.Win",LEFT(Input!O531,FIND("@",Input!O531)-1)),"")</f>
        <v/>
      </c>
      <c r="P531" s="7" t="str">
        <f>IFERROR(IFERROR(_xlfn.NUMBERVALUE(REPLACE(Input!P531,FIND(",",Input!P531),1,"."),"."),_xlfn.NUMBERVALUE(REPLACE(Input!P531,FIND(".",Input!P531),1,","),",")),"")</f>
        <v/>
      </c>
      <c r="Q531" s="7" t="str">
        <f>IFERROR(IFERROR(_xlfn.NUMBERVALUE(REPLACE(Input!Q531,FIND(",",Input!Q531),1,"."),"."),_xlfn.NUMBERVALUE(REPLACE(Input!Q531,FIND(".",Input!Q531),1,","),",")),"")</f>
        <v/>
      </c>
      <c r="R531" s="7" t="str">
        <f>IFERROR(IFERROR(_xlfn.NUMBERVALUE(REPLACE(Input!R531,FIND(",",Input!R531),1,"."),"."),_xlfn.NUMBERVALUE(REPLACE(Input!R531,FIND(".",Input!R531),1,","),",")),"")</f>
        <v/>
      </c>
      <c r="S531" s="7" t="str">
        <f>IFERROR(IFERROR(_xlfn.NUMBERVALUE(REPLACE(Input!S531,FIND(",",Input!S531),1,"."),"."),_xlfn.NUMBERVALUE(REPLACE(Input!S531,FIND(".",Input!S531),1,","),",")),"")</f>
        <v/>
      </c>
      <c r="T531" s="7" t="str">
        <f>IFERROR(IFERROR(_xlfn.NUMBERVALUE(REPLACE(Input!T531,FIND(",",Input!T531),1,"."),"."),_xlfn.NUMBERVALUE(REPLACE(Input!T531,FIND(".",Input!T531),1,","),",")),"")</f>
        <v/>
      </c>
      <c r="U531" s="7" t="str">
        <f>IFERROR(IFERROR(_xlfn.NUMBERVALUE(REPLACE(Input!U531,FIND(",",Input!U531),1,"."),"."),_xlfn.NUMBERVALUE(REPLACE(Input!U531,FIND(".",Input!U531),1,","),",")),"")</f>
        <v/>
      </c>
      <c r="V531" s="7" t="str">
        <f>IFERROR(IFERROR(_xlfn.NUMBERVALUE(REPLACE(Input!V531,FIND(",",Input!V531),1,"."),"."),_xlfn.NUMBERVALUE(REPLACE(Input!V531,FIND(".",Input!V531),1,","),",")),"")</f>
        <v/>
      </c>
      <c r="W531" s="7" t="str">
        <f>IFERROR(IFERROR(_xlfn.NUMBERVALUE(REPLACE(Input!W531,FIND(",",Input!W531),1,"."),"."),_xlfn.NUMBERVALUE(REPLACE(Input!W531,FIND(".",Input!W531),1,","),",")),"")</f>
        <v/>
      </c>
      <c r="X531" s="7" t="str">
        <f>IFERROR(IFERROR(_xlfn.NUMBERVALUE(REPLACE(Input!X531,FIND(",",Input!X531),1,"."),"."),_xlfn.NUMBERVALUE(REPLACE(Input!X531,FIND(".",Input!X531),1,","),",")),"")</f>
        <v/>
      </c>
      <c r="Y531" s="7" t="str">
        <f>IFERROR(IFERROR(_xlfn.NUMBERVALUE(REPLACE(Input!Y531,FIND(",",Input!Y531),1,"."),"."),_xlfn.NUMBERVALUE(REPLACE(Input!Y531,FIND(".",Input!Y531),1,","),",")),"")</f>
        <v/>
      </c>
      <c r="Z531" s="8" t="str">
        <f>LEFT(LEFT(Input!Z531,IFERROR(FIND("_",Input!Z531)-1,LEN(Input!Z531))),IFERROR(FIND("-",Input!Z531)-1,LEN(Input!Z531)))</f>
        <v/>
      </c>
      <c r="AA531" s="8" t="str">
        <f>LEFT(LEFT(Input!AA531,IFERROR(FIND("_",Input!AA531)-1,LEN(Input!AA531))),IFERROR(FIND("-",Input!AA531)-1,LEN(Input!AA531)))</f>
        <v/>
      </c>
    </row>
    <row r="532" spans="1:27">
      <c r="A532" s="6" t="str">
        <f>IF(Input!A532=0,"",Input!A532)</f>
        <v/>
      </c>
      <c r="B532" s="7" t="str">
        <f>IFERROR(IFERROR(_xlfn.NUMBERVALUE(REPLACE(Input!B532,FIND(",",Input!B532),1,"."),"."),_xlfn.NUMBERVALUE(REPLACE(Input!B532,FIND(".",Input!B532),1,","),",")),"")</f>
        <v/>
      </c>
      <c r="C532" s="6" t="str">
        <f>IF(Input!C532=0,"",Input!C532)</f>
        <v/>
      </c>
      <c r="D532" s="9" t="str">
        <f>IF(Input!D532=0,"",Input!D532)</f>
        <v/>
      </c>
      <c r="E532" s="8" t="str" cm="1">
        <f t="array" ref="E532">IF(0=_xlfn.NUMBERVALUE(_xlfn.TEXTJOIN("",TRUE,IFERROR(MID(Input!E532,_xlfn.SEQUENCE(20),1)+0,""))),"",_xlfn.NUMBERVALUE(_xlfn.TEXTJOIN("",TRUE,IFERROR(MID(Input!E532,_xlfn.SEQUENCE(20),1)+0,""))))</f>
        <v/>
      </c>
      <c r="F532" s="8" t="str">
        <f>IF(Input!F532="Yes",1,IF(Input!F532=0,"",0))</f>
        <v/>
      </c>
      <c r="G532" s="8" t="str">
        <f>IF(Input!G532="Yes",1,IF(Input!G532=0,"",0))</f>
        <v/>
      </c>
      <c r="H532" s="6" t="str">
        <f>IF(Input!H532=0,"",Input!H532)</f>
        <v/>
      </c>
      <c r="I532" s="7" t="str">
        <f>IFERROR(IFERROR(_xlfn.NUMBERVALUE(REPLACE(Input!I532,FIND(",",Input!I532),1,"."),"."),_xlfn.NUMBERVALUE(REPLACE(Input!I532,FIND(".",Input!I532),1,","),",")),"")</f>
        <v/>
      </c>
      <c r="J532" s="7" t="str">
        <f>IFERROR(IFERROR(_xlfn.NUMBERVALUE(REPLACE(Input!J532,FIND(",",Input!J532),1,"."),"."),_xlfn.NUMBERVALUE(REPLACE(Input!J532,FIND(".",Input!J532),1,","),",")),"")</f>
        <v/>
      </c>
      <c r="K532" s="7" t="str">
        <f>IFERROR(IFERROR(_xlfn.NUMBERVALUE(REPLACE(Input!K532,FIND(",",Input!K532),1,"."),"."),_xlfn.NUMBERVALUE(REPLACE(Input!K532,FIND(".",Input!K532),1,","),",")),"")</f>
        <v/>
      </c>
      <c r="L532" s="7" t="str">
        <f>IFERROR(IFERROR(_xlfn.NUMBERVALUE(REPLACE(Input!L532,FIND(",",Input!L532),1,"."),"."),_xlfn.NUMBERVALUE(REPLACE(Input!L532,FIND(".",Input!L532),1,","),",")),"")</f>
        <v/>
      </c>
      <c r="M532" s="7" t="str">
        <f>IFERROR(IFERROR(_xlfn.NUMBERVALUE(REPLACE(Input!M532,FIND(",",Input!M532),1,"."),"."),_xlfn.NUMBERVALUE(REPLACE(Input!M532,FIND(".",Input!M532),1,","),",")),"")</f>
        <v/>
      </c>
      <c r="N532" s="10" t="str">
        <f>IFERROR(IF(LEFT(Input!N532,LEN("boa-,Users,"))="boa-,Users,","Win.Win",LEFT(Input!N532,FIND("@",Input!N532)-1)),"")</f>
        <v/>
      </c>
      <c r="O532" s="10" t="str">
        <f>IFERROR(IF(LEFT(Input!O532,LEN("boa-,Users,"))="boa-,Users,","Win.Win",LEFT(Input!O532,FIND("@",Input!O532)-1)),"")</f>
        <v/>
      </c>
      <c r="P532" s="7" t="str">
        <f>IFERROR(IFERROR(_xlfn.NUMBERVALUE(REPLACE(Input!P532,FIND(",",Input!P532),1,"."),"."),_xlfn.NUMBERVALUE(REPLACE(Input!P532,FIND(".",Input!P532),1,","),",")),"")</f>
        <v/>
      </c>
      <c r="Q532" s="7" t="str">
        <f>IFERROR(IFERROR(_xlfn.NUMBERVALUE(REPLACE(Input!Q532,FIND(",",Input!Q532),1,"."),"."),_xlfn.NUMBERVALUE(REPLACE(Input!Q532,FIND(".",Input!Q532),1,","),",")),"")</f>
        <v/>
      </c>
      <c r="R532" s="7" t="str">
        <f>IFERROR(IFERROR(_xlfn.NUMBERVALUE(REPLACE(Input!R532,FIND(",",Input!R532),1,"."),"."),_xlfn.NUMBERVALUE(REPLACE(Input!R532,FIND(".",Input!R532),1,","),",")),"")</f>
        <v/>
      </c>
      <c r="S532" s="7" t="str">
        <f>IFERROR(IFERROR(_xlfn.NUMBERVALUE(REPLACE(Input!S532,FIND(",",Input!S532),1,"."),"."),_xlfn.NUMBERVALUE(REPLACE(Input!S532,FIND(".",Input!S532),1,","),",")),"")</f>
        <v/>
      </c>
      <c r="T532" s="7" t="str">
        <f>IFERROR(IFERROR(_xlfn.NUMBERVALUE(REPLACE(Input!T532,FIND(",",Input!T532),1,"."),"."),_xlfn.NUMBERVALUE(REPLACE(Input!T532,FIND(".",Input!T532),1,","),",")),"")</f>
        <v/>
      </c>
      <c r="U532" s="7" t="str">
        <f>IFERROR(IFERROR(_xlfn.NUMBERVALUE(REPLACE(Input!U532,FIND(",",Input!U532),1,"."),"."),_xlfn.NUMBERVALUE(REPLACE(Input!U532,FIND(".",Input!U532),1,","),",")),"")</f>
        <v/>
      </c>
      <c r="V532" s="7" t="str">
        <f>IFERROR(IFERROR(_xlfn.NUMBERVALUE(REPLACE(Input!V532,FIND(",",Input!V532),1,"."),"."),_xlfn.NUMBERVALUE(REPLACE(Input!V532,FIND(".",Input!V532),1,","),",")),"")</f>
        <v/>
      </c>
      <c r="W532" s="7" t="str">
        <f>IFERROR(IFERROR(_xlfn.NUMBERVALUE(REPLACE(Input!W532,FIND(",",Input!W532),1,"."),"."),_xlfn.NUMBERVALUE(REPLACE(Input!W532,FIND(".",Input!W532),1,","),",")),"")</f>
        <v/>
      </c>
      <c r="X532" s="7" t="str">
        <f>IFERROR(IFERROR(_xlfn.NUMBERVALUE(REPLACE(Input!X532,FIND(",",Input!X532),1,"."),"."),_xlfn.NUMBERVALUE(REPLACE(Input!X532,FIND(".",Input!X532),1,","),",")),"")</f>
        <v/>
      </c>
      <c r="Y532" s="7" t="str">
        <f>IFERROR(IFERROR(_xlfn.NUMBERVALUE(REPLACE(Input!Y532,FIND(",",Input!Y532),1,"."),"."),_xlfn.NUMBERVALUE(REPLACE(Input!Y532,FIND(".",Input!Y532),1,","),",")),"")</f>
        <v/>
      </c>
      <c r="Z532" s="8" t="str">
        <f>LEFT(LEFT(Input!Z532,IFERROR(FIND("_",Input!Z532)-1,LEN(Input!Z532))),IFERROR(FIND("-",Input!Z532)-1,LEN(Input!Z532)))</f>
        <v/>
      </c>
      <c r="AA532" s="8" t="str">
        <f>LEFT(LEFT(Input!AA532,IFERROR(FIND("_",Input!AA532)-1,LEN(Input!AA532))),IFERROR(FIND("-",Input!AA532)-1,LEN(Input!AA532)))</f>
        <v/>
      </c>
    </row>
    <row r="533" spans="1:27">
      <c r="A533" s="6" t="str">
        <f>IF(Input!A533=0,"",Input!A533)</f>
        <v/>
      </c>
      <c r="B533" s="7" t="str">
        <f>IFERROR(IFERROR(_xlfn.NUMBERVALUE(REPLACE(Input!B533,FIND(",",Input!B533),1,"."),"."),_xlfn.NUMBERVALUE(REPLACE(Input!B533,FIND(".",Input!B533),1,","),",")),"")</f>
        <v/>
      </c>
      <c r="C533" s="6" t="str">
        <f>IF(Input!C533=0,"",Input!C533)</f>
        <v/>
      </c>
      <c r="D533" s="9" t="str">
        <f>IF(Input!D533=0,"",Input!D533)</f>
        <v/>
      </c>
      <c r="E533" s="8" t="str" cm="1">
        <f t="array" ref="E533">IF(0=_xlfn.NUMBERVALUE(_xlfn.TEXTJOIN("",TRUE,IFERROR(MID(Input!E533,_xlfn.SEQUENCE(20),1)+0,""))),"",_xlfn.NUMBERVALUE(_xlfn.TEXTJOIN("",TRUE,IFERROR(MID(Input!E533,_xlfn.SEQUENCE(20),1)+0,""))))</f>
        <v/>
      </c>
      <c r="F533" s="8" t="str">
        <f>IF(Input!F533="Yes",1,IF(Input!F533=0,"",0))</f>
        <v/>
      </c>
      <c r="G533" s="8" t="str">
        <f>IF(Input!G533="Yes",1,IF(Input!G533=0,"",0))</f>
        <v/>
      </c>
      <c r="H533" s="6" t="str">
        <f>IF(Input!H533=0,"",Input!H533)</f>
        <v/>
      </c>
      <c r="I533" s="7" t="str">
        <f>IFERROR(IFERROR(_xlfn.NUMBERVALUE(REPLACE(Input!I533,FIND(",",Input!I533),1,"."),"."),_xlfn.NUMBERVALUE(REPLACE(Input!I533,FIND(".",Input!I533),1,","),",")),"")</f>
        <v/>
      </c>
      <c r="J533" s="7" t="str">
        <f>IFERROR(IFERROR(_xlfn.NUMBERVALUE(REPLACE(Input!J533,FIND(",",Input!J533),1,"."),"."),_xlfn.NUMBERVALUE(REPLACE(Input!J533,FIND(".",Input!J533),1,","),",")),"")</f>
        <v/>
      </c>
      <c r="K533" s="7" t="str">
        <f>IFERROR(IFERROR(_xlfn.NUMBERVALUE(REPLACE(Input!K533,FIND(",",Input!K533),1,"."),"."),_xlfn.NUMBERVALUE(REPLACE(Input!K533,FIND(".",Input!K533),1,","),",")),"")</f>
        <v/>
      </c>
      <c r="L533" s="7" t="str">
        <f>IFERROR(IFERROR(_xlfn.NUMBERVALUE(REPLACE(Input!L533,FIND(",",Input!L533),1,"."),"."),_xlfn.NUMBERVALUE(REPLACE(Input!L533,FIND(".",Input!L533),1,","),",")),"")</f>
        <v/>
      </c>
      <c r="M533" s="7" t="str">
        <f>IFERROR(IFERROR(_xlfn.NUMBERVALUE(REPLACE(Input!M533,FIND(",",Input!M533),1,"."),"."),_xlfn.NUMBERVALUE(REPLACE(Input!M533,FIND(".",Input!M533),1,","),",")),"")</f>
        <v/>
      </c>
      <c r="N533" s="10" t="str">
        <f>IFERROR(IF(LEFT(Input!N533,LEN("boa-,Users,"))="boa-,Users,","Win.Win",LEFT(Input!N533,FIND("@",Input!N533)-1)),"")</f>
        <v/>
      </c>
      <c r="O533" s="10" t="str">
        <f>IFERROR(IF(LEFT(Input!O533,LEN("boa-,Users,"))="boa-,Users,","Win.Win",LEFT(Input!O533,FIND("@",Input!O533)-1)),"")</f>
        <v/>
      </c>
      <c r="P533" s="7" t="str">
        <f>IFERROR(IFERROR(_xlfn.NUMBERVALUE(REPLACE(Input!P533,FIND(",",Input!P533),1,"."),"."),_xlfn.NUMBERVALUE(REPLACE(Input!P533,FIND(".",Input!P533),1,","),",")),"")</f>
        <v/>
      </c>
      <c r="Q533" s="7" t="str">
        <f>IFERROR(IFERROR(_xlfn.NUMBERVALUE(REPLACE(Input!Q533,FIND(",",Input!Q533),1,"."),"."),_xlfn.NUMBERVALUE(REPLACE(Input!Q533,FIND(".",Input!Q533),1,","),",")),"")</f>
        <v/>
      </c>
      <c r="R533" s="7" t="str">
        <f>IFERROR(IFERROR(_xlfn.NUMBERVALUE(REPLACE(Input!R533,FIND(",",Input!R533),1,"."),"."),_xlfn.NUMBERVALUE(REPLACE(Input!R533,FIND(".",Input!R533),1,","),",")),"")</f>
        <v/>
      </c>
      <c r="S533" s="7" t="str">
        <f>IFERROR(IFERROR(_xlfn.NUMBERVALUE(REPLACE(Input!S533,FIND(",",Input!S533),1,"."),"."),_xlfn.NUMBERVALUE(REPLACE(Input!S533,FIND(".",Input!S533),1,","),",")),"")</f>
        <v/>
      </c>
      <c r="T533" s="7" t="str">
        <f>IFERROR(IFERROR(_xlfn.NUMBERVALUE(REPLACE(Input!T533,FIND(",",Input!T533),1,"."),"."),_xlfn.NUMBERVALUE(REPLACE(Input!T533,FIND(".",Input!T533),1,","),",")),"")</f>
        <v/>
      </c>
      <c r="U533" s="7" t="str">
        <f>IFERROR(IFERROR(_xlfn.NUMBERVALUE(REPLACE(Input!U533,FIND(",",Input!U533),1,"."),"."),_xlfn.NUMBERVALUE(REPLACE(Input!U533,FIND(".",Input!U533),1,","),",")),"")</f>
        <v/>
      </c>
      <c r="V533" s="7" t="str">
        <f>IFERROR(IFERROR(_xlfn.NUMBERVALUE(REPLACE(Input!V533,FIND(",",Input!V533),1,"."),"."),_xlfn.NUMBERVALUE(REPLACE(Input!V533,FIND(".",Input!V533),1,","),",")),"")</f>
        <v/>
      </c>
      <c r="W533" s="7" t="str">
        <f>IFERROR(IFERROR(_xlfn.NUMBERVALUE(REPLACE(Input!W533,FIND(",",Input!W533),1,"."),"."),_xlfn.NUMBERVALUE(REPLACE(Input!W533,FIND(".",Input!W533),1,","),",")),"")</f>
        <v/>
      </c>
      <c r="X533" s="7" t="str">
        <f>IFERROR(IFERROR(_xlfn.NUMBERVALUE(REPLACE(Input!X533,FIND(",",Input!X533),1,"."),"."),_xlfn.NUMBERVALUE(REPLACE(Input!X533,FIND(".",Input!X533),1,","),",")),"")</f>
        <v/>
      </c>
      <c r="Y533" s="7" t="str">
        <f>IFERROR(IFERROR(_xlfn.NUMBERVALUE(REPLACE(Input!Y533,FIND(",",Input!Y533),1,"."),"."),_xlfn.NUMBERVALUE(REPLACE(Input!Y533,FIND(".",Input!Y533),1,","),",")),"")</f>
        <v/>
      </c>
      <c r="Z533" s="8" t="str">
        <f>LEFT(LEFT(Input!Z533,IFERROR(FIND("_",Input!Z533)-1,LEN(Input!Z533))),IFERROR(FIND("-",Input!Z533)-1,LEN(Input!Z533)))</f>
        <v/>
      </c>
      <c r="AA533" s="8" t="str">
        <f>LEFT(LEFT(Input!AA533,IFERROR(FIND("_",Input!AA533)-1,LEN(Input!AA533))),IFERROR(FIND("-",Input!AA533)-1,LEN(Input!AA533)))</f>
        <v/>
      </c>
    </row>
    <row r="534" spans="1:27">
      <c r="A534" s="6" t="str">
        <f>IF(Input!A534=0,"",Input!A534)</f>
        <v/>
      </c>
      <c r="B534" s="7" t="str">
        <f>IFERROR(IFERROR(_xlfn.NUMBERVALUE(REPLACE(Input!B534,FIND(",",Input!B534),1,"."),"."),_xlfn.NUMBERVALUE(REPLACE(Input!B534,FIND(".",Input!B534),1,","),",")),"")</f>
        <v/>
      </c>
      <c r="C534" s="6" t="str">
        <f>IF(Input!C534=0,"",Input!C534)</f>
        <v/>
      </c>
      <c r="D534" s="9" t="str">
        <f>IF(Input!D534=0,"",Input!D534)</f>
        <v/>
      </c>
      <c r="E534" s="8" t="str" cm="1">
        <f t="array" ref="E534">IF(0=_xlfn.NUMBERVALUE(_xlfn.TEXTJOIN("",TRUE,IFERROR(MID(Input!E534,_xlfn.SEQUENCE(20),1)+0,""))),"",_xlfn.NUMBERVALUE(_xlfn.TEXTJOIN("",TRUE,IFERROR(MID(Input!E534,_xlfn.SEQUENCE(20),1)+0,""))))</f>
        <v/>
      </c>
      <c r="F534" s="8" t="str">
        <f>IF(Input!F534="Yes",1,IF(Input!F534=0,"",0))</f>
        <v/>
      </c>
      <c r="G534" s="8" t="str">
        <f>IF(Input!G534="Yes",1,IF(Input!G534=0,"",0))</f>
        <v/>
      </c>
      <c r="H534" s="6" t="str">
        <f>IF(Input!H534=0,"",Input!H534)</f>
        <v/>
      </c>
      <c r="I534" s="7" t="str">
        <f>IFERROR(IFERROR(_xlfn.NUMBERVALUE(REPLACE(Input!I534,FIND(",",Input!I534),1,"."),"."),_xlfn.NUMBERVALUE(REPLACE(Input!I534,FIND(".",Input!I534),1,","),",")),"")</f>
        <v/>
      </c>
      <c r="J534" s="7" t="str">
        <f>IFERROR(IFERROR(_xlfn.NUMBERVALUE(REPLACE(Input!J534,FIND(",",Input!J534),1,"."),"."),_xlfn.NUMBERVALUE(REPLACE(Input!J534,FIND(".",Input!J534),1,","),",")),"")</f>
        <v/>
      </c>
      <c r="K534" s="7" t="str">
        <f>IFERROR(IFERROR(_xlfn.NUMBERVALUE(REPLACE(Input!K534,FIND(",",Input!K534),1,"."),"."),_xlfn.NUMBERVALUE(REPLACE(Input!K534,FIND(".",Input!K534),1,","),",")),"")</f>
        <v/>
      </c>
      <c r="L534" s="7" t="str">
        <f>IFERROR(IFERROR(_xlfn.NUMBERVALUE(REPLACE(Input!L534,FIND(",",Input!L534),1,"."),"."),_xlfn.NUMBERVALUE(REPLACE(Input!L534,FIND(".",Input!L534),1,","),",")),"")</f>
        <v/>
      </c>
      <c r="M534" s="7" t="str">
        <f>IFERROR(IFERROR(_xlfn.NUMBERVALUE(REPLACE(Input!M534,FIND(",",Input!M534),1,"."),"."),_xlfn.NUMBERVALUE(REPLACE(Input!M534,FIND(".",Input!M534),1,","),",")),"")</f>
        <v/>
      </c>
      <c r="N534" s="10" t="str">
        <f>IFERROR(IF(LEFT(Input!N534,LEN("boa-,Users,"))="boa-,Users,","Win.Win",LEFT(Input!N534,FIND("@",Input!N534)-1)),"")</f>
        <v/>
      </c>
      <c r="O534" s="10" t="str">
        <f>IFERROR(IF(LEFT(Input!O534,LEN("boa-,Users,"))="boa-,Users,","Win.Win",LEFT(Input!O534,FIND("@",Input!O534)-1)),"")</f>
        <v/>
      </c>
      <c r="P534" s="7" t="str">
        <f>IFERROR(IFERROR(_xlfn.NUMBERVALUE(REPLACE(Input!P534,FIND(",",Input!P534),1,"."),"."),_xlfn.NUMBERVALUE(REPLACE(Input!P534,FIND(".",Input!P534),1,","),",")),"")</f>
        <v/>
      </c>
      <c r="Q534" s="7" t="str">
        <f>IFERROR(IFERROR(_xlfn.NUMBERVALUE(REPLACE(Input!Q534,FIND(",",Input!Q534),1,"."),"."),_xlfn.NUMBERVALUE(REPLACE(Input!Q534,FIND(".",Input!Q534),1,","),",")),"")</f>
        <v/>
      </c>
      <c r="R534" s="7" t="str">
        <f>IFERROR(IFERROR(_xlfn.NUMBERVALUE(REPLACE(Input!R534,FIND(",",Input!R534),1,"."),"."),_xlfn.NUMBERVALUE(REPLACE(Input!R534,FIND(".",Input!R534),1,","),",")),"")</f>
        <v/>
      </c>
      <c r="S534" s="7" t="str">
        <f>IFERROR(IFERROR(_xlfn.NUMBERVALUE(REPLACE(Input!S534,FIND(",",Input!S534),1,"."),"."),_xlfn.NUMBERVALUE(REPLACE(Input!S534,FIND(".",Input!S534),1,","),",")),"")</f>
        <v/>
      </c>
      <c r="T534" s="7" t="str">
        <f>IFERROR(IFERROR(_xlfn.NUMBERVALUE(REPLACE(Input!T534,FIND(",",Input!T534),1,"."),"."),_xlfn.NUMBERVALUE(REPLACE(Input!T534,FIND(".",Input!T534),1,","),",")),"")</f>
        <v/>
      </c>
      <c r="U534" s="7" t="str">
        <f>IFERROR(IFERROR(_xlfn.NUMBERVALUE(REPLACE(Input!U534,FIND(",",Input!U534),1,"."),"."),_xlfn.NUMBERVALUE(REPLACE(Input!U534,FIND(".",Input!U534),1,","),",")),"")</f>
        <v/>
      </c>
      <c r="V534" s="7" t="str">
        <f>IFERROR(IFERROR(_xlfn.NUMBERVALUE(REPLACE(Input!V534,FIND(",",Input!V534),1,"."),"."),_xlfn.NUMBERVALUE(REPLACE(Input!V534,FIND(".",Input!V534),1,","),",")),"")</f>
        <v/>
      </c>
      <c r="W534" s="7" t="str">
        <f>IFERROR(IFERROR(_xlfn.NUMBERVALUE(REPLACE(Input!W534,FIND(",",Input!W534),1,"."),"."),_xlfn.NUMBERVALUE(REPLACE(Input!W534,FIND(".",Input!W534),1,","),",")),"")</f>
        <v/>
      </c>
      <c r="X534" s="7" t="str">
        <f>IFERROR(IFERROR(_xlfn.NUMBERVALUE(REPLACE(Input!X534,FIND(",",Input!X534),1,"."),"."),_xlfn.NUMBERVALUE(REPLACE(Input!X534,FIND(".",Input!X534),1,","),",")),"")</f>
        <v/>
      </c>
      <c r="Y534" s="7" t="str">
        <f>IFERROR(IFERROR(_xlfn.NUMBERVALUE(REPLACE(Input!Y534,FIND(",",Input!Y534),1,"."),"."),_xlfn.NUMBERVALUE(REPLACE(Input!Y534,FIND(".",Input!Y534),1,","),",")),"")</f>
        <v/>
      </c>
      <c r="Z534" s="8" t="str">
        <f>LEFT(LEFT(Input!Z534,IFERROR(FIND("_",Input!Z534)-1,LEN(Input!Z534))),IFERROR(FIND("-",Input!Z534)-1,LEN(Input!Z534)))</f>
        <v/>
      </c>
      <c r="AA534" s="8" t="str">
        <f>LEFT(LEFT(Input!AA534,IFERROR(FIND("_",Input!AA534)-1,LEN(Input!AA534))),IFERROR(FIND("-",Input!AA534)-1,LEN(Input!AA534)))</f>
        <v/>
      </c>
    </row>
    <row r="535" spans="1:27">
      <c r="A535" s="6" t="str">
        <f>IF(Input!A535=0,"",Input!A535)</f>
        <v/>
      </c>
      <c r="B535" s="7" t="str">
        <f>IFERROR(IFERROR(_xlfn.NUMBERVALUE(REPLACE(Input!B535,FIND(",",Input!B535),1,"."),"."),_xlfn.NUMBERVALUE(REPLACE(Input!B535,FIND(".",Input!B535),1,","),",")),"")</f>
        <v/>
      </c>
      <c r="C535" s="6" t="str">
        <f>IF(Input!C535=0,"",Input!C535)</f>
        <v/>
      </c>
      <c r="D535" s="9" t="str">
        <f>IF(Input!D535=0,"",Input!D535)</f>
        <v/>
      </c>
      <c r="E535" s="8" t="str" cm="1">
        <f t="array" ref="E535">IF(0=_xlfn.NUMBERVALUE(_xlfn.TEXTJOIN("",TRUE,IFERROR(MID(Input!E535,_xlfn.SEQUENCE(20),1)+0,""))),"",_xlfn.NUMBERVALUE(_xlfn.TEXTJOIN("",TRUE,IFERROR(MID(Input!E535,_xlfn.SEQUENCE(20),1)+0,""))))</f>
        <v/>
      </c>
      <c r="F535" s="8" t="str">
        <f>IF(Input!F535="Yes",1,IF(Input!F535=0,"",0))</f>
        <v/>
      </c>
      <c r="G535" s="8" t="str">
        <f>IF(Input!G535="Yes",1,IF(Input!G535=0,"",0))</f>
        <v/>
      </c>
      <c r="H535" s="6" t="str">
        <f>IF(Input!H535=0,"",Input!H535)</f>
        <v/>
      </c>
      <c r="I535" s="7" t="str">
        <f>IFERROR(IFERROR(_xlfn.NUMBERVALUE(REPLACE(Input!I535,FIND(",",Input!I535),1,"."),"."),_xlfn.NUMBERVALUE(REPLACE(Input!I535,FIND(".",Input!I535),1,","),",")),"")</f>
        <v/>
      </c>
      <c r="J535" s="7" t="str">
        <f>IFERROR(IFERROR(_xlfn.NUMBERVALUE(REPLACE(Input!J535,FIND(",",Input!J535),1,"."),"."),_xlfn.NUMBERVALUE(REPLACE(Input!J535,FIND(".",Input!J535),1,","),",")),"")</f>
        <v/>
      </c>
      <c r="K535" s="7" t="str">
        <f>IFERROR(IFERROR(_xlfn.NUMBERVALUE(REPLACE(Input!K535,FIND(",",Input!K535),1,"."),"."),_xlfn.NUMBERVALUE(REPLACE(Input!K535,FIND(".",Input!K535),1,","),",")),"")</f>
        <v/>
      </c>
      <c r="L535" s="7" t="str">
        <f>IFERROR(IFERROR(_xlfn.NUMBERVALUE(REPLACE(Input!L535,FIND(",",Input!L535),1,"."),"."),_xlfn.NUMBERVALUE(REPLACE(Input!L535,FIND(".",Input!L535),1,","),",")),"")</f>
        <v/>
      </c>
      <c r="M535" s="7" t="str">
        <f>IFERROR(IFERROR(_xlfn.NUMBERVALUE(REPLACE(Input!M535,FIND(",",Input!M535),1,"."),"."),_xlfn.NUMBERVALUE(REPLACE(Input!M535,FIND(".",Input!M535),1,","),",")),"")</f>
        <v/>
      </c>
      <c r="N535" s="10" t="str">
        <f>IFERROR(IF(LEFT(Input!N535,LEN("boa-,Users,"))="boa-,Users,","Win.Win",LEFT(Input!N535,FIND("@",Input!N535)-1)),"")</f>
        <v/>
      </c>
      <c r="O535" s="10" t="str">
        <f>IFERROR(IF(LEFT(Input!O535,LEN("boa-,Users,"))="boa-,Users,","Win.Win",LEFT(Input!O535,FIND("@",Input!O535)-1)),"")</f>
        <v/>
      </c>
      <c r="P535" s="7" t="str">
        <f>IFERROR(IFERROR(_xlfn.NUMBERVALUE(REPLACE(Input!P535,FIND(",",Input!P535),1,"."),"."),_xlfn.NUMBERVALUE(REPLACE(Input!P535,FIND(".",Input!P535),1,","),",")),"")</f>
        <v/>
      </c>
      <c r="Q535" s="7" t="str">
        <f>IFERROR(IFERROR(_xlfn.NUMBERVALUE(REPLACE(Input!Q535,FIND(",",Input!Q535),1,"."),"."),_xlfn.NUMBERVALUE(REPLACE(Input!Q535,FIND(".",Input!Q535),1,","),",")),"")</f>
        <v/>
      </c>
      <c r="R535" s="7" t="str">
        <f>IFERROR(IFERROR(_xlfn.NUMBERVALUE(REPLACE(Input!R535,FIND(",",Input!R535),1,"."),"."),_xlfn.NUMBERVALUE(REPLACE(Input!R535,FIND(".",Input!R535),1,","),",")),"")</f>
        <v/>
      </c>
      <c r="S535" s="7" t="str">
        <f>IFERROR(IFERROR(_xlfn.NUMBERVALUE(REPLACE(Input!S535,FIND(",",Input!S535),1,"."),"."),_xlfn.NUMBERVALUE(REPLACE(Input!S535,FIND(".",Input!S535),1,","),",")),"")</f>
        <v/>
      </c>
      <c r="T535" s="7" t="str">
        <f>IFERROR(IFERROR(_xlfn.NUMBERVALUE(REPLACE(Input!T535,FIND(",",Input!T535),1,"."),"."),_xlfn.NUMBERVALUE(REPLACE(Input!T535,FIND(".",Input!T535),1,","),",")),"")</f>
        <v/>
      </c>
      <c r="U535" s="7" t="str">
        <f>IFERROR(IFERROR(_xlfn.NUMBERVALUE(REPLACE(Input!U535,FIND(",",Input!U535),1,"."),"."),_xlfn.NUMBERVALUE(REPLACE(Input!U535,FIND(".",Input!U535),1,","),",")),"")</f>
        <v/>
      </c>
      <c r="V535" s="7" t="str">
        <f>IFERROR(IFERROR(_xlfn.NUMBERVALUE(REPLACE(Input!V535,FIND(",",Input!V535),1,"."),"."),_xlfn.NUMBERVALUE(REPLACE(Input!V535,FIND(".",Input!V535),1,","),",")),"")</f>
        <v/>
      </c>
      <c r="W535" s="7" t="str">
        <f>IFERROR(IFERROR(_xlfn.NUMBERVALUE(REPLACE(Input!W535,FIND(",",Input!W535),1,"."),"."),_xlfn.NUMBERVALUE(REPLACE(Input!W535,FIND(".",Input!W535),1,","),",")),"")</f>
        <v/>
      </c>
      <c r="X535" s="7" t="str">
        <f>IFERROR(IFERROR(_xlfn.NUMBERVALUE(REPLACE(Input!X535,FIND(",",Input!X535),1,"."),"."),_xlfn.NUMBERVALUE(REPLACE(Input!X535,FIND(".",Input!X535),1,","),",")),"")</f>
        <v/>
      </c>
      <c r="Y535" s="7" t="str">
        <f>IFERROR(IFERROR(_xlfn.NUMBERVALUE(REPLACE(Input!Y535,FIND(",",Input!Y535),1,"."),"."),_xlfn.NUMBERVALUE(REPLACE(Input!Y535,FIND(".",Input!Y535),1,","),",")),"")</f>
        <v/>
      </c>
      <c r="Z535" s="8" t="str">
        <f>LEFT(LEFT(Input!Z535,IFERROR(FIND("_",Input!Z535)-1,LEN(Input!Z535))),IFERROR(FIND("-",Input!Z535)-1,LEN(Input!Z535)))</f>
        <v/>
      </c>
      <c r="AA535" s="8" t="str">
        <f>LEFT(LEFT(Input!AA535,IFERROR(FIND("_",Input!AA535)-1,LEN(Input!AA535))),IFERROR(FIND("-",Input!AA535)-1,LEN(Input!AA535)))</f>
        <v/>
      </c>
    </row>
    <row r="536" spans="1:27">
      <c r="A536" s="6" t="str">
        <f>IF(Input!A536=0,"",Input!A536)</f>
        <v/>
      </c>
      <c r="B536" s="7" t="str">
        <f>IFERROR(IFERROR(_xlfn.NUMBERVALUE(REPLACE(Input!B536,FIND(",",Input!B536),1,"."),"."),_xlfn.NUMBERVALUE(REPLACE(Input!B536,FIND(".",Input!B536),1,","),",")),"")</f>
        <v/>
      </c>
      <c r="C536" s="6" t="str">
        <f>IF(Input!C536=0,"",Input!C536)</f>
        <v/>
      </c>
      <c r="D536" s="9" t="str">
        <f>IF(Input!D536=0,"",Input!D536)</f>
        <v/>
      </c>
      <c r="E536" s="8" t="str" cm="1">
        <f t="array" ref="E536">IF(0=_xlfn.NUMBERVALUE(_xlfn.TEXTJOIN("",TRUE,IFERROR(MID(Input!E536,_xlfn.SEQUENCE(20),1)+0,""))),"",_xlfn.NUMBERVALUE(_xlfn.TEXTJOIN("",TRUE,IFERROR(MID(Input!E536,_xlfn.SEQUENCE(20),1)+0,""))))</f>
        <v/>
      </c>
      <c r="F536" s="8" t="str">
        <f>IF(Input!F536="Yes",1,IF(Input!F536=0,"",0))</f>
        <v/>
      </c>
      <c r="G536" s="8" t="str">
        <f>IF(Input!G536="Yes",1,IF(Input!G536=0,"",0))</f>
        <v/>
      </c>
      <c r="H536" s="6" t="str">
        <f>IF(Input!H536=0,"",Input!H536)</f>
        <v/>
      </c>
      <c r="I536" s="7" t="str">
        <f>IFERROR(IFERROR(_xlfn.NUMBERVALUE(REPLACE(Input!I536,FIND(",",Input!I536),1,"."),"."),_xlfn.NUMBERVALUE(REPLACE(Input!I536,FIND(".",Input!I536),1,","),",")),"")</f>
        <v/>
      </c>
      <c r="J536" s="7" t="str">
        <f>IFERROR(IFERROR(_xlfn.NUMBERVALUE(REPLACE(Input!J536,FIND(",",Input!J536),1,"."),"."),_xlfn.NUMBERVALUE(REPLACE(Input!J536,FIND(".",Input!J536),1,","),",")),"")</f>
        <v/>
      </c>
      <c r="K536" s="7" t="str">
        <f>IFERROR(IFERROR(_xlfn.NUMBERVALUE(REPLACE(Input!K536,FIND(",",Input!K536),1,"."),"."),_xlfn.NUMBERVALUE(REPLACE(Input!K536,FIND(".",Input!K536),1,","),",")),"")</f>
        <v/>
      </c>
      <c r="L536" s="7" t="str">
        <f>IFERROR(IFERROR(_xlfn.NUMBERVALUE(REPLACE(Input!L536,FIND(",",Input!L536),1,"."),"."),_xlfn.NUMBERVALUE(REPLACE(Input!L536,FIND(".",Input!L536),1,","),",")),"")</f>
        <v/>
      </c>
      <c r="M536" s="7" t="str">
        <f>IFERROR(IFERROR(_xlfn.NUMBERVALUE(REPLACE(Input!M536,FIND(",",Input!M536),1,"."),"."),_xlfn.NUMBERVALUE(REPLACE(Input!M536,FIND(".",Input!M536),1,","),",")),"")</f>
        <v/>
      </c>
      <c r="N536" s="10" t="str">
        <f>IFERROR(IF(LEFT(Input!N536,LEN("boa-,Users,"))="boa-,Users,","Win.Win",LEFT(Input!N536,FIND("@",Input!N536)-1)),"")</f>
        <v/>
      </c>
      <c r="O536" s="10" t="str">
        <f>IFERROR(IF(LEFT(Input!O536,LEN("boa-,Users,"))="boa-,Users,","Win.Win",LEFT(Input!O536,FIND("@",Input!O536)-1)),"")</f>
        <v/>
      </c>
      <c r="P536" s="7" t="str">
        <f>IFERROR(IFERROR(_xlfn.NUMBERVALUE(REPLACE(Input!P536,FIND(",",Input!P536),1,"."),"."),_xlfn.NUMBERVALUE(REPLACE(Input!P536,FIND(".",Input!P536),1,","),",")),"")</f>
        <v/>
      </c>
      <c r="Q536" s="7" t="str">
        <f>IFERROR(IFERROR(_xlfn.NUMBERVALUE(REPLACE(Input!Q536,FIND(",",Input!Q536),1,"."),"."),_xlfn.NUMBERVALUE(REPLACE(Input!Q536,FIND(".",Input!Q536),1,","),",")),"")</f>
        <v/>
      </c>
      <c r="R536" s="7" t="str">
        <f>IFERROR(IFERROR(_xlfn.NUMBERVALUE(REPLACE(Input!R536,FIND(",",Input!R536),1,"."),"."),_xlfn.NUMBERVALUE(REPLACE(Input!R536,FIND(".",Input!R536),1,","),",")),"")</f>
        <v/>
      </c>
      <c r="S536" s="7" t="str">
        <f>IFERROR(IFERROR(_xlfn.NUMBERVALUE(REPLACE(Input!S536,FIND(",",Input!S536),1,"."),"."),_xlfn.NUMBERVALUE(REPLACE(Input!S536,FIND(".",Input!S536),1,","),",")),"")</f>
        <v/>
      </c>
      <c r="T536" s="7" t="str">
        <f>IFERROR(IFERROR(_xlfn.NUMBERVALUE(REPLACE(Input!T536,FIND(",",Input!T536),1,"."),"."),_xlfn.NUMBERVALUE(REPLACE(Input!T536,FIND(".",Input!T536),1,","),",")),"")</f>
        <v/>
      </c>
      <c r="U536" s="7" t="str">
        <f>IFERROR(IFERROR(_xlfn.NUMBERVALUE(REPLACE(Input!U536,FIND(",",Input!U536),1,"."),"."),_xlfn.NUMBERVALUE(REPLACE(Input!U536,FIND(".",Input!U536),1,","),",")),"")</f>
        <v/>
      </c>
      <c r="V536" s="7" t="str">
        <f>IFERROR(IFERROR(_xlfn.NUMBERVALUE(REPLACE(Input!V536,FIND(",",Input!V536),1,"."),"."),_xlfn.NUMBERVALUE(REPLACE(Input!V536,FIND(".",Input!V536),1,","),",")),"")</f>
        <v/>
      </c>
      <c r="W536" s="7" t="str">
        <f>IFERROR(IFERROR(_xlfn.NUMBERVALUE(REPLACE(Input!W536,FIND(",",Input!W536),1,"."),"."),_xlfn.NUMBERVALUE(REPLACE(Input!W536,FIND(".",Input!W536),1,","),",")),"")</f>
        <v/>
      </c>
      <c r="X536" s="7" t="str">
        <f>IFERROR(IFERROR(_xlfn.NUMBERVALUE(REPLACE(Input!X536,FIND(",",Input!X536),1,"."),"."),_xlfn.NUMBERVALUE(REPLACE(Input!X536,FIND(".",Input!X536),1,","),",")),"")</f>
        <v/>
      </c>
      <c r="Y536" s="7" t="str">
        <f>IFERROR(IFERROR(_xlfn.NUMBERVALUE(REPLACE(Input!Y536,FIND(",",Input!Y536),1,"."),"."),_xlfn.NUMBERVALUE(REPLACE(Input!Y536,FIND(".",Input!Y536),1,","),",")),"")</f>
        <v/>
      </c>
      <c r="Z536" s="8" t="str">
        <f>LEFT(LEFT(Input!Z536,IFERROR(FIND("_",Input!Z536)-1,LEN(Input!Z536))),IFERROR(FIND("-",Input!Z536)-1,LEN(Input!Z536)))</f>
        <v/>
      </c>
      <c r="AA536" s="8" t="str">
        <f>LEFT(LEFT(Input!AA536,IFERROR(FIND("_",Input!AA536)-1,LEN(Input!AA536))),IFERROR(FIND("-",Input!AA536)-1,LEN(Input!AA536)))</f>
        <v/>
      </c>
    </row>
    <row r="537" spans="1:27">
      <c r="A537" s="6" t="str">
        <f>IF(Input!A537=0,"",Input!A537)</f>
        <v/>
      </c>
      <c r="B537" s="7" t="str">
        <f>IFERROR(IFERROR(_xlfn.NUMBERVALUE(REPLACE(Input!B537,FIND(",",Input!B537),1,"."),"."),_xlfn.NUMBERVALUE(REPLACE(Input!B537,FIND(".",Input!B537),1,","),",")),"")</f>
        <v/>
      </c>
      <c r="C537" s="6" t="str">
        <f>IF(Input!C537=0,"",Input!C537)</f>
        <v/>
      </c>
      <c r="D537" s="9" t="str">
        <f>IF(Input!D537=0,"",Input!D537)</f>
        <v/>
      </c>
      <c r="E537" s="8" t="str" cm="1">
        <f t="array" ref="E537">IF(0=_xlfn.NUMBERVALUE(_xlfn.TEXTJOIN("",TRUE,IFERROR(MID(Input!E537,_xlfn.SEQUENCE(20),1)+0,""))),"",_xlfn.NUMBERVALUE(_xlfn.TEXTJOIN("",TRUE,IFERROR(MID(Input!E537,_xlfn.SEQUENCE(20),1)+0,""))))</f>
        <v/>
      </c>
      <c r="F537" s="8" t="str">
        <f>IF(Input!F537="Yes",1,IF(Input!F537=0,"",0))</f>
        <v/>
      </c>
      <c r="G537" s="8" t="str">
        <f>IF(Input!G537="Yes",1,IF(Input!G537=0,"",0))</f>
        <v/>
      </c>
      <c r="H537" s="6" t="str">
        <f>IF(Input!H537=0,"",Input!H537)</f>
        <v/>
      </c>
      <c r="I537" s="7" t="str">
        <f>IFERROR(IFERROR(_xlfn.NUMBERVALUE(REPLACE(Input!I537,FIND(",",Input!I537),1,"."),"."),_xlfn.NUMBERVALUE(REPLACE(Input!I537,FIND(".",Input!I537),1,","),",")),"")</f>
        <v/>
      </c>
      <c r="J537" s="7" t="str">
        <f>IFERROR(IFERROR(_xlfn.NUMBERVALUE(REPLACE(Input!J537,FIND(",",Input!J537),1,"."),"."),_xlfn.NUMBERVALUE(REPLACE(Input!J537,FIND(".",Input!J537),1,","),",")),"")</f>
        <v/>
      </c>
      <c r="K537" s="7" t="str">
        <f>IFERROR(IFERROR(_xlfn.NUMBERVALUE(REPLACE(Input!K537,FIND(",",Input!K537),1,"."),"."),_xlfn.NUMBERVALUE(REPLACE(Input!K537,FIND(".",Input!K537),1,","),",")),"")</f>
        <v/>
      </c>
      <c r="L537" s="7" t="str">
        <f>IFERROR(IFERROR(_xlfn.NUMBERVALUE(REPLACE(Input!L537,FIND(",",Input!L537),1,"."),"."),_xlfn.NUMBERVALUE(REPLACE(Input!L537,FIND(".",Input!L537),1,","),",")),"")</f>
        <v/>
      </c>
      <c r="M537" s="7" t="str">
        <f>IFERROR(IFERROR(_xlfn.NUMBERVALUE(REPLACE(Input!M537,FIND(",",Input!M537),1,"."),"."),_xlfn.NUMBERVALUE(REPLACE(Input!M537,FIND(".",Input!M537),1,","),",")),"")</f>
        <v/>
      </c>
      <c r="N537" s="10" t="str">
        <f>IFERROR(IF(LEFT(Input!N537,LEN("boa-,Users,"))="boa-,Users,","Win.Win",LEFT(Input!N537,FIND("@",Input!N537)-1)),"")</f>
        <v/>
      </c>
      <c r="O537" s="10" t="str">
        <f>IFERROR(IF(LEFT(Input!O537,LEN("boa-,Users,"))="boa-,Users,","Win.Win",LEFT(Input!O537,FIND("@",Input!O537)-1)),"")</f>
        <v/>
      </c>
      <c r="P537" s="7" t="str">
        <f>IFERROR(IFERROR(_xlfn.NUMBERVALUE(REPLACE(Input!P537,FIND(",",Input!P537),1,"."),"."),_xlfn.NUMBERVALUE(REPLACE(Input!P537,FIND(".",Input!P537),1,","),",")),"")</f>
        <v/>
      </c>
      <c r="Q537" s="7" t="str">
        <f>IFERROR(IFERROR(_xlfn.NUMBERVALUE(REPLACE(Input!Q537,FIND(",",Input!Q537),1,"."),"."),_xlfn.NUMBERVALUE(REPLACE(Input!Q537,FIND(".",Input!Q537),1,","),",")),"")</f>
        <v/>
      </c>
      <c r="R537" s="7" t="str">
        <f>IFERROR(IFERROR(_xlfn.NUMBERVALUE(REPLACE(Input!R537,FIND(",",Input!R537),1,"."),"."),_xlfn.NUMBERVALUE(REPLACE(Input!R537,FIND(".",Input!R537),1,","),",")),"")</f>
        <v/>
      </c>
      <c r="S537" s="7" t="str">
        <f>IFERROR(IFERROR(_xlfn.NUMBERVALUE(REPLACE(Input!S537,FIND(",",Input!S537),1,"."),"."),_xlfn.NUMBERVALUE(REPLACE(Input!S537,FIND(".",Input!S537),1,","),",")),"")</f>
        <v/>
      </c>
      <c r="T537" s="7" t="str">
        <f>IFERROR(IFERROR(_xlfn.NUMBERVALUE(REPLACE(Input!T537,FIND(",",Input!T537),1,"."),"."),_xlfn.NUMBERVALUE(REPLACE(Input!T537,FIND(".",Input!T537),1,","),",")),"")</f>
        <v/>
      </c>
      <c r="U537" s="7" t="str">
        <f>IFERROR(IFERROR(_xlfn.NUMBERVALUE(REPLACE(Input!U537,FIND(",",Input!U537),1,"."),"."),_xlfn.NUMBERVALUE(REPLACE(Input!U537,FIND(".",Input!U537),1,","),",")),"")</f>
        <v/>
      </c>
      <c r="V537" s="7" t="str">
        <f>IFERROR(IFERROR(_xlfn.NUMBERVALUE(REPLACE(Input!V537,FIND(",",Input!V537),1,"."),"."),_xlfn.NUMBERVALUE(REPLACE(Input!V537,FIND(".",Input!V537),1,","),",")),"")</f>
        <v/>
      </c>
      <c r="W537" s="7" t="str">
        <f>IFERROR(IFERROR(_xlfn.NUMBERVALUE(REPLACE(Input!W537,FIND(",",Input!W537),1,"."),"."),_xlfn.NUMBERVALUE(REPLACE(Input!W537,FIND(".",Input!W537),1,","),",")),"")</f>
        <v/>
      </c>
      <c r="X537" s="7" t="str">
        <f>IFERROR(IFERROR(_xlfn.NUMBERVALUE(REPLACE(Input!X537,FIND(",",Input!X537),1,"."),"."),_xlfn.NUMBERVALUE(REPLACE(Input!X537,FIND(".",Input!X537),1,","),",")),"")</f>
        <v/>
      </c>
      <c r="Y537" s="7" t="str">
        <f>IFERROR(IFERROR(_xlfn.NUMBERVALUE(REPLACE(Input!Y537,FIND(",",Input!Y537),1,"."),"."),_xlfn.NUMBERVALUE(REPLACE(Input!Y537,FIND(".",Input!Y537),1,","),",")),"")</f>
        <v/>
      </c>
      <c r="Z537" s="8" t="str">
        <f>LEFT(LEFT(Input!Z537,IFERROR(FIND("_",Input!Z537)-1,LEN(Input!Z537))),IFERROR(FIND("-",Input!Z537)-1,LEN(Input!Z537)))</f>
        <v/>
      </c>
      <c r="AA537" s="8" t="str">
        <f>LEFT(LEFT(Input!AA537,IFERROR(FIND("_",Input!AA537)-1,LEN(Input!AA537))),IFERROR(FIND("-",Input!AA537)-1,LEN(Input!AA537)))</f>
        <v/>
      </c>
    </row>
    <row r="538" spans="1:27">
      <c r="A538" s="6" t="str">
        <f>IF(Input!A538=0,"",Input!A538)</f>
        <v/>
      </c>
      <c r="B538" s="7" t="str">
        <f>IFERROR(IFERROR(_xlfn.NUMBERVALUE(REPLACE(Input!B538,FIND(",",Input!B538),1,"."),"."),_xlfn.NUMBERVALUE(REPLACE(Input!B538,FIND(".",Input!B538),1,","),",")),"")</f>
        <v/>
      </c>
      <c r="C538" s="6" t="str">
        <f>IF(Input!C538=0,"",Input!C538)</f>
        <v/>
      </c>
      <c r="D538" s="9" t="str">
        <f>IF(Input!D538=0,"",Input!D538)</f>
        <v/>
      </c>
      <c r="E538" s="8" t="str" cm="1">
        <f t="array" ref="E538">IF(0=_xlfn.NUMBERVALUE(_xlfn.TEXTJOIN("",TRUE,IFERROR(MID(Input!E538,_xlfn.SEQUENCE(20),1)+0,""))),"",_xlfn.NUMBERVALUE(_xlfn.TEXTJOIN("",TRUE,IFERROR(MID(Input!E538,_xlfn.SEQUENCE(20),1)+0,""))))</f>
        <v/>
      </c>
      <c r="F538" s="8" t="str">
        <f>IF(Input!F538="Yes",1,IF(Input!F538=0,"",0))</f>
        <v/>
      </c>
      <c r="G538" s="8" t="str">
        <f>IF(Input!G538="Yes",1,IF(Input!G538=0,"",0))</f>
        <v/>
      </c>
      <c r="H538" s="6" t="str">
        <f>IF(Input!H538=0,"",Input!H538)</f>
        <v/>
      </c>
      <c r="I538" s="7" t="str">
        <f>IFERROR(IFERROR(_xlfn.NUMBERVALUE(REPLACE(Input!I538,FIND(",",Input!I538),1,"."),"."),_xlfn.NUMBERVALUE(REPLACE(Input!I538,FIND(".",Input!I538),1,","),",")),"")</f>
        <v/>
      </c>
      <c r="J538" s="7" t="str">
        <f>IFERROR(IFERROR(_xlfn.NUMBERVALUE(REPLACE(Input!J538,FIND(",",Input!J538),1,"."),"."),_xlfn.NUMBERVALUE(REPLACE(Input!J538,FIND(".",Input!J538),1,","),",")),"")</f>
        <v/>
      </c>
      <c r="K538" s="7" t="str">
        <f>IFERROR(IFERROR(_xlfn.NUMBERVALUE(REPLACE(Input!K538,FIND(",",Input!K538),1,"."),"."),_xlfn.NUMBERVALUE(REPLACE(Input!K538,FIND(".",Input!K538),1,","),",")),"")</f>
        <v/>
      </c>
      <c r="L538" s="7" t="str">
        <f>IFERROR(IFERROR(_xlfn.NUMBERVALUE(REPLACE(Input!L538,FIND(",",Input!L538),1,"."),"."),_xlfn.NUMBERVALUE(REPLACE(Input!L538,FIND(".",Input!L538),1,","),",")),"")</f>
        <v/>
      </c>
      <c r="M538" s="7" t="str">
        <f>IFERROR(IFERROR(_xlfn.NUMBERVALUE(REPLACE(Input!M538,FIND(",",Input!M538),1,"."),"."),_xlfn.NUMBERVALUE(REPLACE(Input!M538,FIND(".",Input!M538),1,","),",")),"")</f>
        <v/>
      </c>
      <c r="N538" s="10" t="str">
        <f>IFERROR(IF(LEFT(Input!N538,LEN("boa-,Users,"))="boa-,Users,","Win.Win",LEFT(Input!N538,FIND("@",Input!N538)-1)),"")</f>
        <v/>
      </c>
      <c r="O538" s="10" t="str">
        <f>IFERROR(IF(LEFT(Input!O538,LEN("boa-,Users,"))="boa-,Users,","Win.Win",LEFT(Input!O538,FIND("@",Input!O538)-1)),"")</f>
        <v/>
      </c>
      <c r="P538" s="7" t="str">
        <f>IFERROR(IFERROR(_xlfn.NUMBERVALUE(REPLACE(Input!P538,FIND(",",Input!P538),1,"."),"."),_xlfn.NUMBERVALUE(REPLACE(Input!P538,FIND(".",Input!P538),1,","),",")),"")</f>
        <v/>
      </c>
      <c r="Q538" s="7" t="str">
        <f>IFERROR(IFERROR(_xlfn.NUMBERVALUE(REPLACE(Input!Q538,FIND(",",Input!Q538),1,"."),"."),_xlfn.NUMBERVALUE(REPLACE(Input!Q538,FIND(".",Input!Q538),1,","),",")),"")</f>
        <v/>
      </c>
      <c r="R538" s="7" t="str">
        <f>IFERROR(IFERROR(_xlfn.NUMBERVALUE(REPLACE(Input!R538,FIND(",",Input!R538),1,"."),"."),_xlfn.NUMBERVALUE(REPLACE(Input!R538,FIND(".",Input!R538),1,","),",")),"")</f>
        <v/>
      </c>
      <c r="S538" s="7" t="str">
        <f>IFERROR(IFERROR(_xlfn.NUMBERVALUE(REPLACE(Input!S538,FIND(",",Input!S538),1,"."),"."),_xlfn.NUMBERVALUE(REPLACE(Input!S538,FIND(".",Input!S538),1,","),",")),"")</f>
        <v/>
      </c>
      <c r="T538" s="7" t="str">
        <f>IFERROR(IFERROR(_xlfn.NUMBERVALUE(REPLACE(Input!T538,FIND(",",Input!T538),1,"."),"."),_xlfn.NUMBERVALUE(REPLACE(Input!T538,FIND(".",Input!T538),1,","),",")),"")</f>
        <v/>
      </c>
      <c r="U538" s="7" t="str">
        <f>IFERROR(IFERROR(_xlfn.NUMBERVALUE(REPLACE(Input!U538,FIND(",",Input!U538),1,"."),"."),_xlfn.NUMBERVALUE(REPLACE(Input!U538,FIND(".",Input!U538),1,","),",")),"")</f>
        <v/>
      </c>
      <c r="V538" s="7" t="str">
        <f>IFERROR(IFERROR(_xlfn.NUMBERVALUE(REPLACE(Input!V538,FIND(",",Input!V538),1,"."),"."),_xlfn.NUMBERVALUE(REPLACE(Input!V538,FIND(".",Input!V538),1,","),",")),"")</f>
        <v/>
      </c>
      <c r="W538" s="7" t="str">
        <f>IFERROR(IFERROR(_xlfn.NUMBERVALUE(REPLACE(Input!W538,FIND(",",Input!W538),1,"."),"."),_xlfn.NUMBERVALUE(REPLACE(Input!W538,FIND(".",Input!W538),1,","),",")),"")</f>
        <v/>
      </c>
      <c r="X538" s="7" t="str">
        <f>IFERROR(IFERROR(_xlfn.NUMBERVALUE(REPLACE(Input!X538,FIND(",",Input!X538),1,"."),"."),_xlfn.NUMBERVALUE(REPLACE(Input!X538,FIND(".",Input!X538),1,","),",")),"")</f>
        <v/>
      </c>
      <c r="Y538" s="7" t="str">
        <f>IFERROR(IFERROR(_xlfn.NUMBERVALUE(REPLACE(Input!Y538,FIND(",",Input!Y538),1,"."),"."),_xlfn.NUMBERVALUE(REPLACE(Input!Y538,FIND(".",Input!Y538),1,","),",")),"")</f>
        <v/>
      </c>
      <c r="Z538" s="8" t="str">
        <f>LEFT(LEFT(Input!Z538,IFERROR(FIND("_",Input!Z538)-1,LEN(Input!Z538))),IFERROR(FIND("-",Input!Z538)-1,LEN(Input!Z538)))</f>
        <v/>
      </c>
      <c r="AA538" s="8" t="str">
        <f>LEFT(LEFT(Input!AA538,IFERROR(FIND("_",Input!AA538)-1,LEN(Input!AA538))),IFERROR(FIND("-",Input!AA538)-1,LEN(Input!AA538)))</f>
        <v/>
      </c>
    </row>
    <row r="539" spans="1:27">
      <c r="A539" s="6" t="str">
        <f>IF(Input!A539=0,"",Input!A539)</f>
        <v/>
      </c>
      <c r="B539" s="7" t="str">
        <f>IFERROR(IFERROR(_xlfn.NUMBERVALUE(REPLACE(Input!B539,FIND(",",Input!B539),1,"."),"."),_xlfn.NUMBERVALUE(REPLACE(Input!B539,FIND(".",Input!B539),1,","),",")),"")</f>
        <v/>
      </c>
      <c r="C539" s="6" t="str">
        <f>IF(Input!C539=0,"",Input!C539)</f>
        <v/>
      </c>
      <c r="D539" s="9" t="str">
        <f>IF(Input!D539=0,"",Input!D539)</f>
        <v/>
      </c>
      <c r="E539" s="8" t="str" cm="1">
        <f t="array" ref="E539">IF(0=_xlfn.NUMBERVALUE(_xlfn.TEXTJOIN("",TRUE,IFERROR(MID(Input!E539,_xlfn.SEQUENCE(20),1)+0,""))),"",_xlfn.NUMBERVALUE(_xlfn.TEXTJOIN("",TRUE,IFERROR(MID(Input!E539,_xlfn.SEQUENCE(20),1)+0,""))))</f>
        <v/>
      </c>
      <c r="F539" s="8" t="str">
        <f>IF(Input!F539="Yes",1,IF(Input!F539=0,"",0))</f>
        <v/>
      </c>
      <c r="G539" s="8" t="str">
        <f>IF(Input!G539="Yes",1,IF(Input!G539=0,"",0))</f>
        <v/>
      </c>
      <c r="H539" s="6" t="str">
        <f>IF(Input!H539=0,"",Input!H539)</f>
        <v/>
      </c>
      <c r="I539" s="7" t="str">
        <f>IFERROR(IFERROR(_xlfn.NUMBERVALUE(REPLACE(Input!I539,FIND(",",Input!I539),1,"."),"."),_xlfn.NUMBERVALUE(REPLACE(Input!I539,FIND(".",Input!I539),1,","),",")),"")</f>
        <v/>
      </c>
      <c r="J539" s="7" t="str">
        <f>IFERROR(IFERROR(_xlfn.NUMBERVALUE(REPLACE(Input!J539,FIND(",",Input!J539),1,"."),"."),_xlfn.NUMBERVALUE(REPLACE(Input!J539,FIND(".",Input!J539),1,","),",")),"")</f>
        <v/>
      </c>
      <c r="K539" s="7" t="str">
        <f>IFERROR(IFERROR(_xlfn.NUMBERVALUE(REPLACE(Input!K539,FIND(",",Input!K539),1,"."),"."),_xlfn.NUMBERVALUE(REPLACE(Input!K539,FIND(".",Input!K539),1,","),",")),"")</f>
        <v/>
      </c>
      <c r="L539" s="7" t="str">
        <f>IFERROR(IFERROR(_xlfn.NUMBERVALUE(REPLACE(Input!L539,FIND(",",Input!L539),1,"."),"."),_xlfn.NUMBERVALUE(REPLACE(Input!L539,FIND(".",Input!L539),1,","),",")),"")</f>
        <v/>
      </c>
      <c r="M539" s="7" t="str">
        <f>IFERROR(IFERROR(_xlfn.NUMBERVALUE(REPLACE(Input!M539,FIND(",",Input!M539),1,"."),"."),_xlfn.NUMBERVALUE(REPLACE(Input!M539,FIND(".",Input!M539),1,","),",")),"")</f>
        <v/>
      </c>
      <c r="N539" s="10" t="str">
        <f>IFERROR(IF(LEFT(Input!N539,LEN("boa-,Users,"))="boa-,Users,","Win.Win",LEFT(Input!N539,FIND("@",Input!N539)-1)),"")</f>
        <v/>
      </c>
      <c r="O539" s="10" t="str">
        <f>IFERROR(IF(LEFT(Input!O539,LEN("boa-,Users,"))="boa-,Users,","Win.Win",LEFT(Input!O539,FIND("@",Input!O539)-1)),"")</f>
        <v/>
      </c>
      <c r="P539" s="7" t="str">
        <f>IFERROR(IFERROR(_xlfn.NUMBERVALUE(REPLACE(Input!P539,FIND(",",Input!P539),1,"."),"."),_xlfn.NUMBERVALUE(REPLACE(Input!P539,FIND(".",Input!P539),1,","),",")),"")</f>
        <v/>
      </c>
      <c r="Q539" s="7" t="str">
        <f>IFERROR(IFERROR(_xlfn.NUMBERVALUE(REPLACE(Input!Q539,FIND(",",Input!Q539),1,"."),"."),_xlfn.NUMBERVALUE(REPLACE(Input!Q539,FIND(".",Input!Q539),1,","),",")),"")</f>
        <v/>
      </c>
      <c r="R539" s="7" t="str">
        <f>IFERROR(IFERROR(_xlfn.NUMBERVALUE(REPLACE(Input!R539,FIND(",",Input!R539),1,"."),"."),_xlfn.NUMBERVALUE(REPLACE(Input!R539,FIND(".",Input!R539),1,","),",")),"")</f>
        <v/>
      </c>
      <c r="S539" s="7" t="str">
        <f>IFERROR(IFERROR(_xlfn.NUMBERVALUE(REPLACE(Input!S539,FIND(",",Input!S539),1,"."),"."),_xlfn.NUMBERVALUE(REPLACE(Input!S539,FIND(".",Input!S539),1,","),",")),"")</f>
        <v/>
      </c>
      <c r="T539" s="7" t="str">
        <f>IFERROR(IFERROR(_xlfn.NUMBERVALUE(REPLACE(Input!T539,FIND(",",Input!T539),1,"."),"."),_xlfn.NUMBERVALUE(REPLACE(Input!T539,FIND(".",Input!T539),1,","),",")),"")</f>
        <v/>
      </c>
      <c r="U539" s="7" t="str">
        <f>IFERROR(IFERROR(_xlfn.NUMBERVALUE(REPLACE(Input!U539,FIND(",",Input!U539),1,"."),"."),_xlfn.NUMBERVALUE(REPLACE(Input!U539,FIND(".",Input!U539),1,","),",")),"")</f>
        <v/>
      </c>
      <c r="V539" s="7" t="str">
        <f>IFERROR(IFERROR(_xlfn.NUMBERVALUE(REPLACE(Input!V539,FIND(",",Input!V539),1,"."),"."),_xlfn.NUMBERVALUE(REPLACE(Input!V539,FIND(".",Input!V539),1,","),",")),"")</f>
        <v/>
      </c>
      <c r="W539" s="7" t="str">
        <f>IFERROR(IFERROR(_xlfn.NUMBERVALUE(REPLACE(Input!W539,FIND(",",Input!W539),1,"."),"."),_xlfn.NUMBERVALUE(REPLACE(Input!W539,FIND(".",Input!W539),1,","),",")),"")</f>
        <v/>
      </c>
      <c r="X539" s="7" t="str">
        <f>IFERROR(IFERROR(_xlfn.NUMBERVALUE(REPLACE(Input!X539,FIND(",",Input!X539),1,"."),"."),_xlfn.NUMBERVALUE(REPLACE(Input!X539,FIND(".",Input!X539),1,","),",")),"")</f>
        <v/>
      </c>
      <c r="Y539" s="7" t="str">
        <f>IFERROR(IFERROR(_xlfn.NUMBERVALUE(REPLACE(Input!Y539,FIND(",",Input!Y539),1,"."),"."),_xlfn.NUMBERVALUE(REPLACE(Input!Y539,FIND(".",Input!Y539),1,","),",")),"")</f>
        <v/>
      </c>
      <c r="Z539" s="8" t="str">
        <f>LEFT(LEFT(Input!Z539,IFERROR(FIND("_",Input!Z539)-1,LEN(Input!Z539))),IFERROR(FIND("-",Input!Z539)-1,LEN(Input!Z539)))</f>
        <v/>
      </c>
      <c r="AA539" s="8" t="str">
        <f>LEFT(LEFT(Input!AA539,IFERROR(FIND("_",Input!AA539)-1,LEN(Input!AA539))),IFERROR(FIND("-",Input!AA539)-1,LEN(Input!AA539)))</f>
        <v/>
      </c>
    </row>
    <row r="540" spans="1:27">
      <c r="A540" s="6" t="str">
        <f>IF(Input!A540=0,"",Input!A540)</f>
        <v/>
      </c>
      <c r="B540" s="7" t="str">
        <f>IFERROR(IFERROR(_xlfn.NUMBERVALUE(REPLACE(Input!B540,FIND(",",Input!B540),1,"."),"."),_xlfn.NUMBERVALUE(REPLACE(Input!B540,FIND(".",Input!B540),1,","),",")),"")</f>
        <v/>
      </c>
      <c r="C540" s="6" t="str">
        <f>IF(Input!C540=0,"",Input!C540)</f>
        <v/>
      </c>
      <c r="D540" s="9" t="str">
        <f>IF(Input!D540=0,"",Input!D540)</f>
        <v/>
      </c>
      <c r="E540" s="8" t="str" cm="1">
        <f t="array" ref="E540">IF(0=_xlfn.NUMBERVALUE(_xlfn.TEXTJOIN("",TRUE,IFERROR(MID(Input!E540,_xlfn.SEQUENCE(20),1)+0,""))),"",_xlfn.NUMBERVALUE(_xlfn.TEXTJOIN("",TRUE,IFERROR(MID(Input!E540,_xlfn.SEQUENCE(20),1)+0,""))))</f>
        <v/>
      </c>
      <c r="F540" s="8" t="str">
        <f>IF(Input!F540="Yes",1,IF(Input!F540=0,"",0))</f>
        <v/>
      </c>
      <c r="G540" s="8" t="str">
        <f>IF(Input!G540="Yes",1,IF(Input!G540=0,"",0))</f>
        <v/>
      </c>
      <c r="H540" s="6" t="str">
        <f>IF(Input!H540=0,"",Input!H540)</f>
        <v/>
      </c>
      <c r="I540" s="7" t="str">
        <f>IFERROR(IFERROR(_xlfn.NUMBERVALUE(REPLACE(Input!I540,FIND(",",Input!I540),1,"."),"."),_xlfn.NUMBERVALUE(REPLACE(Input!I540,FIND(".",Input!I540),1,","),",")),"")</f>
        <v/>
      </c>
      <c r="J540" s="7" t="str">
        <f>IFERROR(IFERROR(_xlfn.NUMBERVALUE(REPLACE(Input!J540,FIND(",",Input!J540),1,"."),"."),_xlfn.NUMBERVALUE(REPLACE(Input!J540,FIND(".",Input!J540),1,","),",")),"")</f>
        <v/>
      </c>
      <c r="K540" s="7" t="str">
        <f>IFERROR(IFERROR(_xlfn.NUMBERVALUE(REPLACE(Input!K540,FIND(",",Input!K540),1,"."),"."),_xlfn.NUMBERVALUE(REPLACE(Input!K540,FIND(".",Input!K540),1,","),",")),"")</f>
        <v/>
      </c>
      <c r="L540" s="7" t="str">
        <f>IFERROR(IFERROR(_xlfn.NUMBERVALUE(REPLACE(Input!L540,FIND(",",Input!L540),1,"."),"."),_xlfn.NUMBERVALUE(REPLACE(Input!L540,FIND(".",Input!L540),1,","),",")),"")</f>
        <v/>
      </c>
      <c r="M540" s="7" t="str">
        <f>IFERROR(IFERROR(_xlfn.NUMBERVALUE(REPLACE(Input!M540,FIND(",",Input!M540),1,"."),"."),_xlfn.NUMBERVALUE(REPLACE(Input!M540,FIND(".",Input!M540),1,","),",")),"")</f>
        <v/>
      </c>
      <c r="N540" s="10" t="str">
        <f>IFERROR(IF(LEFT(Input!N540,LEN("boa-,Users,"))="boa-,Users,","Win.Win",LEFT(Input!N540,FIND("@",Input!N540)-1)),"")</f>
        <v/>
      </c>
      <c r="O540" s="10" t="str">
        <f>IFERROR(IF(LEFT(Input!O540,LEN("boa-,Users,"))="boa-,Users,","Win.Win",LEFT(Input!O540,FIND("@",Input!O540)-1)),"")</f>
        <v/>
      </c>
      <c r="P540" s="7" t="str">
        <f>IFERROR(IFERROR(_xlfn.NUMBERVALUE(REPLACE(Input!P540,FIND(",",Input!P540),1,"."),"."),_xlfn.NUMBERVALUE(REPLACE(Input!P540,FIND(".",Input!P540),1,","),",")),"")</f>
        <v/>
      </c>
      <c r="Q540" s="7" t="str">
        <f>IFERROR(IFERROR(_xlfn.NUMBERVALUE(REPLACE(Input!Q540,FIND(",",Input!Q540),1,"."),"."),_xlfn.NUMBERVALUE(REPLACE(Input!Q540,FIND(".",Input!Q540),1,","),",")),"")</f>
        <v/>
      </c>
      <c r="R540" s="7" t="str">
        <f>IFERROR(IFERROR(_xlfn.NUMBERVALUE(REPLACE(Input!R540,FIND(",",Input!R540),1,"."),"."),_xlfn.NUMBERVALUE(REPLACE(Input!R540,FIND(".",Input!R540),1,","),",")),"")</f>
        <v/>
      </c>
      <c r="S540" s="7" t="str">
        <f>IFERROR(IFERROR(_xlfn.NUMBERVALUE(REPLACE(Input!S540,FIND(",",Input!S540),1,"."),"."),_xlfn.NUMBERVALUE(REPLACE(Input!S540,FIND(".",Input!S540),1,","),",")),"")</f>
        <v/>
      </c>
      <c r="T540" s="7" t="str">
        <f>IFERROR(IFERROR(_xlfn.NUMBERVALUE(REPLACE(Input!T540,FIND(",",Input!T540),1,"."),"."),_xlfn.NUMBERVALUE(REPLACE(Input!T540,FIND(".",Input!T540),1,","),",")),"")</f>
        <v/>
      </c>
      <c r="U540" s="7" t="str">
        <f>IFERROR(IFERROR(_xlfn.NUMBERVALUE(REPLACE(Input!U540,FIND(",",Input!U540),1,"."),"."),_xlfn.NUMBERVALUE(REPLACE(Input!U540,FIND(".",Input!U540),1,","),",")),"")</f>
        <v/>
      </c>
      <c r="V540" s="7" t="str">
        <f>IFERROR(IFERROR(_xlfn.NUMBERVALUE(REPLACE(Input!V540,FIND(",",Input!V540),1,"."),"."),_xlfn.NUMBERVALUE(REPLACE(Input!V540,FIND(".",Input!V540),1,","),",")),"")</f>
        <v/>
      </c>
      <c r="W540" s="7" t="str">
        <f>IFERROR(IFERROR(_xlfn.NUMBERVALUE(REPLACE(Input!W540,FIND(",",Input!W540),1,"."),"."),_xlfn.NUMBERVALUE(REPLACE(Input!W540,FIND(".",Input!W540),1,","),",")),"")</f>
        <v/>
      </c>
      <c r="X540" s="7" t="str">
        <f>IFERROR(IFERROR(_xlfn.NUMBERVALUE(REPLACE(Input!X540,FIND(",",Input!X540),1,"."),"."),_xlfn.NUMBERVALUE(REPLACE(Input!X540,FIND(".",Input!X540),1,","),",")),"")</f>
        <v/>
      </c>
      <c r="Y540" s="7" t="str">
        <f>IFERROR(IFERROR(_xlfn.NUMBERVALUE(REPLACE(Input!Y540,FIND(",",Input!Y540),1,"."),"."),_xlfn.NUMBERVALUE(REPLACE(Input!Y540,FIND(".",Input!Y540),1,","),",")),"")</f>
        <v/>
      </c>
      <c r="Z540" s="8" t="str">
        <f>LEFT(LEFT(Input!Z540,IFERROR(FIND("_",Input!Z540)-1,LEN(Input!Z540))),IFERROR(FIND("-",Input!Z540)-1,LEN(Input!Z540)))</f>
        <v/>
      </c>
      <c r="AA540" s="8" t="str">
        <f>LEFT(LEFT(Input!AA540,IFERROR(FIND("_",Input!AA540)-1,LEN(Input!AA540))),IFERROR(FIND("-",Input!AA540)-1,LEN(Input!AA540)))</f>
        <v/>
      </c>
    </row>
    <row r="541" spans="1:27">
      <c r="A541" s="6" t="str">
        <f>IF(Input!A541=0,"",Input!A541)</f>
        <v/>
      </c>
      <c r="B541" s="7" t="str">
        <f>IFERROR(IFERROR(_xlfn.NUMBERVALUE(REPLACE(Input!B541,FIND(",",Input!B541),1,"."),"."),_xlfn.NUMBERVALUE(REPLACE(Input!B541,FIND(".",Input!B541),1,","),",")),"")</f>
        <v/>
      </c>
      <c r="C541" s="6" t="str">
        <f>IF(Input!C541=0,"",Input!C541)</f>
        <v/>
      </c>
      <c r="D541" s="9" t="str">
        <f>IF(Input!D541=0,"",Input!D541)</f>
        <v/>
      </c>
      <c r="E541" s="8" t="str" cm="1">
        <f t="array" ref="E541">IF(0=_xlfn.NUMBERVALUE(_xlfn.TEXTJOIN("",TRUE,IFERROR(MID(Input!E541,_xlfn.SEQUENCE(20),1)+0,""))),"",_xlfn.NUMBERVALUE(_xlfn.TEXTJOIN("",TRUE,IFERROR(MID(Input!E541,_xlfn.SEQUENCE(20),1)+0,""))))</f>
        <v/>
      </c>
      <c r="F541" s="8" t="str">
        <f>IF(Input!F541="Yes",1,IF(Input!F541=0,"",0))</f>
        <v/>
      </c>
      <c r="G541" s="8" t="str">
        <f>IF(Input!G541="Yes",1,IF(Input!G541=0,"",0))</f>
        <v/>
      </c>
      <c r="H541" s="6" t="str">
        <f>IF(Input!H541=0,"",Input!H541)</f>
        <v/>
      </c>
      <c r="I541" s="7" t="str">
        <f>IFERROR(IFERROR(_xlfn.NUMBERVALUE(REPLACE(Input!I541,FIND(",",Input!I541),1,"."),"."),_xlfn.NUMBERVALUE(REPLACE(Input!I541,FIND(".",Input!I541),1,","),",")),"")</f>
        <v/>
      </c>
      <c r="J541" s="7" t="str">
        <f>IFERROR(IFERROR(_xlfn.NUMBERVALUE(REPLACE(Input!J541,FIND(",",Input!J541),1,"."),"."),_xlfn.NUMBERVALUE(REPLACE(Input!J541,FIND(".",Input!J541),1,","),",")),"")</f>
        <v/>
      </c>
      <c r="K541" s="7" t="str">
        <f>IFERROR(IFERROR(_xlfn.NUMBERVALUE(REPLACE(Input!K541,FIND(",",Input!K541),1,"."),"."),_xlfn.NUMBERVALUE(REPLACE(Input!K541,FIND(".",Input!K541),1,","),",")),"")</f>
        <v/>
      </c>
      <c r="L541" s="7" t="str">
        <f>IFERROR(IFERROR(_xlfn.NUMBERVALUE(REPLACE(Input!L541,FIND(",",Input!L541),1,"."),"."),_xlfn.NUMBERVALUE(REPLACE(Input!L541,FIND(".",Input!L541),1,","),",")),"")</f>
        <v/>
      </c>
      <c r="M541" s="7" t="str">
        <f>IFERROR(IFERROR(_xlfn.NUMBERVALUE(REPLACE(Input!M541,FIND(",",Input!M541),1,"."),"."),_xlfn.NUMBERVALUE(REPLACE(Input!M541,FIND(".",Input!M541),1,","),",")),"")</f>
        <v/>
      </c>
      <c r="N541" s="10" t="str">
        <f>IFERROR(IF(LEFT(Input!N541,LEN("boa-,Users,"))="boa-,Users,","Win.Win",LEFT(Input!N541,FIND("@",Input!N541)-1)),"")</f>
        <v/>
      </c>
      <c r="O541" s="10" t="str">
        <f>IFERROR(IF(LEFT(Input!O541,LEN("boa-,Users,"))="boa-,Users,","Win.Win",LEFT(Input!O541,FIND("@",Input!O541)-1)),"")</f>
        <v/>
      </c>
      <c r="P541" s="7" t="str">
        <f>IFERROR(IFERROR(_xlfn.NUMBERVALUE(REPLACE(Input!P541,FIND(",",Input!P541),1,"."),"."),_xlfn.NUMBERVALUE(REPLACE(Input!P541,FIND(".",Input!P541),1,","),",")),"")</f>
        <v/>
      </c>
      <c r="Q541" s="7" t="str">
        <f>IFERROR(IFERROR(_xlfn.NUMBERVALUE(REPLACE(Input!Q541,FIND(",",Input!Q541),1,"."),"."),_xlfn.NUMBERVALUE(REPLACE(Input!Q541,FIND(".",Input!Q541),1,","),",")),"")</f>
        <v/>
      </c>
      <c r="R541" s="7" t="str">
        <f>IFERROR(IFERROR(_xlfn.NUMBERVALUE(REPLACE(Input!R541,FIND(",",Input!R541),1,"."),"."),_xlfn.NUMBERVALUE(REPLACE(Input!R541,FIND(".",Input!R541),1,","),",")),"")</f>
        <v/>
      </c>
      <c r="S541" s="7" t="str">
        <f>IFERROR(IFERROR(_xlfn.NUMBERVALUE(REPLACE(Input!S541,FIND(",",Input!S541),1,"."),"."),_xlfn.NUMBERVALUE(REPLACE(Input!S541,FIND(".",Input!S541),1,","),",")),"")</f>
        <v/>
      </c>
      <c r="T541" s="7" t="str">
        <f>IFERROR(IFERROR(_xlfn.NUMBERVALUE(REPLACE(Input!T541,FIND(",",Input!T541),1,"."),"."),_xlfn.NUMBERVALUE(REPLACE(Input!T541,FIND(".",Input!T541),1,","),",")),"")</f>
        <v/>
      </c>
      <c r="U541" s="7" t="str">
        <f>IFERROR(IFERROR(_xlfn.NUMBERVALUE(REPLACE(Input!U541,FIND(",",Input!U541),1,"."),"."),_xlfn.NUMBERVALUE(REPLACE(Input!U541,FIND(".",Input!U541),1,","),",")),"")</f>
        <v/>
      </c>
      <c r="V541" s="7" t="str">
        <f>IFERROR(IFERROR(_xlfn.NUMBERVALUE(REPLACE(Input!V541,FIND(",",Input!V541),1,"."),"."),_xlfn.NUMBERVALUE(REPLACE(Input!V541,FIND(".",Input!V541),1,","),",")),"")</f>
        <v/>
      </c>
      <c r="W541" s="7" t="str">
        <f>IFERROR(IFERROR(_xlfn.NUMBERVALUE(REPLACE(Input!W541,FIND(",",Input!W541),1,"."),"."),_xlfn.NUMBERVALUE(REPLACE(Input!W541,FIND(".",Input!W541),1,","),",")),"")</f>
        <v/>
      </c>
      <c r="X541" s="7" t="str">
        <f>IFERROR(IFERROR(_xlfn.NUMBERVALUE(REPLACE(Input!X541,FIND(",",Input!X541),1,"."),"."),_xlfn.NUMBERVALUE(REPLACE(Input!X541,FIND(".",Input!X541),1,","),",")),"")</f>
        <v/>
      </c>
      <c r="Y541" s="7" t="str">
        <f>IFERROR(IFERROR(_xlfn.NUMBERVALUE(REPLACE(Input!Y541,FIND(",",Input!Y541),1,"."),"."),_xlfn.NUMBERVALUE(REPLACE(Input!Y541,FIND(".",Input!Y541),1,","),",")),"")</f>
        <v/>
      </c>
      <c r="Z541" s="8" t="str">
        <f>LEFT(LEFT(Input!Z541,IFERROR(FIND("_",Input!Z541)-1,LEN(Input!Z541))),IFERROR(FIND("-",Input!Z541)-1,LEN(Input!Z541)))</f>
        <v/>
      </c>
      <c r="AA541" s="8" t="str">
        <f>LEFT(LEFT(Input!AA541,IFERROR(FIND("_",Input!AA541)-1,LEN(Input!AA541))),IFERROR(FIND("-",Input!AA541)-1,LEN(Input!AA541)))</f>
        <v/>
      </c>
    </row>
    <row r="542" spans="1:27">
      <c r="A542" s="6" t="str">
        <f>IF(Input!A542=0,"",Input!A542)</f>
        <v/>
      </c>
      <c r="B542" s="7" t="str">
        <f>IFERROR(IFERROR(_xlfn.NUMBERVALUE(REPLACE(Input!B542,FIND(",",Input!B542),1,"."),"."),_xlfn.NUMBERVALUE(REPLACE(Input!B542,FIND(".",Input!B542),1,","),",")),"")</f>
        <v/>
      </c>
      <c r="C542" s="6" t="str">
        <f>IF(Input!C542=0,"",Input!C542)</f>
        <v/>
      </c>
      <c r="D542" s="9" t="str">
        <f>IF(Input!D542=0,"",Input!D542)</f>
        <v/>
      </c>
      <c r="E542" s="8" t="str" cm="1">
        <f t="array" ref="E542">IF(0=_xlfn.NUMBERVALUE(_xlfn.TEXTJOIN("",TRUE,IFERROR(MID(Input!E542,_xlfn.SEQUENCE(20),1)+0,""))),"",_xlfn.NUMBERVALUE(_xlfn.TEXTJOIN("",TRUE,IFERROR(MID(Input!E542,_xlfn.SEQUENCE(20),1)+0,""))))</f>
        <v/>
      </c>
      <c r="F542" s="8" t="str">
        <f>IF(Input!F542="Yes",1,IF(Input!F542=0,"",0))</f>
        <v/>
      </c>
      <c r="G542" s="8" t="str">
        <f>IF(Input!G542="Yes",1,IF(Input!G542=0,"",0))</f>
        <v/>
      </c>
      <c r="H542" s="6" t="str">
        <f>IF(Input!H542=0,"",Input!H542)</f>
        <v/>
      </c>
      <c r="I542" s="7" t="str">
        <f>IFERROR(IFERROR(_xlfn.NUMBERVALUE(REPLACE(Input!I542,FIND(",",Input!I542),1,"."),"."),_xlfn.NUMBERVALUE(REPLACE(Input!I542,FIND(".",Input!I542),1,","),",")),"")</f>
        <v/>
      </c>
      <c r="J542" s="7" t="str">
        <f>IFERROR(IFERROR(_xlfn.NUMBERVALUE(REPLACE(Input!J542,FIND(",",Input!J542),1,"."),"."),_xlfn.NUMBERVALUE(REPLACE(Input!J542,FIND(".",Input!J542),1,","),",")),"")</f>
        <v/>
      </c>
      <c r="K542" s="7" t="str">
        <f>IFERROR(IFERROR(_xlfn.NUMBERVALUE(REPLACE(Input!K542,FIND(",",Input!K542),1,"."),"."),_xlfn.NUMBERVALUE(REPLACE(Input!K542,FIND(".",Input!K542),1,","),",")),"")</f>
        <v/>
      </c>
      <c r="L542" s="7" t="str">
        <f>IFERROR(IFERROR(_xlfn.NUMBERVALUE(REPLACE(Input!L542,FIND(",",Input!L542),1,"."),"."),_xlfn.NUMBERVALUE(REPLACE(Input!L542,FIND(".",Input!L542),1,","),",")),"")</f>
        <v/>
      </c>
      <c r="M542" s="7" t="str">
        <f>IFERROR(IFERROR(_xlfn.NUMBERVALUE(REPLACE(Input!M542,FIND(",",Input!M542),1,"."),"."),_xlfn.NUMBERVALUE(REPLACE(Input!M542,FIND(".",Input!M542),1,","),",")),"")</f>
        <v/>
      </c>
      <c r="N542" s="10" t="str">
        <f>IFERROR(IF(LEFT(Input!N542,LEN("boa-,Users,"))="boa-,Users,","Win.Win",LEFT(Input!N542,FIND("@",Input!N542)-1)),"")</f>
        <v/>
      </c>
      <c r="O542" s="10" t="str">
        <f>IFERROR(IF(LEFT(Input!O542,LEN("boa-,Users,"))="boa-,Users,","Win.Win",LEFT(Input!O542,FIND("@",Input!O542)-1)),"")</f>
        <v/>
      </c>
      <c r="P542" s="7" t="str">
        <f>IFERROR(IFERROR(_xlfn.NUMBERVALUE(REPLACE(Input!P542,FIND(",",Input!P542),1,"."),"."),_xlfn.NUMBERVALUE(REPLACE(Input!P542,FIND(".",Input!P542),1,","),",")),"")</f>
        <v/>
      </c>
      <c r="Q542" s="7" t="str">
        <f>IFERROR(IFERROR(_xlfn.NUMBERVALUE(REPLACE(Input!Q542,FIND(",",Input!Q542),1,"."),"."),_xlfn.NUMBERVALUE(REPLACE(Input!Q542,FIND(".",Input!Q542),1,","),",")),"")</f>
        <v/>
      </c>
      <c r="R542" s="7" t="str">
        <f>IFERROR(IFERROR(_xlfn.NUMBERVALUE(REPLACE(Input!R542,FIND(",",Input!R542),1,"."),"."),_xlfn.NUMBERVALUE(REPLACE(Input!R542,FIND(".",Input!R542),1,","),",")),"")</f>
        <v/>
      </c>
      <c r="S542" s="7" t="str">
        <f>IFERROR(IFERROR(_xlfn.NUMBERVALUE(REPLACE(Input!S542,FIND(",",Input!S542),1,"."),"."),_xlfn.NUMBERVALUE(REPLACE(Input!S542,FIND(".",Input!S542),1,","),",")),"")</f>
        <v/>
      </c>
      <c r="T542" s="7" t="str">
        <f>IFERROR(IFERROR(_xlfn.NUMBERVALUE(REPLACE(Input!T542,FIND(",",Input!T542),1,"."),"."),_xlfn.NUMBERVALUE(REPLACE(Input!T542,FIND(".",Input!T542),1,","),",")),"")</f>
        <v/>
      </c>
      <c r="U542" s="7" t="str">
        <f>IFERROR(IFERROR(_xlfn.NUMBERVALUE(REPLACE(Input!U542,FIND(",",Input!U542),1,"."),"."),_xlfn.NUMBERVALUE(REPLACE(Input!U542,FIND(".",Input!U542),1,","),",")),"")</f>
        <v/>
      </c>
      <c r="V542" s="7" t="str">
        <f>IFERROR(IFERROR(_xlfn.NUMBERVALUE(REPLACE(Input!V542,FIND(",",Input!V542),1,"."),"."),_xlfn.NUMBERVALUE(REPLACE(Input!V542,FIND(".",Input!V542),1,","),",")),"")</f>
        <v/>
      </c>
      <c r="W542" s="7" t="str">
        <f>IFERROR(IFERROR(_xlfn.NUMBERVALUE(REPLACE(Input!W542,FIND(",",Input!W542),1,"."),"."),_xlfn.NUMBERVALUE(REPLACE(Input!W542,FIND(".",Input!W542),1,","),",")),"")</f>
        <v/>
      </c>
      <c r="X542" s="7" t="str">
        <f>IFERROR(IFERROR(_xlfn.NUMBERVALUE(REPLACE(Input!X542,FIND(",",Input!X542),1,"."),"."),_xlfn.NUMBERVALUE(REPLACE(Input!X542,FIND(".",Input!X542),1,","),",")),"")</f>
        <v/>
      </c>
      <c r="Y542" s="7" t="str">
        <f>IFERROR(IFERROR(_xlfn.NUMBERVALUE(REPLACE(Input!Y542,FIND(",",Input!Y542),1,"."),"."),_xlfn.NUMBERVALUE(REPLACE(Input!Y542,FIND(".",Input!Y542),1,","),",")),"")</f>
        <v/>
      </c>
      <c r="Z542" s="8" t="str">
        <f>LEFT(LEFT(Input!Z542,IFERROR(FIND("_",Input!Z542)-1,LEN(Input!Z542))),IFERROR(FIND("-",Input!Z542)-1,LEN(Input!Z542)))</f>
        <v/>
      </c>
      <c r="AA542" s="8" t="str">
        <f>LEFT(LEFT(Input!AA542,IFERROR(FIND("_",Input!AA542)-1,LEN(Input!AA542))),IFERROR(FIND("-",Input!AA542)-1,LEN(Input!AA542)))</f>
        <v/>
      </c>
    </row>
    <row r="543" spans="1:27">
      <c r="A543" s="6" t="str">
        <f>IF(Input!A543=0,"",Input!A543)</f>
        <v/>
      </c>
      <c r="B543" s="7" t="str">
        <f>IFERROR(IFERROR(_xlfn.NUMBERVALUE(REPLACE(Input!B543,FIND(",",Input!B543),1,"."),"."),_xlfn.NUMBERVALUE(REPLACE(Input!B543,FIND(".",Input!B543),1,","),",")),"")</f>
        <v/>
      </c>
      <c r="C543" s="6" t="str">
        <f>IF(Input!C543=0,"",Input!C543)</f>
        <v/>
      </c>
      <c r="D543" s="9" t="str">
        <f>IF(Input!D543=0,"",Input!D543)</f>
        <v/>
      </c>
      <c r="E543" s="8" t="str" cm="1">
        <f t="array" ref="E543">IF(0=_xlfn.NUMBERVALUE(_xlfn.TEXTJOIN("",TRUE,IFERROR(MID(Input!E543,_xlfn.SEQUENCE(20),1)+0,""))),"",_xlfn.NUMBERVALUE(_xlfn.TEXTJOIN("",TRUE,IFERROR(MID(Input!E543,_xlfn.SEQUENCE(20),1)+0,""))))</f>
        <v/>
      </c>
      <c r="F543" s="8" t="str">
        <f>IF(Input!F543="Yes",1,IF(Input!F543=0,"",0))</f>
        <v/>
      </c>
      <c r="G543" s="8" t="str">
        <f>IF(Input!G543="Yes",1,IF(Input!G543=0,"",0))</f>
        <v/>
      </c>
      <c r="H543" s="6" t="str">
        <f>IF(Input!H543=0,"",Input!H543)</f>
        <v/>
      </c>
      <c r="I543" s="7" t="str">
        <f>IFERROR(IFERROR(_xlfn.NUMBERVALUE(REPLACE(Input!I543,FIND(",",Input!I543),1,"."),"."),_xlfn.NUMBERVALUE(REPLACE(Input!I543,FIND(".",Input!I543),1,","),",")),"")</f>
        <v/>
      </c>
      <c r="J543" s="7" t="str">
        <f>IFERROR(IFERROR(_xlfn.NUMBERVALUE(REPLACE(Input!J543,FIND(",",Input!J543),1,"."),"."),_xlfn.NUMBERVALUE(REPLACE(Input!J543,FIND(".",Input!J543),1,","),",")),"")</f>
        <v/>
      </c>
      <c r="K543" s="7" t="str">
        <f>IFERROR(IFERROR(_xlfn.NUMBERVALUE(REPLACE(Input!K543,FIND(",",Input!K543),1,"."),"."),_xlfn.NUMBERVALUE(REPLACE(Input!K543,FIND(".",Input!K543),1,","),",")),"")</f>
        <v/>
      </c>
      <c r="L543" s="7" t="str">
        <f>IFERROR(IFERROR(_xlfn.NUMBERVALUE(REPLACE(Input!L543,FIND(",",Input!L543),1,"."),"."),_xlfn.NUMBERVALUE(REPLACE(Input!L543,FIND(".",Input!L543),1,","),",")),"")</f>
        <v/>
      </c>
      <c r="M543" s="7" t="str">
        <f>IFERROR(IFERROR(_xlfn.NUMBERVALUE(REPLACE(Input!M543,FIND(",",Input!M543),1,"."),"."),_xlfn.NUMBERVALUE(REPLACE(Input!M543,FIND(".",Input!M543),1,","),",")),"")</f>
        <v/>
      </c>
      <c r="N543" s="10" t="str">
        <f>IFERROR(IF(LEFT(Input!N543,LEN("boa-,Users,"))="boa-,Users,","Win.Win",LEFT(Input!N543,FIND("@",Input!N543)-1)),"")</f>
        <v/>
      </c>
      <c r="O543" s="10" t="str">
        <f>IFERROR(IF(LEFT(Input!O543,LEN("boa-,Users,"))="boa-,Users,","Win.Win",LEFT(Input!O543,FIND("@",Input!O543)-1)),"")</f>
        <v/>
      </c>
      <c r="P543" s="7" t="str">
        <f>IFERROR(IFERROR(_xlfn.NUMBERVALUE(REPLACE(Input!P543,FIND(",",Input!P543),1,"."),"."),_xlfn.NUMBERVALUE(REPLACE(Input!P543,FIND(".",Input!P543),1,","),",")),"")</f>
        <v/>
      </c>
      <c r="Q543" s="7" t="str">
        <f>IFERROR(IFERROR(_xlfn.NUMBERVALUE(REPLACE(Input!Q543,FIND(",",Input!Q543),1,"."),"."),_xlfn.NUMBERVALUE(REPLACE(Input!Q543,FIND(".",Input!Q543),1,","),",")),"")</f>
        <v/>
      </c>
      <c r="R543" s="7" t="str">
        <f>IFERROR(IFERROR(_xlfn.NUMBERVALUE(REPLACE(Input!R543,FIND(",",Input!R543),1,"."),"."),_xlfn.NUMBERVALUE(REPLACE(Input!R543,FIND(".",Input!R543),1,","),",")),"")</f>
        <v/>
      </c>
      <c r="S543" s="7" t="str">
        <f>IFERROR(IFERROR(_xlfn.NUMBERVALUE(REPLACE(Input!S543,FIND(",",Input!S543),1,"."),"."),_xlfn.NUMBERVALUE(REPLACE(Input!S543,FIND(".",Input!S543),1,","),",")),"")</f>
        <v/>
      </c>
      <c r="T543" s="7" t="str">
        <f>IFERROR(IFERROR(_xlfn.NUMBERVALUE(REPLACE(Input!T543,FIND(",",Input!T543),1,"."),"."),_xlfn.NUMBERVALUE(REPLACE(Input!T543,FIND(".",Input!T543),1,","),",")),"")</f>
        <v/>
      </c>
      <c r="U543" s="7" t="str">
        <f>IFERROR(IFERROR(_xlfn.NUMBERVALUE(REPLACE(Input!U543,FIND(",",Input!U543),1,"."),"."),_xlfn.NUMBERVALUE(REPLACE(Input!U543,FIND(".",Input!U543),1,","),",")),"")</f>
        <v/>
      </c>
      <c r="V543" s="7" t="str">
        <f>IFERROR(IFERROR(_xlfn.NUMBERVALUE(REPLACE(Input!V543,FIND(",",Input!V543),1,"."),"."),_xlfn.NUMBERVALUE(REPLACE(Input!V543,FIND(".",Input!V543),1,","),",")),"")</f>
        <v/>
      </c>
      <c r="W543" s="7" t="str">
        <f>IFERROR(IFERROR(_xlfn.NUMBERVALUE(REPLACE(Input!W543,FIND(",",Input!W543),1,"."),"."),_xlfn.NUMBERVALUE(REPLACE(Input!W543,FIND(".",Input!W543),1,","),",")),"")</f>
        <v/>
      </c>
      <c r="X543" s="7" t="str">
        <f>IFERROR(IFERROR(_xlfn.NUMBERVALUE(REPLACE(Input!X543,FIND(",",Input!X543),1,"."),"."),_xlfn.NUMBERVALUE(REPLACE(Input!X543,FIND(".",Input!X543),1,","),",")),"")</f>
        <v/>
      </c>
      <c r="Y543" s="7" t="str">
        <f>IFERROR(IFERROR(_xlfn.NUMBERVALUE(REPLACE(Input!Y543,FIND(",",Input!Y543),1,"."),"."),_xlfn.NUMBERVALUE(REPLACE(Input!Y543,FIND(".",Input!Y543),1,","),",")),"")</f>
        <v/>
      </c>
      <c r="Z543" s="8" t="str">
        <f>LEFT(LEFT(Input!Z543,IFERROR(FIND("_",Input!Z543)-1,LEN(Input!Z543))),IFERROR(FIND("-",Input!Z543)-1,LEN(Input!Z543)))</f>
        <v/>
      </c>
      <c r="AA543" s="8" t="str">
        <f>LEFT(LEFT(Input!AA543,IFERROR(FIND("_",Input!AA543)-1,LEN(Input!AA543))),IFERROR(FIND("-",Input!AA543)-1,LEN(Input!AA543)))</f>
        <v/>
      </c>
    </row>
    <row r="544" spans="1:27">
      <c r="A544" s="6" t="str">
        <f>IF(Input!A544=0,"",Input!A544)</f>
        <v/>
      </c>
      <c r="B544" s="7" t="str">
        <f>IFERROR(IFERROR(_xlfn.NUMBERVALUE(REPLACE(Input!B544,FIND(",",Input!B544),1,"."),"."),_xlfn.NUMBERVALUE(REPLACE(Input!B544,FIND(".",Input!B544),1,","),",")),"")</f>
        <v/>
      </c>
      <c r="C544" s="6" t="str">
        <f>IF(Input!C544=0,"",Input!C544)</f>
        <v/>
      </c>
      <c r="D544" s="9" t="str">
        <f>IF(Input!D544=0,"",Input!D544)</f>
        <v/>
      </c>
      <c r="E544" s="8" t="str" cm="1">
        <f t="array" ref="E544">IF(0=_xlfn.NUMBERVALUE(_xlfn.TEXTJOIN("",TRUE,IFERROR(MID(Input!E544,_xlfn.SEQUENCE(20),1)+0,""))),"",_xlfn.NUMBERVALUE(_xlfn.TEXTJOIN("",TRUE,IFERROR(MID(Input!E544,_xlfn.SEQUENCE(20),1)+0,""))))</f>
        <v/>
      </c>
      <c r="F544" s="8" t="str">
        <f>IF(Input!F544="Yes",1,IF(Input!F544=0,"",0))</f>
        <v/>
      </c>
      <c r="G544" s="8" t="str">
        <f>IF(Input!G544="Yes",1,IF(Input!G544=0,"",0))</f>
        <v/>
      </c>
      <c r="H544" s="6" t="str">
        <f>IF(Input!H544=0,"",Input!H544)</f>
        <v/>
      </c>
      <c r="I544" s="7" t="str">
        <f>IFERROR(IFERROR(_xlfn.NUMBERVALUE(REPLACE(Input!I544,FIND(",",Input!I544),1,"."),"."),_xlfn.NUMBERVALUE(REPLACE(Input!I544,FIND(".",Input!I544),1,","),",")),"")</f>
        <v/>
      </c>
      <c r="J544" s="7" t="str">
        <f>IFERROR(IFERROR(_xlfn.NUMBERVALUE(REPLACE(Input!J544,FIND(",",Input!J544),1,"."),"."),_xlfn.NUMBERVALUE(REPLACE(Input!J544,FIND(".",Input!J544),1,","),",")),"")</f>
        <v/>
      </c>
      <c r="K544" s="7" t="str">
        <f>IFERROR(IFERROR(_xlfn.NUMBERVALUE(REPLACE(Input!K544,FIND(",",Input!K544),1,"."),"."),_xlfn.NUMBERVALUE(REPLACE(Input!K544,FIND(".",Input!K544),1,","),",")),"")</f>
        <v/>
      </c>
      <c r="L544" s="7" t="str">
        <f>IFERROR(IFERROR(_xlfn.NUMBERVALUE(REPLACE(Input!L544,FIND(",",Input!L544),1,"."),"."),_xlfn.NUMBERVALUE(REPLACE(Input!L544,FIND(".",Input!L544),1,","),",")),"")</f>
        <v/>
      </c>
      <c r="M544" s="7" t="str">
        <f>IFERROR(IFERROR(_xlfn.NUMBERVALUE(REPLACE(Input!M544,FIND(",",Input!M544),1,"."),"."),_xlfn.NUMBERVALUE(REPLACE(Input!M544,FIND(".",Input!M544),1,","),",")),"")</f>
        <v/>
      </c>
      <c r="N544" s="10" t="str">
        <f>IFERROR(IF(LEFT(Input!N544,LEN("boa-,Users,"))="boa-,Users,","Win.Win",LEFT(Input!N544,FIND("@",Input!N544)-1)),"")</f>
        <v/>
      </c>
      <c r="O544" s="10" t="str">
        <f>IFERROR(IF(LEFT(Input!O544,LEN("boa-,Users,"))="boa-,Users,","Win.Win",LEFT(Input!O544,FIND("@",Input!O544)-1)),"")</f>
        <v/>
      </c>
      <c r="P544" s="7" t="str">
        <f>IFERROR(IFERROR(_xlfn.NUMBERVALUE(REPLACE(Input!P544,FIND(",",Input!P544),1,"."),"."),_xlfn.NUMBERVALUE(REPLACE(Input!P544,FIND(".",Input!P544),1,","),",")),"")</f>
        <v/>
      </c>
      <c r="Q544" s="7" t="str">
        <f>IFERROR(IFERROR(_xlfn.NUMBERVALUE(REPLACE(Input!Q544,FIND(",",Input!Q544),1,"."),"."),_xlfn.NUMBERVALUE(REPLACE(Input!Q544,FIND(".",Input!Q544),1,","),",")),"")</f>
        <v/>
      </c>
      <c r="R544" s="7" t="str">
        <f>IFERROR(IFERROR(_xlfn.NUMBERVALUE(REPLACE(Input!R544,FIND(",",Input!R544),1,"."),"."),_xlfn.NUMBERVALUE(REPLACE(Input!R544,FIND(".",Input!R544),1,","),",")),"")</f>
        <v/>
      </c>
      <c r="S544" s="7" t="str">
        <f>IFERROR(IFERROR(_xlfn.NUMBERVALUE(REPLACE(Input!S544,FIND(",",Input!S544),1,"."),"."),_xlfn.NUMBERVALUE(REPLACE(Input!S544,FIND(".",Input!S544),1,","),",")),"")</f>
        <v/>
      </c>
      <c r="T544" s="7" t="str">
        <f>IFERROR(IFERROR(_xlfn.NUMBERVALUE(REPLACE(Input!T544,FIND(",",Input!T544),1,"."),"."),_xlfn.NUMBERVALUE(REPLACE(Input!T544,FIND(".",Input!T544),1,","),",")),"")</f>
        <v/>
      </c>
      <c r="U544" s="7" t="str">
        <f>IFERROR(IFERROR(_xlfn.NUMBERVALUE(REPLACE(Input!U544,FIND(",",Input!U544),1,"."),"."),_xlfn.NUMBERVALUE(REPLACE(Input!U544,FIND(".",Input!U544),1,","),",")),"")</f>
        <v/>
      </c>
      <c r="V544" s="7" t="str">
        <f>IFERROR(IFERROR(_xlfn.NUMBERVALUE(REPLACE(Input!V544,FIND(",",Input!V544),1,"."),"."),_xlfn.NUMBERVALUE(REPLACE(Input!V544,FIND(".",Input!V544),1,","),",")),"")</f>
        <v/>
      </c>
      <c r="W544" s="7" t="str">
        <f>IFERROR(IFERROR(_xlfn.NUMBERVALUE(REPLACE(Input!W544,FIND(",",Input!W544),1,"."),"."),_xlfn.NUMBERVALUE(REPLACE(Input!W544,FIND(".",Input!W544),1,","),",")),"")</f>
        <v/>
      </c>
      <c r="X544" s="7" t="str">
        <f>IFERROR(IFERROR(_xlfn.NUMBERVALUE(REPLACE(Input!X544,FIND(",",Input!X544),1,"."),"."),_xlfn.NUMBERVALUE(REPLACE(Input!X544,FIND(".",Input!X544),1,","),",")),"")</f>
        <v/>
      </c>
      <c r="Y544" s="7" t="str">
        <f>IFERROR(IFERROR(_xlfn.NUMBERVALUE(REPLACE(Input!Y544,FIND(",",Input!Y544),1,"."),"."),_xlfn.NUMBERVALUE(REPLACE(Input!Y544,FIND(".",Input!Y544),1,","),",")),"")</f>
        <v/>
      </c>
      <c r="Z544" s="8" t="str">
        <f>LEFT(LEFT(Input!Z544,IFERROR(FIND("_",Input!Z544)-1,LEN(Input!Z544))),IFERROR(FIND("-",Input!Z544)-1,LEN(Input!Z544)))</f>
        <v/>
      </c>
      <c r="AA544" s="8" t="str">
        <f>LEFT(LEFT(Input!AA544,IFERROR(FIND("_",Input!AA544)-1,LEN(Input!AA544))),IFERROR(FIND("-",Input!AA544)-1,LEN(Input!AA544)))</f>
        <v/>
      </c>
    </row>
    <row r="545" spans="1:27">
      <c r="A545" s="6" t="str">
        <f>IF(Input!A545=0,"",Input!A545)</f>
        <v/>
      </c>
      <c r="B545" s="7" t="str">
        <f>IFERROR(IFERROR(_xlfn.NUMBERVALUE(REPLACE(Input!B545,FIND(",",Input!B545),1,"."),"."),_xlfn.NUMBERVALUE(REPLACE(Input!B545,FIND(".",Input!B545),1,","),",")),"")</f>
        <v/>
      </c>
      <c r="C545" s="6" t="str">
        <f>IF(Input!C545=0,"",Input!C545)</f>
        <v/>
      </c>
      <c r="D545" s="9" t="str">
        <f>IF(Input!D545=0,"",Input!D545)</f>
        <v/>
      </c>
      <c r="E545" s="8" t="str" cm="1">
        <f t="array" ref="E545">IF(0=_xlfn.NUMBERVALUE(_xlfn.TEXTJOIN("",TRUE,IFERROR(MID(Input!E545,_xlfn.SEQUENCE(20),1)+0,""))),"",_xlfn.NUMBERVALUE(_xlfn.TEXTJOIN("",TRUE,IFERROR(MID(Input!E545,_xlfn.SEQUENCE(20),1)+0,""))))</f>
        <v/>
      </c>
      <c r="F545" s="8" t="str">
        <f>IF(Input!F545="Yes",1,IF(Input!F545=0,"",0))</f>
        <v/>
      </c>
      <c r="G545" s="8" t="str">
        <f>IF(Input!G545="Yes",1,IF(Input!G545=0,"",0))</f>
        <v/>
      </c>
      <c r="H545" s="6" t="str">
        <f>IF(Input!H545=0,"",Input!H545)</f>
        <v/>
      </c>
      <c r="I545" s="7" t="str">
        <f>IFERROR(IFERROR(_xlfn.NUMBERVALUE(REPLACE(Input!I545,FIND(",",Input!I545),1,"."),"."),_xlfn.NUMBERVALUE(REPLACE(Input!I545,FIND(".",Input!I545),1,","),",")),"")</f>
        <v/>
      </c>
      <c r="J545" s="7" t="str">
        <f>IFERROR(IFERROR(_xlfn.NUMBERVALUE(REPLACE(Input!J545,FIND(",",Input!J545),1,"."),"."),_xlfn.NUMBERVALUE(REPLACE(Input!J545,FIND(".",Input!J545),1,","),",")),"")</f>
        <v/>
      </c>
      <c r="K545" s="7" t="str">
        <f>IFERROR(IFERROR(_xlfn.NUMBERVALUE(REPLACE(Input!K545,FIND(",",Input!K545),1,"."),"."),_xlfn.NUMBERVALUE(REPLACE(Input!K545,FIND(".",Input!K545),1,","),",")),"")</f>
        <v/>
      </c>
      <c r="L545" s="7" t="str">
        <f>IFERROR(IFERROR(_xlfn.NUMBERVALUE(REPLACE(Input!L545,FIND(",",Input!L545),1,"."),"."),_xlfn.NUMBERVALUE(REPLACE(Input!L545,FIND(".",Input!L545),1,","),",")),"")</f>
        <v/>
      </c>
      <c r="M545" s="7" t="str">
        <f>IFERROR(IFERROR(_xlfn.NUMBERVALUE(REPLACE(Input!M545,FIND(",",Input!M545),1,"."),"."),_xlfn.NUMBERVALUE(REPLACE(Input!M545,FIND(".",Input!M545),1,","),",")),"")</f>
        <v/>
      </c>
      <c r="N545" s="10" t="str">
        <f>IFERROR(IF(LEFT(Input!N545,LEN("boa-,Users,"))="boa-,Users,","Win.Win",LEFT(Input!N545,FIND("@",Input!N545)-1)),"")</f>
        <v/>
      </c>
      <c r="O545" s="10" t="str">
        <f>IFERROR(IF(LEFT(Input!O545,LEN("boa-,Users,"))="boa-,Users,","Win.Win",LEFT(Input!O545,FIND("@",Input!O545)-1)),"")</f>
        <v/>
      </c>
      <c r="P545" s="7" t="str">
        <f>IFERROR(IFERROR(_xlfn.NUMBERVALUE(REPLACE(Input!P545,FIND(",",Input!P545),1,"."),"."),_xlfn.NUMBERVALUE(REPLACE(Input!P545,FIND(".",Input!P545),1,","),",")),"")</f>
        <v/>
      </c>
      <c r="Q545" s="7" t="str">
        <f>IFERROR(IFERROR(_xlfn.NUMBERVALUE(REPLACE(Input!Q545,FIND(",",Input!Q545),1,"."),"."),_xlfn.NUMBERVALUE(REPLACE(Input!Q545,FIND(".",Input!Q545),1,","),",")),"")</f>
        <v/>
      </c>
      <c r="R545" s="7" t="str">
        <f>IFERROR(IFERROR(_xlfn.NUMBERVALUE(REPLACE(Input!R545,FIND(",",Input!R545),1,"."),"."),_xlfn.NUMBERVALUE(REPLACE(Input!R545,FIND(".",Input!R545),1,","),",")),"")</f>
        <v/>
      </c>
      <c r="S545" s="7" t="str">
        <f>IFERROR(IFERROR(_xlfn.NUMBERVALUE(REPLACE(Input!S545,FIND(",",Input!S545),1,"."),"."),_xlfn.NUMBERVALUE(REPLACE(Input!S545,FIND(".",Input!S545),1,","),",")),"")</f>
        <v/>
      </c>
      <c r="T545" s="7" t="str">
        <f>IFERROR(IFERROR(_xlfn.NUMBERVALUE(REPLACE(Input!T545,FIND(",",Input!T545),1,"."),"."),_xlfn.NUMBERVALUE(REPLACE(Input!T545,FIND(".",Input!T545),1,","),",")),"")</f>
        <v/>
      </c>
      <c r="U545" s="7" t="str">
        <f>IFERROR(IFERROR(_xlfn.NUMBERVALUE(REPLACE(Input!U545,FIND(",",Input!U545),1,"."),"."),_xlfn.NUMBERVALUE(REPLACE(Input!U545,FIND(".",Input!U545),1,","),",")),"")</f>
        <v/>
      </c>
      <c r="V545" s="7" t="str">
        <f>IFERROR(IFERROR(_xlfn.NUMBERVALUE(REPLACE(Input!V545,FIND(",",Input!V545),1,"."),"."),_xlfn.NUMBERVALUE(REPLACE(Input!V545,FIND(".",Input!V545),1,","),",")),"")</f>
        <v/>
      </c>
      <c r="W545" s="7" t="str">
        <f>IFERROR(IFERROR(_xlfn.NUMBERVALUE(REPLACE(Input!W545,FIND(",",Input!W545),1,"."),"."),_xlfn.NUMBERVALUE(REPLACE(Input!W545,FIND(".",Input!W545),1,","),",")),"")</f>
        <v/>
      </c>
      <c r="X545" s="7" t="str">
        <f>IFERROR(IFERROR(_xlfn.NUMBERVALUE(REPLACE(Input!X545,FIND(",",Input!X545),1,"."),"."),_xlfn.NUMBERVALUE(REPLACE(Input!X545,FIND(".",Input!X545),1,","),",")),"")</f>
        <v/>
      </c>
      <c r="Y545" s="7" t="str">
        <f>IFERROR(IFERROR(_xlfn.NUMBERVALUE(REPLACE(Input!Y545,FIND(",",Input!Y545),1,"."),"."),_xlfn.NUMBERVALUE(REPLACE(Input!Y545,FIND(".",Input!Y545),1,","),",")),"")</f>
        <v/>
      </c>
      <c r="Z545" s="8" t="str">
        <f>LEFT(LEFT(Input!Z545,IFERROR(FIND("_",Input!Z545)-1,LEN(Input!Z545))),IFERROR(FIND("-",Input!Z545)-1,LEN(Input!Z545)))</f>
        <v/>
      </c>
      <c r="AA545" s="8" t="str">
        <f>LEFT(LEFT(Input!AA545,IFERROR(FIND("_",Input!AA545)-1,LEN(Input!AA545))),IFERROR(FIND("-",Input!AA545)-1,LEN(Input!AA545)))</f>
        <v/>
      </c>
    </row>
    <row r="546" spans="1:27">
      <c r="A546" s="6" t="str">
        <f>IF(Input!A546=0,"",Input!A546)</f>
        <v/>
      </c>
      <c r="B546" s="7" t="str">
        <f>IFERROR(IFERROR(_xlfn.NUMBERVALUE(REPLACE(Input!B546,FIND(",",Input!B546),1,"."),"."),_xlfn.NUMBERVALUE(REPLACE(Input!B546,FIND(".",Input!B546),1,","),",")),"")</f>
        <v/>
      </c>
      <c r="C546" s="6" t="str">
        <f>IF(Input!C546=0,"",Input!C546)</f>
        <v/>
      </c>
      <c r="D546" s="9" t="str">
        <f>IF(Input!D546=0,"",Input!D546)</f>
        <v/>
      </c>
      <c r="E546" s="8" t="str" cm="1">
        <f t="array" ref="E546">IF(0=_xlfn.NUMBERVALUE(_xlfn.TEXTJOIN("",TRUE,IFERROR(MID(Input!E546,_xlfn.SEQUENCE(20),1)+0,""))),"",_xlfn.NUMBERVALUE(_xlfn.TEXTJOIN("",TRUE,IFERROR(MID(Input!E546,_xlfn.SEQUENCE(20),1)+0,""))))</f>
        <v/>
      </c>
      <c r="F546" s="8" t="str">
        <f>IF(Input!F546="Yes",1,IF(Input!F546=0,"",0))</f>
        <v/>
      </c>
      <c r="G546" s="8" t="str">
        <f>IF(Input!G546="Yes",1,IF(Input!G546=0,"",0))</f>
        <v/>
      </c>
      <c r="H546" s="6" t="str">
        <f>IF(Input!H546=0,"",Input!H546)</f>
        <v/>
      </c>
      <c r="I546" s="7" t="str">
        <f>IFERROR(IFERROR(_xlfn.NUMBERVALUE(REPLACE(Input!I546,FIND(",",Input!I546),1,"."),"."),_xlfn.NUMBERVALUE(REPLACE(Input!I546,FIND(".",Input!I546),1,","),",")),"")</f>
        <v/>
      </c>
      <c r="J546" s="7" t="str">
        <f>IFERROR(IFERROR(_xlfn.NUMBERVALUE(REPLACE(Input!J546,FIND(",",Input!J546),1,"."),"."),_xlfn.NUMBERVALUE(REPLACE(Input!J546,FIND(".",Input!J546),1,","),",")),"")</f>
        <v/>
      </c>
      <c r="K546" s="7" t="str">
        <f>IFERROR(IFERROR(_xlfn.NUMBERVALUE(REPLACE(Input!K546,FIND(",",Input!K546),1,"."),"."),_xlfn.NUMBERVALUE(REPLACE(Input!K546,FIND(".",Input!K546),1,","),",")),"")</f>
        <v/>
      </c>
      <c r="L546" s="7" t="str">
        <f>IFERROR(IFERROR(_xlfn.NUMBERVALUE(REPLACE(Input!L546,FIND(",",Input!L546),1,"."),"."),_xlfn.NUMBERVALUE(REPLACE(Input!L546,FIND(".",Input!L546),1,","),",")),"")</f>
        <v/>
      </c>
      <c r="M546" s="7" t="str">
        <f>IFERROR(IFERROR(_xlfn.NUMBERVALUE(REPLACE(Input!M546,FIND(",",Input!M546),1,"."),"."),_xlfn.NUMBERVALUE(REPLACE(Input!M546,FIND(".",Input!M546),1,","),",")),"")</f>
        <v/>
      </c>
      <c r="N546" s="10" t="str">
        <f>IFERROR(IF(LEFT(Input!N546,LEN("boa-,Users,"))="boa-,Users,","Win.Win",LEFT(Input!N546,FIND("@",Input!N546)-1)),"")</f>
        <v/>
      </c>
      <c r="O546" s="10" t="str">
        <f>IFERROR(IF(LEFT(Input!O546,LEN("boa-,Users,"))="boa-,Users,","Win.Win",LEFT(Input!O546,FIND("@",Input!O546)-1)),"")</f>
        <v/>
      </c>
      <c r="P546" s="7" t="str">
        <f>IFERROR(IFERROR(_xlfn.NUMBERVALUE(REPLACE(Input!P546,FIND(",",Input!P546),1,"."),"."),_xlfn.NUMBERVALUE(REPLACE(Input!P546,FIND(".",Input!P546),1,","),",")),"")</f>
        <v/>
      </c>
      <c r="Q546" s="7" t="str">
        <f>IFERROR(IFERROR(_xlfn.NUMBERVALUE(REPLACE(Input!Q546,FIND(",",Input!Q546),1,"."),"."),_xlfn.NUMBERVALUE(REPLACE(Input!Q546,FIND(".",Input!Q546),1,","),",")),"")</f>
        <v/>
      </c>
      <c r="R546" s="7" t="str">
        <f>IFERROR(IFERROR(_xlfn.NUMBERVALUE(REPLACE(Input!R546,FIND(",",Input!R546),1,"."),"."),_xlfn.NUMBERVALUE(REPLACE(Input!R546,FIND(".",Input!R546),1,","),",")),"")</f>
        <v/>
      </c>
      <c r="S546" s="7" t="str">
        <f>IFERROR(IFERROR(_xlfn.NUMBERVALUE(REPLACE(Input!S546,FIND(",",Input!S546),1,"."),"."),_xlfn.NUMBERVALUE(REPLACE(Input!S546,FIND(".",Input!S546),1,","),",")),"")</f>
        <v/>
      </c>
      <c r="T546" s="7" t="str">
        <f>IFERROR(IFERROR(_xlfn.NUMBERVALUE(REPLACE(Input!T546,FIND(",",Input!T546),1,"."),"."),_xlfn.NUMBERVALUE(REPLACE(Input!T546,FIND(".",Input!T546),1,","),",")),"")</f>
        <v/>
      </c>
      <c r="U546" s="7" t="str">
        <f>IFERROR(IFERROR(_xlfn.NUMBERVALUE(REPLACE(Input!U546,FIND(",",Input!U546),1,"."),"."),_xlfn.NUMBERVALUE(REPLACE(Input!U546,FIND(".",Input!U546),1,","),",")),"")</f>
        <v/>
      </c>
      <c r="V546" s="7" t="str">
        <f>IFERROR(IFERROR(_xlfn.NUMBERVALUE(REPLACE(Input!V546,FIND(",",Input!V546),1,"."),"."),_xlfn.NUMBERVALUE(REPLACE(Input!V546,FIND(".",Input!V546),1,","),",")),"")</f>
        <v/>
      </c>
      <c r="W546" s="7" t="str">
        <f>IFERROR(IFERROR(_xlfn.NUMBERVALUE(REPLACE(Input!W546,FIND(",",Input!W546),1,"."),"."),_xlfn.NUMBERVALUE(REPLACE(Input!W546,FIND(".",Input!W546),1,","),",")),"")</f>
        <v/>
      </c>
      <c r="X546" s="7" t="str">
        <f>IFERROR(IFERROR(_xlfn.NUMBERVALUE(REPLACE(Input!X546,FIND(",",Input!X546),1,"."),"."),_xlfn.NUMBERVALUE(REPLACE(Input!X546,FIND(".",Input!X546),1,","),",")),"")</f>
        <v/>
      </c>
      <c r="Y546" s="7" t="str">
        <f>IFERROR(IFERROR(_xlfn.NUMBERVALUE(REPLACE(Input!Y546,FIND(",",Input!Y546),1,"."),"."),_xlfn.NUMBERVALUE(REPLACE(Input!Y546,FIND(".",Input!Y546),1,","),",")),"")</f>
        <v/>
      </c>
      <c r="Z546" s="8" t="str">
        <f>LEFT(LEFT(Input!Z546,IFERROR(FIND("_",Input!Z546)-1,LEN(Input!Z546))),IFERROR(FIND("-",Input!Z546)-1,LEN(Input!Z546)))</f>
        <v/>
      </c>
      <c r="AA546" s="8" t="str">
        <f>LEFT(LEFT(Input!AA546,IFERROR(FIND("_",Input!AA546)-1,LEN(Input!AA546))),IFERROR(FIND("-",Input!AA546)-1,LEN(Input!AA546)))</f>
        <v/>
      </c>
    </row>
    <row r="547" spans="1:27">
      <c r="A547" s="6" t="str">
        <f>IF(Input!A547=0,"",Input!A547)</f>
        <v/>
      </c>
      <c r="B547" s="7" t="str">
        <f>IFERROR(IFERROR(_xlfn.NUMBERVALUE(REPLACE(Input!B547,FIND(",",Input!B547),1,"."),"."),_xlfn.NUMBERVALUE(REPLACE(Input!B547,FIND(".",Input!B547),1,","),",")),"")</f>
        <v/>
      </c>
      <c r="C547" s="6" t="str">
        <f>IF(Input!C547=0,"",Input!C547)</f>
        <v/>
      </c>
      <c r="D547" s="9" t="str">
        <f>IF(Input!D547=0,"",Input!D547)</f>
        <v/>
      </c>
      <c r="E547" s="8" t="str" cm="1">
        <f t="array" ref="E547">IF(0=_xlfn.NUMBERVALUE(_xlfn.TEXTJOIN("",TRUE,IFERROR(MID(Input!E547,_xlfn.SEQUENCE(20),1)+0,""))),"",_xlfn.NUMBERVALUE(_xlfn.TEXTJOIN("",TRUE,IFERROR(MID(Input!E547,_xlfn.SEQUENCE(20),1)+0,""))))</f>
        <v/>
      </c>
      <c r="F547" s="8" t="str">
        <f>IF(Input!F547="Yes",1,IF(Input!F547=0,"",0))</f>
        <v/>
      </c>
      <c r="G547" s="8" t="str">
        <f>IF(Input!G547="Yes",1,IF(Input!G547=0,"",0))</f>
        <v/>
      </c>
      <c r="H547" s="6" t="str">
        <f>IF(Input!H547=0,"",Input!H547)</f>
        <v/>
      </c>
      <c r="I547" s="7" t="str">
        <f>IFERROR(IFERROR(_xlfn.NUMBERVALUE(REPLACE(Input!I547,FIND(",",Input!I547),1,"."),"."),_xlfn.NUMBERVALUE(REPLACE(Input!I547,FIND(".",Input!I547),1,","),",")),"")</f>
        <v/>
      </c>
      <c r="J547" s="7" t="str">
        <f>IFERROR(IFERROR(_xlfn.NUMBERVALUE(REPLACE(Input!J547,FIND(",",Input!J547),1,"."),"."),_xlfn.NUMBERVALUE(REPLACE(Input!J547,FIND(".",Input!J547),1,","),",")),"")</f>
        <v/>
      </c>
      <c r="K547" s="7" t="str">
        <f>IFERROR(IFERROR(_xlfn.NUMBERVALUE(REPLACE(Input!K547,FIND(",",Input!K547),1,"."),"."),_xlfn.NUMBERVALUE(REPLACE(Input!K547,FIND(".",Input!K547),1,","),",")),"")</f>
        <v/>
      </c>
      <c r="L547" s="7" t="str">
        <f>IFERROR(IFERROR(_xlfn.NUMBERVALUE(REPLACE(Input!L547,FIND(",",Input!L547),1,"."),"."),_xlfn.NUMBERVALUE(REPLACE(Input!L547,FIND(".",Input!L547),1,","),",")),"")</f>
        <v/>
      </c>
      <c r="M547" s="7" t="str">
        <f>IFERROR(IFERROR(_xlfn.NUMBERVALUE(REPLACE(Input!M547,FIND(",",Input!M547),1,"."),"."),_xlfn.NUMBERVALUE(REPLACE(Input!M547,FIND(".",Input!M547),1,","),",")),"")</f>
        <v/>
      </c>
      <c r="N547" s="10" t="str">
        <f>IFERROR(IF(LEFT(Input!N547,LEN("boa-,Users,"))="boa-,Users,","Win.Win",LEFT(Input!N547,FIND("@",Input!N547)-1)),"")</f>
        <v/>
      </c>
      <c r="O547" s="10" t="str">
        <f>IFERROR(IF(LEFT(Input!O547,LEN("boa-,Users,"))="boa-,Users,","Win.Win",LEFT(Input!O547,FIND("@",Input!O547)-1)),"")</f>
        <v/>
      </c>
      <c r="P547" s="7" t="str">
        <f>IFERROR(IFERROR(_xlfn.NUMBERVALUE(REPLACE(Input!P547,FIND(",",Input!P547),1,"."),"."),_xlfn.NUMBERVALUE(REPLACE(Input!P547,FIND(".",Input!P547),1,","),",")),"")</f>
        <v/>
      </c>
      <c r="Q547" s="7" t="str">
        <f>IFERROR(IFERROR(_xlfn.NUMBERVALUE(REPLACE(Input!Q547,FIND(",",Input!Q547),1,"."),"."),_xlfn.NUMBERVALUE(REPLACE(Input!Q547,FIND(".",Input!Q547),1,","),",")),"")</f>
        <v/>
      </c>
      <c r="R547" s="7" t="str">
        <f>IFERROR(IFERROR(_xlfn.NUMBERVALUE(REPLACE(Input!R547,FIND(",",Input!R547),1,"."),"."),_xlfn.NUMBERVALUE(REPLACE(Input!R547,FIND(".",Input!R547),1,","),",")),"")</f>
        <v/>
      </c>
      <c r="S547" s="7" t="str">
        <f>IFERROR(IFERROR(_xlfn.NUMBERVALUE(REPLACE(Input!S547,FIND(",",Input!S547),1,"."),"."),_xlfn.NUMBERVALUE(REPLACE(Input!S547,FIND(".",Input!S547),1,","),",")),"")</f>
        <v/>
      </c>
      <c r="T547" s="7" t="str">
        <f>IFERROR(IFERROR(_xlfn.NUMBERVALUE(REPLACE(Input!T547,FIND(",",Input!T547),1,"."),"."),_xlfn.NUMBERVALUE(REPLACE(Input!T547,FIND(".",Input!T547),1,","),",")),"")</f>
        <v/>
      </c>
      <c r="U547" s="7" t="str">
        <f>IFERROR(IFERROR(_xlfn.NUMBERVALUE(REPLACE(Input!U547,FIND(",",Input!U547),1,"."),"."),_xlfn.NUMBERVALUE(REPLACE(Input!U547,FIND(".",Input!U547),1,","),",")),"")</f>
        <v/>
      </c>
      <c r="V547" s="7" t="str">
        <f>IFERROR(IFERROR(_xlfn.NUMBERVALUE(REPLACE(Input!V547,FIND(",",Input!V547),1,"."),"."),_xlfn.NUMBERVALUE(REPLACE(Input!V547,FIND(".",Input!V547),1,","),",")),"")</f>
        <v/>
      </c>
      <c r="W547" s="7" t="str">
        <f>IFERROR(IFERROR(_xlfn.NUMBERVALUE(REPLACE(Input!W547,FIND(",",Input!W547),1,"."),"."),_xlfn.NUMBERVALUE(REPLACE(Input!W547,FIND(".",Input!W547),1,","),",")),"")</f>
        <v/>
      </c>
      <c r="X547" s="7" t="str">
        <f>IFERROR(IFERROR(_xlfn.NUMBERVALUE(REPLACE(Input!X547,FIND(",",Input!X547),1,"."),"."),_xlfn.NUMBERVALUE(REPLACE(Input!X547,FIND(".",Input!X547),1,","),",")),"")</f>
        <v/>
      </c>
      <c r="Y547" s="7" t="str">
        <f>IFERROR(IFERROR(_xlfn.NUMBERVALUE(REPLACE(Input!Y547,FIND(",",Input!Y547),1,"."),"."),_xlfn.NUMBERVALUE(REPLACE(Input!Y547,FIND(".",Input!Y547),1,","),",")),"")</f>
        <v/>
      </c>
      <c r="Z547" s="8" t="str">
        <f>LEFT(LEFT(Input!Z547,IFERROR(FIND("_",Input!Z547)-1,LEN(Input!Z547))),IFERROR(FIND("-",Input!Z547)-1,LEN(Input!Z547)))</f>
        <v/>
      </c>
      <c r="AA547" s="8" t="str">
        <f>LEFT(LEFT(Input!AA547,IFERROR(FIND("_",Input!AA547)-1,LEN(Input!AA547))),IFERROR(FIND("-",Input!AA547)-1,LEN(Input!AA547)))</f>
        <v/>
      </c>
    </row>
    <row r="548" spans="1:27">
      <c r="A548" s="6" t="str">
        <f>IF(Input!A548=0,"",Input!A548)</f>
        <v/>
      </c>
      <c r="B548" s="7" t="str">
        <f>IFERROR(IFERROR(_xlfn.NUMBERVALUE(REPLACE(Input!B548,FIND(",",Input!B548),1,"."),"."),_xlfn.NUMBERVALUE(REPLACE(Input!B548,FIND(".",Input!B548),1,","),",")),"")</f>
        <v/>
      </c>
      <c r="C548" s="6" t="str">
        <f>IF(Input!C548=0,"",Input!C548)</f>
        <v/>
      </c>
      <c r="D548" s="9" t="str">
        <f>IF(Input!D548=0,"",Input!D548)</f>
        <v/>
      </c>
      <c r="E548" s="8" t="str" cm="1">
        <f t="array" ref="E548">IF(0=_xlfn.NUMBERVALUE(_xlfn.TEXTJOIN("",TRUE,IFERROR(MID(Input!E548,_xlfn.SEQUENCE(20),1)+0,""))),"",_xlfn.NUMBERVALUE(_xlfn.TEXTJOIN("",TRUE,IFERROR(MID(Input!E548,_xlfn.SEQUENCE(20),1)+0,""))))</f>
        <v/>
      </c>
      <c r="F548" s="8" t="str">
        <f>IF(Input!F548="Yes",1,IF(Input!F548=0,"",0))</f>
        <v/>
      </c>
      <c r="G548" s="8" t="str">
        <f>IF(Input!G548="Yes",1,IF(Input!G548=0,"",0))</f>
        <v/>
      </c>
      <c r="H548" s="6" t="str">
        <f>IF(Input!H548=0,"",Input!H548)</f>
        <v/>
      </c>
      <c r="I548" s="7" t="str">
        <f>IFERROR(IFERROR(_xlfn.NUMBERVALUE(REPLACE(Input!I548,FIND(",",Input!I548),1,"."),"."),_xlfn.NUMBERVALUE(REPLACE(Input!I548,FIND(".",Input!I548),1,","),",")),"")</f>
        <v/>
      </c>
      <c r="J548" s="7" t="str">
        <f>IFERROR(IFERROR(_xlfn.NUMBERVALUE(REPLACE(Input!J548,FIND(",",Input!J548),1,"."),"."),_xlfn.NUMBERVALUE(REPLACE(Input!J548,FIND(".",Input!J548),1,","),",")),"")</f>
        <v/>
      </c>
      <c r="K548" s="7" t="str">
        <f>IFERROR(IFERROR(_xlfn.NUMBERVALUE(REPLACE(Input!K548,FIND(",",Input!K548),1,"."),"."),_xlfn.NUMBERVALUE(REPLACE(Input!K548,FIND(".",Input!K548),1,","),",")),"")</f>
        <v/>
      </c>
      <c r="L548" s="7" t="str">
        <f>IFERROR(IFERROR(_xlfn.NUMBERVALUE(REPLACE(Input!L548,FIND(",",Input!L548),1,"."),"."),_xlfn.NUMBERVALUE(REPLACE(Input!L548,FIND(".",Input!L548),1,","),",")),"")</f>
        <v/>
      </c>
      <c r="M548" s="7" t="str">
        <f>IFERROR(IFERROR(_xlfn.NUMBERVALUE(REPLACE(Input!M548,FIND(",",Input!M548),1,"."),"."),_xlfn.NUMBERVALUE(REPLACE(Input!M548,FIND(".",Input!M548),1,","),",")),"")</f>
        <v/>
      </c>
      <c r="N548" s="10" t="str">
        <f>IFERROR(IF(LEFT(Input!N548,LEN("boa-,Users,"))="boa-,Users,","Win.Win",LEFT(Input!N548,FIND("@",Input!N548)-1)),"")</f>
        <v/>
      </c>
      <c r="O548" s="10" t="str">
        <f>IFERROR(IF(LEFT(Input!O548,LEN("boa-,Users,"))="boa-,Users,","Win.Win",LEFT(Input!O548,FIND("@",Input!O548)-1)),"")</f>
        <v/>
      </c>
      <c r="P548" s="7" t="str">
        <f>IFERROR(IFERROR(_xlfn.NUMBERVALUE(REPLACE(Input!P548,FIND(",",Input!P548),1,"."),"."),_xlfn.NUMBERVALUE(REPLACE(Input!P548,FIND(".",Input!P548),1,","),",")),"")</f>
        <v/>
      </c>
      <c r="Q548" s="7" t="str">
        <f>IFERROR(IFERROR(_xlfn.NUMBERVALUE(REPLACE(Input!Q548,FIND(",",Input!Q548),1,"."),"."),_xlfn.NUMBERVALUE(REPLACE(Input!Q548,FIND(".",Input!Q548),1,","),",")),"")</f>
        <v/>
      </c>
      <c r="R548" s="7" t="str">
        <f>IFERROR(IFERROR(_xlfn.NUMBERVALUE(REPLACE(Input!R548,FIND(",",Input!R548),1,"."),"."),_xlfn.NUMBERVALUE(REPLACE(Input!R548,FIND(".",Input!R548),1,","),",")),"")</f>
        <v/>
      </c>
      <c r="S548" s="7" t="str">
        <f>IFERROR(IFERROR(_xlfn.NUMBERVALUE(REPLACE(Input!S548,FIND(",",Input!S548),1,"."),"."),_xlfn.NUMBERVALUE(REPLACE(Input!S548,FIND(".",Input!S548),1,","),",")),"")</f>
        <v/>
      </c>
      <c r="T548" s="7" t="str">
        <f>IFERROR(IFERROR(_xlfn.NUMBERVALUE(REPLACE(Input!T548,FIND(",",Input!T548),1,"."),"."),_xlfn.NUMBERVALUE(REPLACE(Input!T548,FIND(".",Input!T548),1,","),",")),"")</f>
        <v/>
      </c>
      <c r="U548" s="7" t="str">
        <f>IFERROR(IFERROR(_xlfn.NUMBERVALUE(REPLACE(Input!U548,FIND(",",Input!U548),1,"."),"."),_xlfn.NUMBERVALUE(REPLACE(Input!U548,FIND(".",Input!U548),1,","),",")),"")</f>
        <v/>
      </c>
      <c r="V548" s="7" t="str">
        <f>IFERROR(IFERROR(_xlfn.NUMBERVALUE(REPLACE(Input!V548,FIND(",",Input!V548),1,"."),"."),_xlfn.NUMBERVALUE(REPLACE(Input!V548,FIND(".",Input!V548),1,","),",")),"")</f>
        <v/>
      </c>
      <c r="W548" s="7" t="str">
        <f>IFERROR(IFERROR(_xlfn.NUMBERVALUE(REPLACE(Input!W548,FIND(",",Input!W548),1,"."),"."),_xlfn.NUMBERVALUE(REPLACE(Input!W548,FIND(".",Input!W548),1,","),",")),"")</f>
        <v/>
      </c>
      <c r="X548" s="7" t="str">
        <f>IFERROR(IFERROR(_xlfn.NUMBERVALUE(REPLACE(Input!X548,FIND(",",Input!X548),1,"."),"."),_xlfn.NUMBERVALUE(REPLACE(Input!X548,FIND(".",Input!X548),1,","),",")),"")</f>
        <v/>
      </c>
      <c r="Y548" s="7" t="str">
        <f>IFERROR(IFERROR(_xlfn.NUMBERVALUE(REPLACE(Input!Y548,FIND(",",Input!Y548),1,"."),"."),_xlfn.NUMBERVALUE(REPLACE(Input!Y548,FIND(".",Input!Y548),1,","),",")),"")</f>
        <v/>
      </c>
      <c r="Z548" s="8" t="str">
        <f>LEFT(LEFT(Input!Z548,IFERROR(FIND("_",Input!Z548)-1,LEN(Input!Z548))),IFERROR(FIND("-",Input!Z548)-1,LEN(Input!Z548)))</f>
        <v/>
      </c>
      <c r="AA548" s="8" t="str">
        <f>LEFT(LEFT(Input!AA548,IFERROR(FIND("_",Input!AA548)-1,LEN(Input!AA548))),IFERROR(FIND("-",Input!AA548)-1,LEN(Input!AA548)))</f>
        <v/>
      </c>
    </row>
    <row r="549" spans="1:27">
      <c r="A549" s="6" t="str">
        <f>IF(Input!A549=0,"",Input!A549)</f>
        <v/>
      </c>
      <c r="B549" s="7" t="str">
        <f>IFERROR(IFERROR(_xlfn.NUMBERVALUE(REPLACE(Input!B549,FIND(",",Input!B549),1,"."),"."),_xlfn.NUMBERVALUE(REPLACE(Input!B549,FIND(".",Input!B549),1,","),",")),"")</f>
        <v/>
      </c>
      <c r="C549" s="6" t="str">
        <f>IF(Input!C549=0,"",Input!C549)</f>
        <v/>
      </c>
      <c r="D549" s="9" t="str">
        <f>IF(Input!D549=0,"",Input!D549)</f>
        <v/>
      </c>
      <c r="E549" s="8" t="str" cm="1">
        <f t="array" ref="E549">IF(0=_xlfn.NUMBERVALUE(_xlfn.TEXTJOIN("",TRUE,IFERROR(MID(Input!E549,_xlfn.SEQUENCE(20),1)+0,""))),"",_xlfn.NUMBERVALUE(_xlfn.TEXTJOIN("",TRUE,IFERROR(MID(Input!E549,_xlfn.SEQUENCE(20),1)+0,""))))</f>
        <v/>
      </c>
      <c r="F549" s="8" t="str">
        <f>IF(Input!F549="Yes",1,IF(Input!F549=0,"",0))</f>
        <v/>
      </c>
      <c r="G549" s="8" t="str">
        <f>IF(Input!G549="Yes",1,IF(Input!G549=0,"",0))</f>
        <v/>
      </c>
      <c r="H549" s="6" t="str">
        <f>IF(Input!H549=0,"",Input!H549)</f>
        <v/>
      </c>
      <c r="I549" s="7" t="str">
        <f>IFERROR(IFERROR(_xlfn.NUMBERVALUE(REPLACE(Input!I549,FIND(",",Input!I549),1,"."),"."),_xlfn.NUMBERVALUE(REPLACE(Input!I549,FIND(".",Input!I549),1,","),",")),"")</f>
        <v/>
      </c>
      <c r="J549" s="7" t="str">
        <f>IFERROR(IFERROR(_xlfn.NUMBERVALUE(REPLACE(Input!J549,FIND(",",Input!J549),1,"."),"."),_xlfn.NUMBERVALUE(REPLACE(Input!J549,FIND(".",Input!J549),1,","),",")),"")</f>
        <v/>
      </c>
      <c r="K549" s="7" t="str">
        <f>IFERROR(IFERROR(_xlfn.NUMBERVALUE(REPLACE(Input!K549,FIND(",",Input!K549),1,"."),"."),_xlfn.NUMBERVALUE(REPLACE(Input!K549,FIND(".",Input!K549),1,","),",")),"")</f>
        <v/>
      </c>
      <c r="L549" s="7" t="str">
        <f>IFERROR(IFERROR(_xlfn.NUMBERVALUE(REPLACE(Input!L549,FIND(",",Input!L549),1,"."),"."),_xlfn.NUMBERVALUE(REPLACE(Input!L549,FIND(".",Input!L549),1,","),",")),"")</f>
        <v/>
      </c>
      <c r="M549" s="7" t="str">
        <f>IFERROR(IFERROR(_xlfn.NUMBERVALUE(REPLACE(Input!M549,FIND(",",Input!M549),1,"."),"."),_xlfn.NUMBERVALUE(REPLACE(Input!M549,FIND(".",Input!M549),1,","),",")),"")</f>
        <v/>
      </c>
      <c r="N549" s="10" t="str">
        <f>IFERROR(IF(LEFT(Input!N549,LEN("boa-,Users,"))="boa-,Users,","Win.Win",LEFT(Input!N549,FIND("@",Input!N549)-1)),"")</f>
        <v/>
      </c>
      <c r="O549" s="10" t="str">
        <f>IFERROR(IF(LEFT(Input!O549,LEN("boa-,Users,"))="boa-,Users,","Win.Win",LEFT(Input!O549,FIND("@",Input!O549)-1)),"")</f>
        <v/>
      </c>
      <c r="P549" s="7" t="str">
        <f>IFERROR(IFERROR(_xlfn.NUMBERVALUE(REPLACE(Input!P549,FIND(",",Input!P549),1,"."),"."),_xlfn.NUMBERVALUE(REPLACE(Input!P549,FIND(".",Input!P549),1,","),",")),"")</f>
        <v/>
      </c>
      <c r="Q549" s="7" t="str">
        <f>IFERROR(IFERROR(_xlfn.NUMBERVALUE(REPLACE(Input!Q549,FIND(",",Input!Q549),1,"."),"."),_xlfn.NUMBERVALUE(REPLACE(Input!Q549,FIND(".",Input!Q549),1,","),",")),"")</f>
        <v/>
      </c>
      <c r="R549" s="7" t="str">
        <f>IFERROR(IFERROR(_xlfn.NUMBERVALUE(REPLACE(Input!R549,FIND(",",Input!R549),1,"."),"."),_xlfn.NUMBERVALUE(REPLACE(Input!R549,FIND(".",Input!R549),1,","),",")),"")</f>
        <v/>
      </c>
      <c r="S549" s="7" t="str">
        <f>IFERROR(IFERROR(_xlfn.NUMBERVALUE(REPLACE(Input!S549,FIND(",",Input!S549),1,"."),"."),_xlfn.NUMBERVALUE(REPLACE(Input!S549,FIND(".",Input!S549),1,","),",")),"")</f>
        <v/>
      </c>
      <c r="T549" s="7" t="str">
        <f>IFERROR(IFERROR(_xlfn.NUMBERVALUE(REPLACE(Input!T549,FIND(",",Input!T549),1,"."),"."),_xlfn.NUMBERVALUE(REPLACE(Input!T549,FIND(".",Input!T549),1,","),",")),"")</f>
        <v/>
      </c>
      <c r="U549" s="7" t="str">
        <f>IFERROR(IFERROR(_xlfn.NUMBERVALUE(REPLACE(Input!U549,FIND(",",Input!U549),1,"."),"."),_xlfn.NUMBERVALUE(REPLACE(Input!U549,FIND(".",Input!U549),1,","),",")),"")</f>
        <v/>
      </c>
      <c r="V549" s="7" t="str">
        <f>IFERROR(IFERROR(_xlfn.NUMBERVALUE(REPLACE(Input!V549,FIND(",",Input!V549),1,"."),"."),_xlfn.NUMBERVALUE(REPLACE(Input!V549,FIND(".",Input!V549),1,","),",")),"")</f>
        <v/>
      </c>
      <c r="W549" s="7" t="str">
        <f>IFERROR(IFERROR(_xlfn.NUMBERVALUE(REPLACE(Input!W549,FIND(",",Input!W549),1,"."),"."),_xlfn.NUMBERVALUE(REPLACE(Input!W549,FIND(".",Input!W549),1,","),",")),"")</f>
        <v/>
      </c>
      <c r="X549" s="7" t="str">
        <f>IFERROR(IFERROR(_xlfn.NUMBERVALUE(REPLACE(Input!X549,FIND(",",Input!X549),1,"."),"."),_xlfn.NUMBERVALUE(REPLACE(Input!X549,FIND(".",Input!X549),1,","),",")),"")</f>
        <v/>
      </c>
      <c r="Y549" s="7" t="str">
        <f>IFERROR(IFERROR(_xlfn.NUMBERVALUE(REPLACE(Input!Y549,FIND(",",Input!Y549),1,"."),"."),_xlfn.NUMBERVALUE(REPLACE(Input!Y549,FIND(".",Input!Y549),1,","),",")),"")</f>
        <v/>
      </c>
      <c r="Z549" s="8" t="str">
        <f>LEFT(LEFT(Input!Z549,IFERROR(FIND("_",Input!Z549)-1,LEN(Input!Z549))),IFERROR(FIND("-",Input!Z549)-1,LEN(Input!Z549)))</f>
        <v/>
      </c>
      <c r="AA549" s="8" t="str">
        <f>LEFT(LEFT(Input!AA549,IFERROR(FIND("_",Input!AA549)-1,LEN(Input!AA549))),IFERROR(FIND("-",Input!AA549)-1,LEN(Input!AA549)))</f>
        <v/>
      </c>
    </row>
    <row r="550" spans="1:27">
      <c r="A550" s="6" t="str">
        <f>IF(Input!A550=0,"",Input!A550)</f>
        <v/>
      </c>
      <c r="B550" s="7" t="str">
        <f>IFERROR(IFERROR(_xlfn.NUMBERVALUE(REPLACE(Input!B550,FIND(",",Input!B550),1,"."),"."),_xlfn.NUMBERVALUE(REPLACE(Input!B550,FIND(".",Input!B550),1,","),",")),"")</f>
        <v/>
      </c>
      <c r="C550" s="6" t="str">
        <f>IF(Input!C550=0,"",Input!C550)</f>
        <v/>
      </c>
      <c r="D550" s="9" t="str">
        <f>IF(Input!D550=0,"",Input!D550)</f>
        <v/>
      </c>
      <c r="E550" s="8" t="str" cm="1">
        <f t="array" ref="E550">IF(0=_xlfn.NUMBERVALUE(_xlfn.TEXTJOIN("",TRUE,IFERROR(MID(Input!E550,_xlfn.SEQUENCE(20),1)+0,""))),"",_xlfn.NUMBERVALUE(_xlfn.TEXTJOIN("",TRUE,IFERROR(MID(Input!E550,_xlfn.SEQUENCE(20),1)+0,""))))</f>
        <v/>
      </c>
      <c r="F550" s="8" t="str">
        <f>IF(Input!F550="Yes",1,IF(Input!F550=0,"",0))</f>
        <v/>
      </c>
      <c r="G550" s="8" t="str">
        <f>IF(Input!G550="Yes",1,IF(Input!G550=0,"",0))</f>
        <v/>
      </c>
      <c r="H550" s="6" t="str">
        <f>IF(Input!H550=0,"",Input!H550)</f>
        <v/>
      </c>
      <c r="I550" s="7" t="str">
        <f>IFERROR(IFERROR(_xlfn.NUMBERVALUE(REPLACE(Input!I550,FIND(",",Input!I550),1,"."),"."),_xlfn.NUMBERVALUE(REPLACE(Input!I550,FIND(".",Input!I550),1,","),",")),"")</f>
        <v/>
      </c>
      <c r="J550" s="7" t="str">
        <f>IFERROR(IFERROR(_xlfn.NUMBERVALUE(REPLACE(Input!J550,FIND(",",Input!J550),1,"."),"."),_xlfn.NUMBERVALUE(REPLACE(Input!J550,FIND(".",Input!J550),1,","),",")),"")</f>
        <v/>
      </c>
      <c r="K550" s="7" t="str">
        <f>IFERROR(IFERROR(_xlfn.NUMBERVALUE(REPLACE(Input!K550,FIND(",",Input!K550),1,"."),"."),_xlfn.NUMBERVALUE(REPLACE(Input!K550,FIND(".",Input!K550),1,","),",")),"")</f>
        <v/>
      </c>
      <c r="L550" s="7" t="str">
        <f>IFERROR(IFERROR(_xlfn.NUMBERVALUE(REPLACE(Input!L550,FIND(",",Input!L550),1,"."),"."),_xlfn.NUMBERVALUE(REPLACE(Input!L550,FIND(".",Input!L550),1,","),",")),"")</f>
        <v/>
      </c>
      <c r="M550" s="7" t="str">
        <f>IFERROR(IFERROR(_xlfn.NUMBERVALUE(REPLACE(Input!M550,FIND(",",Input!M550),1,"."),"."),_xlfn.NUMBERVALUE(REPLACE(Input!M550,FIND(".",Input!M550),1,","),",")),"")</f>
        <v/>
      </c>
      <c r="N550" s="10" t="str">
        <f>IFERROR(IF(LEFT(Input!N550,LEN("boa-,Users,"))="boa-,Users,","Win.Win",LEFT(Input!N550,FIND("@",Input!N550)-1)),"")</f>
        <v/>
      </c>
      <c r="O550" s="10" t="str">
        <f>IFERROR(IF(LEFT(Input!O550,LEN("boa-,Users,"))="boa-,Users,","Win.Win",LEFT(Input!O550,FIND("@",Input!O550)-1)),"")</f>
        <v/>
      </c>
      <c r="P550" s="7" t="str">
        <f>IFERROR(IFERROR(_xlfn.NUMBERVALUE(REPLACE(Input!P550,FIND(",",Input!P550),1,"."),"."),_xlfn.NUMBERVALUE(REPLACE(Input!P550,FIND(".",Input!P550),1,","),",")),"")</f>
        <v/>
      </c>
      <c r="Q550" s="7" t="str">
        <f>IFERROR(IFERROR(_xlfn.NUMBERVALUE(REPLACE(Input!Q550,FIND(",",Input!Q550),1,"."),"."),_xlfn.NUMBERVALUE(REPLACE(Input!Q550,FIND(".",Input!Q550),1,","),",")),"")</f>
        <v/>
      </c>
      <c r="R550" s="7" t="str">
        <f>IFERROR(IFERROR(_xlfn.NUMBERVALUE(REPLACE(Input!R550,FIND(",",Input!R550),1,"."),"."),_xlfn.NUMBERVALUE(REPLACE(Input!R550,FIND(".",Input!R550),1,","),",")),"")</f>
        <v/>
      </c>
      <c r="S550" s="7" t="str">
        <f>IFERROR(IFERROR(_xlfn.NUMBERVALUE(REPLACE(Input!S550,FIND(",",Input!S550),1,"."),"."),_xlfn.NUMBERVALUE(REPLACE(Input!S550,FIND(".",Input!S550),1,","),",")),"")</f>
        <v/>
      </c>
      <c r="T550" s="7" t="str">
        <f>IFERROR(IFERROR(_xlfn.NUMBERVALUE(REPLACE(Input!T550,FIND(",",Input!T550),1,"."),"."),_xlfn.NUMBERVALUE(REPLACE(Input!T550,FIND(".",Input!T550),1,","),",")),"")</f>
        <v/>
      </c>
      <c r="U550" s="7" t="str">
        <f>IFERROR(IFERROR(_xlfn.NUMBERVALUE(REPLACE(Input!U550,FIND(",",Input!U550),1,"."),"."),_xlfn.NUMBERVALUE(REPLACE(Input!U550,FIND(".",Input!U550),1,","),",")),"")</f>
        <v/>
      </c>
      <c r="V550" s="7" t="str">
        <f>IFERROR(IFERROR(_xlfn.NUMBERVALUE(REPLACE(Input!V550,FIND(",",Input!V550),1,"."),"."),_xlfn.NUMBERVALUE(REPLACE(Input!V550,FIND(".",Input!V550),1,","),",")),"")</f>
        <v/>
      </c>
      <c r="W550" s="7" t="str">
        <f>IFERROR(IFERROR(_xlfn.NUMBERVALUE(REPLACE(Input!W550,FIND(",",Input!W550),1,"."),"."),_xlfn.NUMBERVALUE(REPLACE(Input!W550,FIND(".",Input!W550),1,","),",")),"")</f>
        <v/>
      </c>
      <c r="X550" s="7" t="str">
        <f>IFERROR(IFERROR(_xlfn.NUMBERVALUE(REPLACE(Input!X550,FIND(",",Input!X550),1,"."),"."),_xlfn.NUMBERVALUE(REPLACE(Input!X550,FIND(".",Input!X550),1,","),",")),"")</f>
        <v/>
      </c>
      <c r="Y550" s="7" t="str">
        <f>IFERROR(IFERROR(_xlfn.NUMBERVALUE(REPLACE(Input!Y550,FIND(",",Input!Y550),1,"."),"."),_xlfn.NUMBERVALUE(REPLACE(Input!Y550,FIND(".",Input!Y550),1,","),",")),"")</f>
        <v/>
      </c>
      <c r="Z550" s="8" t="str">
        <f>LEFT(LEFT(Input!Z550,IFERROR(FIND("_",Input!Z550)-1,LEN(Input!Z550))),IFERROR(FIND("-",Input!Z550)-1,LEN(Input!Z550)))</f>
        <v/>
      </c>
      <c r="AA550" s="8" t="str">
        <f>LEFT(LEFT(Input!AA550,IFERROR(FIND("_",Input!AA550)-1,LEN(Input!AA550))),IFERROR(FIND("-",Input!AA550)-1,LEN(Input!AA550)))</f>
        <v/>
      </c>
    </row>
    <row r="551" spans="1:27">
      <c r="A551" s="6" t="str">
        <f>IF(Input!A551=0,"",Input!A551)</f>
        <v/>
      </c>
      <c r="B551" s="7" t="str">
        <f>IFERROR(IFERROR(_xlfn.NUMBERVALUE(REPLACE(Input!B551,FIND(",",Input!B551),1,"."),"."),_xlfn.NUMBERVALUE(REPLACE(Input!B551,FIND(".",Input!B551),1,","),",")),"")</f>
        <v/>
      </c>
      <c r="C551" s="6" t="str">
        <f>IF(Input!C551=0,"",Input!C551)</f>
        <v/>
      </c>
      <c r="D551" s="9" t="str">
        <f>IF(Input!D551=0,"",Input!D551)</f>
        <v/>
      </c>
      <c r="E551" s="8" t="str" cm="1">
        <f t="array" ref="E551">IF(0=_xlfn.NUMBERVALUE(_xlfn.TEXTJOIN("",TRUE,IFERROR(MID(Input!E551,_xlfn.SEQUENCE(20),1)+0,""))),"",_xlfn.NUMBERVALUE(_xlfn.TEXTJOIN("",TRUE,IFERROR(MID(Input!E551,_xlfn.SEQUENCE(20),1)+0,""))))</f>
        <v/>
      </c>
      <c r="F551" s="8" t="str">
        <f>IF(Input!F551="Yes",1,IF(Input!F551=0,"",0))</f>
        <v/>
      </c>
      <c r="G551" s="8" t="str">
        <f>IF(Input!G551="Yes",1,IF(Input!G551=0,"",0))</f>
        <v/>
      </c>
      <c r="H551" s="6" t="str">
        <f>IF(Input!H551=0,"",Input!H551)</f>
        <v/>
      </c>
      <c r="I551" s="7" t="str">
        <f>IFERROR(IFERROR(_xlfn.NUMBERVALUE(REPLACE(Input!I551,FIND(",",Input!I551),1,"."),"."),_xlfn.NUMBERVALUE(REPLACE(Input!I551,FIND(".",Input!I551),1,","),",")),"")</f>
        <v/>
      </c>
      <c r="J551" s="7" t="str">
        <f>IFERROR(IFERROR(_xlfn.NUMBERVALUE(REPLACE(Input!J551,FIND(",",Input!J551),1,"."),"."),_xlfn.NUMBERVALUE(REPLACE(Input!J551,FIND(".",Input!J551),1,","),",")),"")</f>
        <v/>
      </c>
      <c r="K551" s="7" t="str">
        <f>IFERROR(IFERROR(_xlfn.NUMBERVALUE(REPLACE(Input!K551,FIND(",",Input!K551),1,"."),"."),_xlfn.NUMBERVALUE(REPLACE(Input!K551,FIND(".",Input!K551),1,","),",")),"")</f>
        <v/>
      </c>
      <c r="L551" s="7" t="str">
        <f>IFERROR(IFERROR(_xlfn.NUMBERVALUE(REPLACE(Input!L551,FIND(",",Input!L551),1,"."),"."),_xlfn.NUMBERVALUE(REPLACE(Input!L551,FIND(".",Input!L551),1,","),",")),"")</f>
        <v/>
      </c>
      <c r="M551" s="7" t="str">
        <f>IFERROR(IFERROR(_xlfn.NUMBERVALUE(REPLACE(Input!M551,FIND(",",Input!M551),1,"."),"."),_xlfn.NUMBERVALUE(REPLACE(Input!M551,FIND(".",Input!M551),1,","),",")),"")</f>
        <v/>
      </c>
      <c r="N551" s="10" t="str">
        <f>IFERROR(IF(LEFT(Input!N551,LEN("boa-,Users,"))="boa-,Users,","Win.Win",LEFT(Input!N551,FIND("@",Input!N551)-1)),"")</f>
        <v/>
      </c>
      <c r="O551" s="10" t="str">
        <f>IFERROR(IF(LEFT(Input!O551,LEN("boa-,Users,"))="boa-,Users,","Win.Win",LEFT(Input!O551,FIND("@",Input!O551)-1)),"")</f>
        <v/>
      </c>
      <c r="P551" s="7" t="str">
        <f>IFERROR(IFERROR(_xlfn.NUMBERVALUE(REPLACE(Input!P551,FIND(",",Input!P551),1,"."),"."),_xlfn.NUMBERVALUE(REPLACE(Input!P551,FIND(".",Input!P551),1,","),",")),"")</f>
        <v/>
      </c>
      <c r="Q551" s="7" t="str">
        <f>IFERROR(IFERROR(_xlfn.NUMBERVALUE(REPLACE(Input!Q551,FIND(",",Input!Q551),1,"."),"."),_xlfn.NUMBERVALUE(REPLACE(Input!Q551,FIND(".",Input!Q551),1,","),",")),"")</f>
        <v/>
      </c>
      <c r="R551" s="7" t="str">
        <f>IFERROR(IFERROR(_xlfn.NUMBERVALUE(REPLACE(Input!R551,FIND(",",Input!R551),1,"."),"."),_xlfn.NUMBERVALUE(REPLACE(Input!R551,FIND(".",Input!R551),1,","),",")),"")</f>
        <v/>
      </c>
      <c r="S551" s="7" t="str">
        <f>IFERROR(IFERROR(_xlfn.NUMBERVALUE(REPLACE(Input!S551,FIND(",",Input!S551),1,"."),"."),_xlfn.NUMBERVALUE(REPLACE(Input!S551,FIND(".",Input!S551),1,","),",")),"")</f>
        <v/>
      </c>
      <c r="T551" s="7" t="str">
        <f>IFERROR(IFERROR(_xlfn.NUMBERVALUE(REPLACE(Input!T551,FIND(",",Input!T551),1,"."),"."),_xlfn.NUMBERVALUE(REPLACE(Input!T551,FIND(".",Input!T551),1,","),",")),"")</f>
        <v/>
      </c>
      <c r="U551" s="7" t="str">
        <f>IFERROR(IFERROR(_xlfn.NUMBERVALUE(REPLACE(Input!U551,FIND(",",Input!U551),1,"."),"."),_xlfn.NUMBERVALUE(REPLACE(Input!U551,FIND(".",Input!U551),1,","),",")),"")</f>
        <v/>
      </c>
      <c r="V551" s="7" t="str">
        <f>IFERROR(IFERROR(_xlfn.NUMBERVALUE(REPLACE(Input!V551,FIND(",",Input!V551),1,"."),"."),_xlfn.NUMBERVALUE(REPLACE(Input!V551,FIND(".",Input!V551),1,","),",")),"")</f>
        <v/>
      </c>
      <c r="W551" s="7" t="str">
        <f>IFERROR(IFERROR(_xlfn.NUMBERVALUE(REPLACE(Input!W551,FIND(",",Input!W551),1,"."),"."),_xlfn.NUMBERVALUE(REPLACE(Input!W551,FIND(".",Input!W551),1,","),",")),"")</f>
        <v/>
      </c>
      <c r="X551" s="7" t="str">
        <f>IFERROR(IFERROR(_xlfn.NUMBERVALUE(REPLACE(Input!X551,FIND(",",Input!X551),1,"."),"."),_xlfn.NUMBERVALUE(REPLACE(Input!X551,FIND(".",Input!X551),1,","),",")),"")</f>
        <v/>
      </c>
      <c r="Y551" s="7" t="str">
        <f>IFERROR(IFERROR(_xlfn.NUMBERVALUE(REPLACE(Input!Y551,FIND(",",Input!Y551),1,"."),"."),_xlfn.NUMBERVALUE(REPLACE(Input!Y551,FIND(".",Input!Y551),1,","),",")),"")</f>
        <v/>
      </c>
      <c r="Z551" s="8" t="str">
        <f>LEFT(LEFT(Input!Z551,IFERROR(FIND("_",Input!Z551)-1,LEN(Input!Z551))),IFERROR(FIND("-",Input!Z551)-1,LEN(Input!Z551)))</f>
        <v/>
      </c>
      <c r="AA551" s="8" t="str">
        <f>LEFT(LEFT(Input!AA551,IFERROR(FIND("_",Input!AA551)-1,LEN(Input!AA551))),IFERROR(FIND("-",Input!AA551)-1,LEN(Input!AA551)))</f>
        <v/>
      </c>
    </row>
    <row r="552" spans="1:27">
      <c r="A552" s="6" t="str">
        <f>IF(Input!A552=0,"",Input!A552)</f>
        <v/>
      </c>
      <c r="B552" s="7" t="str">
        <f>IFERROR(IFERROR(_xlfn.NUMBERVALUE(REPLACE(Input!B552,FIND(",",Input!B552),1,"."),"."),_xlfn.NUMBERVALUE(REPLACE(Input!B552,FIND(".",Input!B552),1,","),",")),"")</f>
        <v/>
      </c>
      <c r="C552" s="6" t="str">
        <f>IF(Input!C552=0,"",Input!C552)</f>
        <v/>
      </c>
      <c r="D552" s="9" t="str">
        <f>IF(Input!D552=0,"",Input!D552)</f>
        <v/>
      </c>
      <c r="E552" s="8" t="str" cm="1">
        <f t="array" ref="E552">IF(0=_xlfn.NUMBERVALUE(_xlfn.TEXTJOIN("",TRUE,IFERROR(MID(Input!E552,_xlfn.SEQUENCE(20),1)+0,""))),"",_xlfn.NUMBERVALUE(_xlfn.TEXTJOIN("",TRUE,IFERROR(MID(Input!E552,_xlfn.SEQUENCE(20),1)+0,""))))</f>
        <v/>
      </c>
      <c r="F552" s="8" t="str">
        <f>IF(Input!F552="Yes",1,IF(Input!F552=0,"",0))</f>
        <v/>
      </c>
      <c r="G552" s="8" t="str">
        <f>IF(Input!G552="Yes",1,IF(Input!G552=0,"",0))</f>
        <v/>
      </c>
      <c r="H552" s="6" t="str">
        <f>IF(Input!H552=0,"",Input!H552)</f>
        <v/>
      </c>
      <c r="I552" s="7" t="str">
        <f>IFERROR(IFERROR(_xlfn.NUMBERVALUE(REPLACE(Input!I552,FIND(",",Input!I552),1,"."),"."),_xlfn.NUMBERVALUE(REPLACE(Input!I552,FIND(".",Input!I552),1,","),",")),"")</f>
        <v/>
      </c>
      <c r="J552" s="7" t="str">
        <f>IFERROR(IFERROR(_xlfn.NUMBERVALUE(REPLACE(Input!J552,FIND(",",Input!J552),1,"."),"."),_xlfn.NUMBERVALUE(REPLACE(Input!J552,FIND(".",Input!J552),1,","),",")),"")</f>
        <v/>
      </c>
      <c r="K552" s="7" t="str">
        <f>IFERROR(IFERROR(_xlfn.NUMBERVALUE(REPLACE(Input!K552,FIND(",",Input!K552),1,"."),"."),_xlfn.NUMBERVALUE(REPLACE(Input!K552,FIND(".",Input!K552),1,","),",")),"")</f>
        <v/>
      </c>
      <c r="L552" s="7" t="str">
        <f>IFERROR(IFERROR(_xlfn.NUMBERVALUE(REPLACE(Input!L552,FIND(",",Input!L552),1,"."),"."),_xlfn.NUMBERVALUE(REPLACE(Input!L552,FIND(".",Input!L552),1,","),",")),"")</f>
        <v/>
      </c>
      <c r="M552" s="7" t="str">
        <f>IFERROR(IFERROR(_xlfn.NUMBERVALUE(REPLACE(Input!M552,FIND(",",Input!M552),1,"."),"."),_xlfn.NUMBERVALUE(REPLACE(Input!M552,FIND(".",Input!M552),1,","),",")),"")</f>
        <v/>
      </c>
      <c r="N552" s="10" t="str">
        <f>IFERROR(IF(LEFT(Input!N552,LEN("boa-,Users,"))="boa-,Users,","Win.Win",LEFT(Input!N552,FIND("@",Input!N552)-1)),"")</f>
        <v/>
      </c>
      <c r="O552" s="10" t="str">
        <f>IFERROR(IF(LEFT(Input!O552,LEN("boa-,Users,"))="boa-,Users,","Win.Win",LEFT(Input!O552,FIND("@",Input!O552)-1)),"")</f>
        <v/>
      </c>
      <c r="P552" s="7" t="str">
        <f>IFERROR(IFERROR(_xlfn.NUMBERVALUE(REPLACE(Input!P552,FIND(",",Input!P552),1,"."),"."),_xlfn.NUMBERVALUE(REPLACE(Input!P552,FIND(".",Input!P552),1,","),",")),"")</f>
        <v/>
      </c>
      <c r="Q552" s="7" t="str">
        <f>IFERROR(IFERROR(_xlfn.NUMBERVALUE(REPLACE(Input!Q552,FIND(",",Input!Q552),1,"."),"."),_xlfn.NUMBERVALUE(REPLACE(Input!Q552,FIND(".",Input!Q552),1,","),",")),"")</f>
        <v/>
      </c>
      <c r="R552" s="7" t="str">
        <f>IFERROR(IFERROR(_xlfn.NUMBERVALUE(REPLACE(Input!R552,FIND(",",Input!R552),1,"."),"."),_xlfn.NUMBERVALUE(REPLACE(Input!R552,FIND(".",Input!R552),1,","),",")),"")</f>
        <v/>
      </c>
      <c r="S552" s="7" t="str">
        <f>IFERROR(IFERROR(_xlfn.NUMBERVALUE(REPLACE(Input!S552,FIND(",",Input!S552),1,"."),"."),_xlfn.NUMBERVALUE(REPLACE(Input!S552,FIND(".",Input!S552),1,","),",")),"")</f>
        <v/>
      </c>
      <c r="T552" s="7" t="str">
        <f>IFERROR(IFERROR(_xlfn.NUMBERVALUE(REPLACE(Input!T552,FIND(",",Input!T552),1,"."),"."),_xlfn.NUMBERVALUE(REPLACE(Input!T552,FIND(".",Input!T552),1,","),",")),"")</f>
        <v/>
      </c>
      <c r="U552" s="7" t="str">
        <f>IFERROR(IFERROR(_xlfn.NUMBERVALUE(REPLACE(Input!U552,FIND(",",Input!U552),1,"."),"."),_xlfn.NUMBERVALUE(REPLACE(Input!U552,FIND(".",Input!U552),1,","),",")),"")</f>
        <v/>
      </c>
      <c r="V552" s="7" t="str">
        <f>IFERROR(IFERROR(_xlfn.NUMBERVALUE(REPLACE(Input!V552,FIND(",",Input!V552),1,"."),"."),_xlfn.NUMBERVALUE(REPLACE(Input!V552,FIND(".",Input!V552),1,","),",")),"")</f>
        <v/>
      </c>
      <c r="W552" s="7" t="str">
        <f>IFERROR(IFERROR(_xlfn.NUMBERVALUE(REPLACE(Input!W552,FIND(",",Input!W552),1,"."),"."),_xlfn.NUMBERVALUE(REPLACE(Input!W552,FIND(".",Input!W552),1,","),",")),"")</f>
        <v/>
      </c>
      <c r="X552" s="7" t="str">
        <f>IFERROR(IFERROR(_xlfn.NUMBERVALUE(REPLACE(Input!X552,FIND(",",Input!X552),1,"."),"."),_xlfn.NUMBERVALUE(REPLACE(Input!X552,FIND(".",Input!X552),1,","),",")),"")</f>
        <v/>
      </c>
      <c r="Y552" s="7" t="str">
        <f>IFERROR(IFERROR(_xlfn.NUMBERVALUE(REPLACE(Input!Y552,FIND(",",Input!Y552),1,"."),"."),_xlfn.NUMBERVALUE(REPLACE(Input!Y552,FIND(".",Input!Y552),1,","),",")),"")</f>
        <v/>
      </c>
      <c r="Z552" s="8" t="str">
        <f>LEFT(LEFT(Input!Z552,IFERROR(FIND("_",Input!Z552)-1,LEN(Input!Z552))),IFERROR(FIND("-",Input!Z552)-1,LEN(Input!Z552)))</f>
        <v/>
      </c>
      <c r="AA552" s="8" t="str">
        <f>LEFT(LEFT(Input!AA552,IFERROR(FIND("_",Input!AA552)-1,LEN(Input!AA552))),IFERROR(FIND("-",Input!AA552)-1,LEN(Input!AA552)))</f>
        <v/>
      </c>
    </row>
    <row r="553" spans="1:27">
      <c r="A553" s="6" t="str">
        <f>IF(Input!A553=0,"",Input!A553)</f>
        <v/>
      </c>
      <c r="B553" s="7" t="str">
        <f>IFERROR(IFERROR(_xlfn.NUMBERVALUE(REPLACE(Input!B553,FIND(",",Input!B553),1,"."),"."),_xlfn.NUMBERVALUE(REPLACE(Input!B553,FIND(".",Input!B553),1,","),",")),"")</f>
        <v/>
      </c>
      <c r="C553" s="6" t="str">
        <f>IF(Input!C553=0,"",Input!C553)</f>
        <v/>
      </c>
      <c r="D553" s="9" t="str">
        <f>IF(Input!D553=0,"",Input!D553)</f>
        <v/>
      </c>
      <c r="E553" s="8" t="str" cm="1">
        <f t="array" ref="E553">IF(0=_xlfn.NUMBERVALUE(_xlfn.TEXTJOIN("",TRUE,IFERROR(MID(Input!E553,_xlfn.SEQUENCE(20),1)+0,""))),"",_xlfn.NUMBERVALUE(_xlfn.TEXTJOIN("",TRUE,IFERROR(MID(Input!E553,_xlfn.SEQUENCE(20),1)+0,""))))</f>
        <v/>
      </c>
      <c r="F553" s="8" t="str">
        <f>IF(Input!F553="Yes",1,IF(Input!F553=0,"",0))</f>
        <v/>
      </c>
      <c r="G553" s="8" t="str">
        <f>IF(Input!G553="Yes",1,IF(Input!G553=0,"",0))</f>
        <v/>
      </c>
      <c r="H553" s="6" t="str">
        <f>IF(Input!H553=0,"",Input!H553)</f>
        <v/>
      </c>
      <c r="I553" s="7" t="str">
        <f>IFERROR(IFERROR(_xlfn.NUMBERVALUE(REPLACE(Input!I553,FIND(",",Input!I553),1,"."),"."),_xlfn.NUMBERVALUE(REPLACE(Input!I553,FIND(".",Input!I553),1,","),",")),"")</f>
        <v/>
      </c>
      <c r="J553" s="7" t="str">
        <f>IFERROR(IFERROR(_xlfn.NUMBERVALUE(REPLACE(Input!J553,FIND(",",Input!J553),1,"."),"."),_xlfn.NUMBERVALUE(REPLACE(Input!J553,FIND(".",Input!J553),1,","),",")),"")</f>
        <v/>
      </c>
      <c r="K553" s="7" t="str">
        <f>IFERROR(IFERROR(_xlfn.NUMBERVALUE(REPLACE(Input!K553,FIND(",",Input!K553),1,"."),"."),_xlfn.NUMBERVALUE(REPLACE(Input!K553,FIND(".",Input!K553),1,","),",")),"")</f>
        <v/>
      </c>
      <c r="L553" s="7" t="str">
        <f>IFERROR(IFERROR(_xlfn.NUMBERVALUE(REPLACE(Input!L553,FIND(",",Input!L553),1,"."),"."),_xlfn.NUMBERVALUE(REPLACE(Input!L553,FIND(".",Input!L553),1,","),",")),"")</f>
        <v/>
      </c>
      <c r="M553" s="7" t="str">
        <f>IFERROR(IFERROR(_xlfn.NUMBERVALUE(REPLACE(Input!M553,FIND(",",Input!M553),1,"."),"."),_xlfn.NUMBERVALUE(REPLACE(Input!M553,FIND(".",Input!M553),1,","),",")),"")</f>
        <v/>
      </c>
      <c r="N553" s="10" t="str">
        <f>IFERROR(IF(LEFT(Input!N553,LEN("boa-,Users,"))="boa-,Users,","Win.Win",LEFT(Input!N553,FIND("@",Input!N553)-1)),"")</f>
        <v/>
      </c>
      <c r="O553" s="10" t="str">
        <f>IFERROR(IF(LEFT(Input!O553,LEN("boa-,Users,"))="boa-,Users,","Win.Win",LEFT(Input!O553,FIND("@",Input!O553)-1)),"")</f>
        <v/>
      </c>
      <c r="P553" s="7" t="str">
        <f>IFERROR(IFERROR(_xlfn.NUMBERVALUE(REPLACE(Input!P553,FIND(",",Input!P553),1,"."),"."),_xlfn.NUMBERVALUE(REPLACE(Input!P553,FIND(".",Input!P553),1,","),",")),"")</f>
        <v/>
      </c>
      <c r="Q553" s="7" t="str">
        <f>IFERROR(IFERROR(_xlfn.NUMBERVALUE(REPLACE(Input!Q553,FIND(",",Input!Q553),1,"."),"."),_xlfn.NUMBERVALUE(REPLACE(Input!Q553,FIND(".",Input!Q553),1,","),",")),"")</f>
        <v/>
      </c>
      <c r="R553" s="7" t="str">
        <f>IFERROR(IFERROR(_xlfn.NUMBERVALUE(REPLACE(Input!R553,FIND(",",Input!R553),1,"."),"."),_xlfn.NUMBERVALUE(REPLACE(Input!R553,FIND(".",Input!R553),1,","),",")),"")</f>
        <v/>
      </c>
      <c r="S553" s="7" t="str">
        <f>IFERROR(IFERROR(_xlfn.NUMBERVALUE(REPLACE(Input!S553,FIND(",",Input!S553),1,"."),"."),_xlfn.NUMBERVALUE(REPLACE(Input!S553,FIND(".",Input!S553),1,","),",")),"")</f>
        <v/>
      </c>
      <c r="T553" s="7" t="str">
        <f>IFERROR(IFERROR(_xlfn.NUMBERVALUE(REPLACE(Input!T553,FIND(",",Input!T553),1,"."),"."),_xlfn.NUMBERVALUE(REPLACE(Input!T553,FIND(".",Input!T553),1,","),",")),"")</f>
        <v/>
      </c>
      <c r="U553" s="7" t="str">
        <f>IFERROR(IFERROR(_xlfn.NUMBERVALUE(REPLACE(Input!U553,FIND(",",Input!U553),1,"."),"."),_xlfn.NUMBERVALUE(REPLACE(Input!U553,FIND(".",Input!U553),1,","),",")),"")</f>
        <v/>
      </c>
      <c r="V553" s="7" t="str">
        <f>IFERROR(IFERROR(_xlfn.NUMBERVALUE(REPLACE(Input!V553,FIND(",",Input!V553),1,"."),"."),_xlfn.NUMBERVALUE(REPLACE(Input!V553,FIND(".",Input!V553),1,","),",")),"")</f>
        <v/>
      </c>
      <c r="W553" s="7" t="str">
        <f>IFERROR(IFERROR(_xlfn.NUMBERVALUE(REPLACE(Input!W553,FIND(",",Input!W553),1,"."),"."),_xlfn.NUMBERVALUE(REPLACE(Input!W553,FIND(".",Input!W553),1,","),",")),"")</f>
        <v/>
      </c>
      <c r="X553" s="7" t="str">
        <f>IFERROR(IFERROR(_xlfn.NUMBERVALUE(REPLACE(Input!X553,FIND(",",Input!X553),1,"."),"."),_xlfn.NUMBERVALUE(REPLACE(Input!X553,FIND(".",Input!X553),1,","),",")),"")</f>
        <v/>
      </c>
      <c r="Y553" s="7" t="str">
        <f>IFERROR(IFERROR(_xlfn.NUMBERVALUE(REPLACE(Input!Y553,FIND(",",Input!Y553),1,"."),"."),_xlfn.NUMBERVALUE(REPLACE(Input!Y553,FIND(".",Input!Y553),1,","),",")),"")</f>
        <v/>
      </c>
      <c r="Z553" s="8" t="str">
        <f>LEFT(LEFT(Input!Z553,IFERROR(FIND("_",Input!Z553)-1,LEN(Input!Z553))),IFERROR(FIND("-",Input!Z553)-1,LEN(Input!Z553)))</f>
        <v/>
      </c>
      <c r="AA553" s="8" t="str">
        <f>LEFT(LEFT(Input!AA553,IFERROR(FIND("_",Input!AA553)-1,LEN(Input!AA553))),IFERROR(FIND("-",Input!AA553)-1,LEN(Input!AA553)))</f>
        <v/>
      </c>
    </row>
    <row r="554" spans="1:27">
      <c r="A554" s="6" t="str">
        <f>IF(Input!A554=0,"",Input!A554)</f>
        <v/>
      </c>
      <c r="B554" s="7" t="str">
        <f>IFERROR(IFERROR(_xlfn.NUMBERVALUE(REPLACE(Input!B554,FIND(",",Input!B554),1,"."),"."),_xlfn.NUMBERVALUE(REPLACE(Input!B554,FIND(".",Input!B554),1,","),",")),"")</f>
        <v/>
      </c>
      <c r="C554" s="6" t="str">
        <f>IF(Input!C554=0,"",Input!C554)</f>
        <v/>
      </c>
      <c r="D554" s="9" t="str">
        <f>IF(Input!D554=0,"",Input!D554)</f>
        <v/>
      </c>
      <c r="E554" s="8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8" t="str">
        <f>IF(Input!F554="Yes",1,IF(Input!F554=0,"",0))</f>
        <v/>
      </c>
      <c r="G554" s="8" t="str">
        <f>IF(Input!G554="Yes",1,IF(Input!G554=0,"",0))</f>
        <v/>
      </c>
      <c r="H554" s="6" t="str">
        <f>IF(Input!H554=0,"",Input!H554)</f>
        <v/>
      </c>
      <c r="I554" s="7" t="str">
        <f>IFERROR(IFERROR(_xlfn.NUMBERVALUE(REPLACE(Input!I554,FIND(",",Input!I554),1,"."),"."),_xlfn.NUMBERVALUE(REPLACE(Input!I554,FIND(".",Input!I554),1,","),",")),"")</f>
        <v/>
      </c>
      <c r="J554" s="7" t="str">
        <f>IFERROR(IFERROR(_xlfn.NUMBERVALUE(REPLACE(Input!J554,FIND(",",Input!J554),1,"."),"."),_xlfn.NUMBERVALUE(REPLACE(Input!J554,FIND(".",Input!J554),1,","),",")),"")</f>
        <v/>
      </c>
      <c r="K554" s="7" t="str">
        <f>IFERROR(IFERROR(_xlfn.NUMBERVALUE(REPLACE(Input!K554,FIND(",",Input!K554),1,"."),"."),_xlfn.NUMBERVALUE(REPLACE(Input!K554,FIND(".",Input!K554),1,","),",")),"")</f>
        <v/>
      </c>
      <c r="L554" s="7" t="str">
        <f>IFERROR(IFERROR(_xlfn.NUMBERVALUE(REPLACE(Input!L554,FIND(",",Input!L554),1,"."),"."),_xlfn.NUMBERVALUE(REPLACE(Input!L554,FIND(".",Input!L554),1,","),",")),"")</f>
        <v/>
      </c>
      <c r="M554" s="7" t="str">
        <f>IFERROR(IFERROR(_xlfn.NUMBERVALUE(REPLACE(Input!M554,FIND(",",Input!M554),1,"."),"."),_xlfn.NUMBERVALUE(REPLACE(Input!M554,FIND(".",Input!M554),1,","),",")),"")</f>
        <v/>
      </c>
      <c r="N554" s="10" t="str">
        <f>IFERROR(IF(LEFT(Input!N554,LEN("boa-,Users,"))="boa-,Users,","Win.Win",LEFT(Input!N554,FIND("@",Input!N554)-1)),"")</f>
        <v/>
      </c>
      <c r="O554" s="10" t="str">
        <f>IFERROR(IF(LEFT(Input!O554,LEN("boa-,Users,"))="boa-,Users,","Win.Win",LEFT(Input!O554,FIND("@",Input!O554)-1)),"")</f>
        <v/>
      </c>
      <c r="P554" s="7" t="str">
        <f>IFERROR(IFERROR(_xlfn.NUMBERVALUE(REPLACE(Input!P554,FIND(",",Input!P554),1,"."),"."),_xlfn.NUMBERVALUE(REPLACE(Input!P554,FIND(".",Input!P554),1,","),",")),"")</f>
        <v/>
      </c>
      <c r="Q554" s="7" t="str">
        <f>IFERROR(IFERROR(_xlfn.NUMBERVALUE(REPLACE(Input!Q554,FIND(",",Input!Q554),1,"."),"."),_xlfn.NUMBERVALUE(REPLACE(Input!Q554,FIND(".",Input!Q554),1,","),",")),"")</f>
        <v/>
      </c>
      <c r="R554" s="7" t="str">
        <f>IFERROR(IFERROR(_xlfn.NUMBERVALUE(REPLACE(Input!R554,FIND(",",Input!R554),1,"."),"."),_xlfn.NUMBERVALUE(REPLACE(Input!R554,FIND(".",Input!R554),1,","),",")),"")</f>
        <v/>
      </c>
      <c r="S554" s="7" t="str">
        <f>IFERROR(IFERROR(_xlfn.NUMBERVALUE(REPLACE(Input!S554,FIND(",",Input!S554),1,"."),"."),_xlfn.NUMBERVALUE(REPLACE(Input!S554,FIND(".",Input!S554),1,","),",")),"")</f>
        <v/>
      </c>
      <c r="T554" s="7" t="str">
        <f>IFERROR(IFERROR(_xlfn.NUMBERVALUE(REPLACE(Input!T554,FIND(",",Input!T554),1,"."),"."),_xlfn.NUMBERVALUE(REPLACE(Input!T554,FIND(".",Input!T554),1,","),",")),"")</f>
        <v/>
      </c>
      <c r="U554" s="7" t="str">
        <f>IFERROR(IFERROR(_xlfn.NUMBERVALUE(REPLACE(Input!U554,FIND(",",Input!U554),1,"."),"."),_xlfn.NUMBERVALUE(REPLACE(Input!U554,FIND(".",Input!U554),1,","),",")),"")</f>
        <v/>
      </c>
      <c r="V554" s="7" t="str">
        <f>IFERROR(IFERROR(_xlfn.NUMBERVALUE(REPLACE(Input!V554,FIND(",",Input!V554),1,"."),"."),_xlfn.NUMBERVALUE(REPLACE(Input!V554,FIND(".",Input!V554),1,","),",")),"")</f>
        <v/>
      </c>
      <c r="W554" s="7" t="str">
        <f>IFERROR(IFERROR(_xlfn.NUMBERVALUE(REPLACE(Input!W554,FIND(",",Input!W554),1,"."),"."),_xlfn.NUMBERVALUE(REPLACE(Input!W554,FIND(".",Input!W554),1,","),",")),"")</f>
        <v/>
      </c>
      <c r="X554" s="7" t="str">
        <f>IFERROR(IFERROR(_xlfn.NUMBERVALUE(REPLACE(Input!X554,FIND(",",Input!X554),1,"."),"."),_xlfn.NUMBERVALUE(REPLACE(Input!X554,FIND(".",Input!X554),1,","),",")),"")</f>
        <v/>
      </c>
      <c r="Y554" s="7" t="str">
        <f>IFERROR(IFERROR(_xlfn.NUMBERVALUE(REPLACE(Input!Y554,FIND(",",Input!Y554),1,"."),"."),_xlfn.NUMBERVALUE(REPLACE(Input!Y554,FIND(".",Input!Y554),1,","),",")),"")</f>
        <v/>
      </c>
      <c r="Z554" s="8" t="str">
        <f>LEFT(LEFT(Input!Z554,IFERROR(FIND("_",Input!Z554)-1,LEN(Input!Z554))),IFERROR(FIND("-",Input!Z554)-1,LEN(Input!Z554)))</f>
        <v/>
      </c>
      <c r="AA554" s="8" t="str">
        <f>LEFT(LEFT(Input!AA554,IFERROR(FIND("_",Input!AA554)-1,LEN(Input!AA554))),IFERROR(FIND("-",Input!AA554)-1,LEN(Input!AA554)))</f>
        <v/>
      </c>
    </row>
    <row r="555" spans="1:27">
      <c r="A555" s="6" t="str">
        <f>IF(Input!A555=0,"",Input!A555)</f>
        <v/>
      </c>
      <c r="B555" s="7" t="str">
        <f>IFERROR(IFERROR(_xlfn.NUMBERVALUE(REPLACE(Input!B555,FIND(",",Input!B555),1,"."),"."),_xlfn.NUMBERVALUE(REPLACE(Input!B555,FIND(".",Input!B555),1,","),",")),"")</f>
        <v/>
      </c>
      <c r="C555" s="6" t="str">
        <f>IF(Input!C555=0,"",Input!C555)</f>
        <v/>
      </c>
      <c r="D555" s="9" t="str">
        <f>IF(Input!D555=0,"",Input!D555)</f>
        <v/>
      </c>
      <c r="E555" s="8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8" t="str">
        <f>IF(Input!F555="Yes",1,IF(Input!F555=0,"",0))</f>
        <v/>
      </c>
      <c r="G555" s="8" t="str">
        <f>IF(Input!G555="Yes",1,IF(Input!G555=0,"",0))</f>
        <v/>
      </c>
      <c r="H555" s="6" t="str">
        <f>IF(Input!H555=0,"",Input!H555)</f>
        <v/>
      </c>
      <c r="I555" s="7" t="str">
        <f>IFERROR(IFERROR(_xlfn.NUMBERVALUE(REPLACE(Input!I555,FIND(",",Input!I555),1,"."),"."),_xlfn.NUMBERVALUE(REPLACE(Input!I555,FIND(".",Input!I555),1,","),",")),"")</f>
        <v/>
      </c>
      <c r="J555" s="7" t="str">
        <f>IFERROR(IFERROR(_xlfn.NUMBERVALUE(REPLACE(Input!J555,FIND(",",Input!J555),1,"."),"."),_xlfn.NUMBERVALUE(REPLACE(Input!J555,FIND(".",Input!J555),1,","),",")),"")</f>
        <v/>
      </c>
      <c r="K555" s="7" t="str">
        <f>IFERROR(IFERROR(_xlfn.NUMBERVALUE(REPLACE(Input!K555,FIND(",",Input!K555),1,"."),"."),_xlfn.NUMBERVALUE(REPLACE(Input!K555,FIND(".",Input!K555),1,","),",")),"")</f>
        <v/>
      </c>
      <c r="L555" s="7" t="str">
        <f>IFERROR(IFERROR(_xlfn.NUMBERVALUE(REPLACE(Input!L555,FIND(",",Input!L555),1,"."),"."),_xlfn.NUMBERVALUE(REPLACE(Input!L555,FIND(".",Input!L555),1,","),",")),"")</f>
        <v/>
      </c>
      <c r="M555" s="7" t="str">
        <f>IFERROR(IFERROR(_xlfn.NUMBERVALUE(REPLACE(Input!M555,FIND(",",Input!M555),1,"."),"."),_xlfn.NUMBERVALUE(REPLACE(Input!M555,FIND(".",Input!M555),1,","),",")),"")</f>
        <v/>
      </c>
      <c r="N555" s="10" t="str">
        <f>IFERROR(IF(LEFT(Input!N555,LEN("boa-,Users,"))="boa-,Users,","Win.Win",LEFT(Input!N555,FIND("@",Input!N555)-1)),"")</f>
        <v/>
      </c>
      <c r="O555" s="10" t="str">
        <f>IFERROR(IF(LEFT(Input!O555,LEN("boa-,Users,"))="boa-,Users,","Win.Win",LEFT(Input!O555,FIND("@",Input!O555)-1)),"")</f>
        <v/>
      </c>
      <c r="P555" s="7" t="str">
        <f>IFERROR(IFERROR(_xlfn.NUMBERVALUE(REPLACE(Input!P555,FIND(",",Input!P555),1,"."),"."),_xlfn.NUMBERVALUE(REPLACE(Input!P555,FIND(".",Input!P555),1,","),",")),"")</f>
        <v/>
      </c>
      <c r="Q555" s="7" t="str">
        <f>IFERROR(IFERROR(_xlfn.NUMBERVALUE(REPLACE(Input!Q555,FIND(",",Input!Q555),1,"."),"."),_xlfn.NUMBERVALUE(REPLACE(Input!Q555,FIND(".",Input!Q555),1,","),",")),"")</f>
        <v/>
      </c>
      <c r="R555" s="7" t="str">
        <f>IFERROR(IFERROR(_xlfn.NUMBERVALUE(REPLACE(Input!R555,FIND(",",Input!R555),1,"."),"."),_xlfn.NUMBERVALUE(REPLACE(Input!R555,FIND(".",Input!R555),1,","),",")),"")</f>
        <v/>
      </c>
      <c r="S555" s="7" t="str">
        <f>IFERROR(IFERROR(_xlfn.NUMBERVALUE(REPLACE(Input!S555,FIND(",",Input!S555),1,"."),"."),_xlfn.NUMBERVALUE(REPLACE(Input!S555,FIND(".",Input!S555),1,","),",")),"")</f>
        <v/>
      </c>
      <c r="T555" s="7" t="str">
        <f>IFERROR(IFERROR(_xlfn.NUMBERVALUE(REPLACE(Input!T555,FIND(",",Input!T555),1,"."),"."),_xlfn.NUMBERVALUE(REPLACE(Input!T555,FIND(".",Input!T555),1,","),",")),"")</f>
        <v/>
      </c>
      <c r="U555" s="7" t="str">
        <f>IFERROR(IFERROR(_xlfn.NUMBERVALUE(REPLACE(Input!U555,FIND(",",Input!U555),1,"."),"."),_xlfn.NUMBERVALUE(REPLACE(Input!U555,FIND(".",Input!U555),1,","),",")),"")</f>
        <v/>
      </c>
      <c r="V555" s="7" t="str">
        <f>IFERROR(IFERROR(_xlfn.NUMBERVALUE(REPLACE(Input!V555,FIND(",",Input!V555),1,"."),"."),_xlfn.NUMBERVALUE(REPLACE(Input!V555,FIND(".",Input!V555),1,","),",")),"")</f>
        <v/>
      </c>
      <c r="W555" s="7" t="str">
        <f>IFERROR(IFERROR(_xlfn.NUMBERVALUE(REPLACE(Input!W555,FIND(",",Input!W555),1,"."),"."),_xlfn.NUMBERVALUE(REPLACE(Input!W555,FIND(".",Input!W555),1,","),",")),"")</f>
        <v/>
      </c>
      <c r="X555" s="7" t="str">
        <f>IFERROR(IFERROR(_xlfn.NUMBERVALUE(REPLACE(Input!X555,FIND(",",Input!X555),1,"."),"."),_xlfn.NUMBERVALUE(REPLACE(Input!X555,FIND(".",Input!X555),1,","),",")),"")</f>
        <v/>
      </c>
      <c r="Y555" s="7" t="str">
        <f>IFERROR(IFERROR(_xlfn.NUMBERVALUE(REPLACE(Input!Y555,FIND(",",Input!Y555),1,"."),"."),_xlfn.NUMBERVALUE(REPLACE(Input!Y555,FIND(".",Input!Y555),1,","),",")),"")</f>
        <v/>
      </c>
      <c r="Z555" s="8" t="str">
        <f>LEFT(LEFT(Input!Z555,IFERROR(FIND("_",Input!Z555)-1,LEN(Input!Z555))),IFERROR(FIND("-",Input!Z555)-1,LEN(Input!Z555)))</f>
        <v/>
      </c>
      <c r="AA555" s="8" t="str">
        <f>LEFT(LEFT(Input!AA555,IFERROR(FIND("_",Input!AA555)-1,LEN(Input!AA555))),IFERROR(FIND("-",Input!AA555)-1,LEN(Input!AA555)))</f>
        <v/>
      </c>
    </row>
    <row r="556" spans="1:27">
      <c r="A556" s="6" t="str">
        <f>IF(Input!A556=0,"",Input!A556)</f>
        <v/>
      </c>
      <c r="B556" s="7" t="str">
        <f>IFERROR(IFERROR(_xlfn.NUMBERVALUE(REPLACE(Input!B556,FIND(",",Input!B556),1,"."),"."),_xlfn.NUMBERVALUE(REPLACE(Input!B556,FIND(".",Input!B556),1,","),",")),"")</f>
        <v/>
      </c>
      <c r="C556" s="6" t="str">
        <f>IF(Input!C556=0,"",Input!C556)</f>
        <v/>
      </c>
      <c r="D556" s="9" t="str">
        <f>IF(Input!D556=0,"",Input!D556)</f>
        <v/>
      </c>
      <c r="E556" s="8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8" t="str">
        <f>IF(Input!F556="Yes",1,IF(Input!F556=0,"",0))</f>
        <v/>
      </c>
      <c r="G556" s="8" t="str">
        <f>IF(Input!G556="Yes",1,IF(Input!G556=0,"",0))</f>
        <v/>
      </c>
      <c r="H556" s="6" t="str">
        <f>IF(Input!H556=0,"",Input!H556)</f>
        <v/>
      </c>
      <c r="I556" s="7" t="str">
        <f>IFERROR(IFERROR(_xlfn.NUMBERVALUE(REPLACE(Input!I556,FIND(",",Input!I556),1,"."),"."),_xlfn.NUMBERVALUE(REPLACE(Input!I556,FIND(".",Input!I556),1,","),",")),"")</f>
        <v/>
      </c>
      <c r="J556" s="7" t="str">
        <f>IFERROR(IFERROR(_xlfn.NUMBERVALUE(REPLACE(Input!J556,FIND(",",Input!J556),1,"."),"."),_xlfn.NUMBERVALUE(REPLACE(Input!J556,FIND(".",Input!J556),1,","),",")),"")</f>
        <v/>
      </c>
      <c r="K556" s="7" t="str">
        <f>IFERROR(IFERROR(_xlfn.NUMBERVALUE(REPLACE(Input!K556,FIND(",",Input!K556),1,"."),"."),_xlfn.NUMBERVALUE(REPLACE(Input!K556,FIND(".",Input!K556),1,","),",")),"")</f>
        <v/>
      </c>
      <c r="L556" s="7" t="str">
        <f>IFERROR(IFERROR(_xlfn.NUMBERVALUE(REPLACE(Input!L556,FIND(",",Input!L556),1,"."),"."),_xlfn.NUMBERVALUE(REPLACE(Input!L556,FIND(".",Input!L556),1,","),",")),"")</f>
        <v/>
      </c>
      <c r="M556" s="7" t="str">
        <f>IFERROR(IFERROR(_xlfn.NUMBERVALUE(REPLACE(Input!M556,FIND(",",Input!M556),1,"."),"."),_xlfn.NUMBERVALUE(REPLACE(Input!M556,FIND(".",Input!M556),1,","),",")),"")</f>
        <v/>
      </c>
      <c r="N556" s="10" t="str">
        <f>IFERROR(IF(LEFT(Input!N556,LEN("boa-,Users,"))="boa-,Users,","Win.Win",LEFT(Input!N556,FIND("@",Input!N556)-1)),"")</f>
        <v/>
      </c>
      <c r="O556" s="10" t="str">
        <f>IFERROR(IF(LEFT(Input!O556,LEN("boa-,Users,"))="boa-,Users,","Win.Win",LEFT(Input!O556,FIND("@",Input!O556)-1)),"")</f>
        <v/>
      </c>
      <c r="P556" s="7" t="str">
        <f>IFERROR(IFERROR(_xlfn.NUMBERVALUE(REPLACE(Input!P556,FIND(",",Input!P556),1,"."),"."),_xlfn.NUMBERVALUE(REPLACE(Input!P556,FIND(".",Input!P556),1,","),",")),"")</f>
        <v/>
      </c>
      <c r="Q556" s="7" t="str">
        <f>IFERROR(IFERROR(_xlfn.NUMBERVALUE(REPLACE(Input!Q556,FIND(",",Input!Q556),1,"."),"."),_xlfn.NUMBERVALUE(REPLACE(Input!Q556,FIND(".",Input!Q556),1,","),",")),"")</f>
        <v/>
      </c>
      <c r="R556" s="7" t="str">
        <f>IFERROR(IFERROR(_xlfn.NUMBERVALUE(REPLACE(Input!R556,FIND(",",Input!R556),1,"."),"."),_xlfn.NUMBERVALUE(REPLACE(Input!R556,FIND(".",Input!R556),1,","),",")),"")</f>
        <v/>
      </c>
      <c r="S556" s="7" t="str">
        <f>IFERROR(IFERROR(_xlfn.NUMBERVALUE(REPLACE(Input!S556,FIND(",",Input!S556),1,"."),"."),_xlfn.NUMBERVALUE(REPLACE(Input!S556,FIND(".",Input!S556),1,","),",")),"")</f>
        <v/>
      </c>
      <c r="T556" s="7" t="str">
        <f>IFERROR(IFERROR(_xlfn.NUMBERVALUE(REPLACE(Input!T556,FIND(",",Input!T556),1,"."),"."),_xlfn.NUMBERVALUE(REPLACE(Input!T556,FIND(".",Input!T556),1,","),",")),"")</f>
        <v/>
      </c>
      <c r="U556" s="7" t="str">
        <f>IFERROR(IFERROR(_xlfn.NUMBERVALUE(REPLACE(Input!U556,FIND(",",Input!U556),1,"."),"."),_xlfn.NUMBERVALUE(REPLACE(Input!U556,FIND(".",Input!U556),1,","),",")),"")</f>
        <v/>
      </c>
      <c r="V556" s="7" t="str">
        <f>IFERROR(IFERROR(_xlfn.NUMBERVALUE(REPLACE(Input!V556,FIND(",",Input!V556),1,"."),"."),_xlfn.NUMBERVALUE(REPLACE(Input!V556,FIND(".",Input!V556),1,","),",")),"")</f>
        <v/>
      </c>
      <c r="W556" s="7" t="str">
        <f>IFERROR(IFERROR(_xlfn.NUMBERVALUE(REPLACE(Input!W556,FIND(",",Input!W556),1,"."),"."),_xlfn.NUMBERVALUE(REPLACE(Input!W556,FIND(".",Input!W556),1,","),",")),"")</f>
        <v/>
      </c>
      <c r="X556" s="7" t="str">
        <f>IFERROR(IFERROR(_xlfn.NUMBERVALUE(REPLACE(Input!X556,FIND(",",Input!X556),1,"."),"."),_xlfn.NUMBERVALUE(REPLACE(Input!X556,FIND(".",Input!X556),1,","),",")),"")</f>
        <v/>
      </c>
      <c r="Y556" s="7" t="str">
        <f>IFERROR(IFERROR(_xlfn.NUMBERVALUE(REPLACE(Input!Y556,FIND(",",Input!Y556),1,"."),"."),_xlfn.NUMBERVALUE(REPLACE(Input!Y556,FIND(".",Input!Y556),1,","),",")),"")</f>
        <v/>
      </c>
      <c r="Z556" s="8" t="str">
        <f>LEFT(LEFT(Input!Z556,IFERROR(FIND("_",Input!Z556)-1,LEN(Input!Z556))),IFERROR(FIND("-",Input!Z556)-1,LEN(Input!Z556)))</f>
        <v/>
      </c>
      <c r="AA556" s="8" t="str">
        <f>LEFT(LEFT(Input!AA556,IFERROR(FIND("_",Input!AA556)-1,LEN(Input!AA556))),IFERROR(FIND("-",Input!AA556)-1,LEN(Input!AA556)))</f>
        <v/>
      </c>
    </row>
    <row r="557" spans="1:27">
      <c r="A557" s="6" t="str">
        <f>IF(Input!A557=0,"",Input!A557)</f>
        <v/>
      </c>
      <c r="B557" s="7" t="str">
        <f>IFERROR(IFERROR(_xlfn.NUMBERVALUE(REPLACE(Input!B557,FIND(",",Input!B557),1,"."),"."),_xlfn.NUMBERVALUE(REPLACE(Input!B557,FIND(".",Input!B557),1,","),",")),"")</f>
        <v/>
      </c>
      <c r="C557" s="6" t="str">
        <f>IF(Input!C557=0,"",Input!C557)</f>
        <v/>
      </c>
      <c r="D557" s="9" t="str">
        <f>IF(Input!D557=0,"",Input!D557)</f>
        <v/>
      </c>
      <c r="E557" s="8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8" t="str">
        <f>IF(Input!F557="Yes",1,IF(Input!F557=0,"",0))</f>
        <v/>
      </c>
      <c r="G557" s="8" t="str">
        <f>IF(Input!G557="Yes",1,IF(Input!G557=0,"",0))</f>
        <v/>
      </c>
      <c r="H557" s="6" t="str">
        <f>IF(Input!H557=0,"",Input!H557)</f>
        <v/>
      </c>
      <c r="I557" s="7" t="str">
        <f>IFERROR(IFERROR(_xlfn.NUMBERVALUE(REPLACE(Input!I557,FIND(",",Input!I557),1,"."),"."),_xlfn.NUMBERVALUE(REPLACE(Input!I557,FIND(".",Input!I557),1,","),",")),"")</f>
        <v/>
      </c>
      <c r="J557" s="7" t="str">
        <f>IFERROR(IFERROR(_xlfn.NUMBERVALUE(REPLACE(Input!J557,FIND(",",Input!J557),1,"."),"."),_xlfn.NUMBERVALUE(REPLACE(Input!J557,FIND(".",Input!J557),1,","),",")),"")</f>
        <v/>
      </c>
      <c r="K557" s="7" t="str">
        <f>IFERROR(IFERROR(_xlfn.NUMBERVALUE(REPLACE(Input!K557,FIND(",",Input!K557),1,"."),"."),_xlfn.NUMBERVALUE(REPLACE(Input!K557,FIND(".",Input!K557),1,","),",")),"")</f>
        <v/>
      </c>
      <c r="L557" s="7" t="str">
        <f>IFERROR(IFERROR(_xlfn.NUMBERVALUE(REPLACE(Input!L557,FIND(",",Input!L557),1,"."),"."),_xlfn.NUMBERVALUE(REPLACE(Input!L557,FIND(".",Input!L557),1,","),",")),"")</f>
        <v/>
      </c>
      <c r="M557" s="7" t="str">
        <f>IFERROR(IFERROR(_xlfn.NUMBERVALUE(REPLACE(Input!M557,FIND(",",Input!M557),1,"."),"."),_xlfn.NUMBERVALUE(REPLACE(Input!M557,FIND(".",Input!M557),1,","),",")),"")</f>
        <v/>
      </c>
      <c r="N557" s="10" t="str">
        <f>IFERROR(IF(LEFT(Input!N557,LEN("boa-,Users,"))="boa-,Users,","Win.Win",LEFT(Input!N557,FIND("@",Input!N557)-1)),"")</f>
        <v/>
      </c>
      <c r="O557" s="10" t="str">
        <f>IFERROR(IF(LEFT(Input!O557,LEN("boa-,Users,"))="boa-,Users,","Win.Win",LEFT(Input!O557,FIND("@",Input!O557)-1)),"")</f>
        <v/>
      </c>
      <c r="P557" s="7" t="str">
        <f>IFERROR(IFERROR(_xlfn.NUMBERVALUE(REPLACE(Input!P557,FIND(",",Input!P557),1,"."),"."),_xlfn.NUMBERVALUE(REPLACE(Input!P557,FIND(".",Input!P557),1,","),",")),"")</f>
        <v/>
      </c>
      <c r="Q557" s="7" t="str">
        <f>IFERROR(IFERROR(_xlfn.NUMBERVALUE(REPLACE(Input!Q557,FIND(",",Input!Q557),1,"."),"."),_xlfn.NUMBERVALUE(REPLACE(Input!Q557,FIND(".",Input!Q557),1,","),",")),"")</f>
        <v/>
      </c>
      <c r="R557" s="7" t="str">
        <f>IFERROR(IFERROR(_xlfn.NUMBERVALUE(REPLACE(Input!R557,FIND(",",Input!R557),1,"."),"."),_xlfn.NUMBERVALUE(REPLACE(Input!R557,FIND(".",Input!R557),1,","),",")),"")</f>
        <v/>
      </c>
      <c r="S557" s="7" t="str">
        <f>IFERROR(IFERROR(_xlfn.NUMBERVALUE(REPLACE(Input!S557,FIND(",",Input!S557),1,"."),"."),_xlfn.NUMBERVALUE(REPLACE(Input!S557,FIND(".",Input!S557),1,","),",")),"")</f>
        <v/>
      </c>
      <c r="T557" s="7" t="str">
        <f>IFERROR(IFERROR(_xlfn.NUMBERVALUE(REPLACE(Input!T557,FIND(",",Input!T557),1,"."),"."),_xlfn.NUMBERVALUE(REPLACE(Input!T557,FIND(".",Input!T557),1,","),",")),"")</f>
        <v/>
      </c>
      <c r="U557" s="7" t="str">
        <f>IFERROR(IFERROR(_xlfn.NUMBERVALUE(REPLACE(Input!U557,FIND(",",Input!U557),1,"."),"."),_xlfn.NUMBERVALUE(REPLACE(Input!U557,FIND(".",Input!U557),1,","),",")),"")</f>
        <v/>
      </c>
      <c r="V557" s="7" t="str">
        <f>IFERROR(IFERROR(_xlfn.NUMBERVALUE(REPLACE(Input!V557,FIND(",",Input!V557),1,"."),"."),_xlfn.NUMBERVALUE(REPLACE(Input!V557,FIND(".",Input!V557),1,","),",")),"")</f>
        <v/>
      </c>
      <c r="W557" s="7" t="str">
        <f>IFERROR(IFERROR(_xlfn.NUMBERVALUE(REPLACE(Input!W557,FIND(",",Input!W557),1,"."),"."),_xlfn.NUMBERVALUE(REPLACE(Input!W557,FIND(".",Input!W557),1,","),",")),"")</f>
        <v/>
      </c>
      <c r="X557" s="7" t="str">
        <f>IFERROR(IFERROR(_xlfn.NUMBERVALUE(REPLACE(Input!X557,FIND(",",Input!X557),1,"."),"."),_xlfn.NUMBERVALUE(REPLACE(Input!X557,FIND(".",Input!X557),1,","),",")),"")</f>
        <v/>
      </c>
      <c r="Y557" s="7" t="str">
        <f>IFERROR(IFERROR(_xlfn.NUMBERVALUE(REPLACE(Input!Y557,FIND(",",Input!Y557),1,"."),"."),_xlfn.NUMBERVALUE(REPLACE(Input!Y557,FIND(".",Input!Y557),1,","),",")),"")</f>
        <v/>
      </c>
      <c r="Z557" s="8" t="str">
        <f>LEFT(LEFT(Input!Z557,IFERROR(FIND("_",Input!Z557)-1,LEN(Input!Z557))),IFERROR(FIND("-",Input!Z557)-1,LEN(Input!Z557)))</f>
        <v/>
      </c>
      <c r="AA557" s="8" t="str">
        <f>LEFT(LEFT(Input!AA557,IFERROR(FIND("_",Input!AA557)-1,LEN(Input!AA557))),IFERROR(FIND("-",Input!AA557)-1,LEN(Input!AA557)))</f>
        <v/>
      </c>
    </row>
    <row r="558" spans="1:27">
      <c r="A558" s="6" t="str">
        <f>IF(Input!A558=0,"",Input!A558)</f>
        <v/>
      </c>
      <c r="B558" s="7" t="str">
        <f>IFERROR(IFERROR(_xlfn.NUMBERVALUE(REPLACE(Input!B558,FIND(",",Input!B558),1,"."),"."),_xlfn.NUMBERVALUE(REPLACE(Input!B558,FIND(".",Input!B558),1,","),",")),"")</f>
        <v/>
      </c>
      <c r="C558" s="6" t="str">
        <f>IF(Input!C558=0,"",Input!C558)</f>
        <v/>
      </c>
      <c r="D558" s="9" t="str">
        <f>IF(Input!D558=0,"",Input!D558)</f>
        <v/>
      </c>
      <c r="E558" s="8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8" t="str">
        <f>IF(Input!F558="Yes",1,IF(Input!F558=0,"",0))</f>
        <v/>
      </c>
      <c r="G558" s="8" t="str">
        <f>IF(Input!G558="Yes",1,IF(Input!G558=0,"",0))</f>
        <v/>
      </c>
      <c r="H558" s="6" t="str">
        <f>IF(Input!H558=0,"",Input!H558)</f>
        <v/>
      </c>
      <c r="I558" s="7" t="str">
        <f>IFERROR(IFERROR(_xlfn.NUMBERVALUE(REPLACE(Input!I558,FIND(",",Input!I558),1,"."),"."),_xlfn.NUMBERVALUE(REPLACE(Input!I558,FIND(".",Input!I558),1,","),",")),"")</f>
        <v/>
      </c>
      <c r="J558" s="7" t="str">
        <f>IFERROR(IFERROR(_xlfn.NUMBERVALUE(REPLACE(Input!J558,FIND(",",Input!J558),1,"."),"."),_xlfn.NUMBERVALUE(REPLACE(Input!J558,FIND(".",Input!J558),1,","),",")),"")</f>
        <v/>
      </c>
      <c r="K558" s="7" t="str">
        <f>IFERROR(IFERROR(_xlfn.NUMBERVALUE(REPLACE(Input!K558,FIND(",",Input!K558),1,"."),"."),_xlfn.NUMBERVALUE(REPLACE(Input!K558,FIND(".",Input!K558),1,","),",")),"")</f>
        <v/>
      </c>
      <c r="L558" s="7" t="str">
        <f>IFERROR(IFERROR(_xlfn.NUMBERVALUE(REPLACE(Input!L558,FIND(",",Input!L558),1,"."),"."),_xlfn.NUMBERVALUE(REPLACE(Input!L558,FIND(".",Input!L558),1,","),",")),"")</f>
        <v/>
      </c>
      <c r="M558" s="7" t="str">
        <f>IFERROR(IFERROR(_xlfn.NUMBERVALUE(REPLACE(Input!M558,FIND(",",Input!M558),1,"."),"."),_xlfn.NUMBERVALUE(REPLACE(Input!M558,FIND(".",Input!M558),1,","),",")),"")</f>
        <v/>
      </c>
      <c r="N558" s="10" t="str">
        <f>IFERROR(IF(LEFT(Input!N558,LEN("boa-,Users,"))="boa-,Users,","Win.Win",LEFT(Input!N558,FIND("@",Input!N558)-1)),"")</f>
        <v/>
      </c>
      <c r="O558" s="10" t="str">
        <f>IFERROR(IF(LEFT(Input!O558,LEN("boa-,Users,"))="boa-,Users,","Win.Win",LEFT(Input!O558,FIND("@",Input!O558)-1)),"")</f>
        <v/>
      </c>
      <c r="P558" s="7" t="str">
        <f>IFERROR(IFERROR(_xlfn.NUMBERVALUE(REPLACE(Input!P558,FIND(",",Input!P558),1,"."),"."),_xlfn.NUMBERVALUE(REPLACE(Input!P558,FIND(".",Input!P558),1,","),",")),"")</f>
        <v/>
      </c>
      <c r="Q558" s="7" t="str">
        <f>IFERROR(IFERROR(_xlfn.NUMBERVALUE(REPLACE(Input!Q558,FIND(",",Input!Q558),1,"."),"."),_xlfn.NUMBERVALUE(REPLACE(Input!Q558,FIND(".",Input!Q558),1,","),",")),"")</f>
        <v/>
      </c>
      <c r="R558" s="7" t="str">
        <f>IFERROR(IFERROR(_xlfn.NUMBERVALUE(REPLACE(Input!R558,FIND(",",Input!R558),1,"."),"."),_xlfn.NUMBERVALUE(REPLACE(Input!R558,FIND(".",Input!R558),1,","),",")),"")</f>
        <v/>
      </c>
      <c r="S558" s="7" t="str">
        <f>IFERROR(IFERROR(_xlfn.NUMBERVALUE(REPLACE(Input!S558,FIND(",",Input!S558),1,"."),"."),_xlfn.NUMBERVALUE(REPLACE(Input!S558,FIND(".",Input!S558),1,","),",")),"")</f>
        <v/>
      </c>
      <c r="T558" s="7" t="str">
        <f>IFERROR(IFERROR(_xlfn.NUMBERVALUE(REPLACE(Input!T558,FIND(",",Input!T558),1,"."),"."),_xlfn.NUMBERVALUE(REPLACE(Input!T558,FIND(".",Input!T558),1,","),",")),"")</f>
        <v/>
      </c>
      <c r="U558" s="7" t="str">
        <f>IFERROR(IFERROR(_xlfn.NUMBERVALUE(REPLACE(Input!U558,FIND(",",Input!U558),1,"."),"."),_xlfn.NUMBERVALUE(REPLACE(Input!U558,FIND(".",Input!U558),1,","),",")),"")</f>
        <v/>
      </c>
      <c r="V558" s="7" t="str">
        <f>IFERROR(IFERROR(_xlfn.NUMBERVALUE(REPLACE(Input!V558,FIND(",",Input!V558),1,"."),"."),_xlfn.NUMBERVALUE(REPLACE(Input!V558,FIND(".",Input!V558),1,","),",")),"")</f>
        <v/>
      </c>
      <c r="W558" s="7" t="str">
        <f>IFERROR(IFERROR(_xlfn.NUMBERVALUE(REPLACE(Input!W558,FIND(",",Input!W558),1,"."),"."),_xlfn.NUMBERVALUE(REPLACE(Input!W558,FIND(".",Input!W558),1,","),",")),"")</f>
        <v/>
      </c>
      <c r="X558" s="7" t="str">
        <f>IFERROR(IFERROR(_xlfn.NUMBERVALUE(REPLACE(Input!X558,FIND(",",Input!X558),1,"."),"."),_xlfn.NUMBERVALUE(REPLACE(Input!X558,FIND(".",Input!X558),1,","),",")),"")</f>
        <v/>
      </c>
      <c r="Y558" s="7" t="str">
        <f>IFERROR(IFERROR(_xlfn.NUMBERVALUE(REPLACE(Input!Y558,FIND(",",Input!Y558),1,"."),"."),_xlfn.NUMBERVALUE(REPLACE(Input!Y558,FIND(".",Input!Y558),1,","),",")),"")</f>
        <v/>
      </c>
      <c r="Z558" s="8" t="str">
        <f>LEFT(LEFT(Input!Z558,IFERROR(FIND("_",Input!Z558)-1,LEN(Input!Z558))),IFERROR(FIND("-",Input!Z558)-1,LEN(Input!Z558)))</f>
        <v/>
      </c>
      <c r="AA558" s="8" t="str">
        <f>LEFT(LEFT(Input!AA558,IFERROR(FIND("_",Input!AA558)-1,LEN(Input!AA558))),IFERROR(FIND("-",Input!AA558)-1,LEN(Input!AA558)))</f>
        <v/>
      </c>
    </row>
    <row r="559" spans="1:27">
      <c r="A559" s="6" t="str">
        <f>IF(Input!A559=0,"",Input!A559)</f>
        <v/>
      </c>
      <c r="B559" s="7" t="str">
        <f>IFERROR(IFERROR(_xlfn.NUMBERVALUE(REPLACE(Input!B559,FIND(",",Input!B559),1,"."),"."),_xlfn.NUMBERVALUE(REPLACE(Input!B559,FIND(".",Input!B559),1,","),",")),"")</f>
        <v/>
      </c>
      <c r="C559" s="6" t="str">
        <f>IF(Input!C559=0,"",Input!C559)</f>
        <v/>
      </c>
      <c r="D559" s="9" t="str">
        <f>IF(Input!D559=0,"",Input!D559)</f>
        <v/>
      </c>
      <c r="E559" s="8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8" t="str">
        <f>IF(Input!F559="Yes",1,IF(Input!F559=0,"",0))</f>
        <v/>
      </c>
      <c r="G559" s="8" t="str">
        <f>IF(Input!G559="Yes",1,IF(Input!G559=0,"",0))</f>
        <v/>
      </c>
      <c r="H559" s="6" t="str">
        <f>IF(Input!H559=0,"",Input!H559)</f>
        <v/>
      </c>
      <c r="I559" s="7" t="str">
        <f>IFERROR(IFERROR(_xlfn.NUMBERVALUE(REPLACE(Input!I559,FIND(",",Input!I559),1,"."),"."),_xlfn.NUMBERVALUE(REPLACE(Input!I559,FIND(".",Input!I559),1,","),",")),"")</f>
        <v/>
      </c>
      <c r="J559" s="7" t="str">
        <f>IFERROR(IFERROR(_xlfn.NUMBERVALUE(REPLACE(Input!J559,FIND(",",Input!J559),1,"."),"."),_xlfn.NUMBERVALUE(REPLACE(Input!J559,FIND(".",Input!J559),1,","),",")),"")</f>
        <v/>
      </c>
      <c r="K559" s="7" t="str">
        <f>IFERROR(IFERROR(_xlfn.NUMBERVALUE(REPLACE(Input!K559,FIND(",",Input!K559),1,"."),"."),_xlfn.NUMBERVALUE(REPLACE(Input!K559,FIND(".",Input!K559),1,","),",")),"")</f>
        <v/>
      </c>
      <c r="L559" s="7" t="str">
        <f>IFERROR(IFERROR(_xlfn.NUMBERVALUE(REPLACE(Input!L559,FIND(",",Input!L559),1,"."),"."),_xlfn.NUMBERVALUE(REPLACE(Input!L559,FIND(".",Input!L559),1,","),",")),"")</f>
        <v/>
      </c>
      <c r="M559" s="7" t="str">
        <f>IFERROR(IFERROR(_xlfn.NUMBERVALUE(REPLACE(Input!M559,FIND(",",Input!M559),1,"."),"."),_xlfn.NUMBERVALUE(REPLACE(Input!M559,FIND(".",Input!M559),1,","),",")),"")</f>
        <v/>
      </c>
      <c r="N559" s="10" t="str">
        <f>IFERROR(IF(LEFT(Input!N559,LEN("boa-,Users,"))="boa-,Users,","Win.Win",LEFT(Input!N559,FIND("@",Input!N559)-1)),"")</f>
        <v/>
      </c>
      <c r="O559" s="10" t="str">
        <f>IFERROR(IF(LEFT(Input!O559,LEN("boa-,Users,"))="boa-,Users,","Win.Win",LEFT(Input!O559,FIND("@",Input!O559)-1)),"")</f>
        <v/>
      </c>
      <c r="P559" s="7" t="str">
        <f>IFERROR(IFERROR(_xlfn.NUMBERVALUE(REPLACE(Input!P559,FIND(",",Input!P559),1,"."),"."),_xlfn.NUMBERVALUE(REPLACE(Input!P559,FIND(".",Input!P559),1,","),",")),"")</f>
        <v/>
      </c>
      <c r="Q559" s="7" t="str">
        <f>IFERROR(IFERROR(_xlfn.NUMBERVALUE(REPLACE(Input!Q559,FIND(",",Input!Q559),1,"."),"."),_xlfn.NUMBERVALUE(REPLACE(Input!Q559,FIND(".",Input!Q559),1,","),",")),"")</f>
        <v/>
      </c>
      <c r="R559" s="7" t="str">
        <f>IFERROR(IFERROR(_xlfn.NUMBERVALUE(REPLACE(Input!R559,FIND(",",Input!R559),1,"."),"."),_xlfn.NUMBERVALUE(REPLACE(Input!R559,FIND(".",Input!R559),1,","),",")),"")</f>
        <v/>
      </c>
      <c r="S559" s="7" t="str">
        <f>IFERROR(IFERROR(_xlfn.NUMBERVALUE(REPLACE(Input!S559,FIND(",",Input!S559),1,"."),"."),_xlfn.NUMBERVALUE(REPLACE(Input!S559,FIND(".",Input!S559),1,","),",")),"")</f>
        <v/>
      </c>
      <c r="T559" s="7" t="str">
        <f>IFERROR(IFERROR(_xlfn.NUMBERVALUE(REPLACE(Input!T559,FIND(",",Input!T559),1,"."),"."),_xlfn.NUMBERVALUE(REPLACE(Input!T559,FIND(".",Input!T559),1,","),",")),"")</f>
        <v/>
      </c>
      <c r="U559" s="7" t="str">
        <f>IFERROR(IFERROR(_xlfn.NUMBERVALUE(REPLACE(Input!U559,FIND(",",Input!U559),1,"."),"."),_xlfn.NUMBERVALUE(REPLACE(Input!U559,FIND(".",Input!U559),1,","),",")),"")</f>
        <v/>
      </c>
      <c r="V559" s="7" t="str">
        <f>IFERROR(IFERROR(_xlfn.NUMBERVALUE(REPLACE(Input!V559,FIND(",",Input!V559),1,"."),"."),_xlfn.NUMBERVALUE(REPLACE(Input!V559,FIND(".",Input!V559),1,","),",")),"")</f>
        <v/>
      </c>
      <c r="W559" s="7" t="str">
        <f>IFERROR(IFERROR(_xlfn.NUMBERVALUE(REPLACE(Input!W559,FIND(",",Input!W559),1,"."),"."),_xlfn.NUMBERVALUE(REPLACE(Input!W559,FIND(".",Input!W559),1,","),",")),"")</f>
        <v/>
      </c>
      <c r="X559" s="7" t="str">
        <f>IFERROR(IFERROR(_xlfn.NUMBERVALUE(REPLACE(Input!X559,FIND(",",Input!X559),1,"."),"."),_xlfn.NUMBERVALUE(REPLACE(Input!X559,FIND(".",Input!X559),1,","),",")),"")</f>
        <v/>
      </c>
      <c r="Y559" s="7" t="str">
        <f>IFERROR(IFERROR(_xlfn.NUMBERVALUE(REPLACE(Input!Y559,FIND(",",Input!Y559),1,"."),"."),_xlfn.NUMBERVALUE(REPLACE(Input!Y559,FIND(".",Input!Y559),1,","),",")),"")</f>
        <v/>
      </c>
      <c r="Z559" s="8" t="str">
        <f>LEFT(LEFT(Input!Z559,IFERROR(FIND("_",Input!Z559)-1,LEN(Input!Z559))),IFERROR(FIND("-",Input!Z559)-1,LEN(Input!Z559)))</f>
        <v/>
      </c>
      <c r="AA559" s="8" t="str">
        <f>LEFT(LEFT(Input!AA559,IFERROR(FIND("_",Input!AA559)-1,LEN(Input!AA559))),IFERROR(FIND("-",Input!AA559)-1,LEN(Input!AA559)))</f>
        <v/>
      </c>
    </row>
    <row r="560" spans="1:27">
      <c r="A560" s="6" t="str">
        <f>IF(Input!A560=0,"",Input!A560)</f>
        <v/>
      </c>
      <c r="B560" s="7" t="str">
        <f>IFERROR(IFERROR(_xlfn.NUMBERVALUE(REPLACE(Input!B560,FIND(",",Input!B560),1,"."),"."),_xlfn.NUMBERVALUE(REPLACE(Input!B560,FIND(".",Input!B560),1,","),",")),"")</f>
        <v/>
      </c>
      <c r="C560" s="6" t="str">
        <f>IF(Input!C560=0,"",Input!C560)</f>
        <v/>
      </c>
      <c r="D560" s="9" t="str">
        <f>IF(Input!D560=0,"",Input!D560)</f>
        <v/>
      </c>
      <c r="E560" s="8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8" t="str">
        <f>IF(Input!F560="Yes",1,IF(Input!F560=0,"",0))</f>
        <v/>
      </c>
      <c r="G560" s="8" t="str">
        <f>IF(Input!G560="Yes",1,IF(Input!G560=0,"",0))</f>
        <v/>
      </c>
      <c r="H560" s="6" t="str">
        <f>IF(Input!H560=0,"",Input!H560)</f>
        <v/>
      </c>
      <c r="I560" s="7" t="str">
        <f>IFERROR(IFERROR(_xlfn.NUMBERVALUE(REPLACE(Input!I560,FIND(",",Input!I560),1,"."),"."),_xlfn.NUMBERVALUE(REPLACE(Input!I560,FIND(".",Input!I560),1,","),",")),"")</f>
        <v/>
      </c>
      <c r="J560" s="7" t="str">
        <f>IFERROR(IFERROR(_xlfn.NUMBERVALUE(REPLACE(Input!J560,FIND(",",Input!J560),1,"."),"."),_xlfn.NUMBERVALUE(REPLACE(Input!J560,FIND(".",Input!J560),1,","),",")),"")</f>
        <v/>
      </c>
      <c r="K560" s="7" t="str">
        <f>IFERROR(IFERROR(_xlfn.NUMBERVALUE(REPLACE(Input!K560,FIND(",",Input!K560),1,"."),"."),_xlfn.NUMBERVALUE(REPLACE(Input!K560,FIND(".",Input!K560),1,","),",")),"")</f>
        <v/>
      </c>
      <c r="L560" s="7" t="str">
        <f>IFERROR(IFERROR(_xlfn.NUMBERVALUE(REPLACE(Input!L560,FIND(",",Input!L560),1,"."),"."),_xlfn.NUMBERVALUE(REPLACE(Input!L560,FIND(".",Input!L560),1,","),",")),"")</f>
        <v/>
      </c>
      <c r="M560" s="7" t="str">
        <f>IFERROR(IFERROR(_xlfn.NUMBERVALUE(REPLACE(Input!M560,FIND(",",Input!M560),1,"."),"."),_xlfn.NUMBERVALUE(REPLACE(Input!M560,FIND(".",Input!M560),1,","),",")),"")</f>
        <v/>
      </c>
      <c r="N560" s="10" t="str">
        <f>IFERROR(IF(LEFT(Input!N560,LEN("boa-,Users,"))="boa-,Users,","Win.Win",LEFT(Input!N560,FIND("@",Input!N560)-1)),"")</f>
        <v/>
      </c>
      <c r="O560" s="10" t="str">
        <f>IFERROR(IF(LEFT(Input!O560,LEN("boa-,Users,"))="boa-,Users,","Win.Win",LEFT(Input!O560,FIND("@",Input!O560)-1)),"")</f>
        <v/>
      </c>
      <c r="P560" s="7" t="str">
        <f>IFERROR(IFERROR(_xlfn.NUMBERVALUE(REPLACE(Input!P560,FIND(",",Input!P560),1,"."),"."),_xlfn.NUMBERVALUE(REPLACE(Input!P560,FIND(".",Input!P560),1,","),",")),"")</f>
        <v/>
      </c>
      <c r="Q560" s="7" t="str">
        <f>IFERROR(IFERROR(_xlfn.NUMBERVALUE(REPLACE(Input!Q560,FIND(",",Input!Q560),1,"."),"."),_xlfn.NUMBERVALUE(REPLACE(Input!Q560,FIND(".",Input!Q560),1,","),",")),"")</f>
        <v/>
      </c>
      <c r="R560" s="7" t="str">
        <f>IFERROR(IFERROR(_xlfn.NUMBERVALUE(REPLACE(Input!R560,FIND(",",Input!R560),1,"."),"."),_xlfn.NUMBERVALUE(REPLACE(Input!R560,FIND(".",Input!R560),1,","),",")),"")</f>
        <v/>
      </c>
      <c r="S560" s="7" t="str">
        <f>IFERROR(IFERROR(_xlfn.NUMBERVALUE(REPLACE(Input!S560,FIND(",",Input!S560),1,"."),"."),_xlfn.NUMBERVALUE(REPLACE(Input!S560,FIND(".",Input!S560),1,","),",")),"")</f>
        <v/>
      </c>
      <c r="T560" s="7" t="str">
        <f>IFERROR(IFERROR(_xlfn.NUMBERVALUE(REPLACE(Input!T560,FIND(",",Input!T560),1,"."),"."),_xlfn.NUMBERVALUE(REPLACE(Input!T560,FIND(".",Input!T560),1,","),",")),"")</f>
        <v/>
      </c>
      <c r="U560" s="7" t="str">
        <f>IFERROR(IFERROR(_xlfn.NUMBERVALUE(REPLACE(Input!U560,FIND(",",Input!U560),1,"."),"."),_xlfn.NUMBERVALUE(REPLACE(Input!U560,FIND(".",Input!U560),1,","),",")),"")</f>
        <v/>
      </c>
      <c r="V560" s="7" t="str">
        <f>IFERROR(IFERROR(_xlfn.NUMBERVALUE(REPLACE(Input!V560,FIND(",",Input!V560),1,"."),"."),_xlfn.NUMBERVALUE(REPLACE(Input!V560,FIND(".",Input!V560),1,","),",")),"")</f>
        <v/>
      </c>
      <c r="W560" s="7" t="str">
        <f>IFERROR(IFERROR(_xlfn.NUMBERVALUE(REPLACE(Input!W560,FIND(",",Input!W560),1,"."),"."),_xlfn.NUMBERVALUE(REPLACE(Input!W560,FIND(".",Input!W560),1,","),",")),"")</f>
        <v/>
      </c>
      <c r="X560" s="7" t="str">
        <f>IFERROR(IFERROR(_xlfn.NUMBERVALUE(REPLACE(Input!X560,FIND(",",Input!X560),1,"."),"."),_xlfn.NUMBERVALUE(REPLACE(Input!X560,FIND(".",Input!X560),1,","),",")),"")</f>
        <v/>
      </c>
      <c r="Y560" s="7" t="str">
        <f>IFERROR(IFERROR(_xlfn.NUMBERVALUE(REPLACE(Input!Y560,FIND(",",Input!Y560),1,"."),"."),_xlfn.NUMBERVALUE(REPLACE(Input!Y560,FIND(".",Input!Y560),1,","),",")),"")</f>
        <v/>
      </c>
      <c r="Z560" s="8" t="str">
        <f>LEFT(LEFT(Input!Z560,IFERROR(FIND("_",Input!Z560)-1,LEN(Input!Z560))),IFERROR(FIND("-",Input!Z560)-1,LEN(Input!Z560)))</f>
        <v/>
      </c>
      <c r="AA560" s="8" t="str">
        <f>LEFT(LEFT(Input!AA560,IFERROR(FIND("_",Input!AA560)-1,LEN(Input!AA560))),IFERROR(FIND("-",Input!AA560)-1,LEN(Input!AA560)))</f>
        <v/>
      </c>
    </row>
    <row r="561" spans="1:27">
      <c r="A561" s="6" t="str">
        <f>IF(Input!A561=0,"",Input!A561)</f>
        <v/>
      </c>
      <c r="B561" s="7" t="str">
        <f>IFERROR(IFERROR(_xlfn.NUMBERVALUE(REPLACE(Input!B561,FIND(",",Input!B561),1,"."),"."),_xlfn.NUMBERVALUE(REPLACE(Input!B561,FIND(".",Input!B561),1,","),",")),"")</f>
        <v/>
      </c>
      <c r="C561" s="6" t="str">
        <f>IF(Input!C561=0,"",Input!C561)</f>
        <v/>
      </c>
      <c r="D561" s="9" t="str">
        <f>IF(Input!D561=0,"",Input!D561)</f>
        <v/>
      </c>
      <c r="E561" s="8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8" t="str">
        <f>IF(Input!F561="Yes",1,IF(Input!F561=0,"",0))</f>
        <v/>
      </c>
      <c r="G561" s="8" t="str">
        <f>IF(Input!G561="Yes",1,IF(Input!G561=0,"",0))</f>
        <v/>
      </c>
      <c r="H561" s="6" t="str">
        <f>IF(Input!H561=0,"",Input!H561)</f>
        <v/>
      </c>
      <c r="I561" s="7" t="str">
        <f>IFERROR(IFERROR(_xlfn.NUMBERVALUE(REPLACE(Input!I561,FIND(",",Input!I561),1,"."),"."),_xlfn.NUMBERVALUE(REPLACE(Input!I561,FIND(".",Input!I561),1,","),",")),"")</f>
        <v/>
      </c>
      <c r="J561" s="7" t="str">
        <f>IFERROR(IFERROR(_xlfn.NUMBERVALUE(REPLACE(Input!J561,FIND(",",Input!J561),1,"."),"."),_xlfn.NUMBERVALUE(REPLACE(Input!J561,FIND(".",Input!J561),1,","),",")),"")</f>
        <v/>
      </c>
      <c r="K561" s="7" t="str">
        <f>IFERROR(IFERROR(_xlfn.NUMBERVALUE(REPLACE(Input!K561,FIND(",",Input!K561),1,"."),"."),_xlfn.NUMBERVALUE(REPLACE(Input!K561,FIND(".",Input!K561),1,","),",")),"")</f>
        <v/>
      </c>
      <c r="L561" s="7" t="str">
        <f>IFERROR(IFERROR(_xlfn.NUMBERVALUE(REPLACE(Input!L561,FIND(",",Input!L561),1,"."),"."),_xlfn.NUMBERVALUE(REPLACE(Input!L561,FIND(".",Input!L561),1,","),",")),"")</f>
        <v/>
      </c>
      <c r="M561" s="7" t="str">
        <f>IFERROR(IFERROR(_xlfn.NUMBERVALUE(REPLACE(Input!M561,FIND(",",Input!M561),1,"."),"."),_xlfn.NUMBERVALUE(REPLACE(Input!M561,FIND(".",Input!M561),1,","),",")),"")</f>
        <v/>
      </c>
      <c r="N561" s="10" t="str">
        <f>IFERROR(IF(LEFT(Input!N561,LEN("boa-,Users,"))="boa-,Users,","Win.Win",LEFT(Input!N561,FIND("@",Input!N561)-1)),"")</f>
        <v/>
      </c>
      <c r="O561" s="10" t="str">
        <f>IFERROR(IF(LEFT(Input!O561,LEN("boa-,Users,"))="boa-,Users,","Win.Win",LEFT(Input!O561,FIND("@",Input!O561)-1)),"")</f>
        <v/>
      </c>
      <c r="P561" s="7" t="str">
        <f>IFERROR(IFERROR(_xlfn.NUMBERVALUE(REPLACE(Input!P561,FIND(",",Input!P561),1,"."),"."),_xlfn.NUMBERVALUE(REPLACE(Input!P561,FIND(".",Input!P561),1,","),",")),"")</f>
        <v/>
      </c>
      <c r="Q561" s="7" t="str">
        <f>IFERROR(IFERROR(_xlfn.NUMBERVALUE(REPLACE(Input!Q561,FIND(",",Input!Q561),1,"."),"."),_xlfn.NUMBERVALUE(REPLACE(Input!Q561,FIND(".",Input!Q561),1,","),",")),"")</f>
        <v/>
      </c>
      <c r="R561" s="7" t="str">
        <f>IFERROR(IFERROR(_xlfn.NUMBERVALUE(REPLACE(Input!R561,FIND(",",Input!R561),1,"."),"."),_xlfn.NUMBERVALUE(REPLACE(Input!R561,FIND(".",Input!R561),1,","),",")),"")</f>
        <v/>
      </c>
      <c r="S561" s="7" t="str">
        <f>IFERROR(IFERROR(_xlfn.NUMBERVALUE(REPLACE(Input!S561,FIND(",",Input!S561),1,"."),"."),_xlfn.NUMBERVALUE(REPLACE(Input!S561,FIND(".",Input!S561),1,","),",")),"")</f>
        <v/>
      </c>
      <c r="T561" s="7" t="str">
        <f>IFERROR(IFERROR(_xlfn.NUMBERVALUE(REPLACE(Input!T561,FIND(",",Input!T561),1,"."),"."),_xlfn.NUMBERVALUE(REPLACE(Input!T561,FIND(".",Input!T561),1,","),",")),"")</f>
        <v/>
      </c>
      <c r="U561" s="7" t="str">
        <f>IFERROR(IFERROR(_xlfn.NUMBERVALUE(REPLACE(Input!U561,FIND(",",Input!U561),1,"."),"."),_xlfn.NUMBERVALUE(REPLACE(Input!U561,FIND(".",Input!U561),1,","),",")),"")</f>
        <v/>
      </c>
      <c r="V561" s="7" t="str">
        <f>IFERROR(IFERROR(_xlfn.NUMBERVALUE(REPLACE(Input!V561,FIND(",",Input!V561),1,"."),"."),_xlfn.NUMBERVALUE(REPLACE(Input!V561,FIND(".",Input!V561),1,","),",")),"")</f>
        <v/>
      </c>
      <c r="W561" s="7" t="str">
        <f>IFERROR(IFERROR(_xlfn.NUMBERVALUE(REPLACE(Input!W561,FIND(",",Input!W561),1,"."),"."),_xlfn.NUMBERVALUE(REPLACE(Input!W561,FIND(".",Input!W561),1,","),",")),"")</f>
        <v/>
      </c>
      <c r="X561" s="7" t="str">
        <f>IFERROR(IFERROR(_xlfn.NUMBERVALUE(REPLACE(Input!X561,FIND(",",Input!X561),1,"."),"."),_xlfn.NUMBERVALUE(REPLACE(Input!X561,FIND(".",Input!X561),1,","),",")),"")</f>
        <v/>
      </c>
      <c r="Y561" s="7" t="str">
        <f>IFERROR(IFERROR(_xlfn.NUMBERVALUE(REPLACE(Input!Y561,FIND(",",Input!Y561),1,"."),"."),_xlfn.NUMBERVALUE(REPLACE(Input!Y561,FIND(".",Input!Y561),1,","),",")),"")</f>
        <v/>
      </c>
      <c r="Z561" s="8" t="str">
        <f>LEFT(LEFT(Input!Z561,IFERROR(FIND("_",Input!Z561)-1,LEN(Input!Z561))),IFERROR(FIND("-",Input!Z561)-1,LEN(Input!Z561)))</f>
        <v/>
      </c>
      <c r="AA561" s="8" t="str">
        <f>LEFT(LEFT(Input!AA561,IFERROR(FIND("_",Input!AA561)-1,LEN(Input!AA561))),IFERROR(FIND("-",Input!AA561)-1,LEN(Input!AA561)))</f>
        <v/>
      </c>
    </row>
    <row r="562" spans="1:27">
      <c r="A562" s="6" t="str">
        <f>IF(Input!A562=0,"",Input!A562)</f>
        <v/>
      </c>
      <c r="B562" s="7" t="str">
        <f>IFERROR(IFERROR(_xlfn.NUMBERVALUE(REPLACE(Input!B562,FIND(",",Input!B562),1,"."),"."),_xlfn.NUMBERVALUE(REPLACE(Input!B562,FIND(".",Input!B562),1,","),",")),"")</f>
        <v/>
      </c>
      <c r="C562" s="6" t="str">
        <f>IF(Input!C562=0,"",Input!C562)</f>
        <v/>
      </c>
      <c r="D562" s="9" t="str">
        <f>IF(Input!D562=0,"",Input!D562)</f>
        <v/>
      </c>
      <c r="E562" s="8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8" t="str">
        <f>IF(Input!F562="Yes",1,IF(Input!F562=0,"",0))</f>
        <v/>
      </c>
      <c r="G562" s="8" t="str">
        <f>IF(Input!G562="Yes",1,IF(Input!G562=0,"",0))</f>
        <v/>
      </c>
      <c r="H562" s="6" t="str">
        <f>IF(Input!H562=0,"",Input!H562)</f>
        <v/>
      </c>
      <c r="I562" s="7" t="str">
        <f>IFERROR(IFERROR(_xlfn.NUMBERVALUE(REPLACE(Input!I562,FIND(",",Input!I562),1,"."),"."),_xlfn.NUMBERVALUE(REPLACE(Input!I562,FIND(".",Input!I562),1,","),",")),"")</f>
        <v/>
      </c>
      <c r="J562" s="7" t="str">
        <f>IFERROR(IFERROR(_xlfn.NUMBERVALUE(REPLACE(Input!J562,FIND(",",Input!J562),1,"."),"."),_xlfn.NUMBERVALUE(REPLACE(Input!J562,FIND(".",Input!J562),1,","),",")),"")</f>
        <v/>
      </c>
      <c r="K562" s="7" t="str">
        <f>IFERROR(IFERROR(_xlfn.NUMBERVALUE(REPLACE(Input!K562,FIND(",",Input!K562),1,"."),"."),_xlfn.NUMBERVALUE(REPLACE(Input!K562,FIND(".",Input!K562),1,","),",")),"")</f>
        <v/>
      </c>
      <c r="L562" s="7" t="str">
        <f>IFERROR(IFERROR(_xlfn.NUMBERVALUE(REPLACE(Input!L562,FIND(",",Input!L562),1,"."),"."),_xlfn.NUMBERVALUE(REPLACE(Input!L562,FIND(".",Input!L562),1,","),",")),"")</f>
        <v/>
      </c>
      <c r="M562" s="7" t="str">
        <f>IFERROR(IFERROR(_xlfn.NUMBERVALUE(REPLACE(Input!M562,FIND(",",Input!M562),1,"."),"."),_xlfn.NUMBERVALUE(REPLACE(Input!M562,FIND(".",Input!M562),1,","),",")),"")</f>
        <v/>
      </c>
      <c r="N562" s="10" t="str">
        <f>IFERROR(IF(LEFT(Input!N562,LEN("boa-,Users,"))="boa-,Users,","Win.Win",LEFT(Input!N562,FIND("@",Input!N562)-1)),"")</f>
        <v/>
      </c>
      <c r="O562" s="10" t="str">
        <f>IFERROR(IF(LEFT(Input!O562,LEN("boa-,Users,"))="boa-,Users,","Win.Win",LEFT(Input!O562,FIND("@",Input!O562)-1)),"")</f>
        <v/>
      </c>
      <c r="P562" s="7" t="str">
        <f>IFERROR(IFERROR(_xlfn.NUMBERVALUE(REPLACE(Input!P562,FIND(",",Input!P562),1,"."),"."),_xlfn.NUMBERVALUE(REPLACE(Input!P562,FIND(".",Input!P562),1,","),",")),"")</f>
        <v/>
      </c>
      <c r="Q562" s="7" t="str">
        <f>IFERROR(IFERROR(_xlfn.NUMBERVALUE(REPLACE(Input!Q562,FIND(",",Input!Q562),1,"."),"."),_xlfn.NUMBERVALUE(REPLACE(Input!Q562,FIND(".",Input!Q562),1,","),",")),"")</f>
        <v/>
      </c>
      <c r="R562" s="7" t="str">
        <f>IFERROR(IFERROR(_xlfn.NUMBERVALUE(REPLACE(Input!R562,FIND(",",Input!R562),1,"."),"."),_xlfn.NUMBERVALUE(REPLACE(Input!R562,FIND(".",Input!R562),1,","),",")),"")</f>
        <v/>
      </c>
      <c r="S562" s="7" t="str">
        <f>IFERROR(IFERROR(_xlfn.NUMBERVALUE(REPLACE(Input!S562,FIND(",",Input!S562),1,"."),"."),_xlfn.NUMBERVALUE(REPLACE(Input!S562,FIND(".",Input!S562),1,","),",")),"")</f>
        <v/>
      </c>
      <c r="T562" s="7" t="str">
        <f>IFERROR(IFERROR(_xlfn.NUMBERVALUE(REPLACE(Input!T562,FIND(",",Input!T562),1,"."),"."),_xlfn.NUMBERVALUE(REPLACE(Input!T562,FIND(".",Input!T562),1,","),",")),"")</f>
        <v/>
      </c>
      <c r="U562" s="7" t="str">
        <f>IFERROR(IFERROR(_xlfn.NUMBERVALUE(REPLACE(Input!U562,FIND(",",Input!U562),1,"."),"."),_xlfn.NUMBERVALUE(REPLACE(Input!U562,FIND(".",Input!U562),1,","),",")),"")</f>
        <v/>
      </c>
      <c r="V562" s="7" t="str">
        <f>IFERROR(IFERROR(_xlfn.NUMBERVALUE(REPLACE(Input!V562,FIND(",",Input!V562),1,"."),"."),_xlfn.NUMBERVALUE(REPLACE(Input!V562,FIND(".",Input!V562),1,","),",")),"")</f>
        <v/>
      </c>
      <c r="W562" s="7" t="str">
        <f>IFERROR(IFERROR(_xlfn.NUMBERVALUE(REPLACE(Input!W562,FIND(",",Input!W562),1,"."),"."),_xlfn.NUMBERVALUE(REPLACE(Input!W562,FIND(".",Input!W562),1,","),",")),"")</f>
        <v/>
      </c>
      <c r="X562" s="7" t="str">
        <f>IFERROR(IFERROR(_xlfn.NUMBERVALUE(REPLACE(Input!X562,FIND(",",Input!X562),1,"."),"."),_xlfn.NUMBERVALUE(REPLACE(Input!X562,FIND(".",Input!X562),1,","),",")),"")</f>
        <v/>
      </c>
      <c r="Y562" s="7" t="str">
        <f>IFERROR(IFERROR(_xlfn.NUMBERVALUE(REPLACE(Input!Y562,FIND(",",Input!Y562),1,"."),"."),_xlfn.NUMBERVALUE(REPLACE(Input!Y562,FIND(".",Input!Y562),1,","),",")),"")</f>
        <v/>
      </c>
      <c r="Z562" s="8" t="str">
        <f>LEFT(LEFT(Input!Z562,IFERROR(FIND("_",Input!Z562)-1,LEN(Input!Z562))),IFERROR(FIND("-",Input!Z562)-1,LEN(Input!Z562)))</f>
        <v/>
      </c>
      <c r="AA562" s="8" t="str">
        <f>LEFT(LEFT(Input!AA562,IFERROR(FIND("_",Input!AA562)-1,LEN(Input!AA562))),IFERROR(FIND("-",Input!AA562)-1,LEN(Input!AA562)))</f>
        <v/>
      </c>
    </row>
    <row r="563" spans="1:27">
      <c r="A563" s="6" t="str">
        <f>IF(Input!A563=0,"",Input!A563)</f>
        <v/>
      </c>
      <c r="B563" s="7" t="str">
        <f>IFERROR(IFERROR(_xlfn.NUMBERVALUE(REPLACE(Input!B563,FIND(",",Input!B563),1,"."),"."),_xlfn.NUMBERVALUE(REPLACE(Input!B563,FIND(".",Input!B563),1,","),",")),"")</f>
        <v/>
      </c>
      <c r="C563" s="6" t="str">
        <f>IF(Input!C563=0,"",Input!C563)</f>
        <v/>
      </c>
      <c r="D563" s="9" t="str">
        <f>IF(Input!D563=0,"",Input!D563)</f>
        <v/>
      </c>
      <c r="E563" s="8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8" t="str">
        <f>IF(Input!F563="Yes",1,IF(Input!F563=0,"",0))</f>
        <v/>
      </c>
      <c r="G563" s="8" t="str">
        <f>IF(Input!G563="Yes",1,IF(Input!G563=0,"",0))</f>
        <v/>
      </c>
      <c r="H563" s="6" t="str">
        <f>IF(Input!H563=0,"",Input!H563)</f>
        <v/>
      </c>
      <c r="I563" s="7" t="str">
        <f>IFERROR(IFERROR(_xlfn.NUMBERVALUE(REPLACE(Input!I563,FIND(",",Input!I563),1,"."),"."),_xlfn.NUMBERVALUE(REPLACE(Input!I563,FIND(".",Input!I563),1,","),",")),"")</f>
        <v/>
      </c>
      <c r="J563" s="7" t="str">
        <f>IFERROR(IFERROR(_xlfn.NUMBERVALUE(REPLACE(Input!J563,FIND(",",Input!J563),1,"."),"."),_xlfn.NUMBERVALUE(REPLACE(Input!J563,FIND(".",Input!J563),1,","),",")),"")</f>
        <v/>
      </c>
      <c r="K563" s="7" t="str">
        <f>IFERROR(IFERROR(_xlfn.NUMBERVALUE(REPLACE(Input!K563,FIND(",",Input!K563),1,"."),"."),_xlfn.NUMBERVALUE(REPLACE(Input!K563,FIND(".",Input!K563),1,","),",")),"")</f>
        <v/>
      </c>
      <c r="L563" s="7" t="str">
        <f>IFERROR(IFERROR(_xlfn.NUMBERVALUE(REPLACE(Input!L563,FIND(",",Input!L563),1,"."),"."),_xlfn.NUMBERVALUE(REPLACE(Input!L563,FIND(".",Input!L563),1,","),",")),"")</f>
        <v/>
      </c>
      <c r="M563" s="7" t="str">
        <f>IFERROR(IFERROR(_xlfn.NUMBERVALUE(REPLACE(Input!M563,FIND(",",Input!M563),1,"."),"."),_xlfn.NUMBERVALUE(REPLACE(Input!M563,FIND(".",Input!M563),1,","),",")),"")</f>
        <v/>
      </c>
      <c r="N563" s="10" t="str">
        <f>IFERROR(IF(LEFT(Input!N563,LEN("boa-,Users,"))="boa-,Users,","Win.Win",LEFT(Input!N563,FIND("@",Input!N563)-1)),"")</f>
        <v/>
      </c>
      <c r="O563" s="10" t="str">
        <f>IFERROR(IF(LEFT(Input!O563,LEN("boa-,Users,"))="boa-,Users,","Win.Win",LEFT(Input!O563,FIND("@",Input!O563)-1)),"")</f>
        <v/>
      </c>
      <c r="P563" s="7" t="str">
        <f>IFERROR(IFERROR(_xlfn.NUMBERVALUE(REPLACE(Input!P563,FIND(",",Input!P563),1,"."),"."),_xlfn.NUMBERVALUE(REPLACE(Input!P563,FIND(".",Input!P563),1,","),",")),"")</f>
        <v/>
      </c>
      <c r="Q563" s="7" t="str">
        <f>IFERROR(IFERROR(_xlfn.NUMBERVALUE(REPLACE(Input!Q563,FIND(",",Input!Q563),1,"."),"."),_xlfn.NUMBERVALUE(REPLACE(Input!Q563,FIND(".",Input!Q563),1,","),",")),"")</f>
        <v/>
      </c>
      <c r="R563" s="7" t="str">
        <f>IFERROR(IFERROR(_xlfn.NUMBERVALUE(REPLACE(Input!R563,FIND(",",Input!R563),1,"."),"."),_xlfn.NUMBERVALUE(REPLACE(Input!R563,FIND(".",Input!R563),1,","),",")),"")</f>
        <v/>
      </c>
      <c r="S563" s="7" t="str">
        <f>IFERROR(IFERROR(_xlfn.NUMBERVALUE(REPLACE(Input!S563,FIND(",",Input!S563),1,"."),"."),_xlfn.NUMBERVALUE(REPLACE(Input!S563,FIND(".",Input!S563),1,","),",")),"")</f>
        <v/>
      </c>
      <c r="T563" s="7" t="str">
        <f>IFERROR(IFERROR(_xlfn.NUMBERVALUE(REPLACE(Input!T563,FIND(",",Input!T563),1,"."),"."),_xlfn.NUMBERVALUE(REPLACE(Input!T563,FIND(".",Input!T563),1,","),",")),"")</f>
        <v/>
      </c>
      <c r="U563" s="7" t="str">
        <f>IFERROR(IFERROR(_xlfn.NUMBERVALUE(REPLACE(Input!U563,FIND(",",Input!U563),1,"."),"."),_xlfn.NUMBERVALUE(REPLACE(Input!U563,FIND(".",Input!U563),1,","),",")),"")</f>
        <v/>
      </c>
      <c r="V563" s="7" t="str">
        <f>IFERROR(IFERROR(_xlfn.NUMBERVALUE(REPLACE(Input!V563,FIND(",",Input!V563),1,"."),"."),_xlfn.NUMBERVALUE(REPLACE(Input!V563,FIND(".",Input!V563),1,","),",")),"")</f>
        <v/>
      </c>
      <c r="W563" s="7" t="str">
        <f>IFERROR(IFERROR(_xlfn.NUMBERVALUE(REPLACE(Input!W563,FIND(",",Input!W563),1,"."),"."),_xlfn.NUMBERVALUE(REPLACE(Input!W563,FIND(".",Input!W563),1,","),",")),"")</f>
        <v/>
      </c>
      <c r="X563" s="7" t="str">
        <f>IFERROR(IFERROR(_xlfn.NUMBERVALUE(REPLACE(Input!X563,FIND(",",Input!X563),1,"."),"."),_xlfn.NUMBERVALUE(REPLACE(Input!X563,FIND(".",Input!X563),1,","),",")),"")</f>
        <v/>
      </c>
      <c r="Y563" s="7" t="str">
        <f>IFERROR(IFERROR(_xlfn.NUMBERVALUE(REPLACE(Input!Y563,FIND(",",Input!Y563),1,"."),"."),_xlfn.NUMBERVALUE(REPLACE(Input!Y563,FIND(".",Input!Y563),1,","),",")),"")</f>
        <v/>
      </c>
      <c r="Z563" s="8" t="str">
        <f>LEFT(LEFT(Input!Z563,IFERROR(FIND("_",Input!Z563)-1,LEN(Input!Z563))),IFERROR(FIND("-",Input!Z563)-1,LEN(Input!Z563)))</f>
        <v/>
      </c>
      <c r="AA563" s="8" t="str">
        <f>LEFT(LEFT(Input!AA563,IFERROR(FIND("_",Input!AA563)-1,LEN(Input!AA563))),IFERROR(FIND("-",Input!AA563)-1,LEN(Input!AA563)))</f>
        <v/>
      </c>
    </row>
    <row r="564" spans="1:27">
      <c r="A564" s="6" t="str">
        <f>IF(Input!A564=0,"",Input!A564)</f>
        <v/>
      </c>
      <c r="B564" s="7" t="str">
        <f>IFERROR(IFERROR(_xlfn.NUMBERVALUE(REPLACE(Input!B564,FIND(",",Input!B564),1,"."),"."),_xlfn.NUMBERVALUE(REPLACE(Input!B564,FIND(".",Input!B564),1,","),",")),"")</f>
        <v/>
      </c>
      <c r="C564" s="6" t="str">
        <f>IF(Input!C564=0,"",Input!C564)</f>
        <v/>
      </c>
      <c r="D564" s="9" t="str">
        <f>IF(Input!D564=0,"",Input!D564)</f>
        <v/>
      </c>
      <c r="E564" s="8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8" t="str">
        <f>IF(Input!F564="Yes",1,IF(Input!F564=0,"",0))</f>
        <v/>
      </c>
      <c r="G564" s="8" t="str">
        <f>IF(Input!G564="Yes",1,IF(Input!G564=0,"",0))</f>
        <v/>
      </c>
      <c r="H564" s="6" t="str">
        <f>IF(Input!H564=0,"",Input!H564)</f>
        <v/>
      </c>
      <c r="I564" s="7" t="str">
        <f>IFERROR(IFERROR(_xlfn.NUMBERVALUE(REPLACE(Input!I564,FIND(",",Input!I564),1,"."),"."),_xlfn.NUMBERVALUE(REPLACE(Input!I564,FIND(".",Input!I564),1,","),",")),"")</f>
        <v/>
      </c>
      <c r="J564" s="7" t="str">
        <f>IFERROR(IFERROR(_xlfn.NUMBERVALUE(REPLACE(Input!J564,FIND(",",Input!J564),1,"."),"."),_xlfn.NUMBERVALUE(REPLACE(Input!J564,FIND(".",Input!J564),1,","),",")),"")</f>
        <v/>
      </c>
      <c r="K564" s="7" t="str">
        <f>IFERROR(IFERROR(_xlfn.NUMBERVALUE(REPLACE(Input!K564,FIND(",",Input!K564),1,"."),"."),_xlfn.NUMBERVALUE(REPLACE(Input!K564,FIND(".",Input!K564),1,","),",")),"")</f>
        <v/>
      </c>
      <c r="L564" s="7" t="str">
        <f>IFERROR(IFERROR(_xlfn.NUMBERVALUE(REPLACE(Input!L564,FIND(",",Input!L564),1,"."),"."),_xlfn.NUMBERVALUE(REPLACE(Input!L564,FIND(".",Input!L564),1,","),",")),"")</f>
        <v/>
      </c>
      <c r="M564" s="7" t="str">
        <f>IFERROR(IFERROR(_xlfn.NUMBERVALUE(REPLACE(Input!M564,FIND(",",Input!M564),1,"."),"."),_xlfn.NUMBERVALUE(REPLACE(Input!M564,FIND(".",Input!M564),1,","),",")),"")</f>
        <v/>
      </c>
      <c r="N564" s="10" t="str">
        <f>IFERROR(IF(LEFT(Input!N564,LEN("boa-,Users,"))="boa-,Users,","Win.Win",LEFT(Input!N564,FIND("@",Input!N564)-1)),"")</f>
        <v/>
      </c>
      <c r="O564" s="10" t="str">
        <f>IFERROR(IF(LEFT(Input!O564,LEN("boa-,Users,"))="boa-,Users,","Win.Win",LEFT(Input!O564,FIND("@",Input!O564)-1)),"")</f>
        <v/>
      </c>
      <c r="P564" s="7" t="str">
        <f>IFERROR(IFERROR(_xlfn.NUMBERVALUE(REPLACE(Input!P564,FIND(",",Input!P564),1,"."),"."),_xlfn.NUMBERVALUE(REPLACE(Input!P564,FIND(".",Input!P564),1,","),",")),"")</f>
        <v/>
      </c>
      <c r="Q564" s="7" t="str">
        <f>IFERROR(IFERROR(_xlfn.NUMBERVALUE(REPLACE(Input!Q564,FIND(",",Input!Q564),1,"."),"."),_xlfn.NUMBERVALUE(REPLACE(Input!Q564,FIND(".",Input!Q564),1,","),",")),"")</f>
        <v/>
      </c>
      <c r="R564" s="7" t="str">
        <f>IFERROR(IFERROR(_xlfn.NUMBERVALUE(REPLACE(Input!R564,FIND(",",Input!R564),1,"."),"."),_xlfn.NUMBERVALUE(REPLACE(Input!R564,FIND(".",Input!R564),1,","),",")),"")</f>
        <v/>
      </c>
      <c r="S564" s="7" t="str">
        <f>IFERROR(IFERROR(_xlfn.NUMBERVALUE(REPLACE(Input!S564,FIND(",",Input!S564),1,"."),"."),_xlfn.NUMBERVALUE(REPLACE(Input!S564,FIND(".",Input!S564),1,","),",")),"")</f>
        <v/>
      </c>
      <c r="T564" s="7" t="str">
        <f>IFERROR(IFERROR(_xlfn.NUMBERVALUE(REPLACE(Input!T564,FIND(",",Input!T564),1,"."),"."),_xlfn.NUMBERVALUE(REPLACE(Input!T564,FIND(".",Input!T564),1,","),",")),"")</f>
        <v/>
      </c>
      <c r="U564" s="7" t="str">
        <f>IFERROR(IFERROR(_xlfn.NUMBERVALUE(REPLACE(Input!U564,FIND(",",Input!U564),1,"."),"."),_xlfn.NUMBERVALUE(REPLACE(Input!U564,FIND(".",Input!U564),1,","),",")),"")</f>
        <v/>
      </c>
      <c r="V564" s="7" t="str">
        <f>IFERROR(IFERROR(_xlfn.NUMBERVALUE(REPLACE(Input!V564,FIND(",",Input!V564),1,"."),"."),_xlfn.NUMBERVALUE(REPLACE(Input!V564,FIND(".",Input!V564),1,","),",")),"")</f>
        <v/>
      </c>
      <c r="W564" s="7" t="str">
        <f>IFERROR(IFERROR(_xlfn.NUMBERVALUE(REPLACE(Input!W564,FIND(",",Input!W564),1,"."),"."),_xlfn.NUMBERVALUE(REPLACE(Input!W564,FIND(".",Input!W564),1,","),",")),"")</f>
        <v/>
      </c>
      <c r="X564" s="7" t="str">
        <f>IFERROR(IFERROR(_xlfn.NUMBERVALUE(REPLACE(Input!X564,FIND(",",Input!X564),1,"."),"."),_xlfn.NUMBERVALUE(REPLACE(Input!X564,FIND(".",Input!X564),1,","),",")),"")</f>
        <v/>
      </c>
      <c r="Y564" s="7" t="str">
        <f>IFERROR(IFERROR(_xlfn.NUMBERVALUE(REPLACE(Input!Y564,FIND(",",Input!Y564),1,"."),"."),_xlfn.NUMBERVALUE(REPLACE(Input!Y564,FIND(".",Input!Y564),1,","),",")),"")</f>
        <v/>
      </c>
      <c r="Z564" s="8" t="str">
        <f>LEFT(LEFT(Input!Z564,IFERROR(FIND("_",Input!Z564)-1,LEN(Input!Z564))),IFERROR(FIND("-",Input!Z564)-1,LEN(Input!Z564)))</f>
        <v/>
      </c>
      <c r="AA564" s="8" t="str">
        <f>LEFT(LEFT(Input!AA564,IFERROR(FIND("_",Input!AA564)-1,LEN(Input!AA564))),IFERROR(FIND("-",Input!AA564)-1,LEN(Input!AA564)))</f>
        <v/>
      </c>
    </row>
    <row r="565" spans="1:27">
      <c r="A565" s="6" t="str">
        <f>IF(Input!A565=0,"",Input!A565)</f>
        <v/>
      </c>
      <c r="B565" s="7" t="str">
        <f>IFERROR(IFERROR(_xlfn.NUMBERVALUE(REPLACE(Input!B565,FIND(",",Input!B565),1,"."),"."),_xlfn.NUMBERVALUE(REPLACE(Input!B565,FIND(".",Input!B565),1,","),",")),"")</f>
        <v/>
      </c>
      <c r="C565" s="6" t="str">
        <f>IF(Input!C565=0,"",Input!C565)</f>
        <v/>
      </c>
      <c r="D565" s="9" t="str">
        <f>IF(Input!D565=0,"",Input!D565)</f>
        <v/>
      </c>
      <c r="E565" s="8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8" t="str">
        <f>IF(Input!F565="Yes",1,IF(Input!F565=0,"",0))</f>
        <v/>
      </c>
      <c r="G565" s="8" t="str">
        <f>IF(Input!G565="Yes",1,IF(Input!G565=0,"",0))</f>
        <v/>
      </c>
      <c r="H565" s="6" t="str">
        <f>IF(Input!H565=0,"",Input!H565)</f>
        <v/>
      </c>
      <c r="I565" s="7" t="str">
        <f>IFERROR(IFERROR(_xlfn.NUMBERVALUE(REPLACE(Input!I565,FIND(",",Input!I565),1,"."),"."),_xlfn.NUMBERVALUE(REPLACE(Input!I565,FIND(".",Input!I565),1,","),",")),"")</f>
        <v/>
      </c>
      <c r="J565" s="7" t="str">
        <f>IFERROR(IFERROR(_xlfn.NUMBERVALUE(REPLACE(Input!J565,FIND(",",Input!J565),1,"."),"."),_xlfn.NUMBERVALUE(REPLACE(Input!J565,FIND(".",Input!J565),1,","),",")),"")</f>
        <v/>
      </c>
      <c r="K565" s="7" t="str">
        <f>IFERROR(IFERROR(_xlfn.NUMBERVALUE(REPLACE(Input!K565,FIND(",",Input!K565),1,"."),"."),_xlfn.NUMBERVALUE(REPLACE(Input!K565,FIND(".",Input!K565),1,","),",")),"")</f>
        <v/>
      </c>
      <c r="L565" s="7" t="str">
        <f>IFERROR(IFERROR(_xlfn.NUMBERVALUE(REPLACE(Input!L565,FIND(",",Input!L565),1,"."),"."),_xlfn.NUMBERVALUE(REPLACE(Input!L565,FIND(".",Input!L565),1,","),",")),"")</f>
        <v/>
      </c>
      <c r="M565" s="7" t="str">
        <f>IFERROR(IFERROR(_xlfn.NUMBERVALUE(REPLACE(Input!M565,FIND(",",Input!M565),1,"."),"."),_xlfn.NUMBERVALUE(REPLACE(Input!M565,FIND(".",Input!M565),1,","),",")),"")</f>
        <v/>
      </c>
      <c r="N565" s="10" t="str">
        <f>IFERROR(IF(LEFT(Input!N565,LEN("boa-,Users,"))="boa-,Users,","Win.Win",LEFT(Input!N565,FIND("@",Input!N565)-1)),"")</f>
        <v/>
      </c>
      <c r="O565" s="10" t="str">
        <f>IFERROR(IF(LEFT(Input!O565,LEN("boa-,Users,"))="boa-,Users,","Win.Win",LEFT(Input!O565,FIND("@",Input!O565)-1)),"")</f>
        <v/>
      </c>
      <c r="P565" s="7" t="str">
        <f>IFERROR(IFERROR(_xlfn.NUMBERVALUE(REPLACE(Input!P565,FIND(",",Input!P565),1,"."),"."),_xlfn.NUMBERVALUE(REPLACE(Input!P565,FIND(".",Input!P565),1,","),",")),"")</f>
        <v/>
      </c>
      <c r="Q565" s="7" t="str">
        <f>IFERROR(IFERROR(_xlfn.NUMBERVALUE(REPLACE(Input!Q565,FIND(",",Input!Q565),1,"."),"."),_xlfn.NUMBERVALUE(REPLACE(Input!Q565,FIND(".",Input!Q565),1,","),",")),"")</f>
        <v/>
      </c>
      <c r="R565" s="7" t="str">
        <f>IFERROR(IFERROR(_xlfn.NUMBERVALUE(REPLACE(Input!R565,FIND(",",Input!R565),1,"."),"."),_xlfn.NUMBERVALUE(REPLACE(Input!R565,FIND(".",Input!R565),1,","),",")),"")</f>
        <v/>
      </c>
      <c r="S565" s="7" t="str">
        <f>IFERROR(IFERROR(_xlfn.NUMBERVALUE(REPLACE(Input!S565,FIND(",",Input!S565),1,"."),"."),_xlfn.NUMBERVALUE(REPLACE(Input!S565,FIND(".",Input!S565),1,","),",")),"")</f>
        <v/>
      </c>
      <c r="T565" s="7" t="str">
        <f>IFERROR(IFERROR(_xlfn.NUMBERVALUE(REPLACE(Input!T565,FIND(",",Input!T565),1,"."),"."),_xlfn.NUMBERVALUE(REPLACE(Input!T565,FIND(".",Input!T565),1,","),",")),"")</f>
        <v/>
      </c>
      <c r="U565" s="7" t="str">
        <f>IFERROR(IFERROR(_xlfn.NUMBERVALUE(REPLACE(Input!U565,FIND(",",Input!U565),1,"."),"."),_xlfn.NUMBERVALUE(REPLACE(Input!U565,FIND(".",Input!U565),1,","),",")),"")</f>
        <v/>
      </c>
      <c r="V565" s="7" t="str">
        <f>IFERROR(IFERROR(_xlfn.NUMBERVALUE(REPLACE(Input!V565,FIND(",",Input!V565),1,"."),"."),_xlfn.NUMBERVALUE(REPLACE(Input!V565,FIND(".",Input!V565),1,","),",")),"")</f>
        <v/>
      </c>
      <c r="W565" s="7" t="str">
        <f>IFERROR(IFERROR(_xlfn.NUMBERVALUE(REPLACE(Input!W565,FIND(",",Input!W565),1,"."),"."),_xlfn.NUMBERVALUE(REPLACE(Input!W565,FIND(".",Input!W565),1,","),",")),"")</f>
        <v/>
      </c>
      <c r="X565" s="7" t="str">
        <f>IFERROR(IFERROR(_xlfn.NUMBERVALUE(REPLACE(Input!X565,FIND(",",Input!X565),1,"."),"."),_xlfn.NUMBERVALUE(REPLACE(Input!X565,FIND(".",Input!X565),1,","),",")),"")</f>
        <v/>
      </c>
      <c r="Y565" s="7" t="str">
        <f>IFERROR(IFERROR(_xlfn.NUMBERVALUE(REPLACE(Input!Y565,FIND(",",Input!Y565),1,"."),"."),_xlfn.NUMBERVALUE(REPLACE(Input!Y565,FIND(".",Input!Y565),1,","),",")),"")</f>
        <v/>
      </c>
      <c r="Z565" s="8" t="str">
        <f>LEFT(LEFT(Input!Z565,IFERROR(FIND("_",Input!Z565)-1,LEN(Input!Z565))),IFERROR(FIND("-",Input!Z565)-1,LEN(Input!Z565)))</f>
        <v/>
      </c>
      <c r="AA565" s="8" t="str">
        <f>LEFT(LEFT(Input!AA565,IFERROR(FIND("_",Input!AA565)-1,LEN(Input!AA565))),IFERROR(FIND("-",Input!AA565)-1,LEN(Input!AA565)))</f>
        <v/>
      </c>
    </row>
    <row r="566" spans="1:27">
      <c r="A566" s="6" t="str">
        <f>IF(Input!A566=0,"",Input!A566)</f>
        <v/>
      </c>
      <c r="B566" s="7" t="str">
        <f>IFERROR(IFERROR(_xlfn.NUMBERVALUE(REPLACE(Input!B566,FIND(",",Input!B566),1,"."),"."),_xlfn.NUMBERVALUE(REPLACE(Input!B566,FIND(".",Input!B566),1,","),",")),"")</f>
        <v/>
      </c>
      <c r="C566" s="6" t="str">
        <f>IF(Input!C566=0,"",Input!C566)</f>
        <v/>
      </c>
      <c r="D566" s="9" t="str">
        <f>IF(Input!D566=0,"",Input!D566)</f>
        <v/>
      </c>
      <c r="E566" s="8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8" t="str">
        <f>IF(Input!F566="Yes",1,IF(Input!F566=0,"",0))</f>
        <v/>
      </c>
      <c r="G566" s="8" t="str">
        <f>IF(Input!G566="Yes",1,IF(Input!G566=0,"",0))</f>
        <v/>
      </c>
      <c r="H566" s="6" t="str">
        <f>IF(Input!H566=0,"",Input!H566)</f>
        <v/>
      </c>
      <c r="I566" s="7" t="str">
        <f>IFERROR(IFERROR(_xlfn.NUMBERVALUE(REPLACE(Input!I566,FIND(",",Input!I566),1,"."),"."),_xlfn.NUMBERVALUE(REPLACE(Input!I566,FIND(".",Input!I566),1,","),",")),"")</f>
        <v/>
      </c>
      <c r="J566" s="7" t="str">
        <f>IFERROR(IFERROR(_xlfn.NUMBERVALUE(REPLACE(Input!J566,FIND(",",Input!J566),1,"."),"."),_xlfn.NUMBERVALUE(REPLACE(Input!J566,FIND(".",Input!J566),1,","),",")),"")</f>
        <v/>
      </c>
      <c r="K566" s="7" t="str">
        <f>IFERROR(IFERROR(_xlfn.NUMBERVALUE(REPLACE(Input!K566,FIND(",",Input!K566),1,"."),"."),_xlfn.NUMBERVALUE(REPLACE(Input!K566,FIND(".",Input!K566),1,","),",")),"")</f>
        <v/>
      </c>
      <c r="L566" s="7" t="str">
        <f>IFERROR(IFERROR(_xlfn.NUMBERVALUE(REPLACE(Input!L566,FIND(",",Input!L566),1,"."),"."),_xlfn.NUMBERVALUE(REPLACE(Input!L566,FIND(".",Input!L566),1,","),",")),"")</f>
        <v/>
      </c>
      <c r="M566" s="7" t="str">
        <f>IFERROR(IFERROR(_xlfn.NUMBERVALUE(REPLACE(Input!M566,FIND(",",Input!M566),1,"."),"."),_xlfn.NUMBERVALUE(REPLACE(Input!M566,FIND(".",Input!M566),1,","),",")),"")</f>
        <v/>
      </c>
      <c r="N566" s="10" t="str">
        <f>IFERROR(IF(LEFT(Input!N566,LEN("boa-,Users,"))="boa-,Users,","Win.Win",LEFT(Input!N566,FIND("@",Input!N566)-1)),"")</f>
        <v/>
      </c>
      <c r="O566" s="10" t="str">
        <f>IFERROR(IF(LEFT(Input!O566,LEN("boa-,Users,"))="boa-,Users,","Win.Win",LEFT(Input!O566,FIND("@",Input!O566)-1)),"")</f>
        <v/>
      </c>
      <c r="P566" s="7" t="str">
        <f>IFERROR(IFERROR(_xlfn.NUMBERVALUE(REPLACE(Input!P566,FIND(",",Input!P566),1,"."),"."),_xlfn.NUMBERVALUE(REPLACE(Input!P566,FIND(".",Input!P566),1,","),",")),"")</f>
        <v/>
      </c>
      <c r="Q566" s="7" t="str">
        <f>IFERROR(IFERROR(_xlfn.NUMBERVALUE(REPLACE(Input!Q566,FIND(",",Input!Q566),1,"."),"."),_xlfn.NUMBERVALUE(REPLACE(Input!Q566,FIND(".",Input!Q566),1,","),",")),"")</f>
        <v/>
      </c>
      <c r="R566" s="7" t="str">
        <f>IFERROR(IFERROR(_xlfn.NUMBERVALUE(REPLACE(Input!R566,FIND(",",Input!R566),1,"."),"."),_xlfn.NUMBERVALUE(REPLACE(Input!R566,FIND(".",Input!R566),1,","),",")),"")</f>
        <v/>
      </c>
      <c r="S566" s="7" t="str">
        <f>IFERROR(IFERROR(_xlfn.NUMBERVALUE(REPLACE(Input!S566,FIND(",",Input!S566),1,"."),"."),_xlfn.NUMBERVALUE(REPLACE(Input!S566,FIND(".",Input!S566),1,","),",")),"")</f>
        <v/>
      </c>
      <c r="T566" s="7" t="str">
        <f>IFERROR(IFERROR(_xlfn.NUMBERVALUE(REPLACE(Input!T566,FIND(",",Input!T566),1,"."),"."),_xlfn.NUMBERVALUE(REPLACE(Input!T566,FIND(".",Input!T566),1,","),",")),"")</f>
        <v/>
      </c>
      <c r="U566" s="7" t="str">
        <f>IFERROR(IFERROR(_xlfn.NUMBERVALUE(REPLACE(Input!U566,FIND(",",Input!U566),1,"."),"."),_xlfn.NUMBERVALUE(REPLACE(Input!U566,FIND(".",Input!U566),1,","),",")),"")</f>
        <v/>
      </c>
      <c r="V566" s="7" t="str">
        <f>IFERROR(IFERROR(_xlfn.NUMBERVALUE(REPLACE(Input!V566,FIND(",",Input!V566),1,"."),"."),_xlfn.NUMBERVALUE(REPLACE(Input!V566,FIND(".",Input!V566),1,","),",")),"")</f>
        <v/>
      </c>
      <c r="W566" s="7" t="str">
        <f>IFERROR(IFERROR(_xlfn.NUMBERVALUE(REPLACE(Input!W566,FIND(",",Input!W566),1,"."),"."),_xlfn.NUMBERVALUE(REPLACE(Input!W566,FIND(".",Input!W566),1,","),",")),"")</f>
        <v/>
      </c>
      <c r="X566" s="7" t="str">
        <f>IFERROR(IFERROR(_xlfn.NUMBERVALUE(REPLACE(Input!X566,FIND(",",Input!X566),1,"."),"."),_xlfn.NUMBERVALUE(REPLACE(Input!X566,FIND(".",Input!X566),1,","),",")),"")</f>
        <v/>
      </c>
      <c r="Y566" s="7" t="str">
        <f>IFERROR(IFERROR(_xlfn.NUMBERVALUE(REPLACE(Input!Y566,FIND(",",Input!Y566),1,"."),"."),_xlfn.NUMBERVALUE(REPLACE(Input!Y566,FIND(".",Input!Y566),1,","),",")),"")</f>
        <v/>
      </c>
      <c r="Z566" s="8" t="str">
        <f>LEFT(LEFT(Input!Z566,IFERROR(FIND("_",Input!Z566)-1,LEN(Input!Z566))),IFERROR(FIND("-",Input!Z566)-1,LEN(Input!Z566)))</f>
        <v/>
      </c>
      <c r="AA566" s="8" t="str">
        <f>LEFT(LEFT(Input!AA566,IFERROR(FIND("_",Input!AA566)-1,LEN(Input!AA566))),IFERROR(FIND("-",Input!AA566)-1,LEN(Input!AA566)))</f>
        <v/>
      </c>
    </row>
    <row r="567" spans="1:27">
      <c r="A567" s="6" t="str">
        <f>IF(Input!A567=0,"",Input!A567)</f>
        <v/>
      </c>
      <c r="B567" s="7" t="str">
        <f>IFERROR(IFERROR(_xlfn.NUMBERVALUE(REPLACE(Input!B567,FIND(",",Input!B567),1,"."),"."),_xlfn.NUMBERVALUE(REPLACE(Input!B567,FIND(".",Input!B567),1,","),",")),"")</f>
        <v/>
      </c>
      <c r="C567" s="6" t="str">
        <f>IF(Input!C567=0,"",Input!C567)</f>
        <v/>
      </c>
      <c r="D567" s="9" t="str">
        <f>IF(Input!D567=0,"",Input!D567)</f>
        <v/>
      </c>
      <c r="E567" s="8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8" t="str">
        <f>IF(Input!F567="Yes",1,IF(Input!F567=0,"",0))</f>
        <v/>
      </c>
      <c r="G567" s="8" t="str">
        <f>IF(Input!G567="Yes",1,IF(Input!G567=0,"",0))</f>
        <v/>
      </c>
      <c r="H567" s="6" t="str">
        <f>IF(Input!H567=0,"",Input!H567)</f>
        <v/>
      </c>
      <c r="I567" s="7" t="str">
        <f>IFERROR(IFERROR(_xlfn.NUMBERVALUE(REPLACE(Input!I567,FIND(",",Input!I567),1,"."),"."),_xlfn.NUMBERVALUE(REPLACE(Input!I567,FIND(".",Input!I567),1,","),",")),"")</f>
        <v/>
      </c>
      <c r="J567" s="7" t="str">
        <f>IFERROR(IFERROR(_xlfn.NUMBERVALUE(REPLACE(Input!J567,FIND(",",Input!J567),1,"."),"."),_xlfn.NUMBERVALUE(REPLACE(Input!J567,FIND(".",Input!J567),1,","),",")),"")</f>
        <v/>
      </c>
      <c r="K567" s="7" t="str">
        <f>IFERROR(IFERROR(_xlfn.NUMBERVALUE(REPLACE(Input!K567,FIND(",",Input!K567),1,"."),"."),_xlfn.NUMBERVALUE(REPLACE(Input!K567,FIND(".",Input!K567),1,","),",")),"")</f>
        <v/>
      </c>
      <c r="L567" s="7" t="str">
        <f>IFERROR(IFERROR(_xlfn.NUMBERVALUE(REPLACE(Input!L567,FIND(",",Input!L567),1,"."),"."),_xlfn.NUMBERVALUE(REPLACE(Input!L567,FIND(".",Input!L567),1,","),",")),"")</f>
        <v/>
      </c>
      <c r="M567" s="7" t="str">
        <f>IFERROR(IFERROR(_xlfn.NUMBERVALUE(REPLACE(Input!M567,FIND(",",Input!M567),1,"."),"."),_xlfn.NUMBERVALUE(REPLACE(Input!M567,FIND(".",Input!M567),1,","),",")),"")</f>
        <v/>
      </c>
      <c r="N567" s="10" t="str">
        <f>IFERROR(IF(LEFT(Input!N567,LEN("boa-,Users,"))="boa-,Users,","Win.Win",LEFT(Input!N567,FIND("@",Input!N567)-1)),"")</f>
        <v/>
      </c>
      <c r="O567" s="10" t="str">
        <f>IFERROR(IF(LEFT(Input!O567,LEN("boa-,Users,"))="boa-,Users,","Win.Win",LEFT(Input!O567,FIND("@",Input!O567)-1)),"")</f>
        <v/>
      </c>
      <c r="P567" s="7" t="str">
        <f>IFERROR(IFERROR(_xlfn.NUMBERVALUE(REPLACE(Input!P567,FIND(",",Input!P567),1,"."),"."),_xlfn.NUMBERVALUE(REPLACE(Input!P567,FIND(".",Input!P567),1,","),",")),"")</f>
        <v/>
      </c>
      <c r="Q567" s="7" t="str">
        <f>IFERROR(IFERROR(_xlfn.NUMBERVALUE(REPLACE(Input!Q567,FIND(",",Input!Q567),1,"."),"."),_xlfn.NUMBERVALUE(REPLACE(Input!Q567,FIND(".",Input!Q567),1,","),",")),"")</f>
        <v/>
      </c>
      <c r="R567" s="7" t="str">
        <f>IFERROR(IFERROR(_xlfn.NUMBERVALUE(REPLACE(Input!R567,FIND(",",Input!R567),1,"."),"."),_xlfn.NUMBERVALUE(REPLACE(Input!R567,FIND(".",Input!R567),1,","),",")),"")</f>
        <v/>
      </c>
      <c r="S567" s="7" t="str">
        <f>IFERROR(IFERROR(_xlfn.NUMBERVALUE(REPLACE(Input!S567,FIND(",",Input!S567),1,"."),"."),_xlfn.NUMBERVALUE(REPLACE(Input!S567,FIND(".",Input!S567),1,","),",")),"")</f>
        <v/>
      </c>
      <c r="T567" s="7" t="str">
        <f>IFERROR(IFERROR(_xlfn.NUMBERVALUE(REPLACE(Input!T567,FIND(",",Input!T567),1,"."),"."),_xlfn.NUMBERVALUE(REPLACE(Input!T567,FIND(".",Input!T567),1,","),",")),"")</f>
        <v/>
      </c>
      <c r="U567" s="7" t="str">
        <f>IFERROR(IFERROR(_xlfn.NUMBERVALUE(REPLACE(Input!U567,FIND(",",Input!U567),1,"."),"."),_xlfn.NUMBERVALUE(REPLACE(Input!U567,FIND(".",Input!U567),1,","),",")),"")</f>
        <v/>
      </c>
      <c r="V567" s="7" t="str">
        <f>IFERROR(IFERROR(_xlfn.NUMBERVALUE(REPLACE(Input!V567,FIND(",",Input!V567),1,"."),"."),_xlfn.NUMBERVALUE(REPLACE(Input!V567,FIND(".",Input!V567),1,","),",")),"")</f>
        <v/>
      </c>
      <c r="W567" s="7" t="str">
        <f>IFERROR(IFERROR(_xlfn.NUMBERVALUE(REPLACE(Input!W567,FIND(",",Input!W567),1,"."),"."),_xlfn.NUMBERVALUE(REPLACE(Input!W567,FIND(".",Input!W567),1,","),",")),"")</f>
        <v/>
      </c>
      <c r="X567" s="7" t="str">
        <f>IFERROR(IFERROR(_xlfn.NUMBERVALUE(REPLACE(Input!X567,FIND(",",Input!X567),1,"."),"."),_xlfn.NUMBERVALUE(REPLACE(Input!X567,FIND(".",Input!X567),1,","),",")),"")</f>
        <v/>
      </c>
      <c r="Y567" s="7" t="str">
        <f>IFERROR(IFERROR(_xlfn.NUMBERVALUE(REPLACE(Input!Y567,FIND(",",Input!Y567),1,"."),"."),_xlfn.NUMBERVALUE(REPLACE(Input!Y567,FIND(".",Input!Y567),1,","),",")),"")</f>
        <v/>
      </c>
      <c r="Z567" s="8" t="str">
        <f>LEFT(LEFT(Input!Z567,IFERROR(FIND("_",Input!Z567)-1,LEN(Input!Z567))),IFERROR(FIND("-",Input!Z567)-1,LEN(Input!Z567)))</f>
        <v/>
      </c>
      <c r="AA567" s="8" t="str">
        <f>LEFT(LEFT(Input!AA567,IFERROR(FIND("_",Input!AA567)-1,LEN(Input!AA567))),IFERROR(FIND("-",Input!AA567)-1,LEN(Input!AA567)))</f>
        <v/>
      </c>
    </row>
    <row r="568" spans="1:27">
      <c r="A568" s="6" t="str">
        <f>IF(Input!A568=0,"",Input!A568)</f>
        <v/>
      </c>
      <c r="B568" s="7" t="str">
        <f>IFERROR(IFERROR(_xlfn.NUMBERVALUE(REPLACE(Input!B568,FIND(",",Input!B568),1,"."),"."),_xlfn.NUMBERVALUE(REPLACE(Input!B568,FIND(".",Input!B568),1,","),",")),"")</f>
        <v/>
      </c>
      <c r="C568" s="6" t="str">
        <f>IF(Input!C568=0,"",Input!C568)</f>
        <v/>
      </c>
      <c r="D568" s="9" t="str">
        <f>IF(Input!D568=0,"",Input!D568)</f>
        <v/>
      </c>
      <c r="E568" s="8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8" t="str">
        <f>IF(Input!F568="Yes",1,IF(Input!F568=0,"",0))</f>
        <v/>
      </c>
      <c r="G568" s="8" t="str">
        <f>IF(Input!G568="Yes",1,IF(Input!G568=0,"",0))</f>
        <v/>
      </c>
      <c r="H568" s="6" t="str">
        <f>IF(Input!H568=0,"",Input!H568)</f>
        <v/>
      </c>
      <c r="I568" s="7" t="str">
        <f>IFERROR(IFERROR(_xlfn.NUMBERVALUE(REPLACE(Input!I568,FIND(",",Input!I568),1,"."),"."),_xlfn.NUMBERVALUE(REPLACE(Input!I568,FIND(".",Input!I568),1,","),",")),"")</f>
        <v/>
      </c>
      <c r="J568" s="7" t="str">
        <f>IFERROR(IFERROR(_xlfn.NUMBERVALUE(REPLACE(Input!J568,FIND(",",Input!J568),1,"."),"."),_xlfn.NUMBERVALUE(REPLACE(Input!J568,FIND(".",Input!J568),1,","),",")),"")</f>
        <v/>
      </c>
      <c r="K568" s="7" t="str">
        <f>IFERROR(IFERROR(_xlfn.NUMBERVALUE(REPLACE(Input!K568,FIND(",",Input!K568),1,"."),"."),_xlfn.NUMBERVALUE(REPLACE(Input!K568,FIND(".",Input!K568),1,","),",")),"")</f>
        <v/>
      </c>
      <c r="L568" s="7" t="str">
        <f>IFERROR(IFERROR(_xlfn.NUMBERVALUE(REPLACE(Input!L568,FIND(",",Input!L568),1,"."),"."),_xlfn.NUMBERVALUE(REPLACE(Input!L568,FIND(".",Input!L568),1,","),",")),"")</f>
        <v/>
      </c>
      <c r="M568" s="7" t="str">
        <f>IFERROR(IFERROR(_xlfn.NUMBERVALUE(REPLACE(Input!M568,FIND(",",Input!M568),1,"."),"."),_xlfn.NUMBERVALUE(REPLACE(Input!M568,FIND(".",Input!M568),1,","),",")),"")</f>
        <v/>
      </c>
      <c r="N568" s="10" t="str">
        <f>IFERROR(IF(LEFT(Input!N568,LEN("boa-,Users,"))="boa-,Users,","Win.Win",LEFT(Input!N568,FIND("@",Input!N568)-1)),"")</f>
        <v/>
      </c>
      <c r="O568" s="10" t="str">
        <f>IFERROR(IF(LEFT(Input!O568,LEN("boa-,Users,"))="boa-,Users,","Win.Win",LEFT(Input!O568,FIND("@",Input!O568)-1)),"")</f>
        <v/>
      </c>
      <c r="P568" s="7" t="str">
        <f>IFERROR(IFERROR(_xlfn.NUMBERVALUE(REPLACE(Input!P568,FIND(",",Input!P568),1,"."),"."),_xlfn.NUMBERVALUE(REPLACE(Input!P568,FIND(".",Input!P568),1,","),",")),"")</f>
        <v/>
      </c>
      <c r="Q568" s="7" t="str">
        <f>IFERROR(IFERROR(_xlfn.NUMBERVALUE(REPLACE(Input!Q568,FIND(",",Input!Q568),1,"."),"."),_xlfn.NUMBERVALUE(REPLACE(Input!Q568,FIND(".",Input!Q568),1,","),",")),"")</f>
        <v/>
      </c>
      <c r="R568" s="7" t="str">
        <f>IFERROR(IFERROR(_xlfn.NUMBERVALUE(REPLACE(Input!R568,FIND(",",Input!R568),1,"."),"."),_xlfn.NUMBERVALUE(REPLACE(Input!R568,FIND(".",Input!R568),1,","),",")),"")</f>
        <v/>
      </c>
      <c r="S568" s="7" t="str">
        <f>IFERROR(IFERROR(_xlfn.NUMBERVALUE(REPLACE(Input!S568,FIND(",",Input!S568),1,"."),"."),_xlfn.NUMBERVALUE(REPLACE(Input!S568,FIND(".",Input!S568),1,","),",")),"")</f>
        <v/>
      </c>
      <c r="T568" s="7" t="str">
        <f>IFERROR(IFERROR(_xlfn.NUMBERVALUE(REPLACE(Input!T568,FIND(",",Input!T568),1,"."),"."),_xlfn.NUMBERVALUE(REPLACE(Input!T568,FIND(".",Input!T568),1,","),",")),"")</f>
        <v/>
      </c>
      <c r="U568" s="7" t="str">
        <f>IFERROR(IFERROR(_xlfn.NUMBERVALUE(REPLACE(Input!U568,FIND(",",Input!U568),1,"."),"."),_xlfn.NUMBERVALUE(REPLACE(Input!U568,FIND(".",Input!U568),1,","),",")),"")</f>
        <v/>
      </c>
      <c r="V568" s="7" t="str">
        <f>IFERROR(IFERROR(_xlfn.NUMBERVALUE(REPLACE(Input!V568,FIND(",",Input!V568),1,"."),"."),_xlfn.NUMBERVALUE(REPLACE(Input!V568,FIND(".",Input!V568),1,","),",")),"")</f>
        <v/>
      </c>
      <c r="W568" s="7" t="str">
        <f>IFERROR(IFERROR(_xlfn.NUMBERVALUE(REPLACE(Input!W568,FIND(",",Input!W568),1,"."),"."),_xlfn.NUMBERVALUE(REPLACE(Input!W568,FIND(".",Input!W568),1,","),",")),"")</f>
        <v/>
      </c>
      <c r="X568" s="7" t="str">
        <f>IFERROR(IFERROR(_xlfn.NUMBERVALUE(REPLACE(Input!X568,FIND(",",Input!X568),1,"."),"."),_xlfn.NUMBERVALUE(REPLACE(Input!X568,FIND(".",Input!X568),1,","),",")),"")</f>
        <v/>
      </c>
      <c r="Y568" s="7" t="str">
        <f>IFERROR(IFERROR(_xlfn.NUMBERVALUE(REPLACE(Input!Y568,FIND(",",Input!Y568),1,"."),"."),_xlfn.NUMBERVALUE(REPLACE(Input!Y568,FIND(".",Input!Y568),1,","),",")),"")</f>
        <v/>
      </c>
      <c r="Z568" s="8" t="str">
        <f>LEFT(LEFT(Input!Z568,IFERROR(FIND("_",Input!Z568)-1,LEN(Input!Z568))),IFERROR(FIND("-",Input!Z568)-1,LEN(Input!Z568)))</f>
        <v/>
      </c>
      <c r="AA568" s="8" t="str">
        <f>LEFT(LEFT(Input!AA568,IFERROR(FIND("_",Input!AA568)-1,LEN(Input!AA568))),IFERROR(FIND("-",Input!AA568)-1,LEN(Input!AA568)))</f>
        <v/>
      </c>
    </row>
    <row r="569" spans="1:27">
      <c r="A569" s="6" t="str">
        <f>IF(Input!A569=0,"",Input!A569)</f>
        <v/>
      </c>
      <c r="B569" s="7" t="str">
        <f>IFERROR(IFERROR(_xlfn.NUMBERVALUE(REPLACE(Input!B569,FIND(",",Input!B569),1,"."),"."),_xlfn.NUMBERVALUE(REPLACE(Input!B569,FIND(".",Input!B569),1,","),",")),"")</f>
        <v/>
      </c>
      <c r="C569" s="6" t="str">
        <f>IF(Input!C569=0,"",Input!C569)</f>
        <v/>
      </c>
      <c r="D569" s="9" t="str">
        <f>IF(Input!D569=0,"",Input!D569)</f>
        <v/>
      </c>
      <c r="E569" s="8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8" t="str">
        <f>IF(Input!F569="Yes",1,IF(Input!F569=0,"",0))</f>
        <v/>
      </c>
      <c r="G569" s="8" t="str">
        <f>IF(Input!G569="Yes",1,IF(Input!G569=0,"",0))</f>
        <v/>
      </c>
      <c r="H569" s="6" t="str">
        <f>IF(Input!H569=0,"",Input!H569)</f>
        <v/>
      </c>
      <c r="I569" s="7" t="str">
        <f>IFERROR(IFERROR(_xlfn.NUMBERVALUE(REPLACE(Input!I569,FIND(",",Input!I569),1,"."),"."),_xlfn.NUMBERVALUE(REPLACE(Input!I569,FIND(".",Input!I569),1,","),",")),"")</f>
        <v/>
      </c>
      <c r="J569" s="7" t="str">
        <f>IFERROR(IFERROR(_xlfn.NUMBERVALUE(REPLACE(Input!J569,FIND(",",Input!J569),1,"."),"."),_xlfn.NUMBERVALUE(REPLACE(Input!J569,FIND(".",Input!J569),1,","),",")),"")</f>
        <v/>
      </c>
      <c r="K569" s="7" t="str">
        <f>IFERROR(IFERROR(_xlfn.NUMBERVALUE(REPLACE(Input!K569,FIND(",",Input!K569),1,"."),"."),_xlfn.NUMBERVALUE(REPLACE(Input!K569,FIND(".",Input!K569),1,","),",")),"")</f>
        <v/>
      </c>
      <c r="L569" s="7" t="str">
        <f>IFERROR(IFERROR(_xlfn.NUMBERVALUE(REPLACE(Input!L569,FIND(",",Input!L569),1,"."),"."),_xlfn.NUMBERVALUE(REPLACE(Input!L569,FIND(".",Input!L569),1,","),",")),"")</f>
        <v/>
      </c>
      <c r="M569" s="7" t="str">
        <f>IFERROR(IFERROR(_xlfn.NUMBERVALUE(REPLACE(Input!M569,FIND(",",Input!M569),1,"."),"."),_xlfn.NUMBERVALUE(REPLACE(Input!M569,FIND(".",Input!M569),1,","),",")),"")</f>
        <v/>
      </c>
      <c r="N569" s="10" t="str">
        <f>IFERROR(IF(LEFT(Input!N569,LEN("boa-,Users,"))="boa-,Users,","Win.Win",LEFT(Input!N569,FIND("@",Input!N569)-1)),"")</f>
        <v/>
      </c>
      <c r="O569" s="10" t="str">
        <f>IFERROR(IF(LEFT(Input!O569,LEN("boa-,Users,"))="boa-,Users,","Win.Win",LEFT(Input!O569,FIND("@",Input!O569)-1)),"")</f>
        <v/>
      </c>
      <c r="P569" s="7" t="str">
        <f>IFERROR(IFERROR(_xlfn.NUMBERVALUE(REPLACE(Input!P569,FIND(",",Input!P569),1,"."),"."),_xlfn.NUMBERVALUE(REPLACE(Input!P569,FIND(".",Input!P569),1,","),",")),"")</f>
        <v/>
      </c>
      <c r="Q569" s="7" t="str">
        <f>IFERROR(IFERROR(_xlfn.NUMBERVALUE(REPLACE(Input!Q569,FIND(",",Input!Q569),1,"."),"."),_xlfn.NUMBERVALUE(REPLACE(Input!Q569,FIND(".",Input!Q569),1,","),",")),"")</f>
        <v/>
      </c>
      <c r="R569" s="7" t="str">
        <f>IFERROR(IFERROR(_xlfn.NUMBERVALUE(REPLACE(Input!R569,FIND(",",Input!R569),1,"."),"."),_xlfn.NUMBERVALUE(REPLACE(Input!R569,FIND(".",Input!R569),1,","),",")),"")</f>
        <v/>
      </c>
      <c r="S569" s="7" t="str">
        <f>IFERROR(IFERROR(_xlfn.NUMBERVALUE(REPLACE(Input!S569,FIND(",",Input!S569),1,"."),"."),_xlfn.NUMBERVALUE(REPLACE(Input!S569,FIND(".",Input!S569),1,","),",")),"")</f>
        <v/>
      </c>
      <c r="T569" s="7" t="str">
        <f>IFERROR(IFERROR(_xlfn.NUMBERVALUE(REPLACE(Input!T569,FIND(",",Input!T569),1,"."),"."),_xlfn.NUMBERVALUE(REPLACE(Input!T569,FIND(".",Input!T569),1,","),",")),"")</f>
        <v/>
      </c>
      <c r="U569" s="7" t="str">
        <f>IFERROR(IFERROR(_xlfn.NUMBERVALUE(REPLACE(Input!U569,FIND(",",Input!U569),1,"."),"."),_xlfn.NUMBERVALUE(REPLACE(Input!U569,FIND(".",Input!U569),1,","),",")),"")</f>
        <v/>
      </c>
      <c r="V569" s="7" t="str">
        <f>IFERROR(IFERROR(_xlfn.NUMBERVALUE(REPLACE(Input!V569,FIND(",",Input!V569),1,"."),"."),_xlfn.NUMBERVALUE(REPLACE(Input!V569,FIND(".",Input!V569),1,","),",")),"")</f>
        <v/>
      </c>
      <c r="W569" s="7" t="str">
        <f>IFERROR(IFERROR(_xlfn.NUMBERVALUE(REPLACE(Input!W569,FIND(",",Input!W569),1,"."),"."),_xlfn.NUMBERVALUE(REPLACE(Input!W569,FIND(".",Input!W569),1,","),",")),"")</f>
        <v/>
      </c>
      <c r="X569" s="7" t="str">
        <f>IFERROR(IFERROR(_xlfn.NUMBERVALUE(REPLACE(Input!X569,FIND(",",Input!X569),1,"."),"."),_xlfn.NUMBERVALUE(REPLACE(Input!X569,FIND(".",Input!X569),1,","),",")),"")</f>
        <v/>
      </c>
      <c r="Y569" s="7" t="str">
        <f>IFERROR(IFERROR(_xlfn.NUMBERVALUE(REPLACE(Input!Y569,FIND(",",Input!Y569),1,"."),"."),_xlfn.NUMBERVALUE(REPLACE(Input!Y569,FIND(".",Input!Y569),1,","),",")),"")</f>
        <v/>
      </c>
      <c r="Z569" s="8" t="str">
        <f>LEFT(LEFT(Input!Z569,IFERROR(FIND("_",Input!Z569)-1,LEN(Input!Z569))),IFERROR(FIND("-",Input!Z569)-1,LEN(Input!Z569)))</f>
        <v/>
      </c>
      <c r="AA569" s="8" t="str">
        <f>LEFT(LEFT(Input!AA569,IFERROR(FIND("_",Input!AA569)-1,LEN(Input!AA569))),IFERROR(FIND("-",Input!AA569)-1,LEN(Input!AA569)))</f>
        <v/>
      </c>
    </row>
    <row r="570" spans="1:27">
      <c r="A570" s="6" t="str">
        <f>IF(Input!A570=0,"",Input!A570)</f>
        <v/>
      </c>
      <c r="B570" s="7" t="str">
        <f>IFERROR(IFERROR(_xlfn.NUMBERVALUE(REPLACE(Input!B570,FIND(",",Input!B570),1,"."),"."),_xlfn.NUMBERVALUE(REPLACE(Input!B570,FIND(".",Input!B570),1,","),",")),"")</f>
        <v/>
      </c>
      <c r="C570" s="6" t="str">
        <f>IF(Input!C570=0,"",Input!C570)</f>
        <v/>
      </c>
      <c r="D570" s="9" t="str">
        <f>IF(Input!D570=0,"",Input!D570)</f>
        <v/>
      </c>
      <c r="E570" s="8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8" t="str">
        <f>IF(Input!F570="Yes",1,IF(Input!F570=0,"",0))</f>
        <v/>
      </c>
      <c r="G570" s="8" t="str">
        <f>IF(Input!G570="Yes",1,IF(Input!G570=0,"",0))</f>
        <v/>
      </c>
      <c r="H570" s="6" t="str">
        <f>IF(Input!H570=0,"",Input!H570)</f>
        <v/>
      </c>
      <c r="I570" s="7" t="str">
        <f>IFERROR(IFERROR(_xlfn.NUMBERVALUE(REPLACE(Input!I570,FIND(",",Input!I570),1,"."),"."),_xlfn.NUMBERVALUE(REPLACE(Input!I570,FIND(".",Input!I570),1,","),",")),"")</f>
        <v/>
      </c>
      <c r="J570" s="7" t="str">
        <f>IFERROR(IFERROR(_xlfn.NUMBERVALUE(REPLACE(Input!J570,FIND(",",Input!J570),1,"."),"."),_xlfn.NUMBERVALUE(REPLACE(Input!J570,FIND(".",Input!J570),1,","),",")),"")</f>
        <v/>
      </c>
      <c r="K570" s="7" t="str">
        <f>IFERROR(IFERROR(_xlfn.NUMBERVALUE(REPLACE(Input!K570,FIND(",",Input!K570),1,"."),"."),_xlfn.NUMBERVALUE(REPLACE(Input!K570,FIND(".",Input!K570),1,","),",")),"")</f>
        <v/>
      </c>
      <c r="L570" s="7" t="str">
        <f>IFERROR(IFERROR(_xlfn.NUMBERVALUE(REPLACE(Input!L570,FIND(",",Input!L570),1,"."),"."),_xlfn.NUMBERVALUE(REPLACE(Input!L570,FIND(".",Input!L570),1,","),",")),"")</f>
        <v/>
      </c>
      <c r="M570" s="7" t="str">
        <f>IFERROR(IFERROR(_xlfn.NUMBERVALUE(REPLACE(Input!M570,FIND(",",Input!M570),1,"."),"."),_xlfn.NUMBERVALUE(REPLACE(Input!M570,FIND(".",Input!M570),1,","),",")),"")</f>
        <v/>
      </c>
      <c r="N570" s="10" t="str">
        <f>IFERROR(IF(LEFT(Input!N570,LEN("boa-,Users,"))="boa-,Users,","Win.Win",LEFT(Input!N570,FIND("@",Input!N570)-1)),"")</f>
        <v/>
      </c>
      <c r="O570" s="10" t="str">
        <f>IFERROR(IF(LEFT(Input!O570,LEN("boa-,Users,"))="boa-,Users,","Win.Win",LEFT(Input!O570,FIND("@",Input!O570)-1)),"")</f>
        <v/>
      </c>
      <c r="P570" s="7" t="str">
        <f>IFERROR(IFERROR(_xlfn.NUMBERVALUE(REPLACE(Input!P570,FIND(",",Input!P570),1,"."),"."),_xlfn.NUMBERVALUE(REPLACE(Input!P570,FIND(".",Input!P570),1,","),",")),"")</f>
        <v/>
      </c>
      <c r="Q570" s="7" t="str">
        <f>IFERROR(IFERROR(_xlfn.NUMBERVALUE(REPLACE(Input!Q570,FIND(",",Input!Q570),1,"."),"."),_xlfn.NUMBERVALUE(REPLACE(Input!Q570,FIND(".",Input!Q570),1,","),",")),"")</f>
        <v/>
      </c>
      <c r="R570" s="7" t="str">
        <f>IFERROR(IFERROR(_xlfn.NUMBERVALUE(REPLACE(Input!R570,FIND(",",Input!R570),1,"."),"."),_xlfn.NUMBERVALUE(REPLACE(Input!R570,FIND(".",Input!R570),1,","),",")),"")</f>
        <v/>
      </c>
      <c r="S570" s="7" t="str">
        <f>IFERROR(IFERROR(_xlfn.NUMBERVALUE(REPLACE(Input!S570,FIND(",",Input!S570),1,"."),"."),_xlfn.NUMBERVALUE(REPLACE(Input!S570,FIND(".",Input!S570),1,","),",")),"")</f>
        <v/>
      </c>
      <c r="T570" s="7" t="str">
        <f>IFERROR(IFERROR(_xlfn.NUMBERVALUE(REPLACE(Input!T570,FIND(",",Input!T570),1,"."),"."),_xlfn.NUMBERVALUE(REPLACE(Input!T570,FIND(".",Input!T570),1,","),",")),"")</f>
        <v/>
      </c>
      <c r="U570" s="7" t="str">
        <f>IFERROR(IFERROR(_xlfn.NUMBERVALUE(REPLACE(Input!U570,FIND(",",Input!U570),1,"."),"."),_xlfn.NUMBERVALUE(REPLACE(Input!U570,FIND(".",Input!U570),1,","),",")),"")</f>
        <v/>
      </c>
      <c r="V570" s="7" t="str">
        <f>IFERROR(IFERROR(_xlfn.NUMBERVALUE(REPLACE(Input!V570,FIND(",",Input!V570),1,"."),"."),_xlfn.NUMBERVALUE(REPLACE(Input!V570,FIND(".",Input!V570),1,","),",")),"")</f>
        <v/>
      </c>
      <c r="W570" s="7" t="str">
        <f>IFERROR(IFERROR(_xlfn.NUMBERVALUE(REPLACE(Input!W570,FIND(",",Input!W570),1,"."),"."),_xlfn.NUMBERVALUE(REPLACE(Input!W570,FIND(".",Input!W570),1,","),",")),"")</f>
        <v/>
      </c>
      <c r="X570" s="7" t="str">
        <f>IFERROR(IFERROR(_xlfn.NUMBERVALUE(REPLACE(Input!X570,FIND(",",Input!X570),1,"."),"."),_xlfn.NUMBERVALUE(REPLACE(Input!X570,FIND(".",Input!X570),1,","),",")),"")</f>
        <v/>
      </c>
      <c r="Y570" s="7" t="str">
        <f>IFERROR(IFERROR(_xlfn.NUMBERVALUE(REPLACE(Input!Y570,FIND(",",Input!Y570),1,"."),"."),_xlfn.NUMBERVALUE(REPLACE(Input!Y570,FIND(".",Input!Y570),1,","),",")),"")</f>
        <v/>
      </c>
      <c r="Z570" s="8" t="str">
        <f>LEFT(LEFT(Input!Z570,IFERROR(FIND("_",Input!Z570)-1,LEN(Input!Z570))),IFERROR(FIND("-",Input!Z570)-1,LEN(Input!Z570)))</f>
        <v/>
      </c>
      <c r="AA570" s="8" t="str">
        <f>LEFT(LEFT(Input!AA570,IFERROR(FIND("_",Input!AA570)-1,LEN(Input!AA570))),IFERROR(FIND("-",Input!AA570)-1,LEN(Input!AA570)))</f>
        <v/>
      </c>
    </row>
    <row r="571" spans="1:27">
      <c r="A571" s="6" t="str">
        <f>IF(Input!A571=0,"",Input!A571)</f>
        <v/>
      </c>
      <c r="B571" s="7" t="str">
        <f>IFERROR(IFERROR(_xlfn.NUMBERVALUE(REPLACE(Input!B571,FIND(",",Input!B571),1,"."),"."),_xlfn.NUMBERVALUE(REPLACE(Input!B571,FIND(".",Input!B571),1,","),",")),"")</f>
        <v/>
      </c>
      <c r="C571" s="6" t="str">
        <f>IF(Input!C571=0,"",Input!C571)</f>
        <v/>
      </c>
      <c r="D571" s="9" t="str">
        <f>IF(Input!D571=0,"",Input!D571)</f>
        <v/>
      </c>
      <c r="E571" s="8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8" t="str">
        <f>IF(Input!F571="Yes",1,IF(Input!F571=0,"",0))</f>
        <v/>
      </c>
      <c r="G571" s="8" t="str">
        <f>IF(Input!G571="Yes",1,IF(Input!G571=0,"",0))</f>
        <v/>
      </c>
      <c r="H571" s="6" t="str">
        <f>IF(Input!H571=0,"",Input!H571)</f>
        <v/>
      </c>
      <c r="I571" s="7" t="str">
        <f>IFERROR(IFERROR(_xlfn.NUMBERVALUE(REPLACE(Input!I571,FIND(",",Input!I571),1,"."),"."),_xlfn.NUMBERVALUE(REPLACE(Input!I571,FIND(".",Input!I571),1,","),",")),"")</f>
        <v/>
      </c>
      <c r="J571" s="7" t="str">
        <f>IFERROR(IFERROR(_xlfn.NUMBERVALUE(REPLACE(Input!J571,FIND(",",Input!J571),1,"."),"."),_xlfn.NUMBERVALUE(REPLACE(Input!J571,FIND(".",Input!J571),1,","),",")),"")</f>
        <v/>
      </c>
      <c r="K571" s="7" t="str">
        <f>IFERROR(IFERROR(_xlfn.NUMBERVALUE(REPLACE(Input!K571,FIND(",",Input!K571),1,"."),"."),_xlfn.NUMBERVALUE(REPLACE(Input!K571,FIND(".",Input!K571),1,","),",")),"")</f>
        <v/>
      </c>
      <c r="L571" s="7" t="str">
        <f>IFERROR(IFERROR(_xlfn.NUMBERVALUE(REPLACE(Input!L571,FIND(",",Input!L571),1,"."),"."),_xlfn.NUMBERVALUE(REPLACE(Input!L571,FIND(".",Input!L571),1,","),",")),"")</f>
        <v/>
      </c>
      <c r="M571" s="7" t="str">
        <f>IFERROR(IFERROR(_xlfn.NUMBERVALUE(REPLACE(Input!M571,FIND(",",Input!M571),1,"."),"."),_xlfn.NUMBERVALUE(REPLACE(Input!M571,FIND(".",Input!M571),1,","),",")),"")</f>
        <v/>
      </c>
      <c r="N571" s="10" t="str">
        <f>IFERROR(IF(LEFT(Input!N571,LEN("boa-,Users,"))="boa-,Users,","Win.Win",LEFT(Input!N571,FIND("@",Input!N571)-1)),"")</f>
        <v/>
      </c>
      <c r="O571" s="10" t="str">
        <f>IFERROR(IF(LEFT(Input!O571,LEN("boa-,Users,"))="boa-,Users,","Win.Win",LEFT(Input!O571,FIND("@",Input!O571)-1)),"")</f>
        <v/>
      </c>
      <c r="P571" s="7" t="str">
        <f>IFERROR(IFERROR(_xlfn.NUMBERVALUE(REPLACE(Input!P571,FIND(",",Input!P571),1,"."),"."),_xlfn.NUMBERVALUE(REPLACE(Input!P571,FIND(".",Input!P571),1,","),",")),"")</f>
        <v/>
      </c>
      <c r="Q571" s="7" t="str">
        <f>IFERROR(IFERROR(_xlfn.NUMBERVALUE(REPLACE(Input!Q571,FIND(",",Input!Q571),1,"."),"."),_xlfn.NUMBERVALUE(REPLACE(Input!Q571,FIND(".",Input!Q571),1,","),",")),"")</f>
        <v/>
      </c>
      <c r="R571" s="7" t="str">
        <f>IFERROR(IFERROR(_xlfn.NUMBERVALUE(REPLACE(Input!R571,FIND(",",Input!R571),1,"."),"."),_xlfn.NUMBERVALUE(REPLACE(Input!R571,FIND(".",Input!R571),1,","),",")),"")</f>
        <v/>
      </c>
      <c r="S571" s="7" t="str">
        <f>IFERROR(IFERROR(_xlfn.NUMBERVALUE(REPLACE(Input!S571,FIND(",",Input!S571),1,"."),"."),_xlfn.NUMBERVALUE(REPLACE(Input!S571,FIND(".",Input!S571),1,","),",")),"")</f>
        <v/>
      </c>
      <c r="T571" s="7" t="str">
        <f>IFERROR(IFERROR(_xlfn.NUMBERVALUE(REPLACE(Input!T571,FIND(",",Input!T571),1,"."),"."),_xlfn.NUMBERVALUE(REPLACE(Input!T571,FIND(".",Input!T571),1,","),",")),"")</f>
        <v/>
      </c>
      <c r="U571" s="7" t="str">
        <f>IFERROR(IFERROR(_xlfn.NUMBERVALUE(REPLACE(Input!U571,FIND(",",Input!U571),1,"."),"."),_xlfn.NUMBERVALUE(REPLACE(Input!U571,FIND(".",Input!U571),1,","),",")),"")</f>
        <v/>
      </c>
      <c r="V571" s="7" t="str">
        <f>IFERROR(IFERROR(_xlfn.NUMBERVALUE(REPLACE(Input!V571,FIND(",",Input!V571),1,"."),"."),_xlfn.NUMBERVALUE(REPLACE(Input!V571,FIND(".",Input!V571),1,","),",")),"")</f>
        <v/>
      </c>
      <c r="W571" s="7" t="str">
        <f>IFERROR(IFERROR(_xlfn.NUMBERVALUE(REPLACE(Input!W571,FIND(",",Input!W571),1,"."),"."),_xlfn.NUMBERVALUE(REPLACE(Input!W571,FIND(".",Input!W571),1,","),",")),"")</f>
        <v/>
      </c>
      <c r="X571" s="7" t="str">
        <f>IFERROR(IFERROR(_xlfn.NUMBERVALUE(REPLACE(Input!X571,FIND(",",Input!X571),1,"."),"."),_xlfn.NUMBERVALUE(REPLACE(Input!X571,FIND(".",Input!X571),1,","),",")),"")</f>
        <v/>
      </c>
      <c r="Y571" s="7" t="str">
        <f>IFERROR(IFERROR(_xlfn.NUMBERVALUE(REPLACE(Input!Y571,FIND(",",Input!Y571),1,"."),"."),_xlfn.NUMBERVALUE(REPLACE(Input!Y571,FIND(".",Input!Y571),1,","),",")),"")</f>
        <v/>
      </c>
      <c r="Z571" s="8" t="str">
        <f>LEFT(LEFT(Input!Z571,IFERROR(FIND("_",Input!Z571)-1,LEN(Input!Z571))),IFERROR(FIND("-",Input!Z571)-1,LEN(Input!Z571)))</f>
        <v/>
      </c>
      <c r="AA571" s="8" t="str">
        <f>LEFT(LEFT(Input!AA571,IFERROR(FIND("_",Input!AA571)-1,LEN(Input!AA571))),IFERROR(FIND("-",Input!AA571)-1,LEN(Input!AA571)))</f>
        <v/>
      </c>
    </row>
    <row r="572" spans="1:27">
      <c r="A572" s="6" t="str">
        <f>IF(Input!A572=0,"",Input!A572)</f>
        <v/>
      </c>
      <c r="B572" s="7" t="str">
        <f>IFERROR(IFERROR(_xlfn.NUMBERVALUE(REPLACE(Input!B572,FIND(",",Input!B572),1,"."),"."),_xlfn.NUMBERVALUE(REPLACE(Input!B572,FIND(".",Input!B572),1,","),",")),"")</f>
        <v/>
      </c>
      <c r="C572" s="6" t="str">
        <f>IF(Input!C572=0,"",Input!C572)</f>
        <v/>
      </c>
      <c r="D572" s="9" t="str">
        <f>IF(Input!D572=0,"",Input!D572)</f>
        <v/>
      </c>
      <c r="E572" s="8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8" t="str">
        <f>IF(Input!F572="Yes",1,IF(Input!F572=0,"",0))</f>
        <v/>
      </c>
      <c r="G572" s="8" t="str">
        <f>IF(Input!G572="Yes",1,IF(Input!G572=0,"",0))</f>
        <v/>
      </c>
      <c r="H572" s="6" t="str">
        <f>IF(Input!H572=0,"",Input!H572)</f>
        <v/>
      </c>
      <c r="I572" s="7" t="str">
        <f>IFERROR(IFERROR(_xlfn.NUMBERVALUE(REPLACE(Input!I572,FIND(",",Input!I572),1,"."),"."),_xlfn.NUMBERVALUE(REPLACE(Input!I572,FIND(".",Input!I572),1,","),",")),"")</f>
        <v/>
      </c>
      <c r="J572" s="7" t="str">
        <f>IFERROR(IFERROR(_xlfn.NUMBERVALUE(REPLACE(Input!J572,FIND(",",Input!J572),1,"."),"."),_xlfn.NUMBERVALUE(REPLACE(Input!J572,FIND(".",Input!J572),1,","),",")),"")</f>
        <v/>
      </c>
      <c r="K572" s="7" t="str">
        <f>IFERROR(IFERROR(_xlfn.NUMBERVALUE(REPLACE(Input!K572,FIND(",",Input!K572),1,"."),"."),_xlfn.NUMBERVALUE(REPLACE(Input!K572,FIND(".",Input!K572),1,","),",")),"")</f>
        <v/>
      </c>
      <c r="L572" s="7" t="str">
        <f>IFERROR(IFERROR(_xlfn.NUMBERVALUE(REPLACE(Input!L572,FIND(",",Input!L572),1,"."),"."),_xlfn.NUMBERVALUE(REPLACE(Input!L572,FIND(".",Input!L572),1,","),",")),"")</f>
        <v/>
      </c>
      <c r="M572" s="7" t="str">
        <f>IFERROR(IFERROR(_xlfn.NUMBERVALUE(REPLACE(Input!M572,FIND(",",Input!M572),1,"."),"."),_xlfn.NUMBERVALUE(REPLACE(Input!M572,FIND(".",Input!M572),1,","),",")),"")</f>
        <v/>
      </c>
      <c r="N572" s="10" t="str">
        <f>IFERROR(IF(LEFT(Input!N572,LEN("boa-,Users,"))="boa-,Users,","Win.Win",LEFT(Input!N572,FIND("@",Input!N572)-1)),"")</f>
        <v/>
      </c>
      <c r="O572" s="10" t="str">
        <f>IFERROR(IF(LEFT(Input!O572,LEN("boa-,Users,"))="boa-,Users,","Win.Win",LEFT(Input!O572,FIND("@",Input!O572)-1)),"")</f>
        <v/>
      </c>
      <c r="P572" s="7" t="str">
        <f>IFERROR(IFERROR(_xlfn.NUMBERVALUE(REPLACE(Input!P572,FIND(",",Input!P572),1,"."),"."),_xlfn.NUMBERVALUE(REPLACE(Input!P572,FIND(".",Input!P572),1,","),",")),"")</f>
        <v/>
      </c>
      <c r="Q572" s="7" t="str">
        <f>IFERROR(IFERROR(_xlfn.NUMBERVALUE(REPLACE(Input!Q572,FIND(",",Input!Q572),1,"."),"."),_xlfn.NUMBERVALUE(REPLACE(Input!Q572,FIND(".",Input!Q572),1,","),",")),"")</f>
        <v/>
      </c>
      <c r="R572" s="7" t="str">
        <f>IFERROR(IFERROR(_xlfn.NUMBERVALUE(REPLACE(Input!R572,FIND(",",Input!R572),1,"."),"."),_xlfn.NUMBERVALUE(REPLACE(Input!R572,FIND(".",Input!R572),1,","),",")),"")</f>
        <v/>
      </c>
      <c r="S572" s="7" t="str">
        <f>IFERROR(IFERROR(_xlfn.NUMBERVALUE(REPLACE(Input!S572,FIND(",",Input!S572),1,"."),"."),_xlfn.NUMBERVALUE(REPLACE(Input!S572,FIND(".",Input!S572),1,","),",")),"")</f>
        <v/>
      </c>
      <c r="T572" s="7" t="str">
        <f>IFERROR(IFERROR(_xlfn.NUMBERVALUE(REPLACE(Input!T572,FIND(",",Input!T572),1,"."),"."),_xlfn.NUMBERVALUE(REPLACE(Input!T572,FIND(".",Input!T572),1,","),",")),"")</f>
        <v/>
      </c>
      <c r="U572" s="7" t="str">
        <f>IFERROR(IFERROR(_xlfn.NUMBERVALUE(REPLACE(Input!U572,FIND(",",Input!U572),1,"."),"."),_xlfn.NUMBERVALUE(REPLACE(Input!U572,FIND(".",Input!U572),1,","),",")),"")</f>
        <v/>
      </c>
      <c r="V572" s="7" t="str">
        <f>IFERROR(IFERROR(_xlfn.NUMBERVALUE(REPLACE(Input!V572,FIND(",",Input!V572),1,"."),"."),_xlfn.NUMBERVALUE(REPLACE(Input!V572,FIND(".",Input!V572),1,","),",")),"")</f>
        <v/>
      </c>
      <c r="W572" s="7" t="str">
        <f>IFERROR(IFERROR(_xlfn.NUMBERVALUE(REPLACE(Input!W572,FIND(",",Input!W572),1,"."),"."),_xlfn.NUMBERVALUE(REPLACE(Input!W572,FIND(".",Input!W572),1,","),",")),"")</f>
        <v/>
      </c>
      <c r="X572" s="7" t="str">
        <f>IFERROR(IFERROR(_xlfn.NUMBERVALUE(REPLACE(Input!X572,FIND(",",Input!X572),1,"."),"."),_xlfn.NUMBERVALUE(REPLACE(Input!X572,FIND(".",Input!X572),1,","),",")),"")</f>
        <v/>
      </c>
      <c r="Y572" s="7" t="str">
        <f>IFERROR(IFERROR(_xlfn.NUMBERVALUE(REPLACE(Input!Y572,FIND(",",Input!Y572),1,"."),"."),_xlfn.NUMBERVALUE(REPLACE(Input!Y572,FIND(".",Input!Y572),1,","),",")),"")</f>
        <v/>
      </c>
      <c r="Z572" s="8" t="str">
        <f>LEFT(LEFT(Input!Z572,IFERROR(FIND("_",Input!Z572)-1,LEN(Input!Z572))),IFERROR(FIND("-",Input!Z572)-1,LEN(Input!Z572)))</f>
        <v/>
      </c>
      <c r="AA572" s="8" t="str">
        <f>LEFT(LEFT(Input!AA572,IFERROR(FIND("_",Input!AA572)-1,LEN(Input!AA572))),IFERROR(FIND("-",Input!AA572)-1,LEN(Input!AA572)))</f>
        <v/>
      </c>
    </row>
    <row r="573" spans="1:27">
      <c r="A573" s="6" t="str">
        <f>IF(Input!A573=0,"",Input!A573)</f>
        <v/>
      </c>
      <c r="B573" s="7" t="str">
        <f>IFERROR(IFERROR(_xlfn.NUMBERVALUE(REPLACE(Input!B573,FIND(",",Input!B573),1,"."),"."),_xlfn.NUMBERVALUE(REPLACE(Input!B573,FIND(".",Input!B573),1,","),",")),"")</f>
        <v/>
      </c>
      <c r="C573" s="6" t="str">
        <f>IF(Input!C573=0,"",Input!C573)</f>
        <v/>
      </c>
      <c r="D573" s="9" t="str">
        <f>IF(Input!D573=0,"",Input!D573)</f>
        <v/>
      </c>
      <c r="E573" s="8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8" t="str">
        <f>IF(Input!F573="Yes",1,IF(Input!F573=0,"",0))</f>
        <v/>
      </c>
      <c r="G573" s="8" t="str">
        <f>IF(Input!G573="Yes",1,IF(Input!G573=0,"",0))</f>
        <v/>
      </c>
      <c r="H573" s="6" t="str">
        <f>IF(Input!H573=0,"",Input!H573)</f>
        <v/>
      </c>
      <c r="I573" s="7" t="str">
        <f>IFERROR(IFERROR(_xlfn.NUMBERVALUE(REPLACE(Input!I573,FIND(",",Input!I573),1,"."),"."),_xlfn.NUMBERVALUE(REPLACE(Input!I573,FIND(".",Input!I573),1,","),",")),"")</f>
        <v/>
      </c>
      <c r="J573" s="7" t="str">
        <f>IFERROR(IFERROR(_xlfn.NUMBERVALUE(REPLACE(Input!J573,FIND(",",Input!J573),1,"."),"."),_xlfn.NUMBERVALUE(REPLACE(Input!J573,FIND(".",Input!J573),1,","),",")),"")</f>
        <v/>
      </c>
      <c r="K573" s="7" t="str">
        <f>IFERROR(IFERROR(_xlfn.NUMBERVALUE(REPLACE(Input!K573,FIND(",",Input!K573),1,"."),"."),_xlfn.NUMBERVALUE(REPLACE(Input!K573,FIND(".",Input!K573),1,","),",")),"")</f>
        <v/>
      </c>
      <c r="L573" s="7" t="str">
        <f>IFERROR(IFERROR(_xlfn.NUMBERVALUE(REPLACE(Input!L573,FIND(",",Input!L573),1,"."),"."),_xlfn.NUMBERVALUE(REPLACE(Input!L573,FIND(".",Input!L573),1,","),",")),"")</f>
        <v/>
      </c>
      <c r="M573" s="7" t="str">
        <f>IFERROR(IFERROR(_xlfn.NUMBERVALUE(REPLACE(Input!M573,FIND(",",Input!M573),1,"."),"."),_xlfn.NUMBERVALUE(REPLACE(Input!M573,FIND(".",Input!M573),1,","),",")),"")</f>
        <v/>
      </c>
      <c r="N573" s="10" t="str">
        <f>IFERROR(IF(LEFT(Input!N573,LEN("boa-,Users,"))="boa-,Users,","Win.Win",LEFT(Input!N573,FIND("@",Input!N573)-1)),"")</f>
        <v/>
      </c>
      <c r="O573" s="10" t="str">
        <f>IFERROR(IF(LEFT(Input!O573,LEN("boa-,Users,"))="boa-,Users,","Win.Win",LEFT(Input!O573,FIND("@",Input!O573)-1)),"")</f>
        <v/>
      </c>
      <c r="P573" s="7" t="str">
        <f>IFERROR(IFERROR(_xlfn.NUMBERVALUE(REPLACE(Input!P573,FIND(",",Input!P573),1,"."),"."),_xlfn.NUMBERVALUE(REPLACE(Input!P573,FIND(".",Input!P573),1,","),",")),"")</f>
        <v/>
      </c>
      <c r="Q573" s="7" t="str">
        <f>IFERROR(IFERROR(_xlfn.NUMBERVALUE(REPLACE(Input!Q573,FIND(",",Input!Q573),1,"."),"."),_xlfn.NUMBERVALUE(REPLACE(Input!Q573,FIND(".",Input!Q573),1,","),",")),"")</f>
        <v/>
      </c>
      <c r="R573" s="7" t="str">
        <f>IFERROR(IFERROR(_xlfn.NUMBERVALUE(REPLACE(Input!R573,FIND(",",Input!R573),1,"."),"."),_xlfn.NUMBERVALUE(REPLACE(Input!R573,FIND(".",Input!R573),1,","),",")),"")</f>
        <v/>
      </c>
      <c r="S573" s="7" t="str">
        <f>IFERROR(IFERROR(_xlfn.NUMBERVALUE(REPLACE(Input!S573,FIND(",",Input!S573),1,"."),"."),_xlfn.NUMBERVALUE(REPLACE(Input!S573,FIND(".",Input!S573),1,","),",")),"")</f>
        <v/>
      </c>
      <c r="T573" s="7" t="str">
        <f>IFERROR(IFERROR(_xlfn.NUMBERVALUE(REPLACE(Input!T573,FIND(",",Input!T573),1,"."),"."),_xlfn.NUMBERVALUE(REPLACE(Input!T573,FIND(".",Input!T573),1,","),",")),"")</f>
        <v/>
      </c>
      <c r="U573" s="7" t="str">
        <f>IFERROR(IFERROR(_xlfn.NUMBERVALUE(REPLACE(Input!U573,FIND(",",Input!U573),1,"."),"."),_xlfn.NUMBERVALUE(REPLACE(Input!U573,FIND(".",Input!U573),1,","),",")),"")</f>
        <v/>
      </c>
      <c r="V573" s="7" t="str">
        <f>IFERROR(IFERROR(_xlfn.NUMBERVALUE(REPLACE(Input!V573,FIND(",",Input!V573),1,"."),"."),_xlfn.NUMBERVALUE(REPLACE(Input!V573,FIND(".",Input!V573),1,","),",")),"")</f>
        <v/>
      </c>
      <c r="W573" s="7" t="str">
        <f>IFERROR(IFERROR(_xlfn.NUMBERVALUE(REPLACE(Input!W573,FIND(",",Input!W573),1,"."),"."),_xlfn.NUMBERVALUE(REPLACE(Input!W573,FIND(".",Input!W573),1,","),",")),"")</f>
        <v/>
      </c>
      <c r="X573" s="7" t="str">
        <f>IFERROR(IFERROR(_xlfn.NUMBERVALUE(REPLACE(Input!X573,FIND(",",Input!X573),1,"."),"."),_xlfn.NUMBERVALUE(REPLACE(Input!X573,FIND(".",Input!X573),1,","),",")),"")</f>
        <v/>
      </c>
      <c r="Y573" s="7" t="str">
        <f>IFERROR(IFERROR(_xlfn.NUMBERVALUE(REPLACE(Input!Y573,FIND(",",Input!Y573),1,"."),"."),_xlfn.NUMBERVALUE(REPLACE(Input!Y573,FIND(".",Input!Y573),1,","),",")),"")</f>
        <v/>
      </c>
      <c r="Z573" s="8" t="str">
        <f>LEFT(LEFT(Input!Z573,IFERROR(FIND("_",Input!Z573)-1,LEN(Input!Z573))),IFERROR(FIND("-",Input!Z573)-1,LEN(Input!Z573)))</f>
        <v/>
      </c>
      <c r="AA573" s="8" t="str">
        <f>LEFT(LEFT(Input!AA573,IFERROR(FIND("_",Input!AA573)-1,LEN(Input!AA573))),IFERROR(FIND("-",Input!AA573)-1,LEN(Input!AA573)))</f>
        <v/>
      </c>
    </row>
    <row r="574" spans="1:27">
      <c r="A574" s="6" t="str">
        <f>IF(Input!A574=0,"",Input!A574)</f>
        <v/>
      </c>
      <c r="B574" s="7" t="str">
        <f>IFERROR(IFERROR(_xlfn.NUMBERVALUE(REPLACE(Input!B574,FIND(",",Input!B574),1,"."),"."),_xlfn.NUMBERVALUE(REPLACE(Input!B574,FIND(".",Input!B574),1,","),",")),"")</f>
        <v/>
      </c>
      <c r="C574" s="6" t="str">
        <f>IF(Input!C574=0,"",Input!C574)</f>
        <v/>
      </c>
      <c r="D574" s="9" t="str">
        <f>IF(Input!D574=0,"",Input!D574)</f>
        <v/>
      </c>
      <c r="E574" s="8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8" t="str">
        <f>IF(Input!F574="Yes",1,IF(Input!F574=0,"",0))</f>
        <v/>
      </c>
      <c r="G574" s="8" t="str">
        <f>IF(Input!G574="Yes",1,IF(Input!G574=0,"",0))</f>
        <v/>
      </c>
      <c r="H574" s="6" t="str">
        <f>IF(Input!H574=0,"",Input!H574)</f>
        <v/>
      </c>
      <c r="I574" s="7" t="str">
        <f>IFERROR(IFERROR(_xlfn.NUMBERVALUE(REPLACE(Input!I574,FIND(",",Input!I574),1,"."),"."),_xlfn.NUMBERVALUE(REPLACE(Input!I574,FIND(".",Input!I574),1,","),",")),"")</f>
        <v/>
      </c>
      <c r="J574" s="7" t="str">
        <f>IFERROR(IFERROR(_xlfn.NUMBERVALUE(REPLACE(Input!J574,FIND(",",Input!J574),1,"."),"."),_xlfn.NUMBERVALUE(REPLACE(Input!J574,FIND(".",Input!J574),1,","),",")),"")</f>
        <v/>
      </c>
      <c r="K574" s="7" t="str">
        <f>IFERROR(IFERROR(_xlfn.NUMBERVALUE(REPLACE(Input!K574,FIND(",",Input!K574),1,"."),"."),_xlfn.NUMBERVALUE(REPLACE(Input!K574,FIND(".",Input!K574),1,","),",")),"")</f>
        <v/>
      </c>
      <c r="L574" s="7" t="str">
        <f>IFERROR(IFERROR(_xlfn.NUMBERVALUE(REPLACE(Input!L574,FIND(",",Input!L574),1,"."),"."),_xlfn.NUMBERVALUE(REPLACE(Input!L574,FIND(".",Input!L574),1,","),",")),"")</f>
        <v/>
      </c>
      <c r="M574" s="7" t="str">
        <f>IFERROR(IFERROR(_xlfn.NUMBERVALUE(REPLACE(Input!M574,FIND(",",Input!M574),1,"."),"."),_xlfn.NUMBERVALUE(REPLACE(Input!M574,FIND(".",Input!M574),1,","),",")),"")</f>
        <v/>
      </c>
      <c r="N574" s="10" t="str">
        <f>IFERROR(IF(LEFT(Input!N574,LEN("boa-,Users,"))="boa-,Users,","Win.Win",LEFT(Input!N574,FIND("@",Input!N574)-1)),"")</f>
        <v/>
      </c>
      <c r="O574" s="10" t="str">
        <f>IFERROR(IF(LEFT(Input!O574,LEN("boa-,Users,"))="boa-,Users,","Win.Win",LEFT(Input!O574,FIND("@",Input!O574)-1)),"")</f>
        <v/>
      </c>
      <c r="P574" s="7" t="str">
        <f>IFERROR(IFERROR(_xlfn.NUMBERVALUE(REPLACE(Input!P574,FIND(",",Input!P574),1,"."),"."),_xlfn.NUMBERVALUE(REPLACE(Input!P574,FIND(".",Input!P574),1,","),",")),"")</f>
        <v/>
      </c>
      <c r="Q574" s="7" t="str">
        <f>IFERROR(IFERROR(_xlfn.NUMBERVALUE(REPLACE(Input!Q574,FIND(",",Input!Q574),1,"."),"."),_xlfn.NUMBERVALUE(REPLACE(Input!Q574,FIND(".",Input!Q574),1,","),",")),"")</f>
        <v/>
      </c>
      <c r="R574" s="7" t="str">
        <f>IFERROR(IFERROR(_xlfn.NUMBERVALUE(REPLACE(Input!R574,FIND(",",Input!R574),1,"."),"."),_xlfn.NUMBERVALUE(REPLACE(Input!R574,FIND(".",Input!R574),1,","),",")),"")</f>
        <v/>
      </c>
      <c r="S574" s="7" t="str">
        <f>IFERROR(IFERROR(_xlfn.NUMBERVALUE(REPLACE(Input!S574,FIND(",",Input!S574),1,"."),"."),_xlfn.NUMBERVALUE(REPLACE(Input!S574,FIND(".",Input!S574),1,","),",")),"")</f>
        <v/>
      </c>
      <c r="T574" s="7" t="str">
        <f>IFERROR(IFERROR(_xlfn.NUMBERVALUE(REPLACE(Input!T574,FIND(",",Input!T574),1,"."),"."),_xlfn.NUMBERVALUE(REPLACE(Input!T574,FIND(".",Input!T574),1,","),",")),"")</f>
        <v/>
      </c>
      <c r="U574" s="7" t="str">
        <f>IFERROR(IFERROR(_xlfn.NUMBERVALUE(REPLACE(Input!U574,FIND(",",Input!U574),1,"."),"."),_xlfn.NUMBERVALUE(REPLACE(Input!U574,FIND(".",Input!U574),1,","),",")),"")</f>
        <v/>
      </c>
      <c r="V574" s="7" t="str">
        <f>IFERROR(IFERROR(_xlfn.NUMBERVALUE(REPLACE(Input!V574,FIND(",",Input!V574),1,"."),"."),_xlfn.NUMBERVALUE(REPLACE(Input!V574,FIND(".",Input!V574),1,","),",")),"")</f>
        <v/>
      </c>
      <c r="W574" s="7" t="str">
        <f>IFERROR(IFERROR(_xlfn.NUMBERVALUE(REPLACE(Input!W574,FIND(",",Input!W574),1,"."),"."),_xlfn.NUMBERVALUE(REPLACE(Input!W574,FIND(".",Input!W574),1,","),",")),"")</f>
        <v/>
      </c>
      <c r="X574" s="7" t="str">
        <f>IFERROR(IFERROR(_xlfn.NUMBERVALUE(REPLACE(Input!X574,FIND(",",Input!X574),1,"."),"."),_xlfn.NUMBERVALUE(REPLACE(Input!X574,FIND(".",Input!X574),1,","),",")),"")</f>
        <v/>
      </c>
      <c r="Y574" s="7" t="str">
        <f>IFERROR(IFERROR(_xlfn.NUMBERVALUE(REPLACE(Input!Y574,FIND(",",Input!Y574),1,"."),"."),_xlfn.NUMBERVALUE(REPLACE(Input!Y574,FIND(".",Input!Y574),1,","),",")),"")</f>
        <v/>
      </c>
      <c r="Z574" s="8" t="str">
        <f>LEFT(LEFT(Input!Z574,IFERROR(FIND("_",Input!Z574)-1,LEN(Input!Z574))),IFERROR(FIND("-",Input!Z574)-1,LEN(Input!Z574)))</f>
        <v/>
      </c>
      <c r="AA574" s="8" t="str">
        <f>LEFT(LEFT(Input!AA574,IFERROR(FIND("_",Input!AA574)-1,LEN(Input!AA574))),IFERROR(FIND("-",Input!AA574)-1,LEN(Input!AA574)))</f>
        <v/>
      </c>
    </row>
    <row r="575" spans="1:27">
      <c r="A575" s="6" t="str">
        <f>IF(Input!A575=0,"",Input!A575)</f>
        <v/>
      </c>
      <c r="B575" s="7" t="str">
        <f>IFERROR(IFERROR(_xlfn.NUMBERVALUE(REPLACE(Input!B575,FIND(",",Input!B575),1,"."),"."),_xlfn.NUMBERVALUE(REPLACE(Input!B575,FIND(".",Input!B575),1,","),",")),"")</f>
        <v/>
      </c>
      <c r="C575" s="6" t="str">
        <f>IF(Input!C575=0,"",Input!C575)</f>
        <v/>
      </c>
      <c r="D575" s="9" t="str">
        <f>IF(Input!D575=0,"",Input!D575)</f>
        <v/>
      </c>
      <c r="E575" s="8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8" t="str">
        <f>IF(Input!F575="Yes",1,IF(Input!F575=0,"",0))</f>
        <v/>
      </c>
      <c r="G575" s="8" t="str">
        <f>IF(Input!G575="Yes",1,IF(Input!G575=0,"",0))</f>
        <v/>
      </c>
      <c r="H575" s="6" t="str">
        <f>IF(Input!H575=0,"",Input!H575)</f>
        <v/>
      </c>
      <c r="I575" s="7" t="str">
        <f>IFERROR(IFERROR(_xlfn.NUMBERVALUE(REPLACE(Input!I575,FIND(",",Input!I575),1,"."),"."),_xlfn.NUMBERVALUE(REPLACE(Input!I575,FIND(".",Input!I575),1,","),",")),"")</f>
        <v/>
      </c>
      <c r="J575" s="7" t="str">
        <f>IFERROR(IFERROR(_xlfn.NUMBERVALUE(REPLACE(Input!J575,FIND(",",Input!J575),1,"."),"."),_xlfn.NUMBERVALUE(REPLACE(Input!J575,FIND(".",Input!J575),1,","),",")),"")</f>
        <v/>
      </c>
      <c r="K575" s="7" t="str">
        <f>IFERROR(IFERROR(_xlfn.NUMBERVALUE(REPLACE(Input!K575,FIND(",",Input!K575),1,"."),"."),_xlfn.NUMBERVALUE(REPLACE(Input!K575,FIND(".",Input!K575),1,","),",")),"")</f>
        <v/>
      </c>
      <c r="L575" s="7" t="str">
        <f>IFERROR(IFERROR(_xlfn.NUMBERVALUE(REPLACE(Input!L575,FIND(",",Input!L575),1,"."),"."),_xlfn.NUMBERVALUE(REPLACE(Input!L575,FIND(".",Input!L575),1,","),",")),"")</f>
        <v/>
      </c>
      <c r="M575" s="7" t="str">
        <f>IFERROR(IFERROR(_xlfn.NUMBERVALUE(REPLACE(Input!M575,FIND(",",Input!M575),1,"."),"."),_xlfn.NUMBERVALUE(REPLACE(Input!M575,FIND(".",Input!M575),1,","),",")),"")</f>
        <v/>
      </c>
      <c r="N575" s="10" t="str">
        <f>IFERROR(IF(LEFT(Input!N575,LEN("boa-,Users,"))="boa-,Users,","Win.Win",LEFT(Input!N575,FIND("@",Input!N575)-1)),"")</f>
        <v/>
      </c>
      <c r="O575" s="10" t="str">
        <f>IFERROR(IF(LEFT(Input!O575,LEN("boa-,Users,"))="boa-,Users,","Win.Win",LEFT(Input!O575,FIND("@",Input!O575)-1)),"")</f>
        <v/>
      </c>
      <c r="P575" s="7" t="str">
        <f>IFERROR(IFERROR(_xlfn.NUMBERVALUE(REPLACE(Input!P575,FIND(",",Input!P575),1,"."),"."),_xlfn.NUMBERVALUE(REPLACE(Input!P575,FIND(".",Input!P575),1,","),",")),"")</f>
        <v/>
      </c>
      <c r="Q575" s="7" t="str">
        <f>IFERROR(IFERROR(_xlfn.NUMBERVALUE(REPLACE(Input!Q575,FIND(",",Input!Q575),1,"."),"."),_xlfn.NUMBERVALUE(REPLACE(Input!Q575,FIND(".",Input!Q575),1,","),",")),"")</f>
        <v/>
      </c>
      <c r="R575" s="7" t="str">
        <f>IFERROR(IFERROR(_xlfn.NUMBERVALUE(REPLACE(Input!R575,FIND(",",Input!R575),1,"."),"."),_xlfn.NUMBERVALUE(REPLACE(Input!R575,FIND(".",Input!R575),1,","),",")),"")</f>
        <v/>
      </c>
      <c r="S575" s="7" t="str">
        <f>IFERROR(IFERROR(_xlfn.NUMBERVALUE(REPLACE(Input!S575,FIND(",",Input!S575),1,"."),"."),_xlfn.NUMBERVALUE(REPLACE(Input!S575,FIND(".",Input!S575),1,","),",")),"")</f>
        <v/>
      </c>
      <c r="T575" s="7" t="str">
        <f>IFERROR(IFERROR(_xlfn.NUMBERVALUE(REPLACE(Input!T575,FIND(",",Input!T575),1,"."),"."),_xlfn.NUMBERVALUE(REPLACE(Input!T575,FIND(".",Input!T575),1,","),",")),"")</f>
        <v/>
      </c>
      <c r="U575" s="7" t="str">
        <f>IFERROR(IFERROR(_xlfn.NUMBERVALUE(REPLACE(Input!U575,FIND(",",Input!U575),1,"."),"."),_xlfn.NUMBERVALUE(REPLACE(Input!U575,FIND(".",Input!U575),1,","),",")),"")</f>
        <v/>
      </c>
      <c r="V575" s="7" t="str">
        <f>IFERROR(IFERROR(_xlfn.NUMBERVALUE(REPLACE(Input!V575,FIND(",",Input!V575),1,"."),"."),_xlfn.NUMBERVALUE(REPLACE(Input!V575,FIND(".",Input!V575),1,","),",")),"")</f>
        <v/>
      </c>
      <c r="W575" s="7" t="str">
        <f>IFERROR(IFERROR(_xlfn.NUMBERVALUE(REPLACE(Input!W575,FIND(",",Input!W575),1,"."),"."),_xlfn.NUMBERVALUE(REPLACE(Input!W575,FIND(".",Input!W575),1,","),",")),"")</f>
        <v/>
      </c>
      <c r="X575" s="7" t="str">
        <f>IFERROR(IFERROR(_xlfn.NUMBERVALUE(REPLACE(Input!X575,FIND(",",Input!X575),1,"."),"."),_xlfn.NUMBERVALUE(REPLACE(Input!X575,FIND(".",Input!X575),1,","),",")),"")</f>
        <v/>
      </c>
      <c r="Y575" s="7" t="str">
        <f>IFERROR(IFERROR(_xlfn.NUMBERVALUE(REPLACE(Input!Y575,FIND(",",Input!Y575),1,"."),"."),_xlfn.NUMBERVALUE(REPLACE(Input!Y575,FIND(".",Input!Y575),1,","),",")),"")</f>
        <v/>
      </c>
      <c r="Z575" s="8" t="str">
        <f>LEFT(LEFT(Input!Z575,IFERROR(FIND("_",Input!Z575)-1,LEN(Input!Z575))),IFERROR(FIND("-",Input!Z575)-1,LEN(Input!Z575)))</f>
        <v/>
      </c>
      <c r="AA575" s="8" t="str">
        <f>LEFT(LEFT(Input!AA575,IFERROR(FIND("_",Input!AA575)-1,LEN(Input!AA575))),IFERROR(FIND("-",Input!AA575)-1,LEN(Input!AA575)))</f>
        <v/>
      </c>
    </row>
    <row r="576" spans="1:27">
      <c r="A576" s="6" t="str">
        <f>IF(Input!A576=0,"",Input!A576)</f>
        <v/>
      </c>
      <c r="B576" s="7" t="str">
        <f>IFERROR(IFERROR(_xlfn.NUMBERVALUE(REPLACE(Input!B576,FIND(",",Input!B576),1,"."),"."),_xlfn.NUMBERVALUE(REPLACE(Input!B576,FIND(".",Input!B576),1,","),",")),"")</f>
        <v/>
      </c>
      <c r="C576" s="6" t="str">
        <f>IF(Input!C576=0,"",Input!C576)</f>
        <v/>
      </c>
      <c r="D576" s="9" t="str">
        <f>IF(Input!D576=0,"",Input!D576)</f>
        <v/>
      </c>
      <c r="E576" s="8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8" t="str">
        <f>IF(Input!F576="Yes",1,IF(Input!F576=0,"",0))</f>
        <v/>
      </c>
      <c r="G576" s="8" t="str">
        <f>IF(Input!G576="Yes",1,IF(Input!G576=0,"",0))</f>
        <v/>
      </c>
      <c r="H576" s="6" t="str">
        <f>IF(Input!H576=0,"",Input!H576)</f>
        <v/>
      </c>
      <c r="I576" s="7" t="str">
        <f>IFERROR(IFERROR(_xlfn.NUMBERVALUE(REPLACE(Input!I576,FIND(",",Input!I576),1,"."),"."),_xlfn.NUMBERVALUE(REPLACE(Input!I576,FIND(".",Input!I576),1,","),",")),"")</f>
        <v/>
      </c>
      <c r="J576" s="7" t="str">
        <f>IFERROR(IFERROR(_xlfn.NUMBERVALUE(REPLACE(Input!J576,FIND(",",Input!J576),1,"."),"."),_xlfn.NUMBERVALUE(REPLACE(Input!J576,FIND(".",Input!J576),1,","),",")),"")</f>
        <v/>
      </c>
      <c r="K576" s="7" t="str">
        <f>IFERROR(IFERROR(_xlfn.NUMBERVALUE(REPLACE(Input!K576,FIND(",",Input!K576),1,"."),"."),_xlfn.NUMBERVALUE(REPLACE(Input!K576,FIND(".",Input!K576),1,","),",")),"")</f>
        <v/>
      </c>
      <c r="L576" s="7" t="str">
        <f>IFERROR(IFERROR(_xlfn.NUMBERVALUE(REPLACE(Input!L576,FIND(",",Input!L576),1,"."),"."),_xlfn.NUMBERVALUE(REPLACE(Input!L576,FIND(".",Input!L576),1,","),",")),"")</f>
        <v/>
      </c>
      <c r="M576" s="7" t="str">
        <f>IFERROR(IFERROR(_xlfn.NUMBERVALUE(REPLACE(Input!M576,FIND(",",Input!M576),1,"."),"."),_xlfn.NUMBERVALUE(REPLACE(Input!M576,FIND(".",Input!M576),1,","),",")),"")</f>
        <v/>
      </c>
      <c r="N576" s="10" t="str">
        <f>IFERROR(IF(LEFT(Input!N576,LEN("boa-,Users,"))="boa-,Users,","Win.Win",LEFT(Input!N576,FIND("@",Input!N576)-1)),"")</f>
        <v/>
      </c>
      <c r="O576" s="10" t="str">
        <f>IFERROR(IF(LEFT(Input!O576,LEN("boa-,Users,"))="boa-,Users,","Win.Win",LEFT(Input!O576,FIND("@",Input!O576)-1)),"")</f>
        <v/>
      </c>
      <c r="P576" s="7" t="str">
        <f>IFERROR(IFERROR(_xlfn.NUMBERVALUE(REPLACE(Input!P576,FIND(",",Input!P576),1,"."),"."),_xlfn.NUMBERVALUE(REPLACE(Input!P576,FIND(".",Input!P576),1,","),",")),"")</f>
        <v/>
      </c>
      <c r="Q576" s="7" t="str">
        <f>IFERROR(IFERROR(_xlfn.NUMBERVALUE(REPLACE(Input!Q576,FIND(",",Input!Q576),1,"."),"."),_xlfn.NUMBERVALUE(REPLACE(Input!Q576,FIND(".",Input!Q576),1,","),",")),"")</f>
        <v/>
      </c>
      <c r="R576" s="7" t="str">
        <f>IFERROR(IFERROR(_xlfn.NUMBERVALUE(REPLACE(Input!R576,FIND(",",Input!R576),1,"."),"."),_xlfn.NUMBERVALUE(REPLACE(Input!R576,FIND(".",Input!R576),1,","),",")),"")</f>
        <v/>
      </c>
      <c r="S576" s="7" t="str">
        <f>IFERROR(IFERROR(_xlfn.NUMBERVALUE(REPLACE(Input!S576,FIND(",",Input!S576),1,"."),"."),_xlfn.NUMBERVALUE(REPLACE(Input!S576,FIND(".",Input!S576),1,","),",")),"")</f>
        <v/>
      </c>
      <c r="T576" s="7" t="str">
        <f>IFERROR(IFERROR(_xlfn.NUMBERVALUE(REPLACE(Input!T576,FIND(",",Input!T576),1,"."),"."),_xlfn.NUMBERVALUE(REPLACE(Input!T576,FIND(".",Input!T576),1,","),",")),"")</f>
        <v/>
      </c>
      <c r="U576" s="7" t="str">
        <f>IFERROR(IFERROR(_xlfn.NUMBERVALUE(REPLACE(Input!U576,FIND(",",Input!U576),1,"."),"."),_xlfn.NUMBERVALUE(REPLACE(Input!U576,FIND(".",Input!U576),1,","),",")),"")</f>
        <v/>
      </c>
      <c r="V576" s="7" t="str">
        <f>IFERROR(IFERROR(_xlfn.NUMBERVALUE(REPLACE(Input!V576,FIND(",",Input!V576),1,"."),"."),_xlfn.NUMBERVALUE(REPLACE(Input!V576,FIND(".",Input!V576),1,","),",")),"")</f>
        <v/>
      </c>
      <c r="W576" s="7" t="str">
        <f>IFERROR(IFERROR(_xlfn.NUMBERVALUE(REPLACE(Input!W576,FIND(",",Input!W576),1,"."),"."),_xlfn.NUMBERVALUE(REPLACE(Input!W576,FIND(".",Input!W576),1,","),",")),"")</f>
        <v/>
      </c>
      <c r="X576" s="7" t="str">
        <f>IFERROR(IFERROR(_xlfn.NUMBERVALUE(REPLACE(Input!X576,FIND(",",Input!X576),1,"."),"."),_xlfn.NUMBERVALUE(REPLACE(Input!X576,FIND(".",Input!X576),1,","),",")),"")</f>
        <v/>
      </c>
      <c r="Y576" s="7" t="str">
        <f>IFERROR(IFERROR(_xlfn.NUMBERVALUE(REPLACE(Input!Y576,FIND(",",Input!Y576),1,"."),"."),_xlfn.NUMBERVALUE(REPLACE(Input!Y576,FIND(".",Input!Y576),1,","),",")),"")</f>
        <v/>
      </c>
      <c r="Z576" s="8" t="str">
        <f>LEFT(LEFT(Input!Z576,IFERROR(FIND("_",Input!Z576)-1,LEN(Input!Z576))),IFERROR(FIND("-",Input!Z576)-1,LEN(Input!Z576)))</f>
        <v/>
      </c>
      <c r="AA576" s="8" t="str">
        <f>LEFT(LEFT(Input!AA576,IFERROR(FIND("_",Input!AA576)-1,LEN(Input!AA576))),IFERROR(FIND("-",Input!AA576)-1,LEN(Input!AA576)))</f>
        <v/>
      </c>
    </row>
    <row r="577" spans="1:27">
      <c r="A577" s="6" t="str">
        <f>IF(Input!A577=0,"",Input!A577)</f>
        <v/>
      </c>
      <c r="B577" s="7" t="str">
        <f>IFERROR(IFERROR(_xlfn.NUMBERVALUE(REPLACE(Input!B577,FIND(",",Input!B577),1,"."),"."),_xlfn.NUMBERVALUE(REPLACE(Input!B577,FIND(".",Input!B577),1,","),",")),"")</f>
        <v/>
      </c>
      <c r="C577" s="6" t="str">
        <f>IF(Input!C577=0,"",Input!C577)</f>
        <v/>
      </c>
      <c r="D577" s="9" t="str">
        <f>IF(Input!D577=0,"",Input!D577)</f>
        <v/>
      </c>
      <c r="E577" s="8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8" t="str">
        <f>IF(Input!F577="Yes",1,IF(Input!F577=0,"",0))</f>
        <v/>
      </c>
      <c r="G577" s="8" t="str">
        <f>IF(Input!G577="Yes",1,IF(Input!G577=0,"",0))</f>
        <v/>
      </c>
      <c r="H577" s="6" t="str">
        <f>IF(Input!H577=0,"",Input!H577)</f>
        <v/>
      </c>
      <c r="I577" s="7" t="str">
        <f>IFERROR(IFERROR(_xlfn.NUMBERVALUE(REPLACE(Input!I577,FIND(",",Input!I577),1,"."),"."),_xlfn.NUMBERVALUE(REPLACE(Input!I577,FIND(".",Input!I577),1,","),",")),"")</f>
        <v/>
      </c>
      <c r="J577" s="7" t="str">
        <f>IFERROR(IFERROR(_xlfn.NUMBERVALUE(REPLACE(Input!J577,FIND(",",Input!J577),1,"."),"."),_xlfn.NUMBERVALUE(REPLACE(Input!J577,FIND(".",Input!J577),1,","),",")),"")</f>
        <v/>
      </c>
      <c r="K577" s="7" t="str">
        <f>IFERROR(IFERROR(_xlfn.NUMBERVALUE(REPLACE(Input!K577,FIND(",",Input!K577),1,"."),"."),_xlfn.NUMBERVALUE(REPLACE(Input!K577,FIND(".",Input!K577),1,","),",")),"")</f>
        <v/>
      </c>
      <c r="L577" s="7" t="str">
        <f>IFERROR(IFERROR(_xlfn.NUMBERVALUE(REPLACE(Input!L577,FIND(",",Input!L577),1,"."),"."),_xlfn.NUMBERVALUE(REPLACE(Input!L577,FIND(".",Input!L577),1,","),",")),"")</f>
        <v/>
      </c>
      <c r="M577" s="7" t="str">
        <f>IFERROR(IFERROR(_xlfn.NUMBERVALUE(REPLACE(Input!M577,FIND(",",Input!M577),1,"."),"."),_xlfn.NUMBERVALUE(REPLACE(Input!M577,FIND(".",Input!M577),1,","),",")),"")</f>
        <v/>
      </c>
      <c r="N577" s="10" t="str">
        <f>IFERROR(IF(LEFT(Input!N577,LEN("boa-,Users,"))="boa-,Users,","Win.Win",LEFT(Input!N577,FIND("@",Input!N577)-1)),"")</f>
        <v/>
      </c>
      <c r="O577" s="10" t="str">
        <f>IFERROR(IF(LEFT(Input!O577,LEN("boa-,Users,"))="boa-,Users,","Win.Win",LEFT(Input!O577,FIND("@",Input!O577)-1)),"")</f>
        <v/>
      </c>
      <c r="P577" s="7" t="str">
        <f>IFERROR(IFERROR(_xlfn.NUMBERVALUE(REPLACE(Input!P577,FIND(",",Input!P577),1,"."),"."),_xlfn.NUMBERVALUE(REPLACE(Input!P577,FIND(".",Input!P577),1,","),",")),"")</f>
        <v/>
      </c>
      <c r="Q577" s="7" t="str">
        <f>IFERROR(IFERROR(_xlfn.NUMBERVALUE(REPLACE(Input!Q577,FIND(",",Input!Q577),1,"."),"."),_xlfn.NUMBERVALUE(REPLACE(Input!Q577,FIND(".",Input!Q577),1,","),",")),"")</f>
        <v/>
      </c>
      <c r="R577" s="7" t="str">
        <f>IFERROR(IFERROR(_xlfn.NUMBERVALUE(REPLACE(Input!R577,FIND(",",Input!R577),1,"."),"."),_xlfn.NUMBERVALUE(REPLACE(Input!R577,FIND(".",Input!R577),1,","),",")),"")</f>
        <v/>
      </c>
      <c r="S577" s="7" t="str">
        <f>IFERROR(IFERROR(_xlfn.NUMBERVALUE(REPLACE(Input!S577,FIND(",",Input!S577),1,"."),"."),_xlfn.NUMBERVALUE(REPLACE(Input!S577,FIND(".",Input!S577),1,","),",")),"")</f>
        <v/>
      </c>
      <c r="T577" s="7" t="str">
        <f>IFERROR(IFERROR(_xlfn.NUMBERVALUE(REPLACE(Input!T577,FIND(",",Input!T577),1,"."),"."),_xlfn.NUMBERVALUE(REPLACE(Input!T577,FIND(".",Input!T577),1,","),",")),"")</f>
        <v/>
      </c>
      <c r="U577" s="7" t="str">
        <f>IFERROR(IFERROR(_xlfn.NUMBERVALUE(REPLACE(Input!U577,FIND(",",Input!U577),1,"."),"."),_xlfn.NUMBERVALUE(REPLACE(Input!U577,FIND(".",Input!U577),1,","),",")),"")</f>
        <v/>
      </c>
      <c r="V577" s="7" t="str">
        <f>IFERROR(IFERROR(_xlfn.NUMBERVALUE(REPLACE(Input!V577,FIND(",",Input!V577),1,"."),"."),_xlfn.NUMBERVALUE(REPLACE(Input!V577,FIND(".",Input!V577),1,","),",")),"")</f>
        <v/>
      </c>
      <c r="W577" s="7" t="str">
        <f>IFERROR(IFERROR(_xlfn.NUMBERVALUE(REPLACE(Input!W577,FIND(",",Input!W577),1,"."),"."),_xlfn.NUMBERVALUE(REPLACE(Input!W577,FIND(".",Input!W577),1,","),",")),"")</f>
        <v/>
      </c>
      <c r="X577" s="7" t="str">
        <f>IFERROR(IFERROR(_xlfn.NUMBERVALUE(REPLACE(Input!X577,FIND(",",Input!X577),1,"."),"."),_xlfn.NUMBERVALUE(REPLACE(Input!X577,FIND(".",Input!X577),1,","),",")),"")</f>
        <v/>
      </c>
      <c r="Y577" s="7" t="str">
        <f>IFERROR(IFERROR(_xlfn.NUMBERVALUE(REPLACE(Input!Y577,FIND(",",Input!Y577),1,"."),"."),_xlfn.NUMBERVALUE(REPLACE(Input!Y577,FIND(".",Input!Y577),1,","),",")),"")</f>
        <v/>
      </c>
      <c r="Z577" s="8" t="str">
        <f>LEFT(LEFT(Input!Z577,IFERROR(FIND("_",Input!Z577)-1,LEN(Input!Z577))),IFERROR(FIND("-",Input!Z577)-1,LEN(Input!Z577)))</f>
        <v/>
      </c>
      <c r="AA577" s="8" t="str">
        <f>LEFT(LEFT(Input!AA577,IFERROR(FIND("_",Input!AA577)-1,LEN(Input!AA577))),IFERROR(FIND("-",Input!AA577)-1,LEN(Input!AA577)))</f>
        <v/>
      </c>
    </row>
    <row r="578" spans="1:27">
      <c r="A578" s="6" t="str">
        <f>IF(Input!A578=0,"",Input!A578)</f>
        <v/>
      </c>
      <c r="B578" s="7" t="str">
        <f>IFERROR(IFERROR(_xlfn.NUMBERVALUE(REPLACE(Input!B578,FIND(",",Input!B578),1,"."),"."),_xlfn.NUMBERVALUE(REPLACE(Input!B578,FIND(".",Input!B578),1,","),",")),"")</f>
        <v/>
      </c>
      <c r="C578" s="6" t="str">
        <f>IF(Input!C578=0,"",Input!C578)</f>
        <v/>
      </c>
      <c r="D578" s="9" t="str">
        <f>IF(Input!D578=0,"",Input!D578)</f>
        <v/>
      </c>
      <c r="E578" s="8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8" t="str">
        <f>IF(Input!F578="Yes",1,IF(Input!F578=0,"",0))</f>
        <v/>
      </c>
      <c r="G578" s="8" t="str">
        <f>IF(Input!G578="Yes",1,IF(Input!G578=0,"",0))</f>
        <v/>
      </c>
      <c r="H578" s="6" t="str">
        <f>IF(Input!H578=0,"",Input!H578)</f>
        <v/>
      </c>
      <c r="I578" s="7" t="str">
        <f>IFERROR(IFERROR(_xlfn.NUMBERVALUE(REPLACE(Input!I578,FIND(",",Input!I578),1,"."),"."),_xlfn.NUMBERVALUE(REPLACE(Input!I578,FIND(".",Input!I578),1,","),",")),"")</f>
        <v/>
      </c>
      <c r="J578" s="7" t="str">
        <f>IFERROR(IFERROR(_xlfn.NUMBERVALUE(REPLACE(Input!J578,FIND(",",Input!J578),1,"."),"."),_xlfn.NUMBERVALUE(REPLACE(Input!J578,FIND(".",Input!J578),1,","),",")),"")</f>
        <v/>
      </c>
      <c r="K578" s="7" t="str">
        <f>IFERROR(IFERROR(_xlfn.NUMBERVALUE(REPLACE(Input!K578,FIND(",",Input!K578),1,"."),"."),_xlfn.NUMBERVALUE(REPLACE(Input!K578,FIND(".",Input!K578),1,","),",")),"")</f>
        <v/>
      </c>
      <c r="L578" s="7" t="str">
        <f>IFERROR(IFERROR(_xlfn.NUMBERVALUE(REPLACE(Input!L578,FIND(",",Input!L578),1,"."),"."),_xlfn.NUMBERVALUE(REPLACE(Input!L578,FIND(".",Input!L578),1,","),",")),"")</f>
        <v/>
      </c>
      <c r="M578" s="7" t="str">
        <f>IFERROR(IFERROR(_xlfn.NUMBERVALUE(REPLACE(Input!M578,FIND(",",Input!M578),1,"."),"."),_xlfn.NUMBERVALUE(REPLACE(Input!M578,FIND(".",Input!M578),1,","),",")),"")</f>
        <v/>
      </c>
      <c r="N578" s="10" t="str">
        <f>IFERROR(IF(LEFT(Input!N578,LEN("boa-,Users,"))="boa-,Users,","Win.Win",LEFT(Input!N578,FIND("@",Input!N578)-1)),"")</f>
        <v/>
      </c>
      <c r="O578" s="10" t="str">
        <f>IFERROR(IF(LEFT(Input!O578,LEN("boa-,Users,"))="boa-,Users,","Win.Win",LEFT(Input!O578,FIND("@",Input!O578)-1)),"")</f>
        <v/>
      </c>
      <c r="P578" s="7" t="str">
        <f>IFERROR(IFERROR(_xlfn.NUMBERVALUE(REPLACE(Input!P578,FIND(",",Input!P578),1,"."),"."),_xlfn.NUMBERVALUE(REPLACE(Input!P578,FIND(".",Input!P578),1,","),",")),"")</f>
        <v/>
      </c>
      <c r="Q578" s="7" t="str">
        <f>IFERROR(IFERROR(_xlfn.NUMBERVALUE(REPLACE(Input!Q578,FIND(",",Input!Q578),1,"."),"."),_xlfn.NUMBERVALUE(REPLACE(Input!Q578,FIND(".",Input!Q578),1,","),",")),"")</f>
        <v/>
      </c>
      <c r="R578" s="7" t="str">
        <f>IFERROR(IFERROR(_xlfn.NUMBERVALUE(REPLACE(Input!R578,FIND(",",Input!R578),1,"."),"."),_xlfn.NUMBERVALUE(REPLACE(Input!R578,FIND(".",Input!R578),1,","),",")),"")</f>
        <v/>
      </c>
      <c r="S578" s="7" t="str">
        <f>IFERROR(IFERROR(_xlfn.NUMBERVALUE(REPLACE(Input!S578,FIND(",",Input!S578),1,"."),"."),_xlfn.NUMBERVALUE(REPLACE(Input!S578,FIND(".",Input!S578),1,","),",")),"")</f>
        <v/>
      </c>
      <c r="T578" s="7" t="str">
        <f>IFERROR(IFERROR(_xlfn.NUMBERVALUE(REPLACE(Input!T578,FIND(",",Input!T578),1,"."),"."),_xlfn.NUMBERVALUE(REPLACE(Input!T578,FIND(".",Input!T578),1,","),",")),"")</f>
        <v/>
      </c>
      <c r="U578" s="7" t="str">
        <f>IFERROR(IFERROR(_xlfn.NUMBERVALUE(REPLACE(Input!U578,FIND(",",Input!U578),1,"."),"."),_xlfn.NUMBERVALUE(REPLACE(Input!U578,FIND(".",Input!U578),1,","),",")),"")</f>
        <v/>
      </c>
      <c r="V578" s="7" t="str">
        <f>IFERROR(IFERROR(_xlfn.NUMBERVALUE(REPLACE(Input!V578,FIND(",",Input!V578),1,"."),"."),_xlfn.NUMBERVALUE(REPLACE(Input!V578,FIND(".",Input!V578),1,","),",")),"")</f>
        <v/>
      </c>
      <c r="W578" s="7" t="str">
        <f>IFERROR(IFERROR(_xlfn.NUMBERVALUE(REPLACE(Input!W578,FIND(",",Input!W578),1,"."),"."),_xlfn.NUMBERVALUE(REPLACE(Input!W578,FIND(".",Input!W578),1,","),",")),"")</f>
        <v/>
      </c>
      <c r="X578" s="7" t="str">
        <f>IFERROR(IFERROR(_xlfn.NUMBERVALUE(REPLACE(Input!X578,FIND(",",Input!X578),1,"."),"."),_xlfn.NUMBERVALUE(REPLACE(Input!X578,FIND(".",Input!X578),1,","),",")),"")</f>
        <v/>
      </c>
      <c r="Y578" s="7" t="str">
        <f>IFERROR(IFERROR(_xlfn.NUMBERVALUE(REPLACE(Input!Y578,FIND(",",Input!Y578),1,"."),"."),_xlfn.NUMBERVALUE(REPLACE(Input!Y578,FIND(".",Input!Y578),1,","),",")),"")</f>
        <v/>
      </c>
      <c r="Z578" s="8" t="str">
        <f>LEFT(LEFT(Input!Z578,IFERROR(FIND("_",Input!Z578)-1,LEN(Input!Z578))),IFERROR(FIND("-",Input!Z578)-1,LEN(Input!Z578)))</f>
        <v/>
      </c>
      <c r="AA578" s="8" t="str">
        <f>LEFT(LEFT(Input!AA578,IFERROR(FIND("_",Input!AA578)-1,LEN(Input!AA578))),IFERROR(FIND("-",Input!AA578)-1,LEN(Input!AA578)))</f>
        <v/>
      </c>
    </row>
    <row r="579" spans="1:27">
      <c r="A579" s="6" t="str">
        <f>IF(Input!A579=0,"",Input!A579)</f>
        <v/>
      </c>
      <c r="B579" s="7" t="str">
        <f>IFERROR(IFERROR(_xlfn.NUMBERVALUE(REPLACE(Input!B579,FIND(",",Input!B579),1,"."),"."),_xlfn.NUMBERVALUE(REPLACE(Input!B579,FIND(".",Input!B579),1,","),",")),"")</f>
        <v/>
      </c>
      <c r="C579" s="6" t="str">
        <f>IF(Input!C579=0,"",Input!C579)</f>
        <v/>
      </c>
      <c r="D579" s="9" t="str">
        <f>IF(Input!D579=0,"",Input!D579)</f>
        <v/>
      </c>
      <c r="E579" s="8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8" t="str">
        <f>IF(Input!F579="Yes",1,IF(Input!F579=0,"",0))</f>
        <v/>
      </c>
      <c r="G579" s="8" t="str">
        <f>IF(Input!G579="Yes",1,IF(Input!G579=0,"",0))</f>
        <v/>
      </c>
      <c r="H579" s="6" t="str">
        <f>IF(Input!H579=0,"",Input!H579)</f>
        <v/>
      </c>
      <c r="I579" s="7" t="str">
        <f>IFERROR(IFERROR(_xlfn.NUMBERVALUE(REPLACE(Input!I579,FIND(",",Input!I579),1,"."),"."),_xlfn.NUMBERVALUE(REPLACE(Input!I579,FIND(".",Input!I579),1,","),",")),"")</f>
        <v/>
      </c>
      <c r="J579" s="7" t="str">
        <f>IFERROR(IFERROR(_xlfn.NUMBERVALUE(REPLACE(Input!J579,FIND(",",Input!J579),1,"."),"."),_xlfn.NUMBERVALUE(REPLACE(Input!J579,FIND(".",Input!J579),1,","),",")),"")</f>
        <v/>
      </c>
      <c r="K579" s="7" t="str">
        <f>IFERROR(IFERROR(_xlfn.NUMBERVALUE(REPLACE(Input!K579,FIND(",",Input!K579),1,"."),"."),_xlfn.NUMBERVALUE(REPLACE(Input!K579,FIND(".",Input!K579),1,","),",")),"")</f>
        <v/>
      </c>
      <c r="L579" s="7" t="str">
        <f>IFERROR(IFERROR(_xlfn.NUMBERVALUE(REPLACE(Input!L579,FIND(",",Input!L579),1,"."),"."),_xlfn.NUMBERVALUE(REPLACE(Input!L579,FIND(".",Input!L579),1,","),",")),"")</f>
        <v/>
      </c>
      <c r="M579" s="7" t="str">
        <f>IFERROR(IFERROR(_xlfn.NUMBERVALUE(REPLACE(Input!M579,FIND(",",Input!M579),1,"."),"."),_xlfn.NUMBERVALUE(REPLACE(Input!M579,FIND(".",Input!M579),1,","),",")),"")</f>
        <v/>
      </c>
      <c r="N579" s="10" t="str">
        <f>IFERROR(IF(LEFT(Input!N579,LEN("boa-,Users,"))="boa-,Users,","Win.Win",LEFT(Input!N579,FIND("@",Input!N579)-1)),"")</f>
        <v/>
      </c>
      <c r="O579" s="10" t="str">
        <f>IFERROR(IF(LEFT(Input!O579,LEN("boa-,Users,"))="boa-,Users,","Win.Win",LEFT(Input!O579,FIND("@",Input!O579)-1)),"")</f>
        <v/>
      </c>
      <c r="P579" s="7" t="str">
        <f>IFERROR(IFERROR(_xlfn.NUMBERVALUE(REPLACE(Input!P579,FIND(",",Input!P579),1,"."),"."),_xlfn.NUMBERVALUE(REPLACE(Input!P579,FIND(".",Input!P579),1,","),",")),"")</f>
        <v/>
      </c>
      <c r="Q579" s="7" t="str">
        <f>IFERROR(IFERROR(_xlfn.NUMBERVALUE(REPLACE(Input!Q579,FIND(",",Input!Q579),1,"."),"."),_xlfn.NUMBERVALUE(REPLACE(Input!Q579,FIND(".",Input!Q579),1,","),",")),"")</f>
        <v/>
      </c>
      <c r="R579" s="7" t="str">
        <f>IFERROR(IFERROR(_xlfn.NUMBERVALUE(REPLACE(Input!R579,FIND(",",Input!R579),1,"."),"."),_xlfn.NUMBERVALUE(REPLACE(Input!R579,FIND(".",Input!R579),1,","),",")),"")</f>
        <v/>
      </c>
      <c r="S579" s="7" t="str">
        <f>IFERROR(IFERROR(_xlfn.NUMBERVALUE(REPLACE(Input!S579,FIND(",",Input!S579),1,"."),"."),_xlfn.NUMBERVALUE(REPLACE(Input!S579,FIND(".",Input!S579),1,","),",")),"")</f>
        <v/>
      </c>
      <c r="T579" s="7" t="str">
        <f>IFERROR(IFERROR(_xlfn.NUMBERVALUE(REPLACE(Input!T579,FIND(",",Input!T579),1,"."),"."),_xlfn.NUMBERVALUE(REPLACE(Input!T579,FIND(".",Input!T579),1,","),",")),"")</f>
        <v/>
      </c>
      <c r="U579" s="7" t="str">
        <f>IFERROR(IFERROR(_xlfn.NUMBERVALUE(REPLACE(Input!U579,FIND(",",Input!U579),1,"."),"."),_xlfn.NUMBERVALUE(REPLACE(Input!U579,FIND(".",Input!U579),1,","),",")),"")</f>
        <v/>
      </c>
      <c r="V579" s="7" t="str">
        <f>IFERROR(IFERROR(_xlfn.NUMBERVALUE(REPLACE(Input!V579,FIND(",",Input!V579),1,"."),"."),_xlfn.NUMBERVALUE(REPLACE(Input!V579,FIND(".",Input!V579),1,","),",")),"")</f>
        <v/>
      </c>
      <c r="W579" s="7" t="str">
        <f>IFERROR(IFERROR(_xlfn.NUMBERVALUE(REPLACE(Input!W579,FIND(",",Input!W579),1,"."),"."),_xlfn.NUMBERVALUE(REPLACE(Input!W579,FIND(".",Input!W579),1,","),",")),"")</f>
        <v/>
      </c>
      <c r="X579" s="7" t="str">
        <f>IFERROR(IFERROR(_xlfn.NUMBERVALUE(REPLACE(Input!X579,FIND(",",Input!X579),1,"."),"."),_xlfn.NUMBERVALUE(REPLACE(Input!X579,FIND(".",Input!X579),1,","),",")),"")</f>
        <v/>
      </c>
      <c r="Y579" s="7" t="str">
        <f>IFERROR(IFERROR(_xlfn.NUMBERVALUE(REPLACE(Input!Y579,FIND(",",Input!Y579),1,"."),"."),_xlfn.NUMBERVALUE(REPLACE(Input!Y579,FIND(".",Input!Y579),1,","),",")),"")</f>
        <v/>
      </c>
      <c r="Z579" s="8" t="str">
        <f>LEFT(LEFT(Input!Z579,IFERROR(FIND("_",Input!Z579)-1,LEN(Input!Z579))),IFERROR(FIND("-",Input!Z579)-1,LEN(Input!Z579)))</f>
        <v/>
      </c>
      <c r="AA579" s="8" t="str">
        <f>LEFT(LEFT(Input!AA579,IFERROR(FIND("_",Input!AA579)-1,LEN(Input!AA579))),IFERROR(FIND("-",Input!AA579)-1,LEN(Input!AA579)))</f>
        <v/>
      </c>
    </row>
    <row r="580" spans="1:27">
      <c r="A580" s="6" t="str">
        <f>IF(Input!A580=0,"",Input!A580)</f>
        <v/>
      </c>
      <c r="B580" s="7" t="str">
        <f>IFERROR(IFERROR(_xlfn.NUMBERVALUE(REPLACE(Input!B580,FIND(",",Input!B580),1,"."),"."),_xlfn.NUMBERVALUE(REPLACE(Input!B580,FIND(".",Input!B580),1,","),",")),"")</f>
        <v/>
      </c>
      <c r="C580" s="6" t="str">
        <f>IF(Input!C580=0,"",Input!C580)</f>
        <v/>
      </c>
      <c r="D580" s="9" t="str">
        <f>IF(Input!D580=0,"",Input!D580)</f>
        <v/>
      </c>
      <c r="E580" s="8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8" t="str">
        <f>IF(Input!F580="Yes",1,IF(Input!F580=0,"",0))</f>
        <v/>
      </c>
      <c r="G580" s="8" t="str">
        <f>IF(Input!G580="Yes",1,IF(Input!G580=0,"",0))</f>
        <v/>
      </c>
      <c r="H580" s="6" t="str">
        <f>IF(Input!H580=0,"",Input!H580)</f>
        <v/>
      </c>
      <c r="I580" s="7" t="str">
        <f>IFERROR(IFERROR(_xlfn.NUMBERVALUE(REPLACE(Input!I580,FIND(",",Input!I580),1,"."),"."),_xlfn.NUMBERVALUE(REPLACE(Input!I580,FIND(".",Input!I580),1,","),",")),"")</f>
        <v/>
      </c>
      <c r="J580" s="7" t="str">
        <f>IFERROR(IFERROR(_xlfn.NUMBERVALUE(REPLACE(Input!J580,FIND(",",Input!J580),1,"."),"."),_xlfn.NUMBERVALUE(REPLACE(Input!J580,FIND(".",Input!J580),1,","),",")),"")</f>
        <v/>
      </c>
      <c r="K580" s="7" t="str">
        <f>IFERROR(IFERROR(_xlfn.NUMBERVALUE(REPLACE(Input!K580,FIND(",",Input!K580),1,"."),"."),_xlfn.NUMBERVALUE(REPLACE(Input!K580,FIND(".",Input!K580),1,","),",")),"")</f>
        <v/>
      </c>
      <c r="L580" s="7" t="str">
        <f>IFERROR(IFERROR(_xlfn.NUMBERVALUE(REPLACE(Input!L580,FIND(",",Input!L580),1,"."),"."),_xlfn.NUMBERVALUE(REPLACE(Input!L580,FIND(".",Input!L580),1,","),",")),"")</f>
        <v/>
      </c>
      <c r="M580" s="7" t="str">
        <f>IFERROR(IFERROR(_xlfn.NUMBERVALUE(REPLACE(Input!M580,FIND(",",Input!M580),1,"."),"."),_xlfn.NUMBERVALUE(REPLACE(Input!M580,FIND(".",Input!M580),1,","),",")),"")</f>
        <v/>
      </c>
      <c r="N580" s="10" t="str">
        <f>IFERROR(IF(LEFT(Input!N580,LEN("boa-,Users,"))="boa-,Users,","Win.Win",LEFT(Input!N580,FIND("@",Input!N580)-1)),"")</f>
        <v/>
      </c>
      <c r="O580" s="10" t="str">
        <f>IFERROR(IF(LEFT(Input!O580,LEN("boa-,Users,"))="boa-,Users,","Win.Win",LEFT(Input!O580,FIND("@",Input!O580)-1)),"")</f>
        <v/>
      </c>
      <c r="P580" s="7" t="str">
        <f>IFERROR(IFERROR(_xlfn.NUMBERVALUE(REPLACE(Input!P580,FIND(",",Input!P580),1,"."),"."),_xlfn.NUMBERVALUE(REPLACE(Input!P580,FIND(".",Input!P580),1,","),",")),"")</f>
        <v/>
      </c>
      <c r="Q580" s="7" t="str">
        <f>IFERROR(IFERROR(_xlfn.NUMBERVALUE(REPLACE(Input!Q580,FIND(",",Input!Q580),1,"."),"."),_xlfn.NUMBERVALUE(REPLACE(Input!Q580,FIND(".",Input!Q580),1,","),",")),"")</f>
        <v/>
      </c>
      <c r="R580" s="7" t="str">
        <f>IFERROR(IFERROR(_xlfn.NUMBERVALUE(REPLACE(Input!R580,FIND(",",Input!R580),1,"."),"."),_xlfn.NUMBERVALUE(REPLACE(Input!R580,FIND(".",Input!R580),1,","),",")),"")</f>
        <v/>
      </c>
      <c r="S580" s="7" t="str">
        <f>IFERROR(IFERROR(_xlfn.NUMBERVALUE(REPLACE(Input!S580,FIND(",",Input!S580),1,"."),"."),_xlfn.NUMBERVALUE(REPLACE(Input!S580,FIND(".",Input!S580),1,","),",")),"")</f>
        <v/>
      </c>
      <c r="T580" s="7" t="str">
        <f>IFERROR(IFERROR(_xlfn.NUMBERVALUE(REPLACE(Input!T580,FIND(",",Input!T580),1,"."),"."),_xlfn.NUMBERVALUE(REPLACE(Input!T580,FIND(".",Input!T580),1,","),",")),"")</f>
        <v/>
      </c>
      <c r="U580" s="7" t="str">
        <f>IFERROR(IFERROR(_xlfn.NUMBERVALUE(REPLACE(Input!U580,FIND(",",Input!U580),1,"."),"."),_xlfn.NUMBERVALUE(REPLACE(Input!U580,FIND(".",Input!U580),1,","),",")),"")</f>
        <v/>
      </c>
      <c r="V580" s="7" t="str">
        <f>IFERROR(IFERROR(_xlfn.NUMBERVALUE(REPLACE(Input!V580,FIND(",",Input!V580),1,"."),"."),_xlfn.NUMBERVALUE(REPLACE(Input!V580,FIND(".",Input!V580),1,","),",")),"")</f>
        <v/>
      </c>
      <c r="W580" s="7" t="str">
        <f>IFERROR(IFERROR(_xlfn.NUMBERVALUE(REPLACE(Input!W580,FIND(",",Input!W580),1,"."),"."),_xlfn.NUMBERVALUE(REPLACE(Input!W580,FIND(".",Input!W580),1,","),",")),"")</f>
        <v/>
      </c>
      <c r="X580" s="7" t="str">
        <f>IFERROR(IFERROR(_xlfn.NUMBERVALUE(REPLACE(Input!X580,FIND(",",Input!X580),1,"."),"."),_xlfn.NUMBERVALUE(REPLACE(Input!X580,FIND(".",Input!X580),1,","),",")),"")</f>
        <v/>
      </c>
      <c r="Y580" s="7" t="str">
        <f>IFERROR(IFERROR(_xlfn.NUMBERVALUE(REPLACE(Input!Y580,FIND(",",Input!Y580),1,"."),"."),_xlfn.NUMBERVALUE(REPLACE(Input!Y580,FIND(".",Input!Y580),1,","),",")),"")</f>
        <v/>
      </c>
      <c r="Z580" s="8" t="str">
        <f>LEFT(LEFT(Input!Z580,IFERROR(FIND("_",Input!Z580)-1,LEN(Input!Z580))),IFERROR(FIND("-",Input!Z580)-1,LEN(Input!Z580)))</f>
        <v/>
      </c>
      <c r="AA580" s="8" t="str">
        <f>LEFT(LEFT(Input!AA580,IFERROR(FIND("_",Input!AA580)-1,LEN(Input!AA580))),IFERROR(FIND("-",Input!AA580)-1,LEN(Input!AA580)))</f>
        <v/>
      </c>
    </row>
    <row r="581" spans="1:27">
      <c r="A581" s="6" t="str">
        <f>IF(Input!A581=0,"",Input!A581)</f>
        <v/>
      </c>
      <c r="B581" s="7" t="str">
        <f>IFERROR(IFERROR(_xlfn.NUMBERVALUE(REPLACE(Input!B581,FIND(",",Input!B581),1,"."),"."),_xlfn.NUMBERVALUE(REPLACE(Input!B581,FIND(".",Input!B581),1,","),",")),"")</f>
        <v/>
      </c>
      <c r="C581" s="6" t="str">
        <f>IF(Input!C581=0,"",Input!C581)</f>
        <v/>
      </c>
      <c r="D581" s="9" t="str">
        <f>IF(Input!D581=0,"",Input!D581)</f>
        <v/>
      </c>
      <c r="E581" s="8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8" t="str">
        <f>IF(Input!F581="Yes",1,IF(Input!F581=0,"",0))</f>
        <v/>
      </c>
      <c r="G581" s="8" t="str">
        <f>IF(Input!G581="Yes",1,IF(Input!G581=0,"",0))</f>
        <v/>
      </c>
      <c r="H581" s="6" t="str">
        <f>IF(Input!H581=0,"",Input!H581)</f>
        <v/>
      </c>
      <c r="I581" s="7" t="str">
        <f>IFERROR(IFERROR(_xlfn.NUMBERVALUE(REPLACE(Input!I581,FIND(",",Input!I581),1,"."),"."),_xlfn.NUMBERVALUE(REPLACE(Input!I581,FIND(".",Input!I581),1,","),",")),"")</f>
        <v/>
      </c>
      <c r="J581" s="7" t="str">
        <f>IFERROR(IFERROR(_xlfn.NUMBERVALUE(REPLACE(Input!J581,FIND(",",Input!J581),1,"."),"."),_xlfn.NUMBERVALUE(REPLACE(Input!J581,FIND(".",Input!J581),1,","),",")),"")</f>
        <v/>
      </c>
      <c r="K581" s="7" t="str">
        <f>IFERROR(IFERROR(_xlfn.NUMBERVALUE(REPLACE(Input!K581,FIND(",",Input!K581),1,"."),"."),_xlfn.NUMBERVALUE(REPLACE(Input!K581,FIND(".",Input!K581),1,","),",")),"")</f>
        <v/>
      </c>
      <c r="L581" s="7" t="str">
        <f>IFERROR(IFERROR(_xlfn.NUMBERVALUE(REPLACE(Input!L581,FIND(",",Input!L581),1,"."),"."),_xlfn.NUMBERVALUE(REPLACE(Input!L581,FIND(".",Input!L581),1,","),",")),"")</f>
        <v/>
      </c>
      <c r="M581" s="7" t="str">
        <f>IFERROR(IFERROR(_xlfn.NUMBERVALUE(REPLACE(Input!M581,FIND(",",Input!M581),1,"."),"."),_xlfn.NUMBERVALUE(REPLACE(Input!M581,FIND(".",Input!M581),1,","),",")),"")</f>
        <v/>
      </c>
      <c r="N581" s="10" t="str">
        <f>IFERROR(IF(LEFT(Input!N581,LEN("boa-,Users,"))="boa-,Users,","Win.Win",LEFT(Input!N581,FIND("@",Input!N581)-1)),"")</f>
        <v/>
      </c>
      <c r="O581" s="10" t="str">
        <f>IFERROR(IF(LEFT(Input!O581,LEN("boa-,Users,"))="boa-,Users,","Win.Win",LEFT(Input!O581,FIND("@",Input!O581)-1)),"")</f>
        <v/>
      </c>
      <c r="P581" s="7" t="str">
        <f>IFERROR(IFERROR(_xlfn.NUMBERVALUE(REPLACE(Input!P581,FIND(",",Input!P581),1,"."),"."),_xlfn.NUMBERVALUE(REPLACE(Input!P581,FIND(".",Input!P581),1,","),",")),"")</f>
        <v/>
      </c>
      <c r="Q581" s="7" t="str">
        <f>IFERROR(IFERROR(_xlfn.NUMBERVALUE(REPLACE(Input!Q581,FIND(",",Input!Q581),1,"."),"."),_xlfn.NUMBERVALUE(REPLACE(Input!Q581,FIND(".",Input!Q581),1,","),",")),"")</f>
        <v/>
      </c>
      <c r="R581" s="7" t="str">
        <f>IFERROR(IFERROR(_xlfn.NUMBERVALUE(REPLACE(Input!R581,FIND(",",Input!R581),1,"."),"."),_xlfn.NUMBERVALUE(REPLACE(Input!R581,FIND(".",Input!R581),1,","),",")),"")</f>
        <v/>
      </c>
      <c r="S581" s="7" t="str">
        <f>IFERROR(IFERROR(_xlfn.NUMBERVALUE(REPLACE(Input!S581,FIND(",",Input!S581),1,"."),"."),_xlfn.NUMBERVALUE(REPLACE(Input!S581,FIND(".",Input!S581),1,","),",")),"")</f>
        <v/>
      </c>
      <c r="T581" s="7" t="str">
        <f>IFERROR(IFERROR(_xlfn.NUMBERVALUE(REPLACE(Input!T581,FIND(",",Input!T581),1,"."),"."),_xlfn.NUMBERVALUE(REPLACE(Input!T581,FIND(".",Input!T581),1,","),",")),"")</f>
        <v/>
      </c>
      <c r="U581" s="7" t="str">
        <f>IFERROR(IFERROR(_xlfn.NUMBERVALUE(REPLACE(Input!U581,FIND(",",Input!U581),1,"."),"."),_xlfn.NUMBERVALUE(REPLACE(Input!U581,FIND(".",Input!U581),1,","),",")),"")</f>
        <v/>
      </c>
      <c r="V581" s="7" t="str">
        <f>IFERROR(IFERROR(_xlfn.NUMBERVALUE(REPLACE(Input!V581,FIND(",",Input!V581),1,"."),"."),_xlfn.NUMBERVALUE(REPLACE(Input!V581,FIND(".",Input!V581),1,","),",")),"")</f>
        <v/>
      </c>
      <c r="W581" s="7" t="str">
        <f>IFERROR(IFERROR(_xlfn.NUMBERVALUE(REPLACE(Input!W581,FIND(",",Input!W581),1,"."),"."),_xlfn.NUMBERVALUE(REPLACE(Input!W581,FIND(".",Input!W581),1,","),",")),"")</f>
        <v/>
      </c>
      <c r="X581" s="7" t="str">
        <f>IFERROR(IFERROR(_xlfn.NUMBERVALUE(REPLACE(Input!X581,FIND(",",Input!X581),1,"."),"."),_xlfn.NUMBERVALUE(REPLACE(Input!X581,FIND(".",Input!X581),1,","),",")),"")</f>
        <v/>
      </c>
      <c r="Y581" s="7" t="str">
        <f>IFERROR(IFERROR(_xlfn.NUMBERVALUE(REPLACE(Input!Y581,FIND(",",Input!Y581),1,"."),"."),_xlfn.NUMBERVALUE(REPLACE(Input!Y581,FIND(".",Input!Y581),1,","),",")),"")</f>
        <v/>
      </c>
      <c r="Z581" s="8" t="str">
        <f>LEFT(LEFT(Input!Z581,IFERROR(FIND("_",Input!Z581)-1,LEN(Input!Z581))),IFERROR(FIND("-",Input!Z581)-1,LEN(Input!Z581)))</f>
        <v/>
      </c>
      <c r="AA581" s="8" t="str">
        <f>LEFT(LEFT(Input!AA581,IFERROR(FIND("_",Input!AA581)-1,LEN(Input!AA581))),IFERROR(FIND("-",Input!AA581)-1,LEN(Input!AA581)))</f>
        <v/>
      </c>
    </row>
    <row r="582" spans="1:27">
      <c r="A582" s="6" t="str">
        <f>IF(Input!A582=0,"",Input!A582)</f>
        <v/>
      </c>
      <c r="B582" s="7" t="str">
        <f>IFERROR(IFERROR(_xlfn.NUMBERVALUE(REPLACE(Input!B582,FIND(",",Input!B582),1,"."),"."),_xlfn.NUMBERVALUE(REPLACE(Input!B582,FIND(".",Input!B582),1,","),",")),"")</f>
        <v/>
      </c>
      <c r="C582" s="6" t="str">
        <f>IF(Input!C582=0,"",Input!C582)</f>
        <v/>
      </c>
      <c r="D582" s="9" t="str">
        <f>IF(Input!D582=0,"",Input!D582)</f>
        <v/>
      </c>
      <c r="E582" s="8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8" t="str">
        <f>IF(Input!F582="Yes",1,IF(Input!F582=0,"",0))</f>
        <v/>
      </c>
      <c r="G582" s="8" t="str">
        <f>IF(Input!G582="Yes",1,IF(Input!G582=0,"",0))</f>
        <v/>
      </c>
      <c r="H582" s="6" t="str">
        <f>IF(Input!H582=0,"",Input!H582)</f>
        <v/>
      </c>
      <c r="I582" s="7" t="str">
        <f>IFERROR(IFERROR(_xlfn.NUMBERVALUE(REPLACE(Input!I582,FIND(",",Input!I582),1,"."),"."),_xlfn.NUMBERVALUE(REPLACE(Input!I582,FIND(".",Input!I582),1,","),",")),"")</f>
        <v/>
      </c>
      <c r="J582" s="7" t="str">
        <f>IFERROR(IFERROR(_xlfn.NUMBERVALUE(REPLACE(Input!J582,FIND(",",Input!J582),1,"."),"."),_xlfn.NUMBERVALUE(REPLACE(Input!J582,FIND(".",Input!J582),1,","),",")),"")</f>
        <v/>
      </c>
      <c r="K582" s="7" t="str">
        <f>IFERROR(IFERROR(_xlfn.NUMBERVALUE(REPLACE(Input!K582,FIND(",",Input!K582),1,"."),"."),_xlfn.NUMBERVALUE(REPLACE(Input!K582,FIND(".",Input!K582),1,","),",")),"")</f>
        <v/>
      </c>
      <c r="L582" s="7" t="str">
        <f>IFERROR(IFERROR(_xlfn.NUMBERVALUE(REPLACE(Input!L582,FIND(",",Input!L582),1,"."),"."),_xlfn.NUMBERVALUE(REPLACE(Input!L582,FIND(".",Input!L582),1,","),",")),"")</f>
        <v/>
      </c>
      <c r="M582" s="7" t="str">
        <f>IFERROR(IFERROR(_xlfn.NUMBERVALUE(REPLACE(Input!M582,FIND(",",Input!M582),1,"."),"."),_xlfn.NUMBERVALUE(REPLACE(Input!M582,FIND(".",Input!M582),1,","),",")),"")</f>
        <v/>
      </c>
      <c r="N582" s="10" t="str">
        <f>IFERROR(IF(LEFT(Input!N582,LEN("boa-,Users,"))="boa-,Users,","Win.Win",LEFT(Input!N582,FIND("@",Input!N582)-1)),"")</f>
        <v/>
      </c>
      <c r="O582" s="10" t="str">
        <f>IFERROR(IF(LEFT(Input!O582,LEN("boa-,Users,"))="boa-,Users,","Win.Win",LEFT(Input!O582,FIND("@",Input!O582)-1)),"")</f>
        <v/>
      </c>
      <c r="P582" s="7" t="str">
        <f>IFERROR(IFERROR(_xlfn.NUMBERVALUE(REPLACE(Input!P582,FIND(",",Input!P582),1,"."),"."),_xlfn.NUMBERVALUE(REPLACE(Input!P582,FIND(".",Input!P582),1,","),",")),"")</f>
        <v/>
      </c>
      <c r="Q582" s="7" t="str">
        <f>IFERROR(IFERROR(_xlfn.NUMBERVALUE(REPLACE(Input!Q582,FIND(",",Input!Q582),1,"."),"."),_xlfn.NUMBERVALUE(REPLACE(Input!Q582,FIND(".",Input!Q582),1,","),",")),"")</f>
        <v/>
      </c>
      <c r="R582" s="7" t="str">
        <f>IFERROR(IFERROR(_xlfn.NUMBERVALUE(REPLACE(Input!R582,FIND(",",Input!R582),1,"."),"."),_xlfn.NUMBERVALUE(REPLACE(Input!R582,FIND(".",Input!R582),1,","),",")),"")</f>
        <v/>
      </c>
      <c r="S582" s="7" t="str">
        <f>IFERROR(IFERROR(_xlfn.NUMBERVALUE(REPLACE(Input!S582,FIND(",",Input!S582),1,"."),"."),_xlfn.NUMBERVALUE(REPLACE(Input!S582,FIND(".",Input!S582),1,","),",")),"")</f>
        <v/>
      </c>
      <c r="T582" s="7" t="str">
        <f>IFERROR(IFERROR(_xlfn.NUMBERVALUE(REPLACE(Input!T582,FIND(",",Input!T582),1,"."),"."),_xlfn.NUMBERVALUE(REPLACE(Input!T582,FIND(".",Input!T582),1,","),",")),"")</f>
        <v/>
      </c>
      <c r="U582" s="7" t="str">
        <f>IFERROR(IFERROR(_xlfn.NUMBERVALUE(REPLACE(Input!U582,FIND(",",Input!U582),1,"."),"."),_xlfn.NUMBERVALUE(REPLACE(Input!U582,FIND(".",Input!U582),1,","),",")),"")</f>
        <v/>
      </c>
      <c r="V582" s="7" t="str">
        <f>IFERROR(IFERROR(_xlfn.NUMBERVALUE(REPLACE(Input!V582,FIND(",",Input!V582),1,"."),"."),_xlfn.NUMBERVALUE(REPLACE(Input!V582,FIND(".",Input!V582),1,","),",")),"")</f>
        <v/>
      </c>
      <c r="W582" s="7" t="str">
        <f>IFERROR(IFERROR(_xlfn.NUMBERVALUE(REPLACE(Input!W582,FIND(",",Input!W582),1,"."),"."),_xlfn.NUMBERVALUE(REPLACE(Input!W582,FIND(".",Input!W582),1,","),",")),"")</f>
        <v/>
      </c>
      <c r="X582" s="7" t="str">
        <f>IFERROR(IFERROR(_xlfn.NUMBERVALUE(REPLACE(Input!X582,FIND(",",Input!X582),1,"."),"."),_xlfn.NUMBERVALUE(REPLACE(Input!X582,FIND(".",Input!X582),1,","),",")),"")</f>
        <v/>
      </c>
      <c r="Y582" s="7" t="str">
        <f>IFERROR(IFERROR(_xlfn.NUMBERVALUE(REPLACE(Input!Y582,FIND(",",Input!Y582),1,"."),"."),_xlfn.NUMBERVALUE(REPLACE(Input!Y582,FIND(".",Input!Y582),1,","),",")),"")</f>
        <v/>
      </c>
      <c r="Z582" s="8" t="str">
        <f>LEFT(LEFT(Input!Z582,IFERROR(FIND("_",Input!Z582)-1,LEN(Input!Z582))),IFERROR(FIND("-",Input!Z582)-1,LEN(Input!Z582)))</f>
        <v/>
      </c>
      <c r="AA582" s="8" t="str">
        <f>LEFT(LEFT(Input!AA582,IFERROR(FIND("_",Input!AA582)-1,LEN(Input!AA582))),IFERROR(FIND("-",Input!AA582)-1,LEN(Input!AA582)))</f>
        <v/>
      </c>
    </row>
    <row r="583" spans="1:27">
      <c r="A583" s="6" t="str">
        <f>IF(Input!A583=0,"",Input!A583)</f>
        <v/>
      </c>
      <c r="B583" s="7" t="str">
        <f>IFERROR(IFERROR(_xlfn.NUMBERVALUE(REPLACE(Input!B583,FIND(",",Input!B583),1,"."),"."),_xlfn.NUMBERVALUE(REPLACE(Input!B583,FIND(".",Input!B583),1,","),",")),"")</f>
        <v/>
      </c>
      <c r="C583" s="6" t="str">
        <f>IF(Input!C583=0,"",Input!C583)</f>
        <v/>
      </c>
      <c r="D583" s="9" t="str">
        <f>IF(Input!D583=0,"",Input!D583)</f>
        <v/>
      </c>
      <c r="E583" s="8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8" t="str">
        <f>IF(Input!F583="Yes",1,IF(Input!F583=0,"",0))</f>
        <v/>
      </c>
      <c r="G583" s="8" t="str">
        <f>IF(Input!G583="Yes",1,IF(Input!G583=0,"",0))</f>
        <v/>
      </c>
      <c r="H583" s="6" t="str">
        <f>IF(Input!H583=0,"",Input!H583)</f>
        <v/>
      </c>
      <c r="I583" s="7" t="str">
        <f>IFERROR(IFERROR(_xlfn.NUMBERVALUE(REPLACE(Input!I583,FIND(",",Input!I583),1,"."),"."),_xlfn.NUMBERVALUE(REPLACE(Input!I583,FIND(".",Input!I583),1,","),",")),"")</f>
        <v/>
      </c>
      <c r="J583" s="7" t="str">
        <f>IFERROR(IFERROR(_xlfn.NUMBERVALUE(REPLACE(Input!J583,FIND(",",Input!J583),1,"."),"."),_xlfn.NUMBERVALUE(REPLACE(Input!J583,FIND(".",Input!J583),1,","),",")),"")</f>
        <v/>
      </c>
      <c r="K583" s="7" t="str">
        <f>IFERROR(IFERROR(_xlfn.NUMBERVALUE(REPLACE(Input!K583,FIND(",",Input!K583),1,"."),"."),_xlfn.NUMBERVALUE(REPLACE(Input!K583,FIND(".",Input!K583),1,","),",")),"")</f>
        <v/>
      </c>
      <c r="L583" s="7" t="str">
        <f>IFERROR(IFERROR(_xlfn.NUMBERVALUE(REPLACE(Input!L583,FIND(",",Input!L583),1,"."),"."),_xlfn.NUMBERVALUE(REPLACE(Input!L583,FIND(".",Input!L583),1,","),",")),"")</f>
        <v/>
      </c>
      <c r="M583" s="7" t="str">
        <f>IFERROR(IFERROR(_xlfn.NUMBERVALUE(REPLACE(Input!M583,FIND(",",Input!M583),1,"."),"."),_xlfn.NUMBERVALUE(REPLACE(Input!M583,FIND(".",Input!M583),1,","),",")),"")</f>
        <v/>
      </c>
      <c r="N583" s="10" t="str">
        <f>IFERROR(IF(LEFT(Input!N583,LEN("boa-,Users,"))="boa-,Users,","Win.Win",LEFT(Input!N583,FIND("@",Input!N583)-1)),"")</f>
        <v/>
      </c>
      <c r="O583" s="10" t="str">
        <f>IFERROR(IF(LEFT(Input!O583,LEN("boa-,Users,"))="boa-,Users,","Win.Win",LEFT(Input!O583,FIND("@",Input!O583)-1)),"")</f>
        <v/>
      </c>
      <c r="P583" s="7" t="str">
        <f>IFERROR(IFERROR(_xlfn.NUMBERVALUE(REPLACE(Input!P583,FIND(",",Input!P583),1,"."),"."),_xlfn.NUMBERVALUE(REPLACE(Input!P583,FIND(".",Input!P583),1,","),",")),"")</f>
        <v/>
      </c>
      <c r="Q583" s="7" t="str">
        <f>IFERROR(IFERROR(_xlfn.NUMBERVALUE(REPLACE(Input!Q583,FIND(",",Input!Q583),1,"."),"."),_xlfn.NUMBERVALUE(REPLACE(Input!Q583,FIND(".",Input!Q583),1,","),",")),"")</f>
        <v/>
      </c>
      <c r="R583" s="7" t="str">
        <f>IFERROR(IFERROR(_xlfn.NUMBERVALUE(REPLACE(Input!R583,FIND(",",Input!R583),1,"."),"."),_xlfn.NUMBERVALUE(REPLACE(Input!R583,FIND(".",Input!R583),1,","),",")),"")</f>
        <v/>
      </c>
      <c r="S583" s="7" t="str">
        <f>IFERROR(IFERROR(_xlfn.NUMBERVALUE(REPLACE(Input!S583,FIND(",",Input!S583),1,"."),"."),_xlfn.NUMBERVALUE(REPLACE(Input!S583,FIND(".",Input!S583),1,","),",")),"")</f>
        <v/>
      </c>
      <c r="T583" s="7" t="str">
        <f>IFERROR(IFERROR(_xlfn.NUMBERVALUE(REPLACE(Input!T583,FIND(",",Input!T583),1,"."),"."),_xlfn.NUMBERVALUE(REPLACE(Input!T583,FIND(".",Input!T583),1,","),",")),"")</f>
        <v/>
      </c>
      <c r="U583" s="7" t="str">
        <f>IFERROR(IFERROR(_xlfn.NUMBERVALUE(REPLACE(Input!U583,FIND(",",Input!U583),1,"."),"."),_xlfn.NUMBERVALUE(REPLACE(Input!U583,FIND(".",Input!U583),1,","),",")),"")</f>
        <v/>
      </c>
      <c r="V583" s="7" t="str">
        <f>IFERROR(IFERROR(_xlfn.NUMBERVALUE(REPLACE(Input!V583,FIND(",",Input!V583),1,"."),"."),_xlfn.NUMBERVALUE(REPLACE(Input!V583,FIND(".",Input!V583),1,","),",")),"")</f>
        <v/>
      </c>
      <c r="W583" s="7" t="str">
        <f>IFERROR(IFERROR(_xlfn.NUMBERVALUE(REPLACE(Input!W583,FIND(",",Input!W583),1,"."),"."),_xlfn.NUMBERVALUE(REPLACE(Input!W583,FIND(".",Input!W583),1,","),",")),"")</f>
        <v/>
      </c>
      <c r="X583" s="7" t="str">
        <f>IFERROR(IFERROR(_xlfn.NUMBERVALUE(REPLACE(Input!X583,FIND(",",Input!X583),1,"."),"."),_xlfn.NUMBERVALUE(REPLACE(Input!X583,FIND(".",Input!X583),1,","),",")),"")</f>
        <v/>
      </c>
      <c r="Y583" s="7" t="str">
        <f>IFERROR(IFERROR(_xlfn.NUMBERVALUE(REPLACE(Input!Y583,FIND(",",Input!Y583),1,"."),"."),_xlfn.NUMBERVALUE(REPLACE(Input!Y583,FIND(".",Input!Y583),1,","),",")),"")</f>
        <v/>
      </c>
      <c r="Z583" s="8" t="str">
        <f>LEFT(LEFT(Input!Z583,IFERROR(FIND("_",Input!Z583)-1,LEN(Input!Z583))),IFERROR(FIND("-",Input!Z583)-1,LEN(Input!Z583)))</f>
        <v/>
      </c>
      <c r="AA583" s="8" t="str">
        <f>LEFT(LEFT(Input!AA583,IFERROR(FIND("_",Input!AA583)-1,LEN(Input!AA583))),IFERROR(FIND("-",Input!AA583)-1,LEN(Input!AA583)))</f>
        <v/>
      </c>
    </row>
    <row r="584" spans="1:27">
      <c r="A584" s="6" t="str">
        <f>IF(Input!A584=0,"",Input!A584)</f>
        <v/>
      </c>
      <c r="B584" s="7" t="str">
        <f>IFERROR(IFERROR(_xlfn.NUMBERVALUE(REPLACE(Input!B584,FIND(",",Input!B584),1,"."),"."),_xlfn.NUMBERVALUE(REPLACE(Input!B584,FIND(".",Input!B584),1,","),",")),"")</f>
        <v/>
      </c>
      <c r="C584" s="6" t="str">
        <f>IF(Input!C584=0,"",Input!C584)</f>
        <v/>
      </c>
      <c r="D584" s="9" t="str">
        <f>IF(Input!D584=0,"",Input!D584)</f>
        <v/>
      </c>
      <c r="E584" s="8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8" t="str">
        <f>IF(Input!F584="Yes",1,IF(Input!F584=0,"",0))</f>
        <v/>
      </c>
      <c r="G584" s="8" t="str">
        <f>IF(Input!G584="Yes",1,IF(Input!G584=0,"",0))</f>
        <v/>
      </c>
      <c r="H584" s="6" t="str">
        <f>IF(Input!H584=0,"",Input!H584)</f>
        <v/>
      </c>
      <c r="I584" s="7" t="str">
        <f>IFERROR(IFERROR(_xlfn.NUMBERVALUE(REPLACE(Input!I584,FIND(",",Input!I584),1,"."),"."),_xlfn.NUMBERVALUE(REPLACE(Input!I584,FIND(".",Input!I584),1,","),",")),"")</f>
        <v/>
      </c>
      <c r="J584" s="7" t="str">
        <f>IFERROR(IFERROR(_xlfn.NUMBERVALUE(REPLACE(Input!J584,FIND(",",Input!J584),1,"."),"."),_xlfn.NUMBERVALUE(REPLACE(Input!J584,FIND(".",Input!J584),1,","),",")),"")</f>
        <v/>
      </c>
      <c r="K584" s="7" t="str">
        <f>IFERROR(IFERROR(_xlfn.NUMBERVALUE(REPLACE(Input!K584,FIND(",",Input!K584),1,"."),"."),_xlfn.NUMBERVALUE(REPLACE(Input!K584,FIND(".",Input!K584),1,","),",")),"")</f>
        <v/>
      </c>
      <c r="L584" s="7" t="str">
        <f>IFERROR(IFERROR(_xlfn.NUMBERVALUE(REPLACE(Input!L584,FIND(",",Input!L584),1,"."),"."),_xlfn.NUMBERVALUE(REPLACE(Input!L584,FIND(".",Input!L584),1,","),",")),"")</f>
        <v/>
      </c>
      <c r="M584" s="7" t="str">
        <f>IFERROR(IFERROR(_xlfn.NUMBERVALUE(REPLACE(Input!M584,FIND(",",Input!M584),1,"."),"."),_xlfn.NUMBERVALUE(REPLACE(Input!M584,FIND(".",Input!M584),1,","),",")),"")</f>
        <v/>
      </c>
      <c r="N584" s="10" t="str">
        <f>IFERROR(IF(LEFT(Input!N584,LEN("boa-,Users,"))="boa-,Users,","Win.Win",LEFT(Input!N584,FIND("@",Input!N584)-1)),"")</f>
        <v/>
      </c>
      <c r="O584" s="10" t="str">
        <f>IFERROR(IF(LEFT(Input!O584,LEN("boa-,Users,"))="boa-,Users,","Win.Win",LEFT(Input!O584,FIND("@",Input!O584)-1)),"")</f>
        <v/>
      </c>
      <c r="P584" s="7" t="str">
        <f>IFERROR(IFERROR(_xlfn.NUMBERVALUE(REPLACE(Input!P584,FIND(",",Input!P584),1,"."),"."),_xlfn.NUMBERVALUE(REPLACE(Input!P584,FIND(".",Input!P584),1,","),",")),"")</f>
        <v/>
      </c>
      <c r="Q584" s="7" t="str">
        <f>IFERROR(IFERROR(_xlfn.NUMBERVALUE(REPLACE(Input!Q584,FIND(",",Input!Q584),1,"."),"."),_xlfn.NUMBERVALUE(REPLACE(Input!Q584,FIND(".",Input!Q584),1,","),",")),"")</f>
        <v/>
      </c>
      <c r="R584" s="7" t="str">
        <f>IFERROR(IFERROR(_xlfn.NUMBERVALUE(REPLACE(Input!R584,FIND(",",Input!R584),1,"."),"."),_xlfn.NUMBERVALUE(REPLACE(Input!R584,FIND(".",Input!R584),1,","),",")),"")</f>
        <v/>
      </c>
      <c r="S584" s="7" t="str">
        <f>IFERROR(IFERROR(_xlfn.NUMBERVALUE(REPLACE(Input!S584,FIND(",",Input!S584),1,"."),"."),_xlfn.NUMBERVALUE(REPLACE(Input!S584,FIND(".",Input!S584),1,","),",")),"")</f>
        <v/>
      </c>
      <c r="T584" s="7" t="str">
        <f>IFERROR(IFERROR(_xlfn.NUMBERVALUE(REPLACE(Input!T584,FIND(",",Input!T584),1,"."),"."),_xlfn.NUMBERVALUE(REPLACE(Input!T584,FIND(".",Input!T584),1,","),",")),"")</f>
        <v/>
      </c>
      <c r="U584" s="7" t="str">
        <f>IFERROR(IFERROR(_xlfn.NUMBERVALUE(REPLACE(Input!U584,FIND(",",Input!U584),1,"."),"."),_xlfn.NUMBERVALUE(REPLACE(Input!U584,FIND(".",Input!U584),1,","),",")),"")</f>
        <v/>
      </c>
      <c r="V584" s="7" t="str">
        <f>IFERROR(IFERROR(_xlfn.NUMBERVALUE(REPLACE(Input!V584,FIND(",",Input!V584),1,"."),"."),_xlfn.NUMBERVALUE(REPLACE(Input!V584,FIND(".",Input!V584),1,","),",")),"")</f>
        <v/>
      </c>
      <c r="W584" s="7" t="str">
        <f>IFERROR(IFERROR(_xlfn.NUMBERVALUE(REPLACE(Input!W584,FIND(",",Input!W584),1,"."),"."),_xlfn.NUMBERVALUE(REPLACE(Input!W584,FIND(".",Input!W584),1,","),",")),"")</f>
        <v/>
      </c>
      <c r="X584" s="7" t="str">
        <f>IFERROR(IFERROR(_xlfn.NUMBERVALUE(REPLACE(Input!X584,FIND(",",Input!X584),1,"."),"."),_xlfn.NUMBERVALUE(REPLACE(Input!X584,FIND(".",Input!X584),1,","),",")),"")</f>
        <v/>
      </c>
      <c r="Y584" s="7" t="str">
        <f>IFERROR(IFERROR(_xlfn.NUMBERVALUE(REPLACE(Input!Y584,FIND(",",Input!Y584),1,"."),"."),_xlfn.NUMBERVALUE(REPLACE(Input!Y584,FIND(".",Input!Y584),1,","),",")),"")</f>
        <v/>
      </c>
      <c r="Z584" s="8" t="str">
        <f>LEFT(LEFT(Input!Z584,IFERROR(FIND("_",Input!Z584)-1,LEN(Input!Z584))),IFERROR(FIND("-",Input!Z584)-1,LEN(Input!Z584)))</f>
        <v/>
      </c>
      <c r="AA584" s="8" t="str">
        <f>LEFT(LEFT(Input!AA584,IFERROR(FIND("_",Input!AA584)-1,LEN(Input!AA584))),IFERROR(FIND("-",Input!AA584)-1,LEN(Input!AA584)))</f>
        <v/>
      </c>
    </row>
    <row r="585" spans="1:27">
      <c r="A585" s="6" t="str">
        <f>IF(Input!A585=0,"",Input!A585)</f>
        <v/>
      </c>
      <c r="B585" s="7" t="str">
        <f>IFERROR(IFERROR(_xlfn.NUMBERVALUE(REPLACE(Input!B585,FIND(",",Input!B585),1,"."),"."),_xlfn.NUMBERVALUE(REPLACE(Input!B585,FIND(".",Input!B585),1,","),",")),"")</f>
        <v/>
      </c>
      <c r="C585" s="6" t="str">
        <f>IF(Input!C585=0,"",Input!C585)</f>
        <v/>
      </c>
      <c r="D585" s="9" t="str">
        <f>IF(Input!D585=0,"",Input!D585)</f>
        <v/>
      </c>
      <c r="E585" s="8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8" t="str">
        <f>IF(Input!F585="Yes",1,IF(Input!F585=0,"",0))</f>
        <v/>
      </c>
      <c r="G585" s="8" t="str">
        <f>IF(Input!G585="Yes",1,IF(Input!G585=0,"",0))</f>
        <v/>
      </c>
      <c r="H585" s="6" t="str">
        <f>IF(Input!H585=0,"",Input!H585)</f>
        <v/>
      </c>
      <c r="I585" s="7" t="str">
        <f>IFERROR(IFERROR(_xlfn.NUMBERVALUE(REPLACE(Input!I585,FIND(",",Input!I585),1,"."),"."),_xlfn.NUMBERVALUE(REPLACE(Input!I585,FIND(".",Input!I585),1,","),",")),"")</f>
        <v/>
      </c>
      <c r="J585" s="7" t="str">
        <f>IFERROR(IFERROR(_xlfn.NUMBERVALUE(REPLACE(Input!J585,FIND(",",Input!J585),1,"."),"."),_xlfn.NUMBERVALUE(REPLACE(Input!J585,FIND(".",Input!J585),1,","),",")),"")</f>
        <v/>
      </c>
      <c r="K585" s="7" t="str">
        <f>IFERROR(IFERROR(_xlfn.NUMBERVALUE(REPLACE(Input!K585,FIND(",",Input!K585),1,"."),"."),_xlfn.NUMBERVALUE(REPLACE(Input!K585,FIND(".",Input!K585),1,","),",")),"")</f>
        <v/>
      </c>
      <c r="L585" s="7" t="str">
        <f>IFERROR(IFERROR(_xlfn.NUMBERVALUE(REPLACE(Input!L585,FIND(",",Input!L585),1,"."),"."),_xlfn.NUMBERVALUE(REPLACE(Input!L585,FIND(".",Input!L585),1,","),",")),"")</f>
        <v/>
      </c>
      <c r="M585" s="7" t="str">
        <f>IFERROR(IFERROR(_xlfn.NUMBERVALUE(REPLACE(Input!M585,FIND(",",Input!M585),1,"."),"."),_xlfn.NUMBERVALUE(REPLACE(Input!M585,FIND(".",Input!M585),1,","),",")),"")</f>
        <v/>
      </c>
      <c r="N585" s="10" t="str">
        <f>IFERROR(IF(LEFT(Input!N585,LEN("boa-,Users,"))="boa-,Users,","Win.Win",LEFT(Input!N585,FIND("@",Input!N585)-1)),"")</f>
        <v/>
      </c>
      <c r="O585" s="10" t="str">
        <f>IFERROR(IF(LEFT(Input!O585,LEN("boa-,Users,"))="boa-,Users,","Win.Win",LEFT(Input!O585,FIND("@",Input!O585)-1)),"")</f>
        <v/>
      </c>
      <c r="P585" s="7" t="str">
        <f>IFERROR(IFERROR(_xlfn.NUMBERVALUE(REPLACE(Input!P585,FIND(",",Input!P585),1,"."),"."),_xlfn.NUMBERVALUE(REPLACE(Input!P585,FIND(".",Input!P585),1,","),",")),"")</f>
        <v/>
      </c>
      <c r="Q585" s="7" t="str">
        <f>IFERROR(IFERROR(_xlfn.NUMBERVALUE(REPLACE(Input!Q585,FIND(",",Input!Q585),1,"."),"."),_xlfn.NUMBERVALUE(REPLACE(Input!Q585,FIND(".",Input!Q585),1,","),",")),"")</f>
        <v/>
      </c>
      <c r="R585" s="7" t="str">
        <f>IFERROR(IFERROR(_xlfn.NUMBERVALUE(REPLACE(Input!R585,FIND(",",Input!R585),1,"."),"."),_xlfn.NUMBERVALUE(REPLACE(Input!R585,FIND(".",Input!R585),1,","),",")),"")</f>
        <v/>
      </c>
      <c r="S585" s="7" t="str">
        <f>IFERROR(IFERROR(_xlfn.NUMBERVALUE(REPLACE(Input!S585,FIND(",",Input!S585),1,"."),"."),_xlfn.NUMBERVALUE(REPLACE(Input!S585,FIND(".",Input!S585),1,","),",")),"")</f>
        <v/>
      </c>
      <c r="T585" s="7" t="str">
        <f>IFERROR(IFERROR(_xlfn.NUMBERVALUE(REPLACE(Input!T585,FIND(",",Input!T585),1,"."),"."),_xlfn.NUMBERVALUE(REPLACE(Input!T585,FIND(".",Input!T585),1,","),",")),"")</f>
        <v/>
      </c>
      <c r="U585" s="7" t="str">
        <f>IFERROR(IFERROR(_xlfn.NUMBERVALUE(REPLACE(Input!U585,FIND(",",Input!U585),1,"."),"."),_xlfn.NUMBERVALUE(REPLACE(Input!U585,FIND(".",Input!U585),1,","),",")),"")</f>
        <v/>
      </c>
      <c r="V585" s="7" t="str">
        <f>IFERROR(IFERROR(_xlfn.NUMBERVALUE(REPLACE(Input!V585,FIND(",",Input!V585),1,"."),"."),_xlfn.NUMBERVALUE(REPLACE(Input!V585,FIND(".",Input!V585),1,","),",")),"")</f>
        <v/>
      </c>
      <c r="W585" s="7" t="str">
        <f>IFERROR(IFERROR(_xlfn.NUMBERVALUE(REPLACE(Input!W585,FIND(",",Input!W585),1,"."),"."),_xlfn.NUMBERVALUE(REPLACE(Input!W585,FIND(".",Input!W585),1,","),",")),"")</f>
        <v/>
      </c>
      <c r="X585" s="7" t="str">
        <f>IFERROR(IFERROR(_xlfn.NUMBERVALUE(REPLACE(Input!X585,FIND(",",Input!X585),1,"."),"."),_xlfn.NUMBERVALUE(REPLACE(Input!X585,FIND(".",Input!X585),1,","),",")),"")</f>
        <v/>
      </c>
      <c r="Y585" s="7" t="str">
        <f>IFERROR(IFERROR(_xlfn.NUMBERVALUE(REPLACE(Input!Y585,FIND(",",Input!Y585),1,"."),"."),_xlfn.NUMBERVALUE(REPLACE(Input!Y585,FIND(".",Input!Y585),1,","),",")),"")</f>
        <v/>
      </c>
      <c r="Z585" s="8" t="str">
        <f>LEFT(LEFT(Input!Z585,IFERROR(FIND("_",Input!Z585)-1,LEN(Input!Z585))),IFERROR(FIND("-",Input!Z585)-1,LEN(Input!Z585)))</f>
        <v/>
      </c>
      <c r="AA585" s="8" t="str">
        <f>LEFT(LEFT(Input!AA585,IFERROR(FIND("_",Input!AA585)-1,LEN(Input!AA585))),IFERROR(FIND("-",Input!AA585)-1,LEN(Input!AA585)))</f>
        <v/>
      </c>
    </row>
    <row r="586" spans="1:27">
      <c r="A586" s="6" t="str">
        <f>IF(Input!A586=0,"",Input!A586)</f>
        <v/>
      </c>
      <c r="B586" s="7" t="str">
        <f>IFERROR(IFERROR(_xlfn.NUMBERVALUE(REPLACE(Input!B586,FIND(",",Input!B586),1,"."),"."),_xlfn.NUMBERVALUE(REPLACE(Input!B586,FIND(".",Input!B586),1,","),",")),"")</f>
        <v/>
      </c>
      <c r="C586" s="6" t="str">
        <f>IF(Input!C586=0,"",Input!C586)</f>
        <v/>
      </c>
      <c r="D586" s="9" t="str">
        <f>IF(Input!D586=0,"",Input!D586)</f>
        <v/>
      </c>
      <c r="E586" s="8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8" t="str">
        <f>IF(Input!F586="Yes",1,IF(Input!F586=0,"",0))</f>
        <v/>
      </c>
      <c r="G586" s="8" t="str">
        <f>IF(Input!G586="Yes",1,IF(Input!G586=0,"",0))</f>
        <v/>
      </c>
      <c r="H586" s="6" t="str">
        <f>IF(Input!H586=0,"",Input!H586)</f>
        <v/>
      </c>
      <c r="I586" s="7" t="str">
        <f>IFERROR(IFERROR(_xlfn.NUMBERVALUE(REPLACE(Input!I586,FIND(",",Input!I586),1,"."),"."),_xlfn.NUMBERVALUE(REPLACE(Input!I586,FIND(".",Input!I586),1,","),",")),"")</f>
        <v/>
      </c>
      <c r="J586" s="7" t="str">
        <f>IFERROR(IFERROR(_xlfn.NUMBERVALUE(REPLACE(Input!J586,FIND(",",Input!J586),1,"."),"."),_xlfn.NUMBERVALUE(REPLACE(Input!J586,FIND(".",Input!J586),1,","),",")),"")</f>
        <v/>
      </c>
      <c r="K586" s="7" t="str">
        <f>IFERROR(IFERROR(_xlfn.NUMBERVALUE(REPLACE(Input!K586,FIND(",",Input!K586),1,"."),"."),_xlfn.NUMBERVALUE(REPLACE(Input!K586,FIND(".",Input!K586),1,","),",")),"")</f>
        <v/>
      </c>
      <c r="L586" s="7" t="str">
        <f>IFERROR(IFERROR(_xlfn.NUMBERVALUE(REPLACE(Input!L586,FIND(",",Input!L586),1,"."),"."),_xlfn.NUMBERVALUE(REPLACE(Input!L586,FIND(".",Input!L586),1,","),",")),"")</f>
        <v/>
      </c>
      <c r="M586" s="7" t="str">
        <f>IFERROR(IFERROR(_xlfn.NUMBERVALUE(REPLACE(Input!M586,FIND(",",Input!M586),1,"."),"."),_xlfn.NUMBERVALUE(REPLACE(Input!M586,FIND(".",Input!M586),1,","),",")),"")</f>
        <v/>
      </c>
      <c r="N586" s="10" t="str">
        <f>IFERROR(IF(LEFT(Input!N586,LEN("boa-,Users,"))="boa-,Users,","Win.Win",LEFT(Input!N586,FIND("@",Input!N586)-1)),"")</f>
        <v/>
      </c>
      <c r="O586" s="10" t="str">
        <f>IFERROR(IF(LEFT(Input!O586,LEN("boa-,Users,"))="boa-,Users,","Win.Win",LEFT(Input!O586,FIND("@",Input!O586)-1)),"")</f>
        <v/>
      </c>
      <c r="P586" s="7" t="str">
        <f>IFERROR(IFERROR(_xlfn.NUMBERVALUE(REPLACE(Input!P586,FIND(",",Input!P586),1,"."),"."),_xlfn.NUMBERVALUE(REPLACE(Input!P586,FIND(".",Input!P586),1,","),",")),"")</f>
        <v/>
      </c>
      <c r="Q586" s="7" t="str">
        <f>IFERROR(IFERROR(_xlfn.NUMBERVALUE(REPLACE(Input!Q586,FIND(",",Input!Q586),1,"."),"."),_xlfn.NUMBERVALUE(REPLACE(Input!Q586,FIND(".",Input!Q586),1,","),",")),"")</f>
        <v/>
      </c>
      <c r="R586" s="7" t="str">
        <f>IFERROR(IFERROR(_xlfn.NUMBERVALUE(REPLACE(Input!R586,FIND(",",Input!R586),1,"."),"."),_xlfn.NUMBERVALUE(REPLACE(Input!R586,FIND(".",Input!R586),1,","),",")),"")</f>
        <v/>
      </c>
      <c r="S586" s="7" t="str">
        <f>IFERROR(IFERROR(_xlfn.NUMBERVALUE(REPLACE(Input!S586,FIND(",",Input!S586),1,"."),"."),_xlfn.NUMBERVALUE(REPLACE(Input!S586,FIND(".",Input!S586),1,","),",")),"")</f>
        <v/>
      </c>
      <c r="T586" s="7" t="str">
        <f>IFERROR(IFERROR(_xlfn.NUMBERVALUE(REPLACE(Input!T586,FIND(",",Input!T586),1,"."),"."),_xlfn.NUMBERVALUE(REPLACE(Input!T586,FIND(".",Input!T586),1,","),",")),"")</f>
        <v/>
      </c>
      <c r="U586" s="7" t="str">
        <f>IFERROR(IFERROR(_xlfn.NUMBERVALUE(REPLACE(Input!U586,FIND(",",Input!U586),1,"."),"."),_xlfn.NUMBERVALUE(REPLACE(Input!U586,FIND(".",Input!U586),1,","),",")),"")</f>
        <v/>
      </c>
      <c r="V586" s="7" t="str">
        <f>IFERROR(IFERROR(_xlfn.NUMBERVALUE(REPLACE(Input!V586,FIND(",",Input!V586),1,"."),"."),_xlfn.NUMBERVALUE(REPLACE(Input!V586,FIND(".",Input!V586),1,","),",")),"")</f>
        <v/>
      </c>
      <c r="W586" s="7" t="str">
        <f>IFERROR(IFERROR(_xlfn.NUMBERVALUE(REPLACE(Input!W586,FIND(",",Input!W586),1,"."),"."),_xlfn.NUMBERVALUE(REPLACE(Input!W586,FIND(".",Input!W586),1,","),",")),"")</f>
        <v/>
      </c>
      <c r="X586" s="7" t="str">
        <f>IFERROR(IFERROR(_xlfn.NUMBERVALUE(REPLACE(Input!X586,FIND(",",Input!X586),1,"."),"."),_xlfn.NUMBERVALUE(REPLACE(Input!X586,FIND(".",Input!X586),1,","),",")),"")</f>
        <v/>
      </c>
      <c r="Y586" s="7" t="str">
        <f>IFERROR(IFERROR(_xlfn.NUMBERVALUE(REPLACE(Input!Y586,FIND(",",Input!Y586),1,"."),"."),_xlfn.NUMBERVALUE(REPLACE(Input!Y586,FIND(".",Input!Y586),1,","),",")),"")</f>
        <v/>
      </c>
      <c r="Z586" s="8" t="str">
        <f>LEFT(LEFT(Input!Z586,IFERROR(FIND("_",Input!Z586)-1,LEN(Input!Z586))),IFERROR(FIND("-",Input!Z586)-1,LEN(Input!Z586)))</f>
        <v/>
      </c>
      <c r="AA586" s="8" t="str">
        <f>LEFT(LEFT(Input!AA586,IFERROR(FIND("_",Input!AA586)-1,LEN(Input!AA586))),IFERROR(FIND("-",Input!AA586)-1,LEN(Input!AA586)))</f>
        <v/>
      </c>
    </row>
    <row r="587" spans="1:27">
      <c r="A587" s="6" t="str">
        <f>IF(Input!A587=0,"",Input!A587)</f>
        <v/>
      </c>
      <c r="B587" s="7" t="str">
        <f>IFERROR(IFERROR(_xlfn.NUMBERVALUE(REPLACE(Input!B587,FIND(",",Input!B587),1,"."),"."),_xlfn.NUMBERVALUE(REPLACE(Input!B587,FIND(".",Input!B587),1,","),",")),"")</f>
        <v/>
      </c>
      <c r="C587" s="6" t="str">
        <f>IF(Input!C587=0,"",Input!C587)</f>
        <v/>
      </c>
      <c r="D587" s="9" t="str">
        <f>IF(Input!D587=0,"",Input!D587)</f>
        <v/>
      </c>
      <c r="E587" s="8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8" t="str">
        <f>IF(Input!F587="Yes",1,IF(Input!F587=0,"",0))</f>
        <v/>
      </c>
      <c r="G587" s="8" t="str">
        <f>IF(Input!G587="Yes",1,IF(Input!G587=0,"",0))</f>
        <v/>
      </c>
      <c r="H587" s="6" t="str">
        <f>IF(Input!H587=0,"",Input!H587)</f>
        <v/>
      </c>
      <c r="I587" s="7" t="str">
        <f>IFERROR(IFERROR(_xlfn.NUMBERVALUE(REPLACE(Input!I587,FIND(",",Input!I587),1,"."),"."),_xlfn.NUMBERVALUE(REPLACE(Input!I587,FIND(".",Input!I587),1,","),",")),"")</f>
        <v/>
      </c>
      <c r="J587" s="7" t="str">
        <f>IFERROR(IFERROR(_xlfn.NUMBERVALUE(REPLACE(Input!J587,FIND(",",Input!J587),1,"."),"."),_xlfn.NUMBERVALUE(REPLACE(Input!J587,FIND(".",Input!J587),1,","),",")),"")</f>
        <v/>
      </c>
      <c r="K587" s="7" t="str">
        <f>IFERROR(IFERROR(_xlfn.NUMBERVALUE(REPLACE(Input!K587,FIND(",",Input!K587),1,"."),"."),_xlfn.NUMBERVALUE(REPLACE(Input!K587,FIND(".",Input!K587),1,","),",")),"")</f>
        <v/>
      </c>
      <c r="L587" s="7" t="str">
        <f>IFERROR(IFERROR(_xlfn.NUMBERVALUE(REPLACE(Input!L587,FIND(",",Input!L587),1,"."),"."),_xlfn.NUMBERVALUE(REPLACE(Input!L587,FIND(".",Input!L587),1,","),",")),"")</f>
        <v/>
      </c>
      <c r="M587" s="7" t="str">
        <f>IFERROR(IFERROR(_xlfn.NUMBERVALUE(REPLACE(Input!M587,FIND(",",Input!M587),1,"."),"."),_xlfn.NUMBERVALUE(REPLACE(Input!M587,FIND(".",Input!M587),1,","),",")),"")</f>
        <v/>
      </c>
      <c r="N587" s="10" t="str">
        <f>IFERROR(IF(LEFT(Input!N587,LEN("boa-,Users,"))="boa-,Users,","Win.Win",LEFT(Input!N587,FIND("@",Input!N587)-1)),"")</f>
        <v/>
      </c>
      <c r="O587" s="10" t="str">
        <f>IFERROR(IF(LEFT(Input!O587,LEN("boa-,Users,"))="boa-,Users,","Win.Win",LEFT(Input!O587,FIND("@",Input!O587)-1)),"")</f>
        <v/>
      </c>
      <c r="P587" s="7" t="str">
        <f>IFERROR(IFERROR(_xlfn.NUMBERVALUE(REPLACE(Input!P587,FIND(",",Input!P587),1,"."),"."),_xlfn.NUMBERVALUE(REPLACE(Input!P587,FIND(".",Input!P587),1,","),",")),"")</f>
        <v/>
      </c>
      <c r="Q587" s="7" t="str">
        <f>IFERROR(IFERROR(_xlfn.NUMBERVALUE(REPLACE(Input!Q587,FIND(",",Input!Q587),1,"."),"."),_xlfn.NUMBERVALUE(REPLACE(Input!Q587,FIND(".",Input!Q587),1,","),",")),"")</f>
        <v/>
      </c>
      <c r="R587" s="7" t="str">
        <f>IFERROR(IFERROR(_xlfn.NUMBERVALUE(REPLACE(Input!R587,FIND(",",Input!R587),1,"."),"."),_xlfn.NUMBERVALUE(REPLACE(Input!R587,FIND(".",Input!R587),1,","),",")),"")</f>
        <v/>
      </c>
      <c r="S587" s="7" t="str">
        <f>IFERROR(IFERROR(_xlfn.NUMBERVALUE(REPLACE(Input!S587,FIND(",",Input!S587),1,"."),"."),_xlfn.NUMBERVALUE(REPLACE(Input!S587,FIND(".",Input!S587),1,","),",")),"")</f>
        <v/>
      </c>
      <c r="T587" s="7" t="str">
        <f>IFERROR(IFERROR(_xlfn.NUMBERVALUE(REPLACE(Input!T587,FIND(",",Input!T587),1,"."),"."),_xlfn.NUMBERVALUE(REPLACE(Input!T587,FIND(".",Input!T587),1,","),",")),"")</f>
        <v/>
      </c>
      <c r="U587" s="7" t="str">
        <f>IFERROR(IFERROR(_xlfn.NUMBERVALUE(REPLACE(Input!U587,FIND(",",Input!U587),1,"."),"."),_xlfn.NUMBERVALUE(REPLACE(Input!U587,FIND(".",Input!U587),1,","),",")),"")</f>
        <v/>
      </c>
      <c r="V587" s="7" t="str">
        <f>IFERROR(IFERROR(_xlfn.NUMBERVALUE(REPLACE(Input!V587,FIND(",",Input!V587),1,"."),"."),_xlfn.NUMBERVALUE(REPLACE(Input!V587,FIND(".",Input!V587),1,","),",")),"")</f>
        <v/>
      </c>
      <c r="W587" s="7" t="str">
        <f>IFERROR(IFERROR(_xlfn.NUMBERVALUE(REPLACE(Input!W587,FIND(",",Input!W587),1,"."),"."),_xlfn.NUMBERVALUE(REPLACE(Input!W587,FIND(".",Input!W587),1,","),",")),"")</f>
        <v/>
      </c>
      <c r="X587" s="7" t="str">
        <f>IFERROR(IFERROR(_xlfn.NUMBERVALUE(REPLACE(Input!X587,FIND(",",Input!X587),1,"."),"."),_xlfn.NUMBERVALUE(REPLACE(Input!X587,FIND(".",Input!X587),1,","),",")),"")</f>
        <v/>
      </c>
      <c r="Y587" s="7" t="str">
        <f>IFERROR(IFERROR(_xlfn.NUMBERVALUE(REPLACE(Input!Y587,FIND(",",Input!Y587),1,"."),"."),_xlfn.NUMBERVALUE(REPLACE(Input!Y587,FIND(".",Input!Y587),1,","),",")),"")</f>
        <v/>
      </c>
      <c r="Z587" s="8" t="str">
        <f>LEFT(LEFT(Input!Z587,IFERROR(FIND("_",Input!Z587)-1,LEN(Input!Z587))),IFERROR(FIND("-",Input!Z587)-1,LEN(Input!Z587)))</f>
        <v/>
      </c>
      <c r="AA587" s="8" t="str">
        <f>LEFT(LEFT(Input!AA587,IFERROR(FIND("_",Input!AA587)-1,LEN(Input!AA587))),IFERROR(FIND("-",Input!AA587)-1,LEN(Input!AA587)))</f>
        <v/>
      </c>
    </row>
    <row r="588" spans="1:27">
      <c r="A588" s="6" t="str">
        <f>IF(Input!A588=0,"",Input!A588)</f>
        <v/>
      </c>
      <c r="B588" s="7" t="str">
        <f>IFERROR(IFERROR(_xlfn.NUMBERVALUE(REPLACE(Input!B588,FIND(",",Input!B588),1,"."),"."),_xlfn.NUMBERVALUE(REPLACE(Input!B588,FIND(".",Input!B588),1,","),",")),"")</f>
        <v/>
      </c>
      <c r="C588" s="6" t="str">
        <f>IF(Input!C588=0,"",Input!C588)</f>
        <v/>
      </c>
      <c r="D588" s="9" t="str">
        <f>IF(Input!D588=0,"",Input!D588)</f>
        <v/>
      </c>
      <c r="E588" s="8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8" t="str">
        <f>IF(Input!F588="Yes",1,IF(Input!F588=0,"",0))</f>
        <v/>
      </c>
      <c r="G588" s="8" t="str">
        <f>IF(Input!G588="Yes",1,IF(Input!G588=0,"",0))</f>
        <v/>
      </c>
      <c r="H588" s="6" t="str">
        <f>IF(Input!H588=0,"",Input!H588)</f>
        <v/>
      </c>
      <c r="I588" s="7" t="str">
        <f>IFERROR(IFERROR(_xlfn.NUMBERVALUE(REPLACE(Input!I588,FIND(",",Input!I588),1,"."),"."),_xlfn.NUMBERVALUE(REPLACE(Input!I588,FIND(".",Input!I588),1,","),",")),"")</f>
        <v/>
      </c>
      <c r="J588" s="7" t="str">
        <f>IFERROR(IFERROR(_xlfn.NUMBERVALUE(REPLACE(Input!J588,FIND(",",Input!J588),1,"."),"."),_xlfn.NUMBERVALUE(REPLACE(Input!J588,FIND(".",Input!J588),1,","),",")),"")</f>
        <v/>
      </c>
      <c r="K588" s="7" t="str">
        <f>IFERROR(IFERROR(_xlfn.NUMBERVALUE(REPLACE(Input!K588,FIND(",",Input!K588),1,"."),"."),_xlfn.NUMBERVALUE(REPLACE(Input!K588,FIND(".",Input!K588),1,","),",")),"")</f>
        <v/>
      </c>
      <c r="L588" s="7" t="str">
        <f>IFERROR(IFERROR(_xlfn.NUMBERVALUE(REPLACE(Input!L588,FIND(",",Input!L588),1,"."),"."),_xlfn.NUMBERVALUE(REPLACE(Input!L588,FIND(".",Input!L588),1,","),",")),"")</f>
        <v/>
      </c>
      <c r="M588" s="7" t="str">
        <f>IFERROR(IFERROR(_xlfn.NUMBERVALUE(REPLACE(Input!M588,FIND(",",Input!M588),1,"."),"."),_xlfn.NUMBERVALUE(REPLACE(Input!M588,FIND(".",Input!M588),1,","),",")),"")</f>
        <v/>
      </c>
      <c r="N588" s="10" t="str">
        <f>IFERROR(IF(LEFT(Input!N588,LEN("boa-,Users,"))="boa-,Users,","Win.Win",LEFT(Input!N588,FIND("@",Input!N588)-1)),"")</f>
        <v/>
      </c>
      <c r="O588" s="10" t="str">
        <f>IFERROR(IF(LEFT(Input!O588,LEN("boa-,Users,"))="boa-,Users,","Win.Win",LEFT(Input!O588,FIND("@",Input!O588)-1)),"")</f>
        <v/>
      </c>
      <c r="P588" s="7" t="str">
        <f>IFERROR(IFERROR(_xlfn.NUMBERVALUE(REPLACE(Input!P588,FIND(",",Input!P588),1,"."),"."),_xlfn.NUMBERVALUE(REPLACE(Input!P588,FIND(".",Input!P588),1,","),",")),"")</f>
        <v/>
      </c>
      <c r="Q588" s="7" t="str">
        <f>IFERROR(IFERROR(_xlfn.NUMBERVALUE(REPLACE(Input!Q588,FIND(",",Input!Q588),1,"."),"."),_xlfn.NUMBERVALUE(REPLACE(Input!Q588,FIND(".",Input!Q588),1,","),",")),"")</f>
        <v/>
      </c>
      <c r="R588" s="7" t="str">
        <f>IFERROR(IFERROR(_xlfn.NUMBERVALUE(REPLACE(Input!R588,FIND(",",Input!R588),1,"."),"."),_xlfn.NUMBERVALUE(REPLACE(Input!R588,FIND(".",Input!R588),1,","),",")),"")</f>
        <v/>
      </c>
      <c r="S588" s="7" t="str">
        <f>IFERROR(IFERROR(_xlfn.NUMBERVALUE(REPLACE(Input!S588,FIND(",",Input!S588),1,"."),"."),_xlfn.NUMBERVALUE(REPLACE(Input!S588,FIND(".",Input!S588),1,","),",")),"")</f>
        <v/>
      </c>
      <c r="T588" s="7" t="str">
        <f>IFERROR(IFERROR(_xlfn.NUMBERVALUE(REPLACE(Input!T588,FIND(",",Input!T588),1,"."),"."),_xlfn.NUMBERVALUE(REPLACE(Input!T588,FIND(".",Input!T588),1,","),",")),"")</f>
        <v/>
      </c>
      <c r="U588" s="7" t="str">
        <f>IFERROR(IFERROR(_xlfn.NUMBERVALUE(REPLACE(Input!U588,FIND(",",Input!U588),1,"."),"."),_xlfn.NUMBERVALUE(REPLACE(Input!U588,FIND(".",Input!U588),1,","),",")),"")</f>
        <v/>
      </c>
      <c r="V588" s="7" t="str">
        <f>IFERROR(IFERROR(_xlfn.NUMBERVALUE(REPLACE(Input!V588,FIND(",",Input!V588),1,"."),"."),_xlfn.NUMBERVALUE(REPLACE(Input!V588,FIND(".",Input!V588),1,","),",")),"")</f>
        <v/>
      </c>
      <c r="W588" s="7" t="str">
        <f>IFERROR(IFERROR(_xlfn.NUMBERVALUE(REPLACE(Input!W588,FIND(",",Input!W588),1,"."),"."),_xlfn.NUMBERVALUE(REPLACE(Input!W588,FIND(".",Input!W588),1,","),",")),"")</f>
        <v/>
      </c>
      <c r="X588" s="7" t="str">
        <f>IFERROR(IFERROR(_xlfn.NUMBERVALUE(REPLACE(Input!X588,FIND(",",Input!X588),1,"."),"."),_xlfn.NUMBERVALUE(REPLACE(Input!X588,FIND(".",Input!X588),1,","),",")),"")</f>
        <v/>
      </c>
      <c r="Y588" s="7" t="str">
        <f>IFERROR(IFERROR(_xlfn.NUMBERVALUE(REPLACE(Input!Y588,FIND(",",Input!Y588),1,"."),"."),_xlfn.NUMBERVALUE(REPLACE(Input!Y588,FIND(".",Input!Y588),1,","),",")),"")</f>
        <v/>
      </c>
      <c r="Z588" s="8" t="str">
        <f>LEFT(LEFT(Input!Z588,IFERROR(FIND("_",Input!Z588)-1,LEN(Input!Z588))),IFERROR(FIND("-",Input!Z588)-1,LEN(Input!Z588)))</f>
        <v/>
      </c>
      <c r="AA588" s="8" t="str">
        <f>LEFT(LEFT(Input!AA588,IFERROR(FIND("_",Input!AA588)-1,LEN(Input!AA588))),IFERROR(FIND("-",Input!AA588)-1,LEN(Input!AA588)))</f>
        <v/>
      </c>
    </row>
    <row r="589" spans="1:27">
      <c r="A589" s="6" t="str">
        <f>IF(Input!A589=0,"",Input!A589)</f>
        <v/>
      </c>
      <c r="B589" s="7" t="str">
        <f>IFERROR(IFERROR(_xlfn.NUMBERVALUE(REPLACE(Input!B589,FIND(",",Input!B589),1,"."),"."),_xlfn.NUMBERVALUE(REPLACE(Input!B589,FIND(".",Input!B589),1,","),",")),"")</f>
        <v/>
      </c>
      <c r="C589" s="6" t="str">
        <f>IF(Input!C589=0,"",Input!C589)</f>
        <v/>
      </c>
      <c r="D589" s="9" t="str">
        <f>IF(Input!D589=0,"",Input!D589)</f>
        <v/>
      </c>
      <c r="E589" s="8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8" t="str">
        <f>IF(Input!F589="Yes",1,IF(Input!F589=0,"",0))</f>
        <v/>
      </c>
      <c r="G589" s="8" t="str">
        <f>IF(Input!G589="Yes",1,IF(Input!G589=0,"",0))</f>
        <v/>
      </c>
      <c r="H589" s="6" t="str">
        <f>IF(Input!H589=0,"",Input!H589)</f>
        <v/>
      </c>
      <c r="I589" s="7" t="str">
        <f>IFERROR(IFERROR(_xlfn.NUMBERVALUE(REPLACE(Input!I589,FIND(",",Input!I589),1,"."),"."),_xlfn.NUMBERVALUE(REPLACE(Input!I589,FIND(".",Input!I589),1,","),",")),"")</f>
        <v/>
      </c>
      <c r="J589" s="7" t="str">
        <f>IFERROR(IFERROR(_xlfn.NUMBERVALUE(REPLACE(Input!J589,FIND(",",Input!J589),1,"."),"."),_xlfn.NUMBERVALUE(REPLACE(Input!J589,FIND(".",Input!J589),1,","),",")),"")</f>
        <v/>
      </c>
      <c r="K589" s="7" t="str">
        <f>IFERROR(IFERROR(_xlfn.NUMBERVALUE(REPLACE(Input!K589,FIND(",",Input!K589),1,"."),"."),_xlfn.NUMBERVALUE(REPLACE(Input!K589,FIND(".",Input!K589),1,","),",")),"")</f>
        <v/>
      </c>
      <c r="L589" s="7" t="str">
        <f>IFERROR(IFERROR(_xlfn.NUMBERVALUE(REPLACE(Input!L589,FIND(",",Input!L589),1,"."),"."),_xlfn.NUMBERVALUE(REPLACE(Input!L589,FIND(".",Input!L589),1,","),",")),"")</f>
        <v/>
      </c>
      <c r="M589" s="7" t="str">
        <f>IFERROR(IFERROR(_xlfn.NUMBERVALUE(REPLACE(Input!M589,FIND(",",Input!M589),1,"."),"."),_xlfn.NUMBERVALUE(REPLACE(Input!M589,FIND(".",Input!M589),1,","),",")),"")</f>
        <v/>
      </c>
      <c r="N589" s="10" t="str">
        <f>IFERROR(IF(LEFT(Input!N589,LEN("boa-,Users,"))="boa-,Users,","Win.Win",LEFT(Input!N589,FIND("@",Input!N589)-1)),"")</f>
        <v/>
      </c>
      <c r="O589" s="10" t="str">
        <f>IFERROR(IF(LEFT(Input!O589,LEN("boa-,Users,"))="boa-,Users,","Win.Win",LEFT(Input!O589,FIND("@",Input!O589)-1)),"")</f>
        <v/>
      </c>
      <c r="P589" s="7" t="str">
        <f>IFERROR(IFERROR(_xlfn.NUMBERVALUE(REPLACE(Input!P589,FIND(",",Input!P589),1,"."),"."),_xlfn.NUMBERVALUE(REPLACE(Input!P589,FIND(".",Input!P589),1,","),",")),"")</f>
        <v/>
      </c>
      <c r="Q589" s="7" t="str">
        <f>IFERROR(IFERROR(_xlfn.NUMBERVALUE(REPLACE(Input!Q589,FIND(",",Input!Q589),1,"."),"."),_xlfn.NUMBERVALUE(REPLACE(Input!Q589,FIND(".",Input!Q589),1,","),",")),"")</f>
        <v/>
      </c>
      <c r="R589" s="7" t="str">
        <f>IFERROR(IFERROR(_xlfn.NUMBERVALUE(REPLACE(Input!R589,FIND(",",Input!R589),1,"."),"."),_xlfn.NUMBERVALUE(REPLACE(Input!R589,FIND(".",Input!R589),1,","),",")),"")</f>
        <v/>
      </c>
      <c r="S589" s="7" t="str">
        <f>IFERROR(IFERROR(_xlfn.NUMBERVALUE(REPLACE(Input!S589,FIND(",",Input!S589),1,"."),"."),_xlfn.NUMBERVALUE(REPLACE(Input!S589,FIND(".",Input!S589),1,","),",")),"")</f>
        <v/>
      </c>
      <c r="T589" s="7" t="str">
        <f>IFERROR(IFERROR(_xlfn.NUMBERVALUE(REPLACE(Input!T589,FIND(",",Input!T589),1,"."),"."),_xlfn.NUMBERVALUE(REPLACE(Input!T589,FIND(".",Input!T589),1,","),",")),"")</f>
        <v/>
      </c>
      <c r="U589" s="7" t="str">
        <f>IFERROR(IFERROR(_xlfn.NUMBERVALUE(REPLACE(Input!U589,FIND(",",Input!U589),1,"."),"."),_xlfn.NUMBERVALUE(REPLACE(Input!U589,FIND(".",Input!U589),1,","),",")),"")</f>
        <v/>
      </c>
      <c r="V589" s="7" t="str">
        <f>IFERROR(IFERROR(_xlfn.NUMBERVALUE(REPLACE(Input!V589,FIND(",",Input!V589),1,"."),"."),_xlfn.NUMBERVALUE(REPLACE(Input!V589,FIND(".",Input!V589),1,","),",")),"")</f>
        <v/>
      </c>
      <c r="W589" s="7" t="str">
        <f>IFERROR(IFERROR(_xlfn.NUMBERVALUE(REPLACE(Input!W589,FIND(",",Input!W589),1,"."),"."),_xlfn.NUMBERVALUE(REPLACE(Input!W589,FIND(".",Input!W589),1,","),",")),"")</f>
        <v/>
      </c>
      <c r="X589" s="7" t="str">
        <f>IFERROR(IFERROR(_xlfn.NUMBERVALUE(REPLACE(Input!X589,FIND(",",Input!X589),1,"."),"."),_xlfn.NUMBERVALUE(REPLACE(Input!X589,FIND(".",Input!X589),1,","),",")),"")</f>
        <v/>
      </c>
      <c r="Y589" s="7" t="str">
        <f>IFERROR(IFERROR(_xlfn.NUMBERVALUE(REPLACE(Input!Y589,FIND(",",Input!Y589),1,"."),"."),_xlfn.NUMBERVALUE(REPLACE(Input!Y589,FIND(".",Input!Y589),1,","),",")),"")</f>
        <v/>
      </c>
      <c r="Z589" s="8" t="str">
        <f>LEFT(LEFT(Input!Z589,IFERROR(FIND("_",Input!Z589)-1,LEN(Input!Z589))),IFERROR(FIND("-",Input!Z589)-1,LEN(Input!Z589)))</f>
        <v/>
      </c>
      <c r="AA589" s="8" t="str">
        <f>LEFT(LEFT(Input!AA589,IFERROR(FIND("_",Input!AA589)-1,LEN(Input!AA589))),IFERROR(FIND("-",Input!AA589)-1,LEN(Input!AA589)))</f>
        <v/>
      </c>
    </row>
    <row r="590" spans="1:27">
      <c r="A590" s="6" t="str">
        <f>IF(Input!A590=0,"",Input!A590)</f>
        <v/>
      </c>
      <c r="B590" s="7" t="str">
        <f>IFERROR(IFERROR(_xlfn.NUMBERVALUE(REPLACE(Input!B590,FIND(",",Input!B590),1,"."),"."),_xlfn.NUMBERVALUE(REPLACE(Input!B590,FIND(".",Input!B590),1,","),",")),"")</f>
        <v/>
      </c>
      <c r="C590" s="6" t="str">
        <f>IF(Input!C590=0,"",Input!C590)</f>
        <v/>
      </c>
      <c r="D590" s="9" t="str">
        <f>IF(Input!D590=0,"",Input!D590)</f>
        <v/>
      </c>
      <c r="E590" s="8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8" t="str">
        <f>IF(Input!F590="Yes",1,IF(Input!F590=0,"",0))</f>
        <v/>
      </c>
      <c r="G590" s="8" t="str">
        <f>IF(Input!G590="Yes",1,IF(Input!G590=0,"",0))</f>
        <v/>
      </c>
      <c r="H590" s="6" t="str">
        <f>IF(Input!H590=0,"",Input!H590)</f>
        <v/>
      </c>
      <c r="I590" s="7" t="str">
        <f>IFERROR(IFERROR(_xlfn.NUMBERVALUE(REPLACE(Input!I590,FIND(",",Input!I590),1,"."),"."),_xlfn.NUMBERVALUE(REPLACE(Input!I590,FIND(".",Input!I590),1,","),",")),"")</f>
        <v/>
      </c>
      <c r="J590" s="7" t="str">
        <f>IFERROR(IFERROR(_xlfn.NUMBERVALUE(REPLACE(Input!J590,FIND(",",Input!J590),1,"."),"."),_xlfn.NUMBERVALUE(REPLACE(Input!J590,FIND(".",Input!J590),1,","),",")),"")</f>
        <v/>
      </c>
      <c r="K590" s="7" t="str">
        <f>IFERROR(IFERROR(_xlfn.NUMBERVALUE(REPLACE(Input!K590,FIND(",",Input!K590),1,"."),"."),_xlfn.NUMBERVALUE(REPLACE(Input!K590,FIND(".",Input!K590),1,","),",")),"")</f>
        <v/>
      </c>
      <c r="L590" s="7" t="str">
        <f>IFERROR(IFERROR(_xlfn.NUMBERVALUE(REPLACE(Input!L590,FIND(",",Input!L590),1,"."),"."),_xlfn.NUMBERVALUE(REPLACE(Input!L590,FIND(".",Input!L590),1,","),",")),"")</f>
        <v/>
      </c>
      <c r="M590" s="7" t="str">
        <f>IFERROR(IFERROR(_xlfn.NUMBERVALUE(REPLACE(Input!M590,FIND(",",Input!M590),1,"."),"."),_xlfn.NUMBERVALUE(REPLACE(Input!M590,FIND(".",Input!M590),1,","),",")),"")</f>
        <v/>
      </c>
      <c r="N590" s="10" t="str">
        <f>IFERROR(IF(LEFT(Input!N590,LEN("boa-,Users,"))="boa-,Users,","Win.Win",LEFT(Input!N590,FIND("@",Input!N590)-1)),"")</f>
        <v/>
      </c>
      <c r="O590" s="10" t="str">
        <f>IFERROR(IF(LEFT(Input!O590,LEN("boa-,Users,"))="boa-,Users,","Win.Win",LEFT(Input!O590,FIND("@",Input!O590)-1)),"")</f>
        <v/>
      </c>
      <c r="P590" s="7" t="str">
        <f>IFERROR(IFERROR(_xlfn.NUMBERVALUE(REPLACE(Input!P590,FIND(",",Input!P590),1,"."),"."),_xlfn.NUMBERVALUE(REPLACE(Input!P590,FIND(".",Input!P590),1,","),",")),"")</f>
        <v/>
      </c>
      <c r="Q590" s="7" t="str">
        <f>IFERROR(IFERROR(_xlfn.NUMBERVALUE(REPLACE(Input!Q590,FIND(",",Input!Q590),1,"."),"."),_xlfn.NUMBERVALUE(REPLACE(Input!Q590,FIND(".",Input!Q590),1,","),",")),"")</f>
        <v/>
      </c>
      <c r="R590" s="7" t="str">
        <f>IFERROR(IFERROR(_xlfn.NUMBERVALUE(REPLACE(Input!R590,FIND(",",Input!R590),1,"."),"."),_xlfn.NUMBERVALUE(REPLACE(Input!R590,FIND(".",Input!R590),1,","),",")),"")</f>
        <v/>
      </c>
      <c r="S590" s="7" t="str">
        <f>IFERROR(IFERROR(_xlfn.NUMBERVALUE(REPLACE(Input!S590,FIND(",",Input!S590),1,"."),"."),_xlfn.NUMBERVALUE(REPLACE(Input!S590,FIND(".",Input!S590),1,","),",")),"")</f>
        <v/>
      </c>
      <c r="T590" s="7" t="str">
        <f>IFERROR(IFERROR(_xlfn.NUMBERVALUE(REPLACE(Input!T590,FIND(",",Input!T590),1,"."),"."),_xlfn.NUMBERVALUE(REPLACE(Input!T590,FIND(".",Input!T590),1,","),",")),"")</f>
        <v/>
      </c>
      <c r="U590" s="7" t="str">
        <f>IFERROR(IFERROR(_xlfn.NUMBERVALUE(REPLACE(Input!U590,FIND(",",Input!U590),1,"."),"."),_xlfn.NUMBERVALUE(REPLACE(Input!U590,FIND(".",Input!U590),1,","),",")),"")</f>
        <v/>
      </c>
      <c r="V590" s="7" t="str">
        <f>IFERROR(IFERROR(_xlfn.NUMBERVALUE(REPLACE(Input!V590,FIND(",",Input!V590),1,"."),"."),_xlfn.NUMBERVALUE(REPLACE(Input!V590,FIND(".",Input!V590),1,","),",")),"")</f>
        <v/>
      </c>
      <c r="W590" s="7" t="str">
        <f>IFERROR(IFERROR(_xlfn.NUMBERVALUE(REPLACE(Input!W590,FIND(",",Input!W590),1,"."),"."),_xlfn.NUMBERVALUE(REPLACE(Input!W590,FIND(".",Input!W590),1,","),",")),"")</f>
        <v/>
      </c>
      <c r="X590" s="7" t="str">
        <f>IFERROR(IFERROR(_xlfn.NUMBERVALUE(REPLACE(Input!X590,FIND(",",Input!X590),1,"."),"."),_xlfn.NUMBERVALUE(REPLACE(Input!X590,FIND(".",Input!X590),1,","),",")),"")</f>
        <v/>
      </c>
      <c r="Y590" s="7" t="str">
        <f>IFERROR(IFERROR(_xlfn.NUMBERVALUE(REPLACE(Input!Y590,FIND(",",Input!Y590),1,"."),"."),_xlfn.NUMBERVALUE(REPLACE(Input!Y590,FIND(".",Input!Y590),1,","),",")),"")</f>
        <v/>
      </c>
      <c r="Z590" s="8" t="str">
        <f>LEFT(LEFT(Input!Z590,IFERROR(FIND("_",Input!Z590)-1,LEN(Input!Z590))),IFERROR(FIND("-",Input!Z590)-1,LEN(Input!Z590)))</f>
        <v/>
      </c>
      <c r="AA590" s="8" t="str">
        <f>LEFT(LEFT(Input!AA590,IFERROR(FIND("_",Input!AA590)-1,LEN(Input!AA590))),IFERROR(FIND("-",Input!AA590)-1,LEN(Input!AA590)))</f>
        <v/>
      </c>
    </row>
    <row r="591" spans="1:27">
      <c r="A591" s="6" t="str">
        <f>IF(Input!A591=0,"",Input!A591)</f>
        <v/>
      </c>
      <c r="B591" s="7" t="str">
        <f>IFERROR(IFERROR(_xlfn.NUMBERVALUE(REPLACE(Input!B591,FIND(",",Input!B591),1,"."),"."),_xlfn.NUMBERVALUE(REPLACE(Input!B591,FIND(".",Input!B591),1,","),",")),"")</f>
        <v/>
      </c>
      <c r="C591" s="6" t="str">
        <f>IF(Input!C591=0,"",Input!C591)</f>
        <v/>
      </c>
      <c r="D591" s="9" t="str">
        <f>IF(Input!D591=0,"",Input!D591)</f>
        <v/>
      </c>
      <c r="E591" s="8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8" t="str">
        <f>IF(Input!F591="Yes",1,IF(Input!F591=0,"",0))</f>
        <v/>
      </c>
      <c r="G591" s="8" t="str">
        <f>IF(Input!G591="Yes",1,IF(Input!G591=0,"",0))</f>
        <v/>
      </c>
      <c r="H591" s="6" t="str">
        <f>IF(Input!H591=0,"",Input!H591)</f>
        <v/>
      </c>
      <c r="I591" s="7" t="str">
        <f>IFERROR(IFERROR(_xlfn.NUMBERVALUE(REPLACE(Input!I591,FIND(",",Input!I591),1,"."),"."),_xlfn.NUMBERVALUE(REPLACE(Input!I591,FIND(".",Input!I591),1,","),",")),"")</f>
        <v/>
      </c>
      <c r="J591" s="7" t="str">
        <f>IFERROR(IFERROR(_xlfn.NUMBERVALUE(REPLACE(Input!J591,FIND(",",Input!J591),1,"."),"."),_xlfn.NUMBERVALUE(REPLACE(Input!J591,FIND(".",Input!J591),1,","),",")),"")</f>
        <v/>
      </c>
      <c r="K591" s="7" t="str">
        <f>IFERROR(IFERROR(_xlfn.NUMBERVALUE(REPLACE(Input!K591,FIND(",",Input!K591),1,"."),"."),_xlfn.NUMBERVALUE(REPLACE(Input!K591,FIND(".",Input!K591),1,","),",")),"")</f>
        <v/>
      </c>
      <c r="L591" s="7" t="str">
        <f>IFERROR(IFERROR(_xlfn.NUMBERVALUE(REPLACE(Input!L591,FIND(",",Input!L591),1,"."),"."),_xlfn.NUMBERVALUE(REPLACE(Input!L591,FIND(".",Input!L591),1,","),",")),"")</f>
        <v/>
      </c>
      <c r="M591" s="7" t="str">
        <f>IFERROR(IFERROR(_xlfn.NUMBERVALUE(REPLACE(Input!M591,FIND(",",Input!M591),1,"."),"."),_xlfn.NUMBERVALUE(REPLACE(Input!M591,FIND(".",Input!M591),1,","),",")),"")</f>
        <v/>
      </c>
      <c r="N591" s="10" t="str">
        <f>IFERROR(IF(LEFT(Input!N591,LEN("boa-,Users,"))="boa-,Users,","Win.Win",LEFT(Input!N591,FIND("@",Input!N591)-1)),"")</f>
        <v/>
      </c>
      <c r="O591" s="10" t="str">
        <f>IFERROR(IF(LEFT(Input!O591,LEN("boa-,Users,"))="boa-,Users,","Win.Win",LEFT(Input!O591,FIND("@",Input!O591)-1)),"")</f>
        <v/>
      </c>
      <c r="P591" s="7" t="str">
        <f>IFERROR(IFERROR(_xlfn.NUMBERVALUE(REPLACE(Input!P591,FIND(",",Input!P591),1,"."),"."),_xlfn.NUMBERVALUE(REPLACE(Input!P591,FIND(".",Input!P591),1,","),",")),"")</f>
        <v/>
      </c>
      <c r="Q591" s="7" t="str">
        <f>IFERROR(IFERROR(_xlfn.NUMBERVALUE(REPLACE(Input!Q591,FIND(",",Input!Q591),1,"."),"."),_xlfn.NUMBERVALUE(REPLACE(Input!Q591,FIND(".",Input!Q591),1,","),",")),"")</f>
        <v/>
      </c>
      <c r="R591" s="7" t="str">
        <f>IFERROR(IFERROR(_xlfn.NUMBERVALUE(REPLACE(Input!R591,FIND(",",Input!R591),1,"."),"."),_xlfn.NUMBERVALUE(REPLACE(Input!R591,FIND(".",Input!R591),1,","),",")),"")</f>
        <v/>
      </c>
      <c r="S591" s="7" t="str">
        <f>IFERROR(IFERROR(_xlfn.NUMBERVALUE(REPLACE(Input!S591,FIND(",",Input!S591),1,"."),"."),_xlfn.NUMBERVALUE(REPLACE(Input!S591,FIND(".",Input!S591),1,","),",")),"")</f>
        <v/>
      </c>
      <c r="T591" s="7" t="str">
        <f>IFERROR(IFERROR(_xlfn.NUMBERVALUE(REPLACE(Input!T591,FIND(",",Input!T591),1,"."),"."),_xlfn.NUMBERVALUE(REPLACE(Input!T591,FIND(".",Input!T591),1,","),",")),"")</f>
        <v/>
      </c>
      <c r="U591" s="7" t="str">
        <f>IFERROR(IFERROR(_xlfn.NUMBERVALUE(REPLACE(Input!U591,FIND(",",Input!U591),1,"."),"."),_xlfn.NUMBERVALUE(REPLACE(Input!U591,FIND(".",Input!U591),1,","),",")),"")</f>
        <v/>
      </c>
      <c r="V591" s="7" t="str">
        <f>IFERROR(IFERROR(_xlfn.NUMBERVALUE(REPLACE(Input!V591,FIND(",",Input!V591),1,"."),"."),_xlfn.NUMBERVALUE(REPLACE(Input!V591,FIND(".",Input!V591),1,","),",")),"")</f>
        <v/>
      </c>
      <c r="W591" s="7" t="str">
        <f>IFERROR(IFERROR(_xlfn.NUMBERVALUE(REPLACE(Input!W591,FIND(",",Input!W591),1,"."),"."),_xlfn.NUMBERVALUE(REPLACE(Input!W591,FIND(".",Input!W591),1,","),",")),"")</f>
        <v/>
      </c>
      <c r="X591" s="7" t="str">
        <f>IFERROR(IFERROR(_xlfn.NUMBERVALUE(REPLACE(Input!X591,FIND(",",Input!X591),1,"."),"."),_xlfn.NUMBERVALUE(REPLACE(Input!X591,FIND(".",Input!X591),1,","),",")),"")</f>
        <v/>
      </c>
      <c r="Y591" s="7" t="str">
        <f>IFERROR(IFERROR(_xlfn.NUMBERVALUE(REPLACE(Input!Y591,FIND(",",Input!Y591),1,"."),"."),_xlfn.NUMBERVALUE(REPLACE(Input!Y591,FIND(".",Input!Y591),1,","),",")),"")</f>
        <v/>
      </c>
      <c r="Z591" s="8" t="str">
        <f>LEFT(LEFT(Input!Z591,IFERROR(FIND("_",Input!Z591)-1,LEN(Input!Z591))),IFERROR(FIND("-",Input!Z591)-1,LEN(Input!Z591)))</f>
        <v/>
      </c>
      <c r="AA591" s="8" t="str">
        <f>LEFT(LEFT(Input!AA591,IFERROR(FIND("_",Input!AA591)-1,LEN(Input!AA591))),IFERROR(FIND("-",Input!AA591)-1,LEN(Input!AA591)))</f>
        <v/>
      </c>
    </row>
    <row r="592" spans="1:27">
      <c r="A592" s="6" t="str">
        <f>IF(Input!A592=0,"",Input!A592)</f>
        <v/>
      </c>
      <c r="B592" s="7" t="str">
        <f>IFERROR(IFERROR(_xlfn.NUMBERVALUE(REPLACE(Input!B592,FIND(",",Input!B592),1,"."),"."),_xlfn.NUMBERVALUE(REPLACE(Input!B592,FIND(".",Input!B592),1,","),",")),"")</f>
        <v/>
      </c>
      <c r="C592" s="6" t="str">
        <f>IF(Input!C592=0,"",Input!C592)</f>
        <v/>
      </c>
      <c r="D592" s="9" t="str">
        <f>IF(Input!D592=0,"",Input!D592)</f>
        <v/>
      </c>
      <c r="E592" s="8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8" t="str">
        <f>IF(Input!F592="Yes",1,IF(Input!F592=0,"",0))</f>
        <v/>
      </c>
      <c r="G592" s="8" t="str">
        <f>IF(Input!G592="Yes",1,IF(Input!G592=0,"",0))</f>
        <v/>
      </c>
      <c r="H592" s="6" t="str">
        <f>IF(Input!H592=0,"",Input!H592)</f>
        <v/>
      </c>
      <c r="I592" s="7" t="str">
        <f>IFERROR(IFERROR(_xlfn.NUMBERVALUE(REPLACE(Input!I592,FIND(",",Input!I592),1,"."),"."),_xlfn.NUMBERVALUE(REPLACE(Input!I592,FIND(".",Input!I592),1,","),",")),"")</f>
        <v/>
      </c>
      <c r="J592" s="7" t="str">
        <f>IFERROR(IFERROR(_xlfn.NUMBERVALUE(REPLACE(Input!J592,FIND(",",Input!J592),1,"."),"."),_xlfn.NUMBERVALUE(REPLACE(Input!J592,FIND(".",Input!J592),1,","),",")),"")</f>
        <v/>
      </c>
      <c r="K592" s="7" t="str">
        <f>IFERROR(IFERROR(_xlfn.NUMBERVALUE(REPLACE(Input!K592,FIND(",",Input!K592),1,"."),"."),_xlfn.NUMBERVALUE(REPLACE(Input!K592,FIND(".",Input!K592),1,","),",")),"")</f>
        <v/>
      </c>
      <c r="L592" s="7" t="str">
        <f>IFERROR(IFERROR(_xlfn.NUMBERVALUE(REPLACE(Input!L592,FIND(",",Input!L592),1,"."),"."),_xlfn.NUMBERVALUE(REPLACE(Input!L592,FIND(".",Input!L592),1,","),",")),"")</f>
        <v/>
      </c>
      <c r="M592" s="7" t="str">
        <f>IFERROR(IFERROR(_xlfn.NUMBERVALUE(REPLACE(Input!M592,FIND(",",Input!M592),1,"."),"."),_xlfn.NUMBERVALUE(REPLACE(Input!M592,FIND(".",Input!M592),1,","),",")),"")</f>
        <v/>
      </c>
      <c r="N592" s="10" t="str">
        <f>IFERROR(IF(LEFT(Input!N592,LEN("boa-,Users,"))="boa-,Users,","Win.Win",LEFT(Input!N592,FIND("@",Input!N592)-1)),"")</f>
        <v/>
      </c>
      <c r="O592" s="10" t="str">
        <f>IFERROR(IF(LEFT(Input!O592,LEN("boa-,Users,"))="boa-,Users,","Win.Win",LEFT(Input!O592,FIND("@",Input!O592)-1)),"")</f>
        <v/>
      </c>
      <c r="P592" s="7" t="str">
        <f>IFERROR(IFERROR(_xlfn.NUMBERVALUE(REPLACE(Input!P592,FIND(",",Input!P592),1,"."),"."),_xlfn.NUMBERVALUE(REPLACE(Input!P592,FIND(".",Input!P592),1,","),",")),"")</f>
        <v/>
      </c>
      <c r="Q592" s="7" t="str">
        <f>IFERROR(IFERROR(_xlfn.NUMBERVALUE(REPLACE(Input!Q592,FIND(",",Input!Q592),1,"."),"."),_xlfn.NUMBERVALUE(REPLACE(Input!Q592,FIND(".",Input!Q592),1,","),",")),"")</f>
        <v/>
      </c>
      <c r="R592" s="7" t="str">
        <f>IFERROR(IFERROR(_xlfn.NUMBERVALUE(REPLACE(Input!R592,FIND(",",Input!R592),1,"."),"."),_xlfn.NUMBERVALUE(REPLACE(Input!R592,FIND(".",Input!R592),1,","),",")),"")</f>
        <v/>
      </c>
      <c r="S592" s="7" t="str">
        <f>IFERROR(IFERROR(_xlfn.NUMBERVALUE(REPLACE(Input!S592,FIND(",",Input!S592),1,"."),"."),_xlfn.NUMBERVALUE(REPLACE(Input!S592,FIND(".",Input!S592),1,","),",")),"")</f>
        <v/>
      </c>
      <c r="T592" s="7" t="str">
        <f>IFERROR(IFERROR(_xlfn.NUMBERVALUE(REPLACE(Input!T592,FIND(",",Input!T592),1,"."),"."),_xlfn.NUMBERVALUE(REPLACE(Input!T592,FIND(".",Input!T592),1,","),",")),"")</f>
        <v/>
      </c>
      <c r="U592" s="7" t="str">
        <f>IFERROR(IFERROR(_xlfn.NUMBERVALUE(REPLACE(Input!U592,FIND(",",Input!U592),1,"."),"."),_xlfn.NUMBERVALUE(REPLACE(Input!U592,FIND(".",Input!U592),1,","),",")),"")</f>
        <v/>
      </c>
      <c r="V592" s="7" t="str">
        <f>IFERROR(IFERROR(_xlfn.NUMBERVALUE(REPLACE(Input!V592,FIND(",",Input!V592),1,"."),"."),_xlfn.NUMBERVALUE(REPLACE(Input!V592,FIND(".",Input!V592),1,","),",")),"")</f>
        <v/>
      </c>
      <c r="W592" s="7" t="str">
        <f>IFERROR(IFERROR(_xlfn.NUMBERVALUE(REPLACE(Input!W592,FIND(",",Input!W592),1,"."),"."),_xlfn.NUMBERVALUE(REPLACE(Input!W592,FIND(".",Input!W592),1,","),",")),"")</f>
        <v/>
      </c>
      <c r="X592" s="7" t="str">
        <f>IFERROR(IFERROR(_xlfn.NUMBERVALUE(REPLACE(Input!X592,FIND(",",Input!X592),1,"."),"."),_xlfn.NUMBERVALUE(REPLACE(Input!X592,FIND(".",Input!X592),1,","),",")),"")</f>
        <v/>
      </c>
      <c r="Y592" s="7" t="str">
        <f>IFERROR(IFERROR(_xlfn.NUMBERVALUE(REPLACE(Input!Y592,FIND(",",Input!Y592),1,"."),"."),_xlfn.NUMBERVALUE(REPLACE(Input!Y592,FIND(".",Input!Y592),1,","),",")),"")</f>
        <v/>
      </c>
      <c r="Z592" s="8" t="str">
        <f>LEFT(LEFT(Input!Z592,IFERROR(FIND("_",Input!Z592)-1,LEN(Input!Z592))),IFERROR(FIND("-",Input!Z592)-1,LEN(Input!Z592)))</f>
        <v/>
      </c>
      <c r="AA592" s="8" t="str">
        <f>LEFT(LEFT(Input!AA592,IFERROR(FIND("_",Input!AA592)-1,LEN(Input!AA592))),IFERROR(FIND("-",Input!AA592)-1,LEN(Input!AA592)))</f>
        <v/>
      </c>
    </row>
    <row r="593" spans="1:27">
      <c r="A593" s="6" t="str">
        <f>IF(Input!A593=0,"",Input!A593)</f>
        <v/>
      </c>
      <c r="B593" s="7" t="str">
        <f>IFERROR(IFERROR(_xlfn.NUMBERVALUE(REPLACE(Input!B593,FIND(",",Input!B593),1,"."),"."),_xlfn.NUMBERVALUE(REPLACE(Input!B593,FIND(".",Input!B593),1,","),",")),"")</f>
        <v/>
      </c>
      <c r="C593" s="6" t="str">
        <f>IF(Input!C593=0,"",Input!C593)</f>
        <v/>
      </c>
      <c r="D593" s="9" t="str">
        <f>IF(Input!D593=0,"",Input!D593)</f>
        <v/>
      </c>
      <c r="E593" s="8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8" t="str">
        <f>IF(Input!F593="Yes",1,IF(Input!F593=0,"",0))</f>
        <v/>
      </c>
      <c r="G593" s="8" t="str">
        <f>IF(Input!G593="Yes",1,IF(Input!G593=0,"",0))</f>
        <v/>
      </c>
      <c r="H593" s="6" t="str">
        <f>IF(Input!H593=0,"",Input!H593)</f>
        <v/>
      </c>
      <c r="I593" s="7" t="str">
        <f>IFERROR(IFERROR(_xlfn.NUMBERVALUE(REPLACE(Input!I593,FIND(",",Input!I593),1,"."),"."),_xlfn.NUMBERVALUE(REPLACE(Input!I593,FIND(".",Input!I593),1,","),",")),"")</f>
        <v/>
      </c>
      <c r="J593" s="7" t="str">
        <f>IFERROR(IFERROR(_xlfn.NUMBERVALUE(REPLACE(Input!J593,FIND(",",Input!J593),1,"."),"."),_xlfn.NUMBERVALUE(REPLACE(Input!J593,FIND(".",Input!J593),1,","),",")),"")</f>
        <v/>
      </c>
      <c r="K593" s="7" t="str">
        <f>IFERROR(IFERROR(_xlfn.NUMBERVALUE(REPLACE(Input!K593,FIND(",",Input!K593),1,"."),"."),_xlfn.NUMBERVALUE(REPLACE(Input!K593,FIND(".",Input!K593),1,","),",")),"")</f>
        <v/>
      </c>
      <c r="L593" s="7" t="str">
        <f>IFERROR(IFERROR(_xlfn.NUMBERVALUE(REPLACE(Input!L593,FIND(",",Input!L593),1,"."),"."),_xlfn.NUMBERVALUE(REPLACE(Input!L593,FIND(".",Input!L593),1,","),",")),"")</f>
        <v/>
      </c>
      <c r="M593" s="7" t="str">
        <f>IFERROR(IFERROR(_xlfn.NUMBERVALUE(REPLACE(Input!M593,FIND(",",Input!M593),1,"."),"."),_xlfn.NUMBERVALUE(REPLACE(Input!M593,FIND(".",Input!M593),1,","),",")),"")</f>
        <v/>
      </c>
      <c r="N593" s="10" t="str">
        <f>IFERROR(IF(LEFT(Input!N593,LEN("boa-,Users,"))="boa-,Users,","Win.Win",LEFT(Input!N593,FIND("@",Input!N593)-1)),"")</f>
        <v/>
      </c>
      <c r="O593" s="10" t="str">
        <f>IFERROR(IF(LEFT(Input!O593,LEN("boa-,Users,"))="boa-,Users,","Win.Win",LEFT(Input!O593,FIND("@",Input!O593)-1)),"")</f>
        <v/>
      </c>
      <c r="P593" s="7" t="str">
        <f>IFERROR(IFERROR(_xlfn.NUMBERVALUE(REPLACE(Input!P593,FIND(",",Input!P593),1,"."),"."),_xlfn.NUMBERVALUE(REPLACE(Input!P593,FIND(".",Input!P593),1,","),",")),"")</f>
        <v/>
      </c>
      <c r="Q593" s="7" t="str">
        <f>IFERROR(IFERROR(_xlfn.NUMBERVALUE(REPLACE(Input!Q593,FIND(",",Input!Q593),1,"."),"."),_xlfn.NUMBERVALUE(REPLACE(Input!Q593,FIND(".",Input!Q593),1,","),",")),"")</f>
        <v/>
      </c>
      <c r="R593" s="7" t="str">
        <f>IFERROR(IFERROR(_xlfn.NUMBERVALUE(REPLACE(Input!R593,FIND(",",Input!R593),1,"."),"."),_xlfn.NUMBERVALUE(REPLACE(Input!R593,FIND(".",Input!R593),1,","),",")),"")</f>
        <v/>
      </c>
      <c r="S593" s="7" t="str">
        <f>IFERROR(IFERROR(_xlfn.NUMBERVALUE(REPLACE(Input!S593,FIND(",",Input!S593),1,"."),"."),_xlfn.NUMBERVALUE(REPLACE(Input!S593,FIND(".",Input!S593),1,","),",")),"")</f>
        <v/>
      </c>
      <c r="T593" s="7" t="str">
        <f>IFERROR(IFERROR(_xlfn.NUMBERVALUE(REPLACE(Input!T593,FIND(",",Input!T593),1,"."),"."),_xlfn.NUMBERVALUE(REPLACE(Input!T593,FIND(".",Input!T593),1,","),",")),"")</f>
        <v/>
      </c>
      <c r="U593" s="7" t="str">
        <f>IFERROR(IFERROR(_xlfn.NUMBERVALUE(REPLACE(Input!U593,FIND(",",Input!U593),1,"."),"."),_xlfn.NUMBERVALUE(REPLACE(Input!U593,FIND(".",Input!U593),1,","),",")),"")</f>
        <v/>
      </c>
      <c r="V593" s="7" t="str">
        <f>IFERROR(IFERROR(_xlfn.NUMBERVALUE(REPLACE(Input!V593,FIND(",",Input!V593),1,"."),"."),_xlfn.NUMBERVALUE(REPLACE(Input!V593,FIND(".",Input!V593),1,","),",")),"")</f>
        <v/>
      </c>
      <c r="W593" s="7" t="str">
        <f>IFERROR(IFERROR(_xlfn.NUMBERVALUE(REPLACE(Input!W593,FIND(",",Input!W593),1,"."),"."),_xlfn.NUMBERVALUE(REPLACE(Input!W593,FIND(".",Input!W593),1,","),",")),"")</f>
        <v/>
      </c>
      <c r="X593" s="7" t="str">
        <f>IFERROR(IFERROR(_xlfn.NUMBERVALUE(REPLACE(Input!X593,FIND(",",Input!X593),1,"."),"."),_xlfn.NUMBERVALUE(REPLACE(Input!X593,FIND(".",Input!X593),1,","),",")),"")</f>
        <v/>
      </c>
      <c r="Y593" s="7" t="str">
        <f>IFERROR(IFERROR(_xlfn.NUMBERVALUE(REPLACE(Input!Y593,FIND(",",Input!Y593),1,"."),"."),_xlfn.NUMBERVALUE(REPLACE(Input!Y593,FIND(".",Input!Y593),1,","),",")),"")</f>
        <v/>
      </c>
      <c r="Z593" s="8" t="str">
        <f>LEFT(LEFT(Input!Z593,IFERROR(FIND("_",Input!Z593)-1,LEN(Input!Z593))),IFERROR(FIND("-",Input!Z593)-1,LEN(Input!Z593)))</f>
        <v/>
      </c>
      <c r="AA593" s="8" t="str">
        <f>LEFT(LEFT(Input!AA593,IFERROR(FIND("_",Input!AA593)-1,LEN(Input!AA593))),IFERROR(FIND("-",Input!AA593)-1,LEN(Input!AA593)))</f>
        <v/>
      </c>
    </row>
    <row r="594" spans="1:27">
      <c r="A594" s="6" t="str">
        <f>IF(Input!A594=0,"",Input!A594)</f>
        <v/>
      </c>
      <c r="B594" s="7" t="str">
        <f>IFERROR(IFERROR(_xlfn.NUMBERVALUE(REPLACE(Input!B594,FIND(",",Input!B594),1,"."),"."),_xlfn.NUMBERVALUE(REPLACE(Input!B594,FIND(".",Input!B594),1,","),",")),"")</f>
        <v/>
      </c>
      <c r="C594" s="6" t="str">
        <f>IF(Input!C594=0,"",Input!C594)</f>
        <v/>
      </c>
      <c r="D594" s="9" t="str">
        <f>IF(Input!D594=0,"",Input!D594)</f>
        <v/>
      </c>
      <c r="E594" s="8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8" t="str">
        <f>IF(Input!F594="Yes",1,IF(Input!F594=0,"",0))</f>
        <v/>
      </c>
      <c r="G594" s="8" t="str">
        <f>IF(Input!G594="Yes",1,IF(Input!G594=0,"",0))</f>
        <v/>
      </c>
      <c r="H594" s="6" t="str">
        <f>IF(Input!H594=0,"",Input!H594)</f>
        <v/>
      </c>
      <c r="I594" s="7" t="str">
        <f>IFERROR(IFERROR(_xlfn.NUMBERVALUE(REPLACE(Input!I594,FIND(",",Input!I594),1,"."),"."),_xlfn.NUMBERVALUE(REPLACE(Input!I594,FIND(".",Input!I594),1,","),",")),"")</f>
        <v/>
      </c>
      <c r="J594" s="7" t="str">
        <f>IFERROR(IFERROR(_xlfn.NUMBERVALUE(REPLACE(Input!J594,FIND(",",Input!J594),1,"."),"."),_xlfn.NUMBERVALUE(REPLACE(Input!J594,FIND(".",Input!J594),1,","),",")),"")</f>
        <v/>
      </c>
      <c r="K594" s="7" t="str">
        <f>IFERROR(IFERROR(_xlfn.NUMBERVALUE(REPLACE(Input!K594,FIND(",",Input!K594),1,"."),"."),_xlfn.NUMBERVALUE(REPLACE(Input!K594,FIND(".",Input!K594),1,","),",")),"")</f>
        <v/>
      </c>
      <c r="L594" s="7" t="str">
        <f>IFERROR(IFERROR(_xlfn.NUMBERVALUE(REPLACE(Input!L594,FIND(",",Input!L594),1,"."),"."),_xlfn.NUMBERVALUE(REPLACE(Input!L594,FIND(".",Input!L594),1,","),",")),"")</f>
        <v/>
      </c>
      <c r="M594" s="7" t="str">
        <f>IFERROR(IFERROR(_xlfn.NUMBERVALUE(REPLACE(Input!M594,FIND(",",Input!M594),1,"."),"."),_xlfn.NUMBERVALUE(REPLACE(Input!M594,FIND(".",Input!M594),1,","),",")),"")</f>
        <v/>
      </c>
      <c r="N594" s="10" t="str">
        <f>IFERROR(IF(LEFT(Input!N594,LEN("boa-,Users,"))="boa-,Users,","Win.Win",LEFT(Input!N594,FIND("@",Input!N594)-1)),"")</f>
        <v/>
      </c>
      <c r="O594" s="10" t="str">
        <f>IFERROR(IF(LEFT(Input!O594,LEN("boa-,Users,"))="boa-,Users,","Win.Win",LEFT(Input!O594,FIND("@",Input!O594)-1)),"")</f>
        <v/>
      </c>
      <c r="P594" s="7" t="str">
        <f>IFERROR(IFERROR(_xlfn.NUMBERVALUE(REPLACE(Input!P594,FIND(",",Input!P594),1,"."),"."),_xlfn.NUMBERVALUE(REPLACE(Input!P594,FIND(".",Input!P594),1,","),",")),"")</f>
        <v/>
      </c>
      <c r="Q594" s="7" t="str">
        <f>IFERROR(IFERROR(_xlfn.NUMBERVALUE(REPLACE(Input!Q594,FIND(",",Input!Q594),1,"."),"."),_xlfn.NUMBERVALUE(REPLACE(Input!Q594,FIND(".",Input!Q594),1,","),",")),"")</f>
        <v/>
      </c>
      <c r="R594" s="7" t="str">
        <f>IFERROR(IFERROR(_xlfn.NUMBERVALUE(REPLACE(Input!R594,FIND(",",Input!R594),1,"."),"."),_xlfn.NUMBERVALUE(REPLACE(Input!R594,FIND(".",Input!R594),1,","),",")),"")</f>
        <v/>
      </c>
      <c r="S594" s="7" t="str">
        <f>IFERROR(IFERROR(_xlfn.NUMBERVALUE(REPLACE(Input!S594,FIND(",",Input!S594),1,"."),"."),_xlfn.NUMBERVALUE(REPLACE(Input!S594,FIND(".",Input!S594),1,","),",")),"")</f>
        <v/>
      </c>
      <c r="T594" s="7" t="str">
        <f>IFERROR(IFERROR(_xlfn.NUMBERVALUE(REPLACE(Input!T594,FIND(",",Input!T594),1,"."),"."),_xlfn.NUMBERVALUE(REPLACE(Input!T594,FIND(".",Input!T594),1,","),",")),"")</f>
        <v/>
      </c>
      <c r="U594" s="7" t="str">
        <f>IFERROR(IFERROR(_xlfn.NUMBERVALUE(REPLACE(Input!U594,FIND(",",Input!U594),1,"."),"."),_xlfn.NUMBERVALUE(REPLACE(Input!U594,FIND(".",Input!U594),1,","),",")),"")</f>
        <v/>
      </c>
      <c r="V594" s="7" t="str">
        <f>IFERROR(IFERROR(_xlfn.NUMBERVALUE(REPLACE(Input!V594,FIND(",",Input!V594),1,"."),"."),_xlfn.NUMBERVALUE(REPLACE(Input!V594,FIND(".",Input!V594),1,","),",")),"")</f>
        <v/>
      </c>
      <c r="W594" s="7" t="str">
        <f>IFERROR(IFERROR(_xlfn.NUMBERVALUE(REPLACE(Input!W594,FIND(",",Input!W594),1,"."),"."),_xlfn.NUMBERVALUE(REPLACE(Input!W594,FIND(".",Input!W594),1,","),",")),"")</f>
        <v/>
      </c>
      <c r="X594" s="7" t="str">
        <f>IFERROR(IFERROR(_xlfn.NUMBERVALUE(REPLACE(Input!X594,FIND(",",Input!X594),1,"."),"."),_xlfn.NUMBERVALUE(REPLACE(Input!X594,FIND(".",Input!X594),1,","),",")),"")</f>
        <v/>
      </c>
      <c r="Y594" s="7" t="str">
        <f>IFERROR(IFERROR(_xlfn.NUMBERVALUE(REPLACE(Input!Y594,FIND(",",Input!Y594),1,"."),"."),_xlfn.NUMBERVALUE(REPLACE(Input!Y594,FIND(".",Input!Y594),1,","),",")),"")</f>
        <v/>
      </c>
      <c r="Z594" s="8" t="str">
        <f>LEFT(LEFT(Input!Z594,IFERROR(FIND("_",Input!Z594)-1,LEN(Input!Z594))),IFERROR(FIND("-",Input!Z594)-1,LEN(Input!Z594)))</f>
        <v/>
      </c>
      <c r="AA594" s="8" t="str">
        <f>LEFT(LEFT(Input!AA594,IFERROR(FIND("_",Input!AA594)-1,LEN(Input!AA594))),IFERROR(FIND("-",Input!AA594)-1,LEN(Input!AA594)))</f>
        <v/>
      </c>
    </row>
    <row r="595" spans="1:27">
      <c r="A595" s="6" t="str">
        <f>IF(Input!A595=0,"",Input!A595)</f>
        <v/>
      </c>
      <c r="B595" s="7" t="str">
        <f>IFERROR(IFERROR(_xlfn.NUMBERVALUE(REPLACE(Input!B595,FIND(",",Input!B595),1,"."),"."),_xlfn.NUMBERVALUE(REPLACE(Input!B595,FIND(".",Input!B595),1,","),",")),"")</f>
        <v/>
      </c>
      <c r="C595" s="6" t="str">
        <f>IF(Input!C595=0,"",Input!C595)</f>
        <v/>
      </c>
      <c r="D595" s="9" t="str">
        <f>IF(Input!D595=0,"",Input!D595)</f>
        <v/>
      </c>
      <c r="E595" s="8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8" t="str">
        <f>IF(Input!F595="Yes",1,IF(Input!F595=0,"",0))</f>
        <v/>
      </c>
      <c r="G595" s="8" t="str">
        <f>IF(Input!G595="Yes",1,IF(Input!G595=0,"",0))</f>
        <v/>
      </c>
      <c r="H595" s="6" t="str">
        <f>IF(Input!H595=0,"",Input!H595)</f>
        <v/>
      </c>
      <c r="I595" s="7" t="str">
        <f>IFERROR(IFERROR(_xlfn.NUMBERVALUE(REPLACE(Input!I595,FIND(",",Input!I595),1,"."),"."),_xlfn.NUMBERVALUE(REPLACE(Input!I595,FIND(".",Input!I595),1,","),",")),"")</f>
        <v/>
      </c>
      <c r="J595" s="7" t="str">
        <f>IFERROR(IFERROR(_xlfn.NUMBERVALUE(REPLACE(Input!J595,FIND(",",Input!J595),1,"."),"."),_xlfn.NUMBERVALUE(REPLACE(Input!J595,FIND(".",Input!J595),1,","),",")),"")</f>
        <v/>
      </c>
      <c r="K595" s="7" t="str">
        <f>IFERROR(IFERROR(_xlfn.NUMBERVALUE(REPLACE(Input!K595,FIND(",",Input!K595),1,"."),"."),_xlfn.NUMBERVALUE(REPLACE(Input!K595,FIND(".",Input!K595),1,","),",")),"")</f>
        <v/>
      </c>
      <c r="L595" s="7" t="str">
        <f>IFERROR(IFERROR(_xlfn.NUMBERVALUE(REPLACE(Input!L595,FIND(",",Input!L595),1,"."),"."),_xlfn.NUMBERVALUE(REPLACE(Input!L595,FIND(".",Input!L595),1,","),",")),"")</f>
        <v/>
      </c>
      <c r="M595" s="7" t="str">
        <f>IFERROR(IFERROR(_xlfn.NUMBERVALUE(REPLACE(Input!M595,FIND(",",Input!M595),1,"."),"."),_xlfn.NUMBERVALUE(REPLACE(Input!M595,FIND(".",Input!M595),1,","),",")),"")</f>
        <v/>
      </c>
      <c r="N595" s="10" t="str">
        <f>IFERROR(IF(LEFT(Input!N595,LEN("boa-,Users,"))="boa-,Users,","Win.Win",LEFT(Input!N595,FIND("@",Input!N595)-1)),"")</f>
        <v/>
      </c>
      <c r="O595" s="10" t="str">
        <f>IFERROR(IF(LEFT(Input!O595,LEN("boa-,Users,"))="boa-,Users,","Win.Win",LEFT(Input!O595,FIND("@",Input!O595)-1)),"")</f>
        <v/>
      </c>
      <c r="P595" s="7" t="str">
        <f>IFERROR(IFERROR(_xlfn.NUMBERVALUE(REPLACE(Input!P595,FIND(",",Input!P595),1,"."),"."),_xlfn.NUMBERVALUE(REPLACE(Input!P595,FIND(".",Input!P595),1,","),",")),"")</f>
        <v/>
      </c>
      <c r="Q595" s="7" t="str">
        <f>IFERROR(IFERROR(_xlfn.NUMBERVALUE(REPLACE(Input!Q595,FIND(",",Input!Q595),1,"."),"."),_xlfn.NUMBERVALUE(REPLACE(Input!Q595,FIND(".",Input!Q595),1,","),",")),"")</f>
        <v/>
      </c>
      <c r="R595" s="7" t="str">
        <f>IFERROR(IFERROR(_xlfn.NUMBERVALUE(REPLACE(Input!R595,FIND(",",Input!R595),1,"."),"."),_xlfn.NUMBERVALUE(REPLACE(Input!R595,FIND(".",Input!R595),1,","),",")),"")</f>
        <v/>
      </c>
      <c r="S595" s="7" t="str">
        <f>IFERROR(IFERROR(_xlfn.NUMBERVALUE(REPLACE(Input!S595,FIND(",",Input!S595),1,"."),"."),_xlfn.NUMBERVALUE(REPLACE(Input!S595,FIND(".",Input!S595),1,","),",")),"")</f>
        <v/>
      </c>
      <c r="T595" s="7" t="str">
        <f>IFERROR(IFERROR(_xlfn.NUMBERVALUE(REPLACE(Input!T595,FIND(",",Input!T595),1,"."),"."),_xlfn.NUMBERVALUE(REPLACE(Input!T595,FIND(".",Input!T595),1,","),",")),"")</f>
        <v/>
      </c>
      <c r="U595" s="7" t="str">
        <f>IFERROR(IFERROR(_xlfn.NUMBERVALUE(REPLACE(Input!U595,FIND(",",Input!U595),1,"."),"."),_xlfn.NUMBERVALUE(REPLACE(Input!U595,FIND(".",Input!U595),1,","),",")),"")</f>
        <v/>
      </c>
      <c r="V595" s="7" t="str">
        <f>IFERROR(IFERROR(_xlfn.NUMBERVALUE(REPLACE(Input!V595,FIND(",",Input!V595),1,"."),"."),_xlfn.NUMBERVALUE(REPLACE(Input!V595,FIND(".",Input!V595),1,","),",")),"")</f>
        <v/>
      </c>
      <c r="W595" s="7" t="str">
        <f>IFERROR(IFERROR(_xlfn.NUMBERVALUE(REPLACE(Input!W595,FIND(",",Input!W595),1,"."),"."),_xlfn.NUMBERVALUE(REPLACE(Input!W595,FIND(".",Input!W595),1,","),",")),"")</f>
        <v/>
      </c>
      <c r="X595" s="7" t="str">
        <f>IFERROR(IFERROR(_xlfn.NUMBERVALUE(REPLACE(Input!X595,FIND(",",Input!X595),1,"."),"."),_xlfn.NUMBERVALUE(REPLACE(Input!X595,FIND(".",Input!X595),1,","),",")),"")</f>
        <v/>
      </c>
      <c r="Y595" s="7" t="str">
        <f>IFERROR(IFERROR(_xlfn.NUMBERVALUE(REPLACE(Input!Y595,FIND(",",Input!Y595),1,"."),"."),_xlfn.NUMBERVALUE(REPLACE(Input!Y595,FIND(".",Input!Y595),1,","),",")),"")</f>
        <v/>
      </c>
      <c r="Z595" s="8" t="str">
        <f>LEFT(LEFT(Input!Z595,IFERROR(FIND("_",Input!Z595)-1,LEN(Input!Z595))),IFERROR(FIND("-",Input!Z595)-1,LEN(Input!Z595)))</f>
        <v/>
      </c>
      <c r="AA595" s="8" t="str">
        <f>LEFT(LEFT(Input!AA595,IFERROR(FIND("_",Input!AA595)-1,LEN(Input!AA595))),IFERROR(FIND("-",Input!AA595)-1,LEN(Input!AA595)))</f>
        <v/>
      </c>
    </row>
    <row r="596" spans="1:27">
      <c r="A596" s="6" t="str">
        <f>IF(Input!A596=0,"",Input!A596)</f>
        <v/>
      </c>
      <c r="B596" s="7" t="str">
        <f>IFERROR(IFERROR(_xlfn.NUMBERVALUE(REPLACE(Input!B596,FIND(",",Input!B596),1,"."),"."),_xlfn.NUMBERVALUE(REPLACE(Input!B596,FIND(".",Input!B596),1,","),",")),"")</f>
        <v/>
      </c>
      <c r="C596" s="6" t="str">
        <f>IF(Input!C596=0,"",Input!C596)</f>
        <v/>
      </c>
      <c r="D596" s="9" t="str">
        <f>IF(Input!D596=0,"",Input!D596)</f>
        <v/>
      </c>
      <c r="E596" s="8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8" t="str">
        <f>IF(Input!F596="Yes",1,IF(Input!F596=0,"",0))</f>
        <v/>
      </c>
      <c r="G596" s="8" t="str">
        <f>IF(Input!G596="Yes",1,IF(Input!G596=0,"",0))</f>
        <v/>
      </c>
      <c r="H596" s="6" t="str">
        <f>IF(Input!H596=0,"",Input!H596)</f>
        <v/>
      </c>
      <c r="I596" s="7" t="str">
        <f>IFERROR(IFERROR(_xlfn.NUMBERVALUE(REPLACE(Input!I596,FIND(",",Input!I596),1,"."),"."),_xlfn.NUMBERVALUE(REPLACE(Input!I596,FIND(".",Input!I596),1,","),",")),"")</f>
        <v/>
      </c>
      <c r="J596" s="7" t="str">
        <f>IFERROR(IFERROR(_xlfn.NUMBERVALUE(REPLACE(Input!J596,FIND(",",Input!J596),1,"."),"."),_xlfn.NUMBERVALUE(REPLACE(Input!J596,FIND(".",Input!J596),1,","),",")),"")</f>
        <v/>
      </c>
      <c r="K596" s="7" t="str">
        <f>IFERROR(IFERROR(_xlfn.NUMBERVALUE(REPLACE(Input!K596,FIND(",",Input!K596),1,"."),"."),_xlfn.NUMBERVALUE(REPLACE(Input!K596,FIND(".",Input!K596),1,","),",")),"")</f>
        <v/>
      </c>
      <c r="L596" s="7" t="str">
        <f>IFERROR(IFERROR(_xlfn.NUMBERVALUE(REPLACE(Input!L596,FIND(",",Input!L596),1,"."),"."),_xlfn.NUMBERVALUE(REPLACE(Input!L596,FIND(".",Input!L596),1,","),",")),"")</f>
        <v/>
      </c>
      <c r="M596" s="7" t="str">
        <f>IFERROR(IFERROR(_xlfn.NUMBERVALUE(REPLACE(Input!M596,FIND(",",Input!M596),1,"."),"."),_xlfn.NUMBERVALUE(REPLACE(Input!M596,FIND(".",Input!M596),1,","),",")),"")</f>
        <v/>
      </c>
      <c r="N596" s="10" t="str">
        <f>IFERROR(IF(LEFT(Input!N596,LEN("boa-,Users,"))="boa-,Users,","Win.Win",LEFT(Input!N596,FIND("@",Input!N596)-1)),"")</f>
        <v/>
      </c>
      <c r="O596" s="10" t="str">
        <f>IFERROR(IF(LEFT(Input!O596,LEN("boa-,Users,"))="boa-,Users,","Win.Win",LEFT(Input!O596,FIND("@",Input!O596)-1)),"")</f>
        <v/>
      </c>
      <c r="P596" s="7" t="str">
        <f>IFERROR(IFERROR(_xlfn.NUMBERVALUE(REPLACE(Input!P596,FIND(",",Input!P596),1,"."),"."),_xlfn.NUMBERVALUE(REPLACE(Input!P596,FIND(".",Input!P596),1,","),",")),"")</f>
        <v/>
      </c>
      <c r="Q596" s="7" t="str">
        <f>IFERROR(IFERROR(_xlfn.NUMBERVALUE(REPLACE(Input!Q596,FIND(",",Input!Q596),1,"."),"."),_xlfn.NUMBERVALUE(REPLACE(Input!Q596,FIND(".",Input!Q596),1,","),",")),"")</f>
        <v/>
      </c>
      <c r="R596" s="7" t="str">
        <f>IFERROR(IFERROR(_xlfn.NUMBERVALUE(REPLACE(Input!R596,FIND(",",Input!R596),1,"."),"."),_xlfn.NUMBERVALUE(REPLACE(Input!R596,FIND(".",Input!R596),1,","),",")),"")</f>
        <v/>
      </c>
      <c r="S596" s="7" t="str">
        <f>IFERROR(IFERROR(_xlfn.NUMBERVALUE(REPLACE(Input!S596,FIND(",",Input!S596),1,"."),"."),_xlfn.NUMBERVALUE(REPLACE(Input!S596,FIND(".",Input!S596),1,","),",")),"")</f>
        <v/>
      </c>
      <c r="T596" s="7" t="str">
        <f>IFERROR(IFERROR(_xlfn.NUMBERVALUE(REPLACE(Input!T596,FIND(",",Input!T596),1,"."),"."),_xlfn.NUMBERVALUE(REPLACE(Input!T596,FIND(".",Input!T596),1,","),",")),"")</f>
        <v/>
      </c>
      <c r="U596" s="7" t="str">
        <f>IFERROR(IFERROR(_xlfn.NUMBERVALUE(REPLACE(Input!U596,FIND(",",Input!U596),1,"."),"."),_xlfn.NUMBERVALUE(REPLACE(Input!U596,FIND(".",Input!U596),1,","),",")),"")</f>
        <v/>
      </c>
      <c r="V596" s="7" t="str">
        <f>IFERROR(IFERROR(_xlfn.NUMBERVALUE(REPLACE(Input!V596,FIND(",",Input!V596),1,"."),"."),_xlfn.NUMBERVALUE(REPLACE(Input!V596,FIND(".",Input!V596),1,","),",")),"")</f>
        <v/>
      </c>
      <c r="W596" s="7" t="str">
        <f>IFERROR(IFERROR(_xlfn.NUMBERVALUE(REPLACE(Input!W596,FIND(",",Input!W596),1,"."),"."),_xlfn.NUMBERVALUE(REPLACE(Input!W596,FIND(".",Input!W596),1,","),",")),"")</f>
        <v/>
      </c>
      <c r="X596" s="7" t="str">
        <f>IFERROR(IFERROR(_xlfn.NUMBERVALUE(REPLACE(Input!X596,FIND(",",Input!X596),1,"."),"."),_xlfn.NUMBERVALUE(REPLACE(Input!X596,FIND(".",Input!X596),1,","),",")),"")</f>
        <v/>
      </c>
      <c r="Y596" s="7" t="str">
        <f>IFERROR(IFERROR(_xlfn.NUMBERVALUE(REPLACE(Input!Y596,FIND(",",Input!Y596),1,"."),"."),_xlfn.NUMBERVALUE(REPLACE(Input!Y596,FIND(".",Input!Y596),1,","),",")),"")</f>
        <v/>
      </c>
      <c r="Z596" s="8" t="str">
        <f>LEFT(LEFT(Input!Z596,IFERROR(FIND("_",Input!Z596)-1,LEN(Input!Z596))),IFERROR(FIND("-",Input!Z596)-1,LEN(Input!Z596)))</f>
        <v/>
      </c>
      <c r="AA596" s="8" t="str">
        <f>LEFT(LEFT(Input!AA596,IFERROR(FIND("_",Input!AA596)-1,LEN(Input!AA596))),IFERROR(FIND("-",Input!AA596)-1,LEN(Input!AA596)))</f>
        <v/>
      </c>
    </row>
    <row r="597" spans="1:27">
      <c r="A597" s="6" t="str">
        <f>IF(Input!A597=0,"",Input!A597)</f>
        <v/>
      </c>
      <c r="B597" s="7" t="str">
        <f>IFERROR(IFERROR(_xlfn.NUMBERVALUE(REPLACE(Input!B597,FIND(",",Input!B597),1,"."),"."),_xlfn.NUMBERVALUE(REPLACE(Input!B597,FIND(".",Input!B597),1,","),",")),"")</f>
        <v/>
      </c>
      <c r="C597" s="6" t="str">
        <f>IF(Input!C597=0,"",Input!C597)</f>
        <v/>
      </c>
      <c r="D597" s="9" t="str">
        <f>IF(Input!D597=0,"",Input!D597)</f>
        <v/>
      </c>
      <c r="E597" s="8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8" t="str">
        <f>IF(Input!F597="Yes",1,IF(Input!F597=0,"",0))</f>
        <v/>
      </c>
      <c r="G597" s="8" t="str">
        <f>IF(Input!G597="Yes",1,IF(Input!G597=0,"",0))</f>
        <v/>
      </c>
      <c r="H597" s="6" t="str">
        <f>IF(Input!H597=0,"",Input!H597)</f>
        <v/>
      </c>
      <c r="I597" s="7" t="str">
        <f>IFERROR(IFERROR(_xlfn.NUMBERVALUE(REPLACE(Input!I597,FIND(",",Input!I597),1,"."),"."),_xlfn.NUMBERVALUE(REPLACE(Input!I597,FIND(".",Input!I597),1,","),",")),"")</f>
        <v/>
      </c>
      <c r="J597" s="7" t="str">
        <f>IFERROR(IFERROR(_xlfn.NUMBERVALUE(REPLACE(Input!J597,FIND(",",Input!J597),1,"."),"."),_xlfn.NUMBERVALUE(REPLACE(Input!J597,FIND(".",Input!J597),1,","),",")),"")</f>
        <v/>
      </c>
      <c r="K597" s="7" t="str">
        <f>IFERROR(IFERROR(_xlfn.NUMBERVALUE(REPLACE(Input!K597,FIND(",",Input!K597),1,"."),"."),_xlfn.NUMBERVALUE(REPLACE(Input!K597,FIND(".",Input!K597),1,","),",")),"")</f>
        <v/>
      </c>
      <c r="L597" s="7" t="str">
        <f>IFERROR(IFERROR(_xlfn.NUMBERVALUE(REPLACE(Input!L597,FIND(",",Input!L597),1,"."),"."),_xlfn.NUMBERVALUE(REPLACE(Input!L597,FIND(".",Input!L597),1,","),",")),"")</f>
        <v/>
      </c>
      <c r="M597" s="7" t="str">
        <f>IFERROR(IFERROR(_xlfn.NUMBERVALUE(REPLACE(Input!M597,FIND(",",Input!M597),1,"."),"."),_xlfn.NUMBERVALUE(REPLACE(Input!M597,FIND(".",Input!M597),1,","),",")),"")</f>
        <v/>
      </c>
      <c r="N597" s="10" t="str">
        <f>IFERROR(IF(LEFT(Input!N597,LEN("boa-,Users,"))="boa-,Users,","Win.Win",LEFT(Input!N597,FIND("@",Input!N597)-1)),"")</f>
        <v/>
      </c>
      <c r="O597" s="10" t="str">
        <f>IFERROR(IF(LEFT(Input!O597,LEN("boa-,Users,"))="boa-,Users,","Win.Win",LEFT(Input!O597,FIND("@",Input!O597)-1)),"")</f>
        <v/>
      </c>
      <c r="P597" s="7" t="str">
        <f>IFERROR(IFERROR(_xlfn.NUMBERVALUE(REPLACE(Input!P597,FIND(",",Input!P597),1,"."),"."),_xlfn.NUMBERVALUE(REPLACE(Input!P597,FIND(".",Input!P597),1,","),",")),"")</f>
        <v/>
      </c>
      <c r="Q597" s="7" t="str">
        <f>IFERROR(IFERROR(_xlfn.NUMBERVALUE(REPLACE(Input!Q597,FIND(",",Input!Q597),1,"."),"."),_xlfn.NUMBERVALUE(REPLACE(Input!Q597,FIND(".",Input!Q597),1,","),",")),"")</f>
        <v/>
      </c>
      <c r="R597" s="7" t="str">
        <f>IFERROR(IFERROR(_xlfn.NUMBERVALUE(REPLACE(Input!R597,FIND(",",Input!R597),1,"."),"."),_xlfn.NUMBERVALUE(REPLACE(Input!R597,FIND(".",Input!R597),1,","),",")),"")</f>
        <v/>
      </c>
      <c r="S597" s="7" t="str">
        <f>IFERROR(IFERROR(_xlfn.NUMBERVALUE(REPLACE(Input!S597,FIND(",",Input!S597),1,"."),"."),_xlfn.NUMBERVALUE(REPLACE(Input!S597,FIND(".",Input!S597),1,","),",")),"")</f>
        <v/>
      </c>
      <c r="T597" s="7" t="str">
        <f>IFERROR(IFERROR(_xlfn.NUMBERVALUE(REPLACE(Input!T597,FIND(",",Input!T597),1,"."),"."),_xlfn.NUMBERVALUE(REPLACE(Input!T597,FIND(".",Input!T597),1,","),",")),"")</f>
        <v/>
      </c>
      <c r="U597" s="7" t="str">
        <f>IFERROR(IFERROR(_xlfn.NUMBERVALUE(REPLACE(Input!U597,FIND(",",Input!U597),1,"."),"."),_xlfn.NUMBERVALUE(REPLACE(Input!U597,FIND(".",Input!U597),1,","),",")),"")</f>
        <v/>
      </c>
      <c r="V597" s="7" t="str">
        <f>IFERROR(IFERROR(_xlfn.NUMBERVALUE(REPLACE(Input!V597,FIND(",",Input!V597),1,"."),"."),_xlfn.NUMBERVALUE(REPLACE(Input!V597,FIND(".",Input!V597),1,","),",")),"")</f>
        <v/>
      </c>
      <c r="W597" s="7" t="str">
        <f>IFERROR(IFERROR(_xlfn.NUMBERVALUE(REPLACE(Input!W597,FIND(",",Input!W597),1,"."),"."),_xlfn.NUMBERVALUE(REPLACE(Input!W597,FIND(".",Input!W597),1,","),",")),"")</f>
        <v/>
      </c>
      <c r="X597" s="7" t="str">
        <f>IFERROR(IFERROR(_xlfn.NUMBERVALUE(REPLACE(Input!X597,FIND(",",Input!X597),1,"."),"."),_xlfn.NUMBERVALUE(REPLACE(Input!X597,FIND(".",Input!X597),1,","),",")),"")</f>
        <v/>
      </c>
      <c r="Y597" s="7" t="str">
        <f>IFERROR(IFERROR(_xlfn.NUMBERVALUE(REPLACE(Input!Y597,FIND(",",Input!Y597),1,"."),"."),_xlfn.NUMBERVALUE(REPLACE(Input!Y597,FIND(".",Input!Y597),1,","),",")),"")</f>
        <v/>
      </c>
      <c r="Z597" s="8" t="str">
        <f>LEFT(LEFT(Input!Z597,IFERROR(FIND("_",Input!Z597)-1,LEN(Input!Z597))),IFERROR(FIND("-",Input!Z597)-1,LEN(Input!Z597)))</f>
        <v/>
      </c>
      <c r="AA597" s="8" t="str">
        <f>LEFT(LEFT(Input!AA597,IFERROR(FIND("_",Input!AA597)-1,LEN(Input!AA597))),IFERROR(FIND("-",Input!AA597)-1,LEN(Input!AA597)))</f>
        <v/>
      </c>
    </row>
    <row r="598" spans="1:27">
      <c r="A598" s="6" t="str">
        <f>IF(Input!A598=0,"",Input!A598)</f>
        <v/>
      </c>
      <c r="B598" s="7" t="str">
        <f>IFERROR(IFERROR(_xlfn.NUMBERVALUE(REPLACE(Input!B598,FIND(",",Input!B598),1,"."),"."),_xlfn.NUMBERVALUE(REPLACE(Input!B598,FIND(".",Input!B598),1,","),",")),"")</f>
        <v/>
      </c>
      <c r="C598" s="6" t="str">
        <f>IF(Input!C598=0,"",Input!C598)</f>
        <v/>
      </c>
      <c r="D598" s="9" t="str">
        <f>IF(Input!D598=0,"",Input!D598)</f>
        <v/>
      </c>
      <c r="E598" s="8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8" t="str">
        <f>IF(Input!F598="Yes",1,IF(Input!F598=0,"",0))</f>
        <v/>
      </c>
      <c r="G598" s="8" t="str">
        <f>IF(Input!G598="Yes",1,IF(Input!G598=0,"",0))</f>
        <v/>
      </c>
      <c r="H598" s="6" t="str">
        <f>IF(Input!H598=0,"",Input!H598)</f>
        <v/>
      </c>
      <c r="I598" s="7" t="str">
        <f>IFERROR(IFERROR(_xlfn.NUMBERVALUE(REPLACE(Input!I598,FIND(",",Input!I598),1,"."),"."),_xlfn.NUMBERVALUE(REPLACE(Input!I598,FIND(".",Input!I598),1,","),",")),"")</f>
        <v/>
      </c>
      <c r="J598" s="7" t="str">
        <f>IFERROR(IFERROR(_xlfn.NUMBERVALUE(REPLACE(Input!J598,FIND(",",Input!J598),1,"."),"."),_xlfn.NUMBERVALUE(REPLACE(Input!J598,FIND(".",Input!J598),1,","),",")),"")</f>
        <v/>
      </c>
      <c r="K598" s="7" t="str">
        <f>IFERROR(IFERROR(_xlfn.NUMBERVALUE(REPLACE(Input!K598,FIND(",",Input!K598),1,"."),"."),_xlfn.NUMBERVALUE(REPLACE(Input!K598,FIND(".",Input!K598),1,","),",")),"")</f>
        <v/>
      </c>
      <c r="L598" s="7" t="str">
        <f>IFERROR(IFERROR(_xlfn.NUMBERVALUE(REPLACE(Input!L598,FIND(",",Input!L598),1,"."),"."),_xlfn.NUMBERVALUE(REPLACE(Input!L598,FIND(".",Input!L598),1,","),",")),"")</f>
        <v/>
      </c>
      <c r="M598" s="7" t="str">
        <f>IFERROR(IFERROR(_xlfn.NUMBERVALUE(REPLACE(Input!M598,FIND(",",Input!M598),1,"."),"."),_xlfn.NUMBERVALUE(REPLACE(Input!M598,FIND(".",Input!M598),1,","),",")),"")</f>
        <v/>
      </c>
      <c r="N598" s="10" t="str">
        <f>IFERROR(IF(LEFT(Input!N598,LEN("boa-,Users,"))="boa-,Users,","Win.Win",LEFT(Input!N598,FIND("@",Input!N598)-1)),"")</f>
        <v/>
      </c>
      <c r="O598" s="10" t="str">
        <f>IFERROR(IF(LEFT(Input!O598,LEN("boa-,Users,"))="boa-,Users,","Win.Win",LEFT(Input!O598,FIND("@",Input!O598)-1)),"")</f>
        <v/>
      </c>
      <c r="P598" s="7" t="str">
        <f>IFERROR(IFERROR(_xlfn.NUMBERVALUE(REPLACE(Input!P598,FIND(",",Input!P598),1,"."),"."),_xlfn.NUMBERVALUE(REPLACE(Input!P598,FIND(".",Input!P598),1,","),",")),"")</f>
        <v/>
      </c>
      <c r="Q598" s="7" t="str">
        <f>IFERROR(IFERROR(_xlfn.NUMBERVALUE(REPLACE(Input!Q598,FIND(",",Input!Q598),1,"."),"."),_xlfn.NUMBERVALUE(REPLACE(Input!Q598,FIND(".",Input!Q598),1,","),",")),"")</f>
        <v/>
      </c>
      <c r="R598" s="7" t="str">
        <f>IFERROR(IFERROR(_xlfn.NUMBERVALUE(REPLACE(Input!R598,FIND(",",Input!R598),1,"."),"."),_xlfn.NUMBERVALUE(REPLACE(Input!R598,FIND(".",Input!R598),1,","),",")),"")</f>
        <v/>
      </c>
      <c r="S598" s="7" t="str">
        <f>IFERROR(IFERROR(_xlfn.NUMBERVALUE(REPLACE(Input!S598,FIND(",",Input!S598),1,"."),"."),_xlfn.NUMBERVALUE(REPLACE(Input!S598,FIND(".",Input!S598),1,","),",")),"")</f>
        <v/>
      </c>
      <c r="T598" s="7" t="str">
        <f>IFERROR(IFERROR(_xlfn.NUMBERVALUE(REPLACE(Input!T598,FIND(",",Input!T598),1,"."),"."),_xlfn.NUMBERVALUE(REPLACE(Input!T598,FIND(".",Input!T598),1,","),",")),"")</f>
        <v/>
      </c>
      <c r="U598" s="7" t="str">
        <f>IFERROR(IFERROR(_xlfn.NUMBERVALUE(REPLACE(Input!U598,FIND(",",Input!U598),1,"."),"."),_xlfn.NUMBERVALUE(REPLACE(Input!U598,FIND(".",Input!U598),1,","),",")),"")</f>
        <v/>
      </c>
      <c r="V598" s="7" t="str">
        <f>IFERROR(IFERROR(_xlfn.NUMBERVALUE(REPLACE(Input!V598,FIND(",",Input!V598),1,"."),"."),_xlfn.NUMBERVALUE(REPLACE(Input!V598,FIND(".",Input!V598),1,","),",")),"")</f>
        <v/>
      </c>
      <c r="W598" s="7" t="str">
        <f>IFERROR(IFERROR(_xlfn.NUMBERVALUE(REPLACE(Input!W598,FIND(",",Input!W598),1,"."),"."),_xlfn.NUMBERVALUE(REPLACE(Input!W598,FIND(".",Input!W598),1,","),",")),"")</f>
        <v/>
      </c>
      <c r="X598" s="7" t="str">
        <f>IFERROR(IFERROR(_xlfn.NUMBERVALUE(REPLACE(Input!X598,FIND(",",Input!X598),1,"."),"."),_xlfn.NUMBERVALUE(REPLACE(Input!X598,FIND(".",Input!X598),1,","),",")),"")</f>
        <v/>
      </c>
      <c r="Y598" s="7" t="str">
        <f>IFERROR(IFERROR(_xlfn.NUMBERVALUE(REPLACE(Input!Y598,FIND(",",Input!Y598),1,"."),"."),_xlfn.NUMBERVALUE(REPLACE(Input!Y598,FIND(".",Input!Y598),1,","),",")),"")</f>
        <v/>
      </c>
      <c r="Z598" s="8" t="str">
        <f>LEFT(LEFT(Input!Z598,IFERROR(FIND("_",Input!Z598)-1,LEN(Input!Z598))),IFERROR(FIND("-",Input!Z598)-1,LEN(Input!Z598)))</f>
        <v/>
      </c>
      <c r="AA598" s="8" t="str">
        <f>LEFT(LEFT(Input!AA598,IFERROR(FIND("_",Input!AA598)-1,LEN(Input!AA598))),IFERROR(FIND("-",Input!AA598)-1,LEN(Input!AA598)))</f>
        <v/>
      </c>
    </row>
    <row r="599" spans="1:27">
      <c r="A599" s="6" t="str">
        <f>IF(Input!A599=0,"",Input!A599)</f>
        <v/>
      </c>
      <c r="B599" s="7" t="str">
        <f>IFERROR(IFERROR(_xlfn.NUMBERVALUE(REPLACE(Input!B599,FIND(",",Input!B599),1,"."),"."),_xlfn.NUMBERVALUE(REPLACE(Input!B599,FIND(".",Input!B599),1,","),",")),"")</f>
        <v/>
      </c>
      <c r="C599" s="6" t="str">
        <f>IF(Input!C599=0,"",Input!C599)</f>
        <v/>
      </c>
      <c r="D599" s="9" t="str">
        <f>IF(Input!D599=0,"",Input!D599)</f>
        <v/>
      </c>
      <c r="E599" s="8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8" t="str">
        <f>IF(Input!F599="Yes",1,IF(Input!F599=0,"",0))</f>
        <v/>
      </c>
      <c r="G599" s="8" t="str">
        <f>IF(Input!G599="Yes",1,IF(Input!G599=0,"",0))</f>
        <v/>
      </c>
      <c r="H599" s="6" t="str">
        <f>IF(Input!H599=0,"",Input!H599)</f>
        <v/>
      </c>
      <c r="I599" s="7" t="str">
        <f>IFERROR(IFERROR(_xlfn.NUMBERVALUE(REPLACE(Input!I599,FIND(",",Input!I599),1,"."),"."),_xlfn.NUMBERVALUE(REPLACE(Input!I599,FIND(".",Input!I599),1,","),",")),"")</f>
        <v/>
      </c>
      <c r="J599" s="7" t="str">
        <f>IFERROR(IFERROR(_xlfn.NUMBERVALUE(REPLACE(Input!J599,FIND(",",Input!J599),1,"."),"."),_xlfn.NUMBERVALUE(REPLACE(Input!J599,FIND(".",Input!J599),1,","),",")),"")</f>
        <v/>
      </c>
      <c r="K599" s="7" t="str">
        <f>IFERROR(IFERROR(_xlfn.NUMBERVALUE(REPLACE(Input!K599,FIND(",",Input!K599),1,"."),"."),_xlfn.NUMBERVALUE(REPLACE(Input!K599,FIND(".",Input!K599),1,","),",")),"")</f>
        <v/>
      </c>
      <c r="L599" s="7" t="str">
        <f>IFERROR(IFERROR(_xlfn.NUMBERVALUE(REPLACE(Input!L599,FIND(",",Input!L599),1,"."),"."),_xlfn.NUMBERVALUE(REPLACE(Input!L599,FIND(".",Input!L599),1,","),",")),"")</f>
        <v/>
      </c>
      <c r="M599" s="7" t="str">
        <f>IFERROR(IFERROR(_xlfn.NUMBERVALUE(REPLACE(Input!M599,FIND(",",Input!M599),1,"."),"."),_xlfn.NUMBERVALUE(REPLACE(Input!M599,FIND(".",Input!M599),1,","),",")),"")</f>
        <v/>
      </c>
      <c r="N599" s="10" t="str">
        <f>IFERROR(IF(LEFT(Input!N599,LEN("boa-,Users,"))="boa-,Users,","Win.Win",LEFT(Input!N599,FIND("@",Input!N599)-1)),"")</f>
        <v/>
      </c>
      <c r="O599" s="10" t="str">
        <f>IFERROR(IF(LEFT(Input!O599,LEN("boa-,Users,"))="boa-,Users,","Win.Win",LEFT(Input!O599,FIND("@",Input!O599)-1)),"")</f>
        <v/>
      </c>
      <c r="P599" s="7" t="str">
        <f>IFERROR(IFERROR(_xlfn.NUMBERVALUE(REPLACE(Input!P599,FIND(",",Input!P599),1,"."),"."),_xlfn.NUMBERVALUE(REPLACE(Input!P599,FIND(".",Input!P599),1,","),",")),"")</f>
        <v/>
      </c>
      <c r="Q599" s="7" t="str">
        <f>IFERROR(IFERROR(_xlfn.NUMBERVALUE(REPLACE(Input!Q599,FIND(",",Input!Q599),1,"."),"."),_xlfn.NUMBERVALUE(REPLACE(Input!Q599,FIND(".",Input!Q599),1,","),",")),"")</f>
        <v/>
      </c>
      <c r="R599" s="7" t="str">
        <f>IFERROR(IFERROR(_xlfn.NUMBERVALUE(REPLACE(Input!R599,FIND(",",Input!R599),1,"."),"."),_xlfn.NUMBERVALUE(REPLACE(Input!R599,FIND(".",Input!R599),1,","),",")),"")</f>
        <v/>
      </c>
      <c r="S599" s="7" t="str">
        <f>IFERROR(IFERROR(_xlfn.NUMBERVALUE(REPLACE(Input!S599,FIND(",",Input!S599),1,"."),"."),_xlfn.NUMBERVALUE(REPLACE(Input!S599,FIND(".",Input!S599),1,","),",")),"")</f>
        <v/>
      </c>
      <c r="T599" s="7" t="str">
        <f>IFERROR(IFERROR(_xlfn.NUMBERVALUE(REPLACE(Input!T599,FIND(",",Input!T599),1,"."),"."),_xlfn.NUMBERVALUE(REPLACE(Input!T599,FIND(".",Input!T599),1,","),",")),"")</f>
        <v/>
      </c>
      <c r="U599" s="7" t="str">
        <f>IFERROR(IFERROR(_xlfn.NUMBERVALUE(REPLACE(Input!U599,FIND(",",Input!U599),1,"."),"."),_xlfn.NUMBERVALUE(REPLACE(Input!U599,FIND(".",Input!U599),1,","),",")),"")</f>
        <v/>
      </c>
      <c r="V599" s="7" t="str">
        <f>IFERROR(IFERROR(_xlfn.NUMBERVALUE(REPLACE(Input!V599,FIND(",",Input!V599),1,"."),"."),_xlfn.NUMBERVALUE(REPLACE(Input!V599,FIND(".",Input!V599),1,","),",")),"")</f>
        <v/>
      </c>
      <c r="W599" s="7" t="str">
        <f>IFERROR(IFERROR(_xlfn.NUMBERVALUE(REPLACE(Input!W599,FIND(",",Input!W599),1,"."),"."),_xlfn.NUMBERVALUE(REPLACE(Input!W599,FIND(".",Input!W599),1,","),",")),"")</f>
        <v/>
      </c>
      <c r="X599" s="7" t="str">
        <f>IFERROR(IFERROR(_xlfn.NUMBERVALUE(REPLACE(Input!X599,FIND(",",Input!X599),1,"."),"."),_xlfn.NUMBERVALUE(REPLACE(Input!X599,FIND(".",Input!X599),1,","),",")),"")</f>
        <v/>
      </c>
      <c r="Y599" s="7" t="str">
        <f>IFERROR(IFERROR(_xlfn.NUMBERVALUE(REPLACE(Input!Y599,FIND(",",Input!Y599),1,"."),"."),_xlfn.NUMBERVALUE(REPLACE(Input!Y599,FIND(".",Input!Y599),1,","),",")),"")</f>
        <v/>
      </c>
      <c r="Z599" s="8" t="str">
        <f>LEFT(LEFT(Input!Z599,IFERROR(FIND("_",Input!Z599)-1,LEN(Input!Z599))),IFERROR(FIND("-",Input!Z599)-1,LEN(Input!Z599)))</f>
        <v/>
      </c>
      <c r="AA599" s="8" t="str">
        <f>LEFT(LEFT(Input!AA599,IFERROR(FIND("_",Input!AA599)-1,LEN(Input!AA599))),IFERROR(FIND("-",Input!AA599)-1,LEN(Input!AA599)))</f>
        <v/>
      </c>
    </row>
    <row r="600" spans="1:27">
      <c r="A600" s="6" t="str">
        <f>IF(Input!A600=0,"",Input!A600)</f>
        <v/>
      </c>
      <c r="B600" s="7" t="str">
        <f>IFERROR(IFERROR(_xlfn.NUMBERVALUE(REPLACE(Input!B600,FIND(",",Input!B600),1,"."),"."),_xlfn.NUMBERVALUE(REPLACE(Input!B600,FIND(".",Input!B600),1,","),",")),"")</f>
        <v/>
      </c>
      <c r="C600" s="6" t="str">
        <f>IF(Input!C600=0,"",Input!C600)</f>
        <v/>
      </c>
      <c r="D600" s="9" t="str">
        <f>IF(Input!D600=0,"",Input!D600)</f>
        <v/>
      </c>
      <c r="E600" s="8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8" t="str">
        <f>IF(Input!F600="Yes",1,IF(Input!F600=0,"",0))</f>
        <v/>
      </c>
      <c r="G600" s="8" t="str">
        <f>IF(Input!G600="Yes",1,IF(Input!G600=0,"",0))</f>
        <v/>
      </c>
      <c r="H600" s="6" t="str">
        <f>IF(Input!H600=0,"",Input!H600)</f>
        <v/>
      </c>
      <c r="I600" s="7" t="str">
        <f>IFERROR(IFERROR(_xlfn.NUMBERVALUE(REPLACE(Input!I600,FIND(",",Input!I600),1,"."),"."),_xlfn.NUMBERVALUE(REPLACE(Input!I600,FIND(".",Input!I600),1,","),",")),"")</f>
        <v/>
      </c>
      <c r="J600" s="7" t="str">
        <f>IFERROR(IFERROR(_xlfn.NUMBERVALUE(REPLACE(Input!J600,FIND(",",Input!J600),1,"."),"."),_xlfn.NUMBERVALUE(REPLACE(Input!J600,FIND(".",Input!J600),1,","),",")),"")</f>
        <v/>
      </c>
      <c r="K600" s="7" t="str">
        <f>IFERROR(IFERROR(_xlfn.NUMBERVALUE(REPLACE(Input!K600,FIND(",",Input!K600),1,"."),"."),_xlfn.NUMBERVALUE(REPLACE(Input!K600,FIND(".",Input!K600),1,","),",")),"")</f>
        <v/>
      </c>
      <c r="L600" s="7" t="str">
        <f>IFERROR(IFERROR(_xlfn.NUMBERVALUE(REPLACE(Input!L600,FIND(",",Input!L600),1,"."),"."),_xlfn.NUMBERVALUE(REPLACE(Input!L600,FIND(".",Input!L600),1,","),",")),"")</f>
        <v/>
      </c>
      <c r="M600" s="7" t="str">
        <f>IFERROR(IFERROR(_xlfn.NUMBERVALUE(REPLACE(Input!M600,FIND(",",Input!M600),1,"."),"."),_xlfn.NUMBERVALUE(REPLACE(Input!M600,FIND(".",Input!M600),1,","),",")),"")</f>
        <v/>
      </c>
      <c r="N600" s="10" t="str">
        <f>IFERROR(IF(LEFT(Input!N600,LEN("boa-,Users,"))="boa-,Users,","Win.Win",LEFT(Input!N600,FIND("@",Input!N600)-1)),"")</f>
        <v/>
      </c>
      <c r="O600" s="10" t="str">
        <f>IFERROR(IF(LEFT(Input!O600,LEN("boa-,Users,"))="boa-,Users,","Win.Win",LEFT(Input!O600,FIND("@",Input!O600)-1)),"")</f>
        <v/>
      </c>
      <c r="P600" s="7" t="str">
        <f>IFERROR(IFERROR(_xlfn.NUMBERVALUE(REPLACE(Input!P600,FIND(",",Input!P600),1,"."),"."),_xlfn.NUMBERVALUE(REPLACE(Input!P600,FIND(".",Input!P600),1,","),",")),"")</f>
        <v/>
      </c>
      <c r="Q600" s="7" t="str">
        <f>IFERROR(IFERROR(_xlfn.NUMBERVALUE(REPLACE(Input!Q600,FIND(",",Input!Q600),1,"."),"."),_xlfn.NUMBERVALUE(REPLACE(Input!Q600,FIND(".",Input!Q600),1,","),",")),"")</f>
        <v/>
      </c>
      <c r="R600" s="7" t="str">
        <f>IFERROR(IFERROR(_xlfn.NUMBERVALUE(REPLACE(Input!R600,FIND(",",Input!R600),1,"."),"."),_xlfn.NUMBERVALUE(REPLACE(Input!R600,FIND(".",Input!R600),1,","),",")),"")</f>
        <v/>
      </c>
      <c r="S600" s="7" t="str">
        <f>IFERROR(IFERROR(_xlfn.NUMBERVALUE(REPLACE(Input!S600,FIND(",",Input!S600),1,"."),"."),_xlfn.NUMBERVALUE(REPLACE(Input!S600,FIND(".",Input!S600),1,","),",")),"")</f>
        <v/>
      </c>
      <c r="T600" s="7" t="str">
        <f>IFERROR(IFERROR(_xlfn.NUMBERVALUE(REPLACE(Input!T600,FIND(",",Input!T600),1,"."),"."),_xlfn.NUMBERVALUE(REPLACE(Input!T600,FIND(".",Input!T600),1,","),",")),"")</f>
        <v/>
      </c>
      <c r="U600" s="7" t="str">
        <f>IFERROR(IFERROR(_xlfn.NUMBERVALUE(REPLACE(Input!U600,FIND(",",Input!U600),1,"."),"."),_xlfn.NUMBERVALUE(REPLACE(Input!U600,FIND(".",Input!U600),1,","),",")),"")</f>
        <v/>
      </c>
      <c r="V600" s="7" t="str">
        <f>IFERROR(IFERROR(_xlfn.NUMBERVALUE(REPLACE(Input!V600,FIND(",",Input!V600),1,"."),"."),_xlfn.NUMBERVALUE(REPLACE(Input!V600,FIND(".",Input!V600),1,","),",")),"")</f>
        <v/>
      </c>
      <c r="W600" s="7" t="str">
        <f>IFERROR(IFERROR(_xlfn.NUMBERVALUE(REPLACE(Input!W600,FIND(",",Input!W600),1,"."),"."),_xlfn.NUMBERVALUE(REPLACE(Input!W600,FIND(".",Input!W600),1,","),",")),"")</f>
        <v/>
      </c>
      <c r="X600" s="7" t="str">
        <f>IFERROR(IFERROR(_xlfn.NUMBERVALUE(REPLACE(Input!X600,FIND(",",Input!X600),1,"."),"."),_xlfn.NUMBERVALUE(REPLACE(Input!X600,FIND(".",Input!X600),1,","),",")),"")</f>
        <v/>
      </c>
      <c r="Y600" s="7" t="str">
        <f>IFERROR(IFERROR(_xlfn.NUMBERVALUE(REPLACE(Input!Y600,FIND(",",Input!Y600),1,"."),"."),_xlfn.NUMBERVALUE(REPLACE(Input!Y600,FIND(".",Input!Y600),1,","),",")),"")</f>
        <v/>
      </c>
      <c r="Z600" s="8" t="str">
        <f>LEFT(LEFT(Input!Z600,IFERROR(FIND("_",Input!Z600)-1,LEN(Input!Z600))),IFERROR(FIND("-",Input!Z600)-1,LEN(Input!Z600)))</f>
        <v/>
      </c>
      <c r="AA600" s="8" t="str">
        <f>LEFT(LEFT(Input!AA600,IFERROR(FIND("_",Input!AA600)-1,LEN(Input!AA600))),IFERROR(FIND("-",Input!AA600)-1,LEN(Input!AA600)))</f>
        <v/>
      </c>
    </row>
    <row r="601" spans="1:27">
      <c r="A601" s="6" t="str">
        <f>IF(Input!A601=0,"",Input!A601)</f>
        <v/>
      </c>
      <c r="B601" s="7" t="str">
        <f>IFERROR(IFERROR(_xlfn.NUMBERVALUE(REPLACE(Input!B601,FIND(",",Input!B601),1,"."),"."),_xlfn.NUMBERVALUE(REPLACE(Input!B601,FIND(".",Input!B601),1,","),",")),"")</f>
        <v/>
      </c>
      <c r="C601" s="6" t="str">
        <f>IF(Input!C601=0,"",Input!C601)</f>
        <v/>
      </c>
      <c r="D601" s="9" t="str">
        <f>IF(Input!D601=0,"",Input!D601)</f>
        <v/>
      </c>
      <c r="E601" s="8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8" t="str">
        <f>IF(Input!F601="Yes",1,IF(Input!F601=0,"",0))</f>
        <v/>
      </c>
      <c r="G601" s="8" t="str">
        <f>IF(Input!G601="Yes",1,IF(Input!G601=0,"",0))</f>
        <v/>
      </c>
      <c r="H601" s="6" t="str">
        <f>IF(Input!H601=0,"",Input!H601)</f>
        <v/>
      </c>
      <c r="I601" s="7" t="str">
        <f>IFERROR(IFERROR(_xlfn.NUMBERVALUE(REPLACE(Input!I601,FIND(",",Input!I601),1,"."),"."),_xlfn.NUMBERVALUE(REPLACE(Input!I601,FIND(".",Input!I601),1,","),",")),"")</f>
        <v/>
      </c>
      <c r="J601" s="7" t="str">
        <f>IFERROR(IFERROR(_xlfn.NUMBERVALUE(REPLACE(Input!J601,FIND(",",Input!J601),1,"."),"."),_xlfn.NUMBERVALUE(REPLACE(Input!J601,FIND(".",Input!J601),1,","),",")),"")</f>
        <v/>
      </c>
      <c r="K601" s="7" t="str">
        <f>IFERROR(IFERROR(_xlfn.NUMBERVALUE(REPLACE(Input!K601,FIND(",",Input!K601),1,"."),"."),_xlfn.NUMBERVALUE(REPLACE(Input!K601,FIND(".",Input!K601),1,","),",")),"")</f>
        <v/>
      </c>
      <c r="L601" s="7" t="str">
        <f>IFERROR(IFERROR(_xlfn.NUMBERVALUE(REPLACE(Input!L601,FIND(",",Input!L601),1,"."),"."),_xlfn.NUMBERVALUE(REPLACE(Input!L601,FIND(".",Input!L601),1,","),",")),"")</f>
        <v/>
      </c>
      <c r="M601" s="7" t="str">
        <f>IFERROR(IFERROR(_xlfn.NUMBERVALUE(REPLACE(Input!M601,FIND(",",Input!M601),1,"."),"."),_xlfn.NUMBERVALUE(REPLACE(Input!M601,FIND(".",Input!M601),1,","),",")),"")</f>
        <v/>
      </c>
      <c r="N601" s="10" t="str">
        <f>IFERROR(IF(LEFT(Input!N601,LEN("boa-,Users,"))="boa-,Users,","Win.Win",LEFT(Input!N601,FIND("@",Input!N601)-1)),"")</f>
        <v/>
      </c>
      <c r="O601" s="10" t="str">
        <f>IFERROR(IF(LEFT(Input!O601,LEN("boa-,Users,"))="boa-,Users,","Win.Win",LEFT(Input!O601,FIND("@",Input!O601)-1)),"")</f>
        <v/>
      </c>
      <c r="P601" s="7" t="str">
        <f>IFERROR(IFERROR(_xlfn.NUMBERVALUE(REPLACE(Input!P601,FIND(",",Input!P601),1,"."),"."),_xlfn.NUMBERVALUE(REPLACE(Input!P601,FIND(".",Input!P601),1,","),",")),"")</f>
        <v/>
      </c>
      <c r="Q601" s="7" t="str">
        <f>IFERROR(IFERROR(_xlfn.NUMBERVALUE(REPLACE(Input!Q601,FIND(",",Input!Q601),1,"."),"."),_xlfn.NUMBERVALUE(REPLACE(Input!Q601,FIND(".",Input!Q601),1,","),",")),"")</f>
        <v/>
      </c>
      <c r="R601" s="7" t="str">
        <f>IFERROR(IFERROR(_xlfn.NUMBERVALUE(REPLACE(Input!R601,FIND(",",Input!R601),1,"."),"."),_xlfn.NUMBERVALUE(REPLACE(Input!R601,FIND(".",Input!R601),1,","),",")),"")</f>
        <v/>
      </c>
      <c r="S601" s="7" t="str">
        <f>IFERROR(IFERROR(_xlfn.NUMBERVALUE(REPLACE(Input!S601,FIND(",",Input!S601),1,"."),"."),_xlfn.NUMBERVALUE(REPLACE(Input!S601,FIND(".",Input!S601),1,","),",")),"")</f>
        <v/>
      </c>
      <c r="T601" s="7" t="str">
        <f>IFERROR(IFERROR(_xlfn.NUMBERVALUE(REPLACE(Input!T601,FIND(",",Input!T601),1,"."),"."),_xlfn.NUMBERVALUE(REPLACE(Input!T601,FIND(".",Input!T601),1,","),",")),"")</f>
        <v/>
      </c>
      <c r="U601" s="7" t="str">
        <f>IFERROR(IFERROR(_xlfn.NUMBERVALUE(REPLACE(Input!U601,FIND(",",Input!U601),1,"."),"."),_xlfn.NUMBERVALUE(REPLACE(Input!U601,FIND(".",Input!U601),1,","),",")),"")</f>
        <v/>
      </c>
      <c r="V601" s="7" t="str">
        <f>IFERROR(IFERROR(_xlfn.NUMBERVALUE(REPLACE(Input!V601,FIND(",",Input!V601),1,"."),"."),_xlfn.NUMBERVALUE(REPLACE(Input!V601,FIND(".",Input!V601),1,","),",")),"")</f>
        <v/>
      </c>
      <c r="W601" s="7" t="str">
        <f>IFERROR(IFERROR(_xlfn.NUMBERVALUE(REPLACE(Input!W601,FIND(",",Input!W601),1,"."),"."),_xlfn.NUMBERVALUE(REPLACE(Input!W601,FIND(".",Input!W601),1,","),",")),"")</f>
        <v/>
      </c>
      <c r="X601" s="7" t="str">
        <f>IFERROR(IFERROR(_xlfn.NUMBERVALUE(REPLACE(Input!X601,FIND(",",Input!X601),1,"."),"."),_xlfn.NUMBERVALUE(REPLACE(Input!X601,FIND(".",Input!X601),1,","),",")),"")</f>
        <v/>
      </c>
      <c r="Y601" s="7" t="str">
        <f>IFERROR(IFERROR(_xlfn.NUMBERVALUE(REPLACE(Input!Y601,FIND(",",Input!Y601),1,"."),"."),_xlfn.NUMBERVALUE(REPLACE(Input!Y601,FIND(".",Input!Y601),1,","),",")),"")</f>
        <v/>
      </c>
      <c r="Z601" s="8" t="str">
        <f>LEFT(LEFT(Input!Z601,IFERROR(FIND("_",Input!Z601)-1,LEN(Input!Z601))),IFERROR(FIND("-",Input!Z601)-1,LEN(Input!Z601)))</f>
        <v/>
      </c>
      <c r="AA601" s="8" t="str">
        <f>LEFT(LEFT(Input!AA601,IFERROR(FIND("_",Input!AA601)-1,LEN(Input!AA601))),IFERROR(FIND("-",Input!AA601)-1,LEN(Input!AA601)))</f>
        <v/>
      </c>
    </row>
    <row r="602" spans="1:27">
      <c r="A602" s="6" t="str">
        <f>IF(Input!A602=0,"",Input!A602)</f>
        <v/>
      </c>
      <c r="B602" s="7" t="str">
        <f>IFERROR(IFERROR(_xlfn.NUMBERVALUE(REPLACE(Input!B602,FIND(",",Input!B602),1,"."),"."),_xlfn.NUMBERVALUE(REPLACE(Input!B602,FIND(".",Input!B602),1,","),",")),"")</f>
        <v/>
      </c>
      <c r="C602" s="6" t="str">
        <f>IF(Input!C602=0,"",Input!C602)</f>
        <v/>
      </c>
      <c r="D602" s="9" t="str">
        <f>IF(Input!D602=0,"",Input!D602)</f>
        <v/>
      </c>
      <c r="E602" s="8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8" t="str">
        <f>IF(Input!F602="Yes",1,IF(Input!F602=0,"",0))</f>
        <v/>
      </c>
      <c r="G602" s="8" t="str">
        <f>IF(Input!G602="Yes",1,IF(Input!G602=0,"",0))</f>
        <v/>
      </c>
      <c r="H602" s="6" t="str">
        <f>IF(Input!H602=0,"",Input!H602)</f>
        <v/>
      </c>
      <c r="I602" s="7" t="str">
        <f>IFERROR(IFERROR(_xlfn.NUMBERVALUE(REPLACE(Input!I602,FIND(",",Input!I602),1,"."),"."),_xlfn.NUMBERVALUE(REPLACE(Input!I602,FIND(".",Input!I602),1,","),",")),"")</f>
        <v/>
      </c>
      <c r="J602" s="7" t="str">
        <f>IFERROR(IFERROR(_xlfn.NUMBERVALUE(REPLACE(Input!J602,FIND(",",Input!J602),1,"."),"."),_xlfn.NUMBERVALUE(REPLACE(Input!J602,FIND(".",Input!J602),1,","),",")),"")</f>
        <v/>
      </c>
      <c r="K602" s="7" t="str">
        <f>IFERROR(IFERROR(_xlfn.NUMBERVALUE(REPLACE(Input!K602,FIND(",",Input!K602),1,"."),"."),_xlfn.NUMBERVALUE(REPLACE(Input!K602,FIND(".",Input!K602),1,","),",")),"")</f>
        <v/>
      </c>
      <c r="L602" s="7" t="str">
        <f>IFERROR(IFERROR(_xlfn.NUMBERVALUE(REPLACE(Input!L602,FIND(",",Input!L602),1,"."),"."),_xlfn.NUMBERVALUE(REPLACE(Input!L602,FIND(".",Input!L602),1,","),",")),"")</f>
        <v/>
      </c>
      <c r="M602" s="7" t="str">
        <f>IFERROR(IFERROR(_xlfn.NUMBERVALUE(REPLACE(Input!M602,FIND(",",Input!M602),1,"."),"."),_xlfn.NUMBERVALUE(REPLACE(Input!M602,FIND(".",Input!M602),1,","),",")),"")</f>
        <v/>
      </c>
      <c r="N602" s="10" t="str">
        <f>IFERROR(IF(LEFT(Input!N602,LEN("boa-,Users,"))="boa-,Users,","Win.Win",LEFT(Input!N602,FIND("@",Input!N602)-1)),"")</f>
        <v/>
      </c>
      <c r="O602" s="10" t="str">
        <f>IFERROR(IF(LEFT(Input!O602,LEN("boa-,Users,"))="boa-,Users,","Win.Win",LEFT(Input!O602,FIND("@",Input!O602)-1)),"")</f>
        <v/>
      </c>
      <c r="P602" s="7" t="str">
        <f>IFERROR(IFERROR(_xlfn.NUMBERVALUE(REPLACE(Input!P602,FIND(",",Input!P602),1,"."),"."),_xlfn.NUMBERVALUE(REPLACE(Input!P602,FIND(".",Input!P602),1,","),",")),"")</f>
        <v/>
      </c>
      <c r="Q602" s="7" t="str">
        <f>IFERROR(IFERROR(_xlfn.NUMBERVALUE(REPLACE(Input!Q602,FIND(",",Input!Q602),1,"."),"."),_xlfn.NUMBERVALUE(REPLACE(Input!Q602,FIND(".",Input!Q602),1,","),",")),"")</f>
        <v/>
      </c>
      <c r="R602" s="7" t="str">
        <f>IFERROR(IFERROR(_xlfn.NUMBERVALUE(REPLACE(Input!R602,FIND(",",Input!R602),1,"."),"."),_xlfn.NUMBERVALUE(REPLACE(Input!R602,FIND(".",Input!R602),1,","),",")),"")</f>
        <v/>
      </c>
      <c r="S602" s="7" t="str">
        <f>IFERROR(IFERROR(_xlfn.NUMBERVALUE(REPLACE(Input!S602,FIND(",",Input!S602),1,"."),"."),_xlfn.NUMBERVALUE(REPLACE(Input!S602,FIND(".",Input!S602),1,","),",")),"")</f>
        <v/>
      </c>
      <c r="T602" s="7" t="str">
        <f>IFERROR(IFERROR(_xlfn.NUMBERVALUE(REPLACE(Input!T602,FIND(",",Input!T602),1,"."),"."),_xlfn.NUMBERVALUE(REPLACE(Input!T602,FIND(".",Input!T602),1,","),",")),"")</f>
        <v/>
      </c>
      <c r="U602" s="7" t="str">
        <f>IFERROR(IFERROR(_xlfn.NUMBERVALUE(REPLACE(Input!U602,FIND(",",Input!U602),1,"."),"."),_xlfn.NUMBERVALUE(REPLACE(Input!U602,FIND(".",Input!U602),1,","),",")),"")</f>
        <v/>
      </c>
      <c r="V602" s="7" t="str">
        <f>IFERROR(IFERROR(_xlfn.NUMBERVALUE(REPLACE(Input!V602,FIND(",",Input!V602),1,"."),"."),_xlfn.NUMBERVALUE(REPLACE(Input!V602,FIND(".",Input!V602),1,","),",")),"")</f>
        <v/>
      </c>
      <c r="W602" s="7" t="str">
        <f>IFERROR(IFERROR(_xlfn.NUMBERVALUE(REPLACE(Input!W602,FIND(",",Input!W602),1,"."),"."),_xlfn.NUMBERVALUE(REPLACE(Input!W602,FIND(".",Input!W602),1,","),",")),"")</f>
        <v/>
      </c>
      <c r="X602" s="7" t="str">
        <f>IFERROR(IFERROR(_xlfn.NUMBERVALUE(REPLACE(Input!X602,FIND(",",Input!X602),1,"."),"."),_xlfn.NUMBERVALUE(REPLACE(Input!X602,FIND(".",Input!X602),1,","),",")),"")</f>
        <v/>
      </c>
      <c r="Y602" s="7" t="str">
        <f>IFERROR(IFERROR(_xlfn.NUMBERVALUE(REPLACE(Input!Y602,FIND(",",Input!Y602),1,"."),"."),_xlfn.NUMBERVALUE(REPLACE(Input!Y602,FIND(".",Input!Y602),1,","),",")),"")</f>
        <v/>
      </c>
      <c r="Z602" s="8" t="str">
        <f>LEFT(LEFT(Input!Z602,IFERROR(FIND("_",Input!Z602)-1,LEN(Input!Z602))),IFERROR(FIND("-",Input!Z602)-1,LEN(Input!Z602)))</f>
        <v/>
      </c>
      <c r="AA602" s="8" t="str">
        <f>LEFT(LEFT(Input!AA602,IFERROR(FIND("_",Input!AA602)-1,LEN(Input!AA602))),IFERROR(FIND("-",Input!AA602)-1,LEN(Input!AA602)))</f>
        <v/>
      </c>
    </row>
    <row r="603" spans="1:27">
      <c r="A603" s="6" t="str">
        <f>IF(Input!A603=0,"",Input!A603)</f>
        <v/>
      </c>
      <c r="B603" s="7" t="str">
        <f>IFERROR(IFERROR(_xlfn.NUMBERVALUE(REPLACE(Input!B603,FIND(",",Input!B603),1,"."),"."),_xlfn.NUMBERVALUE(REPLACE(Input!B603,FIND(".",Input!B603),1,","),",")),"")</f>
        <v/>
      </c>
      <c r="C603" s="6" t="str">
        <f>IF(Input!C603=0,"",Input!C603)</f>
        <v/>
      </c>
      <c r="D603" s="9" t="str">
        <f>IF(Input!D603=0,"",Input!D603)</f>
        <v/>
      </c>
      <c r="E603" s="8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8" t="str">
        <f>IF(Input!F603="Yes",1,IF(Input!F603=0,"",0))</f>
        <v/>
      </c>
      <c r="G603" s="8" t="str">
        <f>IF(Input!G603="Yes",1,IF(Input!G603=0,"",0))</f>
        <v/>
      </c>
      <c r="H603" s="6" t="str">
        <f>IF(Input!H603=0,"",Input!H603)</f>
        <v/>
      </c>
      <c r="I603" s="7" t="str">
        <f>IFERROR(IFERROR(_xlfn.NUMBERVALUE(REPLACE(Input!I603,FIND(",",Input!I603),1,"."),"."),_xlfn.NUMBERVALUE(REPLACE(Input!I603,FIND(".",Input!I603),1,","),",")),"")</f>
        <v/>
      </c>
      <c r="J603" s="7" t="str">
        <f>IFERROR(IFERROR(_xlfn.NUMBERVALUE(REPLACE(Input!J603,FIND(",",Input!J603),1,"."),"."),_xlfn.NUMBERVALUE(REPLACE(Input!J603,FIND(".",Input!J603),1,","),",")),"")</f>
        <v/>
      </c>
      <c r="K603" s="7" t="str">
        <f>IFERROR(IFERROR(_xlfn.NUMBERVALUE(REPLACE(Input!K603,FIND(",",Input!K603),1,"."),"."),_xlfn.NUMBERVALUE(REPLACE(Input!K603,FIND(".",Input!K603),1,","),",")),"")</f>
        <v/>
      </c>
      <c r="L603" s="7" t="str">
        <f>IFERROR(IFERROR(_xlfn.NUMBERVALUE(REPLACE(Input!L603,FIND(",",Input!L603),1,"."),"."),_xlfn.NUMBERVALUE(REPLACE(Input!L603,FIND(".",Input!L603),1,","),",")),"")</f>
        <v/>
      </c>
      <c r="M603" s="7" t="str">
        <f>IFERROR(IFERROR(_xlfn.NUMBERVALUE(REPLACE(Input!M603,FIND(",",Input!M603),1,"."),"."),_xlfn.NUMBERVALUE(REPLACE(Input!M603,FIND(".",Input!M603),1,","),",")),"")</f>
        <v/>
      </c>
      <c r="N603" s="10" t="str">
        <f>IFERROR(IF(LEFT(Input!N603,LEN("boa-,Users,"))="boa-,Users,","Win.Win",LEFT(Input!N603,FIND("@",Input!N603)-1)),"")</f>
        <v/>
      </c>
      <c r="O603" s="10" t="str">
        <f>IFERROR(IF(LEFT(Input!O603,LEN("boa-,Users,"))="boa-,Users,","Win.Win",LEFT(Input!O603,FIND("@",Input!O603)-1)),"")</f>
        <v/>
      </c>
      <c r="P603" s="7" t="str">
        <f>IFERROR(IFERROR(_xlfn.NUMBERVALUE(REPLACE(Input!P603,FIND(",",Input!P603),1,"."),"."),_xlfn.NUMBERVALUE(REPLACE(Input!P603,FIND(".",Input!P603),1,","),",")),"")</f>
        <v/>
      </c>
      <c r="Q603" s="7" t="str">
        <f>IFERROR(IFERROR(_xlfn.NUMBERVALUE(REPLACE(Input!Q603,FIND(",",Input!Q603),1,"."),"."),_xlfn.NUMBERVALUE(REPLACE(Input!Q603,FIND(".",Input!Q603),1,","),",")),"")</f>
        <v/>
      </c>
      <c r="R603" s="7" t="str">
        <f>IFERROR(IFERROR(_xlfn.NUMBERVALUE(REPLACE(Input!R603,FIND(",",Input!R603),1,"."),"."),_xlfn.NUMBERVALUE(REPLACE(Input!R603,FIND(".",Input!R603),1,","),",")),"")</f>
        <v/>
      </c>
      <c r="S603" s="7" t="str">
        <f>IFERROR(IFERROR(_xlfn.NUMBERVALUE(REPLACE(Input!S603,FIND(",",Input!S603),1,"."),"."),_xlfn.NUMBERVALUE(REPLACE(Input!S603,FIND(".",Input!S603),1,","),",")),"")</f>
        <v/>
      </c>
      <c r="T603" s="7" t="str">
        <f>IFERROR(IFERROR(_xlfn.NUMBERVALUE(REPLACE(Input!T603,FIND(",",Input!T603),1,"."),"."),_xlfn.NUMBERVALUE(REPLACE(Input!T603,FIND(".",Input!T603),1,","),",")),"")</f>
        <v/>
      </c>
      <c r="U603" s="7" t="str">
        <f>IFERROR(IFERROR(_xlfn.NUMBERVALUE(REPLACE(Input!U603,FIND(",",Input!U603),1,"."),"."),_xlfn.NUMBERVALUE(REPLACE(Input!U603,FIND(".",Input!U603),1,","),",")),"")</f>
        <v/>
      </c>
      <c r="V603" s="7" t="str">
        <f>IFERROR(IFERROR(_xlfn.NUMBERVALUE(REPLACE(Input!V603,FIND(",",Input!V603),1,"."),"."),_xlfn.NUMBERVALUE(REPLACE(Input!V603,FIND(".",Input!V603),1,","),",")),"")</f>
        <v/>
      </c>
      <c r="W603" s="7" t="str">
        <f>IFERROR(IFERROR(_xlfn.NUMBERVALUE(REPLACE(Input!W603,FIND(",",Input!W603),1,"."),"."),_xlfn.NUMBERVALUE(REPLACE(Input!W603,FIND(".",Input!W603),1,","),",")),"")</f>
        <v/>
      </c>
      <c r="X603" s="7" t="str">
        <f>IFERROR(IFERROR(_xlfn.NUMBERVALUE(REPLACE(Input!X603,FIND(",",Input!X603),1,"."),"."),_xlfn.NUMBERVALUE(REPLACE(Input!X603,FIND(".",Input!X603),1,","),",")),"")</f>
        <v/>
      </c>
      <c r="Y603" s="7" t="str">
        <f>IFERROR(IFERROR(_xlfn.NUMBERVALUE(REPLACE(Input!Y603,FIND(",",Input!Y603),1,"."),"."),_xlfn.NUMBERVALUE(REPLACE(Input!Y603,FIND(".",Input!Y603),1,","),",")),"")</f>
        <v/>
      </c>
      <c r="Z603" s="8" t="str">
        <f>LEFT(LEFT(Input!Z603,IFERROR(FIND("_",Input!Z603)-1,LEN(Input!Z603))),IFERROR(FIND("-",Input!Z603)-1,LEN(Input!Z603)))</f>
        <v/>
      </c>
      <c r="AA603" s="8" t="str">
        <f>LEFT(LEFT(Input!AA603,IFERROR(FIND("_",Input!AA603)-1,LEN(Input!AA603))),IFERROR(FIND("-",Input!AA603)-1,LEN(Input!AA603)))</f>
        <v/>
      </c>
    </row>
    <row r="604" spans="1:27">
      <c r="A604" s="6" t="str">
        <f>IF(Input!A604=0,"",Input!A604)</f>
        <v/>
      </c>
      <c r="B604" s="7" t="str">
        <f>IFERROR(IFERROR(_xlfn.NUMBERVALUE(REPLACE(Input!B604,FIND(",",Input!B604),1,"."),"."),_xlfn.NUMBERVALUE(REPLACE(Input!B604,FIND(".",Input!B604),1,","),",")),"")</f>
        <v/>
      </c>
      <c r="C604" s="6" t="str">
        <f>IF(Input!C604=0,"",Input!C604)</f>
        <v/>
      </c>
      <c r="D604" s="9" t="str">
        <f>IF(Input!D604=0,"",Input!D604)</f>
        <v/>
      </c>
      <c r="E604" s="8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8" t="str">
        <f>IF(Input!F604="Yes",1,IF(Input!F604=0,"",0))</f>
        <v/>
      </c>
      <c r="G604" s="8" t="str">
        <f>IF(Input!G604="Yes",1,IF(Input!G604=0,"",0))</f>
        <v/>
      </c>
      <c r="H604" s="6" t="str">
        <f>IF(Input!H604=0,"",Input!H604)</f>
        <v/>
      </c>
      <c r="I604" s="7" t="str">
        <f>IFERROR(IFERROR(_xlfn.NUMBERVALUE(REPLACE(Input!I604,FIND(",",Input!I604),1,"."),"."),_xlfn.NUMBERVALUE(REPLACE(Input!I604,FIND(".",Input!I604),1,","),",")),"")</f>
        <v/>
      </c>
      <c r="J604" s="7" t="str">
        <f>IFERROR(IFERROR(_xlfn.NUMBERVALUE(REPLACE(Input!J604,FIND(",",Input!J604),1,"."),"."),_xlfn.NUMBERVALUE(REPLACE(Input!J604,FIND(".",Input!J604),1,","),",")),"")</f>
        <v/>
      </c>
      <c r="K604" s="7" t="str">
        <f>IFERROR(IFERROR(_xlfn.NUMBERVALUE(REPLACE(Input!K604,FIND(",",Input!K604),1,"."),"."),_xlfn.NUMBERVALUE(REPLACE(Input!K604,FIND(".",Input!K604),1,","),",")),"")</f>
        <v/>
      </c>
      <c r="L604" s="7" t="str">
        <f>IFERROR(IFERROR(_xlfn.NUMBERVALUE(REPLACE(Input!L604,FIND(",",Input!L604),1,"."),"."),_xlfn.NUMBERVALUE(REPLACE(Input!L604,FIND(".",Input!L604),1,","),",")),"")</f>
        <v/>
      </c>
      <c r="M604" s="7" t="str">
        <f>IFERROR(IFERROR(_xlfn.NUMBERVALUE(REPLACE(Input!M604,FIND(",",Input!M604),1,"."),"."),_xlfn.NUMBERVALUE(REPLACE(Input!M604,FIND(".",Input!M604),1,","),",")),"")</f>
        <v/>
      </c>
      <c r="N604" s="10" t="str">
        <f>IFERROR(IF(LEFT(Input!N604,LEN("boa-,Users,"))="boa-,Users,","Win.Win",LEFT(Input!N604,FIND("@",Input!N604)-1)),"")</f>
        <v/>
      </c>
      <c r="O604" s="10" t="str">
        <f>IFERROR(IF(LEFT(Input!O604,LEN("boa-,Users,"))="boa-,Users,","Win.Win",LEFT(Input!O604,FIND("@",Input!O604)-1)),"")</f>
        <v/>
      </c>
      <c r="P604" s="7" t="str">
        <f>IFERROR(IFERROR(_xlfn.NUMBERVALUE(REPLACE(Input!P604,FIND(",",Input!P604),1,"."),"."),_xlfn.NUMBERVALUE(REPLACE(Input!P604,FIND(".",Input!P604),1,","),",")),"")</f>
        <v/>
      </c>
      <c r="Q604" s="7" t="str">
        <f>IFERROR(IFERROR(_xlfn.NUMBERVALUE(REPLACE(Input!Q604,FIND(",",Input!Q604),1,"."),"."),_xlfn.NUMBERVALUE(REPLACE(Input!Q604,FIND(".",Input!Q604),1,","),",")),"")</f>
        <v/>
      </c>
      <c r="R604" s="7" t="str">
        <f>IFERROR(IFERROR(_xlfn.NUMBERVALUE(REPLACE(Input!R604,FIND(",",Input!R604),1,"."),"."),_xlfn.NUMBERVALUE(REPLACE(Input!R604,FIND(".",Input!R604),1,","),",")),"")</f>
        <v/>
      </c>
      <c r="S604" s="7" t="str">
        <f>IFERROR(IFERROR(_xlfn.NUMBERVALUE(REPLACE(Input!S604,FIND(",",Input!S604),1,"."),"."),_xlfn.NUMBERVALUE(REPLACE(Input!S604,FIND(".",Input!S604),1,","),",")),"")</f>
        <v/>
      </c>
      <c r="T604" s="7" t="str">
        <f>IFERROR(IFERROR(_xlfn.NUMBERVALUE(REPLACE(Input!T604,FIND(",",Input!T604),1,"."),"."),_xlfn.NUMBERVALUE(REPLACE(Input!T604,FIND(".",Input!T604),1,","),",")),"")</f>
        <v/>
      </c>
      <c r="U604" s="7" t="str">
        <f>IFERROR(IFERROR(_xlfn.NUMBERVALUE(REPLACE(Input!U604,FIND(",",Input!U604),1,"."),"."),_xlfn.NUMBERVALUE(REPLACE(Input!U604,FIND(".",Input!U604),1,","),",")),"")</f>
        <v/>
      </c>
      <c r="V604" s="7" t="str">
        <f>IFERROR(IFERROR(_xlfn.NUMBERVALUE(REPLACE(Input!V604,FIND(",",Input!V604),1,"."),"."),_xlfn.NUMBERVALUE(REPLACE(Input!V604,FIND(".",Input!V604),1,","),",")),"")</f>
        <v/>
      </c>
      <c r="W604" s="7" t="str">
        <f>IFERROR(IFERROR(_xlfn.NUMBERVALUE(REPLACE(Input!W604,FIND(",",Input!W604),1,"."),"."),_xlfn.NUMBERVALUE(REPLACE(Input!W604,FIND(".",Input!W604),1,","),",")),"")</f>
        <v/>
      </c>
      <c r="X604" s="7" t="str">
        <f>IFERROR(IFERROR(_xlfn.NUMBERVALUE(REPLACE(Input!X604,FIND(",",Input!X604),1,"."),"."),_xlfn.NUMBERVALUE(REPLACE(Input!X604,FIND(".",Input!X604),1,","),",")),"")</f>
        <v/>
      </c>
      <c r="Y604" s="7" t="str">
        <f>IFERROR(IFERROR(_xlfn.NUMBERVALUE(REPLACE(Input!Y604,FIND(",",Input!Y604),1,"."),"."),_xlfn.NUMBERVALUE(REPLACE(Input!Y604,FIND(".",Input!Y604),1,","),",")),"")</f>
        <v/>
      </c>
      <c r="Z604" s="8" t="str">
        <f>LEFT(LEFT(Input!Z604,IFERROR(FIND("_",Input!Z604)-1,LEN(Input!Z604))),IFERROR(FIND("-",Input!Z604)-1,LEN(Input!Z604)))</f>
        <v/>
      </c>
      <c r="AA604" s="8" t="str">
        <f>LEFT(LEFT(Input!AA604,IFERROR(FIND("_",Input!AA604)-1,LEN(Input!AA604))),IFERROR(FIND("-",Input!AA604)-1,LEN(Input!AA604)))</f>
        <v/>
      </c>
    </row>
    <row r="605" spans="1:27">
      <c r="A605" s="6" t="str">
        <f>IF(Input!A605=0,"",Input!A605)</f>
        <v/>
      </c>
      <c r="B605" s="7" t="str">
        <f>IFERROR(IFERROR(_xlfn.NUMBERVALUE(REPLACE(Input!B605,FIND(",",Input!B605),1,"."),"."),_xlfn.NUMBERVALUE(REPLACE(Input!B605,FIND(".",Input!B605),1,","),",")),"")</f>
        <v/>
      </c>
      <c r="C605" s="6" t="str">
        <f>IF(Input!C605=0,"",Input!C605)</f>
        <v/>
      </c>
      <c r="D605" s="9" t="str">
        <f>IF(Input!D605=0,"",Input!D605)</f>
        <v/>
      </c>
      <c r="E605" s="8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8" t="str">
        <f>IF(Input!F605="Yes",1,IF(Input!F605=0,"",0))</f>
        <v/>
      </c>
      <c r="G605" s="8" t="str">
        <f>IF(Input!G605="Yes",1,IF(Input!G605=0,"",0))</f>
        <v/>
      </c>
      <c r="H605" s="6" t="str">
        <f>IF(Input!H605=0,"",Input!H605)</f>
        <v/>
      </c>
      <c r="I605" s="7" t="str">
        <f>IFERROR(IFERROR(_xlfn.NUMBERVALUE(REPLACE(Input!I605,FIND(",",Input!I605),1,"."),"."),_xlfn.NUMBERVALUE(REPLACE(Input!I605,FIND(".",Input!I605),1,","),",")),"")</f>
        <v/>
      </c>
      <c r="J605" s="7" t="str">
        <f>IFERROR(IFERROR(_xlfn.NUMBERVALUE(REPLACE(Input!J605,FIND(",",Input!J605),1,"."),"."),_xlfn.NUMBERVALUE(REPLACE(Input!J605,FIND(".",Input!J605),1,","),",")),"")</f>
        <v/>
      </c>
      <c r="K605" s="7" t="str">
        <f>IFERROR(IFERROR(_xlfn.NUMBERVALUE(REPLACE(Input!K605,FIND(",",Input!K605),1,"."),"."),_xlfn.NUMBERVALUE(REPLACE(Input!K605,FIND(".",Input!K605),1,","),",")),"")</f>
        <v/>
      </c>
      <c r="L605" s="7" t="str">
        <f>IFERROR(IFERROR(_xlfn.NUMBERVALUE(REPLACE(Input!L605,FIND(",",Input!L605),1,"."),"."),_xlfn.NUMBERVALUE(REPLACE(Input!L605,FIND(".",Input!L605),1,","),",")),"")</f>
        <v/>
      </c>
      <c r="M605" s="7" t="str">
        <f>IFERROR(IFERROR(_xlfn.NUMBERVALUE(REPLACE(Input!M605,FIND(",",Input!M605),1,"."),"."),_xlfn.NUMBERVALUE(REPLACE(Input!M605,FIND(".",Input!M605),1,","),",")),"")</f>
        <v/>
      </c>
      <c r="N605" s="10" t="str">
        <f>IFERROR(IF(LEFT(Input!N605,LEN("boa-,Users,"))="boa-,Users,","Win.Win",LEFT(Input!N605,FIND("@",Input!N605)-1)),"")</f>
        <v/>
      </c>
      <c r="O605" s="10" t="str">
        <f>IFERROR(IF(LEFT(Input!O605,LEN("boa-,Users,"))="boa-,Users,","Win.Win",LEFT(Input!O605,FIND("@",Input!O605)-1)),"")</f>
        <v/>
      </c>
      <c r="P605" s="7" t="str">
        <f>IFERROR(IFERROR(_xlfn.NUMBERVALUE(REPLACE(Input!P605,FIND(",",Input!P605),1,"."),"."),_xlfn.NUMBERVALUE(REPLACE(Input!P605,FIND(".",Input!P605),1,","),",")),"")</f>
        <v/>
      </c>
      <c r="Q605" s="7" t="str">
        <f>IFERROR(IFERROR(_xlfn.NUMBERVALUE(REPLACE(Input!Q605,FIND(",",Input!Q605),1,"."),"."),_xlfn.NUMBERVALUE(REPLACE(Input!Q605,FIND(".",Input!Q605),1,","),",")),"")</f>
        <v/>
      </c>
      <c r="R605" s="7" t="str">
        <f>IFERROR(IFERROR(_xlfn.NUMBERVALUE(REPLACE(Input!R605,FIND(",",Input!R605),1,"."),"."),_xlfn.NUMBERVALUE(REPLACE(Input!R605,FIND(".",Input!R605),1,","),",")),"")</f>
        <v/>
      </c>
      <c r="S605" s="7" t="str">
        <f>IFERROR(IFERROR(_xlfn.NUMBERVALUE(REPLACE(Input!S605,FIND(",",Input!S605),1,"."),"."),_xlfn.NUMBERVALUE(REPLACE(Input!S605,FIND(".",Input!S605),1,","),",")),"")</f>
        <v/>
      </c>
      <c r="T605" s="7" t="str">
        <f>IFERROR(IFERROR(_xlfn.NUMBERVALUE(REPLACE(Input!T605,FIND(",",Input!T605),1,"."),"."),_xlfn.NUMBERVALUE(REPLACE(Input!T605,FIND(".",Input!T605),1,","),",")),"")</f>
        <v/>
      </c>
      <c r="U605" s="7" t="str">
        <f>IFERROR(IFERROR(_xlfn.NUMBERVALUE(REPLACE(Input!U605,FIND(",",Input!U605),1,"."),"."),_xlfn.NUMBERVALUE(REPLACE(Input!U605,FIND(".",Input!U605),1,","),",")),"")</f>
        <v/>
      </c>
      <c r="V605" s="7" t="str">
        <f>IFERROR(IFERROR(_xlfn.NUMBERVALUE(REPLACE(Input!V605,FIND(",",Input!V605),1,"."),"."),_xlfn.NUMBERVALUE(REPLACE(Input!V605,FIND(".",Input!V605),1,","),",")),"")</f>
        <v/>
      </c>
      <c r="W605" s="7" t="str">
        <f>IFERROR(IFERROR(_xlfn.NUMBERVALUE(REPLACE(Input!W605,FIND(",",Input!W605),1,"."),"."),_xlfn.NUMBERVALUE(REPLACE(Input!W605,FIND(".",Input!W605),1,","),",")),"")</f>
        <v/>
      </c>
      <c r="X605" s="7" t="str">
        <f>IFERROR(IFERROR(_xlfn.NUMBERVALUE(REPLACE(Input!X605,FIND(",",Input!X605),1,"."),"."),_xlfn.NUMBERVALUE(REPLACE(Input!X605,FIND(".",Input!X605),1,","),",")),"")</f>
        <v/>
      </c>
      <c r="Y605" s="7" t="str">
        <f>IFERROR(IFERROR(_xlfn.NUMBERVALUE(REPLACE(Input!Y605,FIND(",",Input!Y605),1,"."),"."),_xlfn.NUMBERVALUE(REPLACE(Input!Y605,FIND(".",Input!Y605),1,","),",")),"")</f>
        <v/>
      </c>
      <c r="Z605" s="8" t="str">
        <f>LEFT(LEFT(Input!Z605,IFERROR(FIND("_",Input!Z605)-1,LEN(Input!Z605))),IFERROR(FIND("-",Input!Z605)-1,LEN(Input!Z605)))</f>
        <v/>
      </c>
      <c r="AA605" s="8" t="str">
        <f>LEFT(LEFT(Input!AA605,IFERROR(FIND("_",Input!AA605)-1,LEN(Input!AA605))),IFERROR(FIND("-",Input!AA605)-1,LEN(Input!AA605)))</f>
        <v/>
      </c>
    </row>
    <row r="606" spans="1:27">
      <c r="A606" s="6" t="str">
        <f>IF(Input!A606=0,"",Input!A606)</f>
        <v/>
      </c>
      <c r="B606" s="7" t="str">
        <f>IFERROR(IFERROR(_xlfn.NUMBERVALUE(REPLACE(Input!B606,FIND(",",Input!B606),1,"."),"."),_xlfn.NUMBERVALUE(REPLACE(Input!B606,FIND(".",Input!B606),1,","),",")),"")</f>
        <v/>
      </c>
      <c r="C606" s="6" t="str">
        <f>IF(Input!C606=0,"",Input!C606)</f>
        <v/>
      </c>
      <c r="D606" s="9" t="str">
        <f>IF(Input!D606=0,"",Input!D606)</f>
        <v/>
      </c>
      <c r="E606" s="8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8" t="str">
        <f>IF(Input!F606="Yes",1,IF(Input!F606=0,"",0))</f>
        <v/>
      </c>
      <c r="G606" s="8" t="str">
        <f>IF(Input!G606="Yes",1,IF(Input!G606=0,"",0))</f>
        <v/>
      </c>
      <c r="H606" s="6" t="str">
        <f>IF(Input!H606=0,"",Input!H606)</f>
        <v/>
      </c>
      <c r="I606" s="7" t="str">
        <f>IFERROR(IFERROR(_xlfn.NUMBERVALUE(REPLACE(Input!I606,FIND(",",Input!I606),1,"."),"."),_xlfn.NUMBERVALUE(REPLACE(Input!I606,FIND(".",Input!I606),1,","),",")),"")</f>
        <v/>
      </c>
      <c r="J606" s="7" t="str">
        <f>IFERROR(IFERROR(_xlfn.NUMBERVALUE(REPLACE(Input!J606,FIND(",",Input!J606),1,"."),"."),_xlfn.NUMBERVALUE(REPLACE(Input!J606,FIND(".",Input!J606),1,","),",")),"")</f>
        <v/>
      </c>
      <c r="K606" s="7" t="str">
        <f>IFERROR(IFERROR(_xlfn.NUMBERVALUE(REPLACE(Input!K606,FIND(",",Input!K606),1,"."),"."),_xlfn.NUMBERVALUE(REPLACE(Input!K606,FIND(".",Input!K606),1,","),",")),"")</f>
        <v/>
      </c>
      <c r="L606" s="7" t="str">
        <f>IFERROR(IFERROR(_xlfn.NUMBERVALUE(REPLACE(Input!L606,FIND(",",Input!L606),1,"."),"."),_xlfn.NUMBERVALUE(REPLACE(Input!L606,FIND(".",Input!L606),1,","),",")),"")</f>
        <v/>
      </c>
      <c r="M606" s="7" t="str">
        <f>IFERROR(IFERROR(_xlfn.NUMBERVALUE(REPLACE(Input!M606,FIND(",",Input!M606),1,"."),"."),_xlfn.NUMBERVALUE(REPLACE(Input!M606,FIND(".",Input!M606),1,","),",")),"")</f>
        <v/>
      </c>
      <c r="N606" s="10" t="str">
        <f>IFERROR(IF(LEFT(Input!N606,LEN("boa-,Users,"))="boa-,Users,","Win.Win",LEFT(Input!N606,FIND("@",Input!N606)-1)),"")</f>
        <v/>
      </c>
      <c r="O606" s="10" t="str">
        <f>IFERROR(IF(LEFT(Input!O606,LEN("boa-,Users,"))="boa-,Users,","Win.Win",LEFT(Input!O606,FIND("@",Input!O606)-1)),"")</f>
        <v/>
      </c>
      <c r="P606" s="7" t="str">
        <f>IFERROR(IFERROR(_xlfn.NUMBERVALUE(REPLACE(Input!P606,FIND(",",Input!P606),1,"."),"."),_xlfn.NUMBERVALUE(REPLACE(Input!P606,FIND(".",Input!P606),1,","),",")),"")</f>
        <v/>
      </c>
      <c r="Q606" s="7" t="str">
        <f>IFERROR(IFERROR(_xlfn.NUMBERVALUE(REPLACE(Input!Q606,FIND(",",Input!Q606),1,"."),"."),_xlfn.NUMBERVALUE(REPLACE(Input!Q606,FIND(".",Input!Q606),1,","),",")),"")</f>
        <v/>
      </c>
      <c r="R606" s="7" t="str">
        <f>IFERROR(IFERROR(_xlfn.NUMBERVALUE(REPLACE(Input!R606,FIND(",",Input!R606),1,"."),"."),_xlfn.NUMBERVALUE(REPLACE(Input!R606,FIND(".",Input!R606),1,","),",")),"")</f>
        <v/>
      </c>
      <c r="S606" s="7" t="str">
        <f>IFERROR(IFERROR(_xlfn.NUMBERVALUE(REPLACE(Input!S606,FIND(",",Input!S606),1,"."),"."),_xlfn.NUMBERVALUE(REPLACE(Input!S606,FIND(".",Input!S606),1,","),",")),"")</f>
        <v/>
      </c>
      <c r="T606" s="7" t="str">
        <f>IFERROR(IFERROR(_xlfn.NUMBERVALUE(REPLACE(Input!T606,FIND(",",Input!T606),1,"."),"."),_xlfn.NUMBERVALUE(REPLACE(Input!T606,FIND(".",Input!T606),1,","),",")),"")</f>
        <v/>
      </c>
      <c r="U606" s="7" t="str">
        <f>IFERROR(IFERROR(_xlfn.NUMBERVALUE(REPLACE(Input!U606,FIND(",",Input!U606),1,"."),"."),_xlfn.NUMBERVALUE(REPLACE(Input!U606,FIND(".",Input!U606),1,","),",")),"")</f>
        <v/>
      </c>
      <c r="V606" s="7" t="str">
        <f>IFERROR(IFERROR(_xlfn.NUMBERVALUE(REPLACE(Input!V606,FIND(",",Input!V606),1,"."),"."),_xlfn.NUMBERVALUE(REPLACE(Input!V606,FIND(".",Input!V606),1,","),",")),"")</f>
        <v/>
      </c>
      <c r="W606" s="7" t="str">
        <f>IFERROR(IFERROR(_xlfn.NUMBERVALUE(REPLACE(Input!W606,FIND(",",Input!W606),1,"."),"."),_xlfn.NUMBERVALUE(REPLACE(Input!W606,FIND(".",Input!W606),1,","),",")),"")</f>
        <v/>
      </c>
      <c r="X606" s="7" t="str">
        <f>IFERROR(IFERROR(_xlfn.NUMBERVALUE(REPLACE(Input!X606,FIND(",",Input!X606),1,"."),"."),_xlfn.NUMBERVALUE(REPLACE(Input!X606,FIND(".",Input!X606),1,","),",")),"")</f>
        <v/>
      </c>
      <c r="Y606" s="7" t="str">
        <f>IFERROR(IFERROR(_xlfn.NUMBERVALUE(REPLACE(Input!Y606,FIND(",",Input!Y606),1,"."),"."),_xlfn.NUMBERVALUE(REPLACE(Input!Y606,FIND(".",Input!Y606),1,","),",")),"")</f>
        <v/>
      </c>
      <c r="Z606" s="8" t="str">
        <f>LEFT(LEFT(Input!Z606,IFERROR(FIND("_",Input!Z606)-1,LEN(Input!Z606))),IFERROR(FIND("-",Input!Z606)-1,LEN(Input!Z606)))</f>
        <v/>
      </c>
      <c r="AA606" s="8" t="str">
        <f>LEFT(LEFT(Input!AA606,IFERROR(FIND("_",Input!AA606)-1,LEN(Input!AA606))),IFERROR(FIND("-",Input!AA606)-1,LEN(Input!AA606)))</f>
        <v/>
      </c>
    </row>
    <row r="607" spans="1:27">
      <c r="A607" s="6" t="str">
        <f>IF(Input!A607=0,"",Input!A607)</f>
        <v/>
      </c>
      <c r="B607" s="7" t="str">
        <f>IFERROR(IFERROR(_xlfn.NUMBERVALUE(REPLACE(Input!B607,FIND(",",Input!B607),1,"."),"."),_xlfn.NUMBERVALUE(REPLACE(Input!B607,FIND(".",Input!B607),1,","),",")),"")</f>
        <v/>
      </c>
      <c r="C607" s="6" t="str">
        <f>IF(Input!C607=0,"",Input!C607)</f>
        <v/>
      </c>
      <c r="D607" s="9" t="str">
        <f>IF(Input!D607=0,"",Input!D607)</f>
        <v/>
      </c>
      <c r="E607" s="8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8" t="str">
        <f>IF(Input!F607="Yes",1,IF(Input!F607=0,"",0))</f>
        <v/>
      </c>
      <c r="G607" s="8" t="str">
        <f>IF(Input!G607="Yes",1,IF(Input!G607=0,"",0))</f>
        <v/>
      </c>
      <c r="H607" s="6" t="str">
        <f>IF(Input!H607=0,"",Input!H607)</f>
        <v/>
      </c>
      <c r="I607" s="7" t="str">
        <f>IFERROR(IFERROR(_xlfn.NUMBERVALUE(REPLACE(Input!I607,FIND(",",Input!I607),1,"."),"."),_xlfn.NUMBERVALUE(REPLACE(Input!I607,FIND(".",Input!I607),1,","),",")),"")</f>
        <v/>
      </c>
      <c r="J607" s="7" t="str">
        <f>IFERROR(IFERROR(_xlfn.NUMBERVALUE(REPLACE(Input!J607,FIND(",",Input!J607),1,"."),"."),_xlfn.NUMBERVALUE(REPLACE(Input!J607,FIND(".",Input!J607),1,","),",")),"")</f>
        <v/>
      </c>
      <c r="K607" s="7" t="str">
        <f>IFERROR(IFERROR(_xlfn.NUMBERVALUE(REPLACE(Input!K607,FIND(",",Input!K607),1,"."),"."),_xlfn.NUMBERVALUE(REPLACE(Input!K607,FIND(".",Input!K607),1,","),",")),"")</f>
        <v/>
      </c>
      <c r="L607" s="7" t="str">
        <f>IFERROR(IFERROR(_xlfn.NUMBERVALUE(REPLACE(Input!L607,FIND(",",Input!L607),1,"."),"."),_xlfn.NUMBERVALUE(REPLACE(Input!L607,FIND(".",Input!L607),1,","),",")),"")</f>
        <v/>
      </c>
      <c r="M607" s="7" t="str">
        <f>IFERROR(IFERROR(_xlfn.NUMBERVALUE(REPLACE(Input!M607,FIND(",",Input!M607),1,"."),"."),_xlfn.NUMBERVALUE(REPLACE(Input!M607,FIND(".",Input!M607),1,","),",")),"")</f>
        <v/>
      </c>
      <c r="N607" s="10" t="str">
        <f>IFERROR(IF(LEFT(Input!N607,LEN("boa-,Users,"))="boa-,Users,","Win.Win",LEFT(Input!N607,FIND("@",Input!N607)-1)),"")</f>
        <v/>
      </c>
      <c r="O607" s="10" t="str">
        <f>IFERROR(IF(LEFT(Input!O607,LEN("boa-,Users,"))="boa-,Users,","Win.Win",LEFT(Input!O607,FIND("@",Input!O607)-1)),"")</f>
        <v/>
      </c>
      <c r="P607" s="7" t="str">
        <f>IFERROR(IFERROR(_xlfn.NUMBERVALUE(REPLACE(Input!P607,FIND(",",Input!P607),1,"."),"."),_xlfn.NUMBERVALUE(REPLACE(Input!P607,FIND(".",Input!P607),1,","),",")),"")</f>
        <v/>
      </c>
      <c r="Q607" s="7" t="str">
        <f>IFERROR(IFERROR(_xlfn.NUMBERVALUE(REPLACE(Input!Q607,FIND(",",Input!Q607),1,"."),"."),_xlfn.NUMBERVALUE(REPLACE(Input!Q607,FIND(".",Input!Q607),1,","),",")),"")</f>
        <v/>
      </c>
      <c r="R607" s="7" t="str">
        <f>IFERROR(IFERROR(_xlfn.NUMBERVALUE(REPLACE(Input!R607,FIND(",",Input!R607),1,"."),"."),_xlfn.NUMBERVALUE(REPLACE(Input!R607,FIND(".",Input!R607),1,","),",")),"")</f>
        <v/>
      </c>
      <c r="S607" s="7" t="str">
        <f>IFERROR(IFERROR(_xlfn.NUMBERVALUE(REPLACE(Input!S607,FIND(",",Input!S607),1,"."),"."),_xlfn.NUMBERVALUE(REPLACE(Input!S607,FIND(".",Input!S607),1,","),",")),"")</f>
        <v/>
      </c>
      <c r="T607" s="7" t="str">
        <f>IFERROR(IFERROR(_xlfn.NUMBERVALUE(REPLACE(Input!T607,FIND(",",Input!T607),1,"."),"."),_xlfn.NUMBERVALUE(REPLACE(Input!T607,FIND(".",Input!T607),1,","),",")),"")</f>
        <v/>
      </c>
      <c r="U607" s="7" t="str">
        <f>IFERROR(IFERROR(_xlfn.NUMBERVALUE(REPLACE(Input!U607,FIND(",",Input!U607),1,"."),"."),_xlfn.NUMBERVALUE(REPLACE(Input!U607,FIND(".",Input!U607),1,","),",")),"")</f>
        <v/>
      </c>
      <c r="V607" s="7" t="str">
        <f>IFERROR(IFERROR(_xlfn.NUMBERVALUE(REPLACE(Input!V607,FIND(",",Input!V607),1,"."),"."),_xlfn.NUMBERVALUE(REPLACE(Input!V607,FIND(".",Input!V607),1,","),",")),"")</f>
        <v/>
      </c>
      <c r="W607" s="7" t="str">
        <f>IFERROR(IFERROR(_xlfn.NUMBERVALUE(REPLACE(Input!W607,FIND(",",Input!W607),1,"."),"."),_xlfn.NUMBERVALUE(REPLACE(Input!W607,FIND(".",Input!W607),1,","),",")),"")</f>
        <v/>
      </c>
      <c r="X607" s="7" t="str">
        <f>IFERROR(IFERROR(_xlfn.NUMBERVALUE(REPLACE(Input!X607,FIND(",",Input!X607),1,"."),"."),_xlfn.NUMBERVALUE(REPLACE(Input!X607,FIND(".",Input!X607),1,","),",")),"")</f>
        <v/>
      </c>
      <c r="Y607" s="7" t="str">
        <f>IFERROR(IFERROR(_xlfn.NUMBERVALUE(REPLACE(Input!Y607,FIND(",",Input!Y607),1,"."),"."),_xlfn.NUMBERVALUE(REPLACE(Input!Y607,FIND(".",Input!Y607),1,","),",")),"")</f>
        <v/>
      </c>
      <c r="Z607" s="8" t="str">
        <f>LEFT(LEFT(Input!Z607,IFERROR(FIND("_",Input!Z607)-1,LEN(Input!Z607))),IFERROR(FIND("-",Input!Z607)-1,LEN(Input!Z607)))</f>
        <v/>
      </c>
      <c r="AA607" s="8" t="str">
        <f>LEFT(LEFT(Input!AA607,IFERROR(FIND("_",Input!AA607)-1,LEN(Input!AA607))),IFERROR(FIND("-",Input!AA607)-1,LEN(Input!AA607)))</f>
        <v/>
      </c>
    </row>
    <row r="608" spans="1:27">
      <c r="A608" s="6" t="str">
        <f>IF(Input!A608=0,"",Input!A608)</f>
        <v/>
      </c>
      <c r="B608" s="7" t="str">
        <f>IFERROR(IFERROR(_xlfn.NUMBERVALUE(REPLACE(Input!B608,FIND(",",Input!B608),1,"."),"."),_xlfn.NUMBERVALUE(REPLACE(Input!B608,FIND(".",Input!B608),1,","),",")),"")</f>
        <v/>
      </c>
      <c r="C608" s="6" t="str">
        <f>IF(Input!C608=0,"",Input!C608)</f>
        <v/>
      </c>
      <c r="D608" s="9" t="str">
        <f>IF(Input!D608=0,"",Input!D608)</f>
        <v/>
      </c>
      <c r="E608" s="8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8" t="str">
        <f>IF(Input!F608="Yes",1,IF(Input!F608=0,"",0))</f>
        <v/>
      </c>
      <c r="G608" s="8" t="str">
        <f>IF(Input!G608="Yes",1,IF(Input!G608=0,"",0))</f>
        <v/>
      </c>
      <c r="H608" s="6" t="str">
        <f>IF(Input!H608=0,"",Input!H608)</f>
        <v/>
      </c>
      <c r="I608" s="7" t="str">
        <f>IFERROR(IFERROR(_xlfn.NUMBERVALUE(REPLACE(Input!I608,FIND(",",Input!I608),1,"."),"."),_xlfn.NUMBERVALUE(REPLACE(Input!I608,FIND(".",Input!I608),1,","),",")),"")</f>
        <v/>
      </c>
      <c r="J608" s="7" t="str">
        <f>IFERROR(IFERROR(_xlfn.NUMBERVALUE(REPLACE(Input!J608,FIND(",",Input!J608),1,"."),"."),_xlfn.NUMBERVALUE(REPLACE(Input!J608,FIND(".",Input!J608),1,","),",")),"")</f>
        <v/>
      </c>
      <c r="K608" s="7" t="str">
        <f>IFERROR(IFERROR(_xlfn.NUMBERVALUE(REPLACE(Input!K608,FIND(",",Input!K608),1,"."),"."),_xlfn.NUMBERVALUE(REPLACE(Input!K608,FIND(".",Input!K608),1,","),",")),"")</f>
        <v/>
      </c>
      <c r="L608" s="7" t="str">
        <f>IFERROR(IFERROR(_xlfn.NUMBERVALUE(REPLACE(Input!L608,FIND(",",Input!L608),1,"."),"."),_xlfn.NUMBERVALUE(REPLACE(Input!L608,FIND(".",Input!L608),1,","),",")),"")</f>
        <v/>
      </c>
      <c r="M608" s="7" t="str">
        <f>IFERROR(IFERROR(_xlfn.NUMBERVALUE(REPLACE(Input!M608,FIND(",",Input!M608),1,"."),"."),_xlfn.NUMBERVALUE(REPLACE(Input!M608,FIND(".",Input!M608),1,","),",")),"")</f>
        <v/>
      </c>
      <c r="N608" s="10" t="str">
        <f>IFERROR(IF(LEFT(Input!N608,LEN("boa-,Users,"))="boa-,Users,","Win.Win",LEFT(Input!N608,FIND("@",Input!N608)-1)),"")</f>
        <v/>
      </c>
      <c r="O608" s="10" t="str">
        <f>IFERROR(IF(LEFT(Input!O608,LEN("boa-,Users,"))="boa-,Users,","Win.Win",LEFT(Input!O608,FIND("@",Input!O608)-1)),"")</f>
        <v/>
      </c>
      <c r="P608" s="7" t="str">
        <f>IFERROR(IFERROR(_xlfn.NUMBERVALUE(REPLACE(Input!P608,FIND(",",Input!P608),1,"."),"."),_xlfn.NUMBERVALUE(REPLACE(Input!P608,FIND(".",Input!P608),1,","),",")),"")</f>
        <v/>
      </c>
      <c r="Q608" s="7" t="str">
        <f>IFERROR(IFERROR(_xlfn.NUMBERVALUE(REPLACE(Input!Q608,FIND(",",Input!Q608),1,"."),"."),_xlfn.NUMBERVALUE(REPLACE(Input!Q608,FIND(".",Input!Q608),1,","),",")),"")</f>
        <v/>
      </c>
      <c r="R608" s="7" t="str">
        <f>IFERROR(IFERROR(_xlfn.NUMBERVALUE(REPLACE(Input!R608,FIND(",",Input!R608),1,"."),"."),_xlfn.NUMBERVALUE(REPLACE(Input!R608,FIND(".",Input!R608),1,","),",")),"")</f>
        <v/>
      </c>
      <c r="S608" s="7" t="str">
        <f>IFERROR(IFERROR(_xlfn.NUMBERVALUE(REPLACE(Input!S608,FIND(",",Input!S608),1,"."),"."),_xlfn.NUMBERVALUE(REPLACE(Input!S608,FIND(".",Input!S608),1,","),",")),"")</f>
        <v/>
      </c>
      <c r="T608" s="7" t="str">
        <f>IFERROR(IFERROR(_xlfn.NUMBERVALUE(REPLACE(Input!T608,FIND(",",Input!T608),1,"."),"."),_xlfn.NUMBERVALUE(REPLACE(Input!T608,FIND(".",Input!T608),1,","),",")),"")</f>
        <v/>
      </c>
      <c r="U608" s="7" t="str">
        <f>IFERROR(IFERROR(_xlfn.NUMBERVALUE(REPLACE(Input!U608,FIND(",",Input!U608),1,"."),"."),_xlfn.NUMBERVALUE(REPLACE(Input!U608,FIND(".",Input!U608),1,","),",")),"")</f>
        <v/>
      </c>
      <c r="V608" s="7" t="str">
        <f>IFERROR(IFERROR(_xlfn.NUMBERVALUE(REPLACE(Input!V608,FIND(",",Input!V608),1,"."),"."),_xlfn.NUMBERVALUE(REPLACE(Input!V608,FIND(".",Input!V608),1,","),",")),"")</f>
        <v/>
      </c>
      <c r="W608" s="7" t="str">
        <f>IFERROR(IFERROR(_xlfn.NUMBERVALUE(REPLACE(Input!W608,FIND(",",Input!W608),1,"."),"."),_xlfn.NUMBERVALUE(REPLACE(Input!W608,FIND(".",Input!W608),1,","),",")),"")</f>
        <v/>
      </c>
      <c r="X608" s="7" t="str">
        <f>IFERROR(IFERROR(_xlfn.NUMBERVALUE(REPLACE(Input!X608,FIND(",",Input!X608),1,"."),"."),_xlfn.NUMBERVALUE(REPLACE(Input!X608,FIND(".",Input!X608),1,","),",")),"")</f>
        <v/>
      </c>
      <c r="Y608" s="7" t="str">
        <f>IFERROR(IFERROR(_xlfn.NUMBERVALUE(REPLACE(Input!Y608,FIND(",",Input!Y608),1,"."),"."),_xlfn.NUMBERVALUE(REPLACE(Input!Y608,FIND(".",Input!Y608),1,","),",")),"")</f>
        <v/>
      </c>
      <c r="Z608" s="8" t="str">
        <f>LEFT(LEFT(Input!Z608,IFERROR(FIND("_",Input!Z608)-1,LEN(Input!Z608))),IFERROR(FIND("-",Input!Z608)-1,LEN(Input!Z608)))</f>
        <v/>
      </c>
      <c r="AA608" s="8" t="str">
        <f>LEFT(LEFT(Input!AA608,IFERROR(FIND("_",Input!AA608)-1,LEN(Input!AA608))),IFERROR(FIND("-",Input!AA608)-1,LEN(Input!AA608)))</f>
        <v/>
      </c>
    </row>
    <row r="609" spans="1:27">
      <c r="A609" s="6" t="str">
        <f>IF(Input!A609=0,"",Input!A609)</f>
        <v/>
      </c>
      <c r="B609" s="7" t="str">
        <f>IFERROR(IFERROR(_xlfn.NUMBERVALUE(REPLACE(Input!B609,FIND(",",Input!B609),1,"."),"."),_xlfn.NUMBERVALUE(REPLACE(Input!B609,FIND(".",Input!B609),1,","),",")),"")</f>
        <v/>
      </c>
      <c r="C609" s="6" t="str">
        <f>IF(Input!C609=0,"",Input!C609)</f>
        <v/>
      </c>
      <c r="D609" s="9" t="str">
        <f>IF(Input!D609=0,"",Input!D609)</f>
        <v/>
      </c>
      <c r="E609" s="8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8" t="str">
        <f>IF(Input!F609="Yes",1,IF(Input!F609=0,"",0))</f>
        <v/>
      </c>
      <c r="G609" s="8" t="str">
        <f>IF(Input!G609="Yes",1,IF(Input!G609=0,"",0))</f>
        <v/>
      </c>
      <c r="H609" s="6" t="str">
        <f>IF(Input!H609=0,"",Input!H609)</f>
        <v/>
      </c>
      <c r="I609" s="7" t="str">
        <f>IFERROR(IFERROR(_xlfn.NUMBERVALUE(REPLACE(Input!I609,FIND(",",Input!I609),1,"."),"."),_xlfn.NUMBERVALUE(REPLACE(Input!I609,FIND(".",Input!I609),1,","),",")),"")</f>
        <v/>
      </c>
      <c r="J609" s="7" t="str">
        <f>IFERROR(IFERROR(_xlfn.NUMBERVALUE(REPLACE(Input!J609,FIND(",",Input!J609),1,"."),"."),_xlfn.NUMBERVALUE(REPLACE(Input!J609,FIND(".",Input!J609),1,","),",")),"")</f>
        <v/>
      </c>
      <c r="K609" s="7" t="str">
        <f>IFERROR(IFERROR(_xlfn.NUMBERVALUE(REPLACE(Input!K609,FIND(",",Input!K609),1,"."),"."),_xlfn.NUMBERVALUE(REPLACE(Input!K609,FIND(".",Input!K609),1,","),",")),"")</f>
        <v/>
      </c>
      <c r="L609" s="7" t="str">
        <f>IFERROR(IFERROR(_xlfn.NUMBERVALUE(REPLACE(Input!L609,FIND(",",Input!L609),1,"."),"."),_xlfn.NUMBERVALUE(REPLACE(Input!L609,FIND(".",Input!L609),1,","),",")),"")</f>
        <v/>
      </c>
      <c r="M609" s="7" t="str">
        <f>IFERROR(IFERROR(_xlfn.NUMBERVALUE(REPLACE(Input!M609,FIND(",",Input!M609),1,"."),"."),_xlfn.NUMBERVALUE(REPLACE(Input!M609,FIND(".",Input!M609),1,","),",")),"")</f>
        <v/>
      </c>
      <c r="N609" s="10" t="str">
        <f>IFERROR(IF(LEFT(Input!N609,LEN("boa-,Users,"))="boa-,Users,","Win.Win",LEFT(Input!N609,FIND("@",Input!N609)-1)),"")</f>
        <v/>
      </c>
      <c r="O609" s="10" t="str">
        <f>IFERROR(IF(LEFT(Input!O609,LEN("boa-,Users,"))="boa-,Users,","Win.Win",LEFT(Input!O609,FIND("@",Input!O609)-1)),"")</f>
        <v/>
      </c>
      <c r="P609" s="7" t="str">
        <f>IFERROR(IFERROR(_xlfn.NUMBERVALUE(REPLACE(Input!P609,FIND(",",Input!P609),1,"."),"."),_xlfn.NUMBERVALUE(REPLACE(Input!P609,FIND(".",Input!P609),1,","),",")),"")</f>
        <v/>
      </c>
      <c r="Q609" s="7" t="str">
        <f>IFERROR(IFERROR(_xlfn.NUMBERVALUE(REPLACE(Input!Q609,FIND(",",Input!Q609),1,"."),"."),_xlfn.NUMBERVALUE(REPLACE(Input!Q609,FIND(".",Input!Q609),1,","),",")),"")</f>
        <v/>
      </c>
      <c r="R609" s="7" t="str">
        <f>IFERROR(IFERROR(_xlfn.NUMBERVALUE(REPLACE(Input!R609,FIND(",",Input!R609),1,"."),"."),_xlfn.NUMBERVALUE(REPLACE(Input!R609,FIND(".",Input!R609),1,","),",")),"")</f>
        <v/>
      </c>
      <c r="S609" s="7" t="str">
        <f>IFERROR(IFERROR(_xlfn.NUMBERVALUE(REPLACE(Input!S609,FIND(",",Input!S609),1,"."),"."),_xlfn.NUMBERVALUE(REPLACE(Input!S609,FIND(".",Input!S609),1,","),",")),"")</f>
        <v/>
      </c>
      <c r="T609" s="7" t="str">
        <f>IFERROR(IFERROR(_xlfn.NUMBERVALUE(REPLACE(Input!T609,FIND(",",Input!T609),1,"."),"."),_xlfn.NUMBERVALUE(REPLACE(Input!T609,FIND(".",Input!T609),1,","),",")),"")</f>
        <v/>
      </c>
      <c r="U609" s="7" t="str">
        <f>IFERROR(IFERROR(_xlfn.NUMBERVALUE(REPLACE(Input!U609,FIND(",",Input!U609),1,"."),"."),_xlfn.NUMBERVALUE(REPLACE(Input!U609,FIND(".",Input!U609),1,","),",")),"")</f>
        <v/>
      </c>
      <c r="V609" s="7" t="str">
        <f>IFERROR(IFERROR(_xlfn.NUMBERVALUE(REPLACE(Input!V609,FIND(",",Input!V609),1,"."),"."),_xlfn.NUMBERVALUE(REPLACE(Input!V609,FIND(".",Input!V609),1,","),",")),"")</f>
        <v/>
      </c>
      <c r="W609" s="7" t="str">
        <f>IFERROR(IFERROR(_xlfn.NUMBERVALUE(REPLACE(Input!W609,FIND(",",Input!W609),1,"."),"."),_xlfn.NUMBERVALUE(REPLACE(Input!W609,FIND(".",Input!W609),1,","),",")),"")</f>
        <v/>
      </c>
      <c r="X609" s="7" t="str">
        <f>IFERROR(IFERROR(_xlfn.NUMBERVALUE(REPLACE(Input!X609,FIND(",",Input!X609),1,"."),"."),_xlfn.NUMBERVALUE(REPLACE(Input!X609,FIND(".",Input!X609),1,","),",")),"")</f>
        <v/>
      </c>
      <c r="Y609" s="7" t="str">
        <f>IFERROR(IFERROR(_xlfn.NUMBERVALUE(REPLACE(Input!Y609,FIND(",",Input!Y609),1,"."),"."),_xlfn.NUMBERVALUE(REPLACE(Input!Y609,FIND(".",Input!Y609),1,","),",")),"")</f>
        <v/>
      </c>
      <c r="Z609" s="8" t="str">
        <f>LEFT(LEFT(Input!Z609,IFERROR(FIND("_",Input!Z609)-1,LEN(Input!Z609))),IFERROR(FIND("-",Input!Z609)-1,LEN(Input!Z609)))</f>
        <v/>
      </c>
      <c r="AA609" s="8" t="str">
        <f>LEFT(LEFT(Input!AA609,IFERROR(FIND("_",Input!AA609)-1,LEN(Input!AA609))),IFERROR(FIND("-",Input!AA609)-1,LEN(Input!AA609)))</f>
        <v/>
      </c>
    </row>
    <row r="610" spans="1:27">
      <c r="A610" s="6" t="str">
        <f>IF(Input!A610=0,"",Input!A610)</f>
        <v/>
      </c>
      <c r="B610" s="7" t="str">
        <f>IFERROR(IFERROR(_xlfn.NUMBERVALUE(REPLACE(Input!B610,FIND(",",Input!B610),1,"."),"."),_xlfn.NUMBERVALUE(REPLACE(Input!B610,FIND(".",Input!B610),1,","),",")),"")</f>
        <v/>
      </c>
      <c r="C610" s="6" t="str">
        <f>IF(Input!C610=0,"",Input!C610)</f>
        <v/>
      </c>
      <c r="D610" s="9" t="str">
        <f>IF(Input!D610=0,"",Input!D610)</f>
        <v/>
      </c>
      <c r="E610" s="8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8" t="str">
        <f>IF(Input!F610="Yes",1,IF(Input!F610=0,"",0))</f>
        <v/>
      </c>
      <c r="G610" s="8" t="str">
        <f>IF(Input!G610="Yes",1,IF(Input!G610=0,"",0))</f>
        <v/>
      </c>
      <c r="H610" s="6" t="str">
        <f>IF(Input!H610=0,"",Input!H610)</f>
        <v/>
      </c>
      <c r="I610" s="7" t="str">
        <f>IFERROR(IFERROR(_xlfn.NUMBERVALUE(REPLACE(Input!I610,FIND(",",Input!I610),1,"."),"."),_xlfn.NUMBERVALUE(REPLACE(Input!I610,FIND(".",Input!I610),1,","),",")),"")</f>
        <v/>
      </c>
      <c r="J610" s="7" t="str">
        <f>IFERROR(IFERROR(_xlfn.NUMBERVALUE(REPLACE(Input!J610,FIND(",",Input!J610),1,"."),"."),_xlfn.NUMBERVALUE(REPLACE(Input!J610,FIND(".",Input!J610),1,","),",")),"")</f>
        <v/>
      </c>
      <c r="K610" s="7" t="str">
        <f>IFERROR(IFERROR(_xlfn.NUMBERVALUE(REPLACE(Input!K610,FIND(",",Input!K610),1,"."),"."),_xlfn.NUMBERVALUE(REPLACE(Input!K610,FIND(".",Input!K610),1,","),",")),"")</f>
        <v/>
      </c>
      <c r="L610" s="7" t="str">
        <f>IFERROR(IFERROR(_xlfn.NUMBERVALUE(REPLACE(Input!L610,FIND(",",Input!L610),1,"."),"."),_xlfn.NUMBERVALUE(REPLACE(Input!L610,FIND(".",Input!L610),1,","),",")),"")</f>
        <v/>
      </c>
      <c r="M610" s="7" t="str">
        <f>IFERROR(IFERROR(_xlfn.NUMBERVALUE(REPLACE(Input!M610,FIND(",",Input!M610),1,"."),"."),_xlfn.NUMBERVALUE(REPLACE(Input!M610,FIND(".",Input!M610),1,","),",")),"")</f>
        <v/>
      </c>
      <c r="N610" s="10" t="str">
        <f>IFERROR(IF(LEFT(Input!N610,LEN("boa-,Users,"))="boa-,Users,","Win.Win",LEFT(Input!N610,FIND("@",Input!N610)-1)),"")</f>
        <v/>
      </c>
      <c r="O610" s="10" t="str">
        <f>IFERROR(IF(LEFT(Input!O610,LEN("boa-,Users,"))="boa-,Users,","Win.Win",LEFT(Input!O610,FIND("@",Input!O610)-1)),"")</f>
        <v/>
      </c>
      <c r="P610" s="7" t="str">
        <f>IFERROR(IFERROR(_xlfn.NUMBERVALUE(REPLACE(Input!P610,FIND(",",Input!P610),1,"."),"."),_xlfn.NUMBERVALUE(REPLACE(Input!P610,FIND(".",Input!P610),1,","),",")),"")</f>
        <v/>
      </c>
      <c r="Q610" s="7" t="str">
        <f>IFERROR(IFERROR(_xlfn.NUMBERVALUE(REPLACE(Input!Q610,FIND(",",Input!Q610),1,"."),"."),_xlfn.NUMBERVALUE(REPLACE(Input!Q610,FIND(".",Input!Q610),1,","),",")),"")</f>
        <v/>
      </c>
      <c r="R610" s="7" t="str">
        <f>IFERROR(IFERROR(_xlfn.NUMBERVALUE(REPLACE(Input!R610,FIND(",",Input!R610),1,"."),"."),_xlfn.NUMBERVALUE(REPLACE(Input!R610,FIND(".",Input!R610),1,","),",")),"")</f>
        <v/>
      </c>
      <c r="S610" s="7" t="str">
        <f>IFERROR(IFERROR(_xlfn.NUMBERVALUE(REPLACE(Input!S610,FIND(",",Input!S610),1,"."),"."),_xlfn.NUMBERVALUE(REPLACE(Input!S610,FIND(".",Input!S610),1,","),",")),"")</f>
        <v/>
      </c>
      <c r="T610" s="7" t="str">
        <f>IFERROR(IFERROR(_xlfn.NUMBERVALUE(REPLACE(Input!T610,FIND(",",Input!T610),1,"."),"."),_xlfn.NUMBERVALUE(REPLACE(Input!T610,FIND(".",Input!T610),1,","),",")),"")</f>
        <v/>
      </c>
      <c r="U610" s="7" t="str">
        <f>IFERROR(IFERROR(_xlfn.NUMBERVALUE(REPLACE(Input!U610,FIND(",",Input!U610),1,"."),"."),_xlfn.NUMBERVALUE(REPLACE(Input!U610,FIND(".",Input!U610),1,","),",")),"")</f>
        <v/>
      </c>
      <c r="V610" s="7" t="str">
        <f>IFERROR(IFERROR(_xlfn.NUMBERVALUE(REPLACE(Input!V610,FIND(",",Input!V610),1,"."),"."),_xlfn.NUMBERVALUE(REPLACE(Input!V610,FIND(".",Input!V610),1,","),",")),"")</f>
        <v/>
      </c>
      <c r="W610" s="7" t="str">
        <f>IFERROR(IFERROR(_xlfn.NUMBERVALUE(REPLACE(Input!W610,FIND(",",Input!W610),1,"."),"."),_xlfn.NUMBERVALUE(REPLACE(Input!W610,FIND(".",Input!W610),1,","),",")),"")</f>
        <v/>
      </c>
      <c r="X610" s="7" t="str">
        <f>IFERROR(IFERROR(_xlfn.NUMBERVALUE(REPLACE(Input!X610,FIND(",",Input!X610),1,"."),"."),_xlfn.NUMBERVALUE(REPLACE(Input!X610,FIND(".",Input!X610),1,","),",")),"")</f>
        <v/>
      </c>
      <c r="Y610" s="7" t="str">
        <f>IFERROR(IFERROR(_xlfn.NUMBERVALUE(REPLACE(Input!Y610,FIND(",",Input!Y610),1,"."),"."),_xlfn.NUMBERVALUE(REPLACE(Input!Y610,FIND(".",Input!Y610),1,","),",")),"")</f>
        <v/>
      </c>
      <c r="Z610" s="8" t="str">
        <f>LEFT(LEFT(Input!Z610,IFERROR(FIND("_",Input!Z610)-1,LEN(Input!Z610))),IFERROR(FIND("-",Input!Z610)-1,LEN(Input!Z610)))</f>
        <v/>
      </c>
      <c r="AA610" s="8" t="str">
        <f>LEFT(LEFT(Input!AA610,IFERROR(FIND("_",Input!AA610)-1,LEN(Input!AA610))),IFERROR(FIND("-",Input!AA610)-1,LEN(Input!AA610)))</f>
        <v/>
      </c>
    </row>
    <row r="611" spans="1:27">
      <c r="A611" s="6" t="str">
        <f>IF(Input!A611=0,"",Input!A611)</f>
        <v/>
      </c>
      <c r="B611" s="7" t="str">
        <f>IFERROR(IFERROR(_xlfn.NUMBERVALUE(REPLACE(Input!B611,FIND(",",Input!B611),1,"."),"."),_xlfn.NUMBERVALUE(REPLACE(Input!B611,FIND(".",Input!B611),1,","),",")),"")</f>
        <v/>
      </c>
      <c r="C611" s="6" t="str">
        <f>IF(Input!C611=0,"",Input!C611)</f>
        <v/>
      </c>
      <c r="D611" s="9" t="str">
        <f>IF(Input!D611=0,"",Input!D611)</f>
        <v/>
      </c>
      <c r="E611" s="8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8" t="str">
        <f>IF(Input!F611="Yes",1,IF(Input!F611=0,"",0))</f>
        <v/>
      </c>
      <c r="G611" s="8" t="str">
        <f>IF(Input!G611="Yes",1,IF(Input!G611=0,"",0))</f>
        <v/>
      </c>
      <c r="H611" s="6" t="str">
        <f>IF(Input!H611=0,"",Input!H611)</f>
        <v/>
      </c>
      <c r="I611" s="7" t="str">
        <f>IFERROR(IFERROR(_xlfn.NUMBERVALUE(REPLACE(Input!I611,FIND(",",Input!I611),1,"."),"."),_xlfn.NUMBERVALUE(REPLACE(Input!I611,FIND(".",Input!I611),1,","),",")),"")</f>
        <v/>
      </c>
      <c r="J611" s="7" t="str">
        <f>IFERROR(IFERROR(_xlfn.NUMBERVALUE(REPLACE(Input!J611,FIND(",",Input!J611),1,"."),"."),_xlfn.NUMBERVALUE(REPLACE(Input!J611,FIND(".",Input!J611),1,","),",")),"")</f>
        <v/>
      </c>
      <c r="K611" s="7" t="str">
        <f>IFERROR(IFERROR(_xlfn.NUMBERVALUE(REPLACE(Input!K611,FIND(",",Input!K611),1,"."),"."),_xlfn.NUMBERVALUE(REPLACE(Input!K611,FIND(".",Input!K611),1,","),",")),"")</f>
        <v/>
      </c>
      <c r="L611" s="7" t="str">
        <f>IFERROR(IFERROR(_xlfn.NUMBERVALUE(REPLACE(Input!L611,FIND(",",Input!L611),1,"."),"."),_xlfn.NUMBERVALUE(REPLACE(Input!L611,FIND(".",Input!L611),1,","),",")),"")</f>
        <v/>
      </c>
      <c r="M611" s="7" t="str">
        <f>IFERROR(IFERROR(_xlfn.NUMBERVALUE(REPLACE(Input!M611,FIND(",",Input!M611),1,"."),"."),_xlfn.NUMBERVALUE(REPLACE(Input!M611,FIND(".",Input!M611),1,","),",")),"")</f>
        <v/>
      </c>
      <c r="N611" s="10" t="str">
        <f>IFERROR(IF(LEFT(Input!N611,LEN("boa-,Users,"))="boa-,Users,","Win.Win",LEFT(Input!N611,FIND("@",Input!N611)-1)),"")</f>
        <v/>
      </c>
      <c r="O611" s="10" t="str">
        <f>IFERROR(IF(LEFT(Input!O611,LEN("boa-,Users,"))="boa-,Users,","Win.Win",LEFT(Input!O611,FIND("@",Input!O611)-1)),"")</f>
        <v/>
      </c>
      <c r="P611" s="7" t="str">
        <f>IFERROR(IFERROR(_xlfn.NUMBERVALUE(REPLACE(Input!P611,FIND(",",Input!P611),1,"."),"."),_xlfn.NUMBERVALUE(REPLACE(Input!P611,FIND(".",Input!P611),1,","),",")),"")</f>
        <v/>
      </c>
      <c r="Q611" s="7" t="str">
        <f>IFERROR(IFERROR(_xlfn.NUMBERVALUE(REPLACE(Input!Q611,FIND(",",Input!Q611),1,"."),"."),_xlfn.NUMBERVALUE(REPLACE(Input!Q611,FIND(".",Input!Q611),1,","),",")),"")</f>
        <v/>
      </c>
      <c r="R611" s="7" t="str">
        <f>IFERROR(IFERROR(_xlfn.NUMBERVALUE(REPLACE(Input!R611,FIND(",",Input!R611),1,"."),"."),_xlfn.NUMBERVALUE(REPLACE(Input!R611,FIND(".",Input!R611),1,","),",")),"")</f>
        <v/>
      </c>
      <c r="S611" s="7" t="str">
        <f>IFERROR(IFERROR(_xlfn.NUMBERVALUE(REPLACE(Input!S611,FIND(",",Input!S611),1,"."),"."),_xlfn.NUMBERVALUE(REPLACE(Input!S611,FIND(".",Input!S611),1,","),",")),"")</f>
        <v/>
      </c>
      <c r="T611" s="7" t="str">
        <f>IFERROR(IFERROR(_xlfn.NUMBERVALUE(REPLACE(Input!T611,FIND(",",Input!T611),1,"."),"."),_xlfn.NUMBERVALUE(REPLACE(Input!T611,FIND(".",Input!T611),1,","),",")),"")</f>
        <v/>
      </c>
      <c r="U611" s="7" t="str">
        <f>IFERROR(IFERROR(_xlfn.NUMBERVALUE(REPLACE(Input!U611,FIND(",",Input!U611),1,"."),"."),_xlfn.NUMBERVALUE(REPLACE(Input!U611,FIND(".",Input!U611),1,","),",")),"")</f>
        <v/>
      </c>
      <c r="V611" s="7" t="str">
        <f>IFERROR(IFERROR(_xlfn.NUMBERVALUE(REPLACE(Input!V611,FIND(",",Input!V611),1,"."),"."),_xlfn.NUMBERVALUE(REPLACE(Input!V611,FIND(".",Input!V611),1,","),",")),"")</f>
        <v/>
      </c>
      <c r="W611" s="7" t="str">
        <f>IFERROR(IFERROR(_xlfn.NUMBERVALUE(REPLACE(Input!W611,FIND(",",Input!W611),1,"."),"."),_xlfn.NUMBERVALUE(REPLACE(Input!W611,FIND(".",Input!W611),1,","),",")),"")</f>
        <v/>
      </c>
      <c r="X611" s="7" t="str">
        <f>IFERROR(IFERROR(_xlfn.NUMBERVALUE(REPLACE(Input!X611,FIND(",",Input!X611),1,"."),"."),_xlfn.NUMBERVALUE(REPLACE(Input!X611,FIND(".",Input!X611),1,","),",")),"")</f>
        <v/>
      </c>
      <c r="Y611" s="7" t="str">
        <f>IFERROR(IFERROR(_xlfn.NUMBERVALUE(REPLACE(Input!Y611,FIND(",",Input!Y611),1,"."),"."),_xlfn.NUMBERVALUE(REPLACE(Input!Y611,FIND(".",Input!Y611),1,","),",")),"")</f>
        <v/>
      </c>
      <c r="Z611" s="8" t="str">
        <f>LEFT(LEFT(Input!Z611,IFERROR(FIND("_",Input!Z611)-1,LEN(Input!Z611))),IFERROR(FIND("-",Input!Z611)-1,LEN(Input!Z611)))</f>
        <v/>
      </c>
      <c r="AA611" s="8" t="str">
        <f>LEFT(LEFT(Input!AA611,IFERROR(FIND("_",Input!AA611)-1,LEN(Input!AA611))),IFERROR(FIND("-",Input!AA611)-1,LEN(Input!AA611)))</f>
        <v/>
      </c>
    </row>
    <row r="612" spans="1:27">
      <c r="A612" s="6" t="str">
        <f>IF(Input!A612=0,"",Input!A612)</f>
        <v/>
      </c>
      <c r="B612" s="7" t="str">
        <f>IFERROR(IFERROR(_xlfn.NUMBERVALUE(REPLACE(Input!B612,FIND(",",Input!B612),1,"."),"."),_xlfn.NUMBERVALUE(REPLACE(Input!B612,FIND(".",Input!B612),1,","),",")),"")</f>
        <v/>
      </c>
      <c r="C612" s="6" t="str">
        <f>IF(Input!C612=0,"",Input!C612)</f>
        <v/>
      </c>
      <c r="D612" s="9" t="str">
        <f>IF(Input!D612=0,"",Input!D612)</f>
        <v/>
      </c>
      <c r="E612" s="8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8" t="str">
        <f>IF(Input!F612="Yes",1,IF(Input!F612=0,"",0))</f>
        <v/>
      </c>
      <c r="G612" s="8" t="str">
        <f>IF(Input!G612="Yes",1,IF(Input!G612=0,"",0))</f>
        <v/>
      </c>
      <c r="H612" s="6" t="str">
        <f>IF(Input!H612=0,"",Input!H612)</f>
        <v/>
      </c>
      <c r="I612" s="7" t="str">
        <f>IFERROR(IFERROR(_xlfn.NUMBERVALUE(REPLACE(Input!I612,FIND(",",Input!I612),1,"."),"."),_xlfn.NUMBERVALUE(REPLACE(Input!I612,FIND(".",Input!I612),1,","),",")),"")</f>
        <v/>
      </c>
      <c r="J612" s="7" t="str">
        <f>IFERROR(IFERROR(_xlfn.NUMBERVALUE(REPLACE(Input!J612,FIND(",",Input!J612),1,"."),"."),_xlfn.NUMBERVALUE(REPLACE(Input!J612,FIND(".",Input!J612),1,","),",")),"")</f>
        <v/>
      </c>
      <c r="K612" s="7" t="str">
        <f>IFERROR(IFERROR(_xlfn.NUMBERVALUE(REPLACE(Input!K612,FIND(",",Input!K612),1,"."),"."),_xlfn.NUMBERVALUE(REPLACE(Input!K612,FIND(".",Input!K612),1,","),",")),"")</f>
        <v/>
      </c>
      <c r="L612" s="7" t="str">
        <f>IFERROR(IFERROR(_xlfn.NUMBERVALUE(REPLACE(Input!L612,FIND(",",Input!L612),1,"."),"."),_xlfn.NUMBERVALUE(REPLACE(Input!L612,FIND(".",Input!L612),1,","),",")),"")</f>
        <v/>
      </c>
      <c r="M612" s="7" t="str">
        <f>IFERROR(IFERROR(_xlfn.NUMBERVALUE(REPLACE(Input!M612,FIND(",",Input!M612),1,"."),"."),_xlfn.NUMBERVALUE(REPLACE(Input!M612,FIND(".",Input!M612),1,","),",")),"")</f>
        <v/>
      </c>
      <c r="N612" s="10" t="str">
        <f>IFERROR(IF(LEFT(Input!N612,LEN("boa-,Users,"))="boa-,Users,","Win.Win",LEFT(Input!N612,FIND("@",Input!N612)-1)),"")</f>
        <v/>
      </c>
      <c r="O612" s="10" t="str">
        <f>IFERROR(IF(LEFT(Input!O612,LEN("boa-,Users,"))="boa-,Users,","Win.Win",LEFT(Input!O612,FIND("@",Input!O612)-1)),"")</f>
        <v/>
      </c>
      <c r="P612" s="7" t="str">
        <f>IFERROR(IFERROR(_xlfn.NUMBERVALUE(REPLACE(Input!P612,FIND(",",Input!P612),1,"."),"."),_xlfn.NUMBERVALUE(REPLACE(Input!P612,FIND(".",Input!P612),1,","),",")),"")</f>
        <v/>
      </c>
      <c r="Q612" s="7" t="str">
        <f>IFERROR(IFERROR(_xlfn.NUMBERVALUE(REPLACE(Input!Q612,FIND(",",Input!Q612),1,"."),"."),_xlfn.NUMBERVALUE(REPLACE(Input!Q612,FIND(".",Input!Q612),1,","),",")),"")</f>
        <v/>
      </c>
      <c r="R612" s="7" t="str">
        <f>IFERROR(IFERROR(_xlfn.NUMBERVALUE(REPLACE(Input!R612,FIND(",",Input!R612),1,"."),"."),_xlfn.NUMBERVALUE(REPLACE(Input!R612,FIND(".",Input!R612),1,","),",")),"")</f>
        <v/>
      </c>
      <c r="S612" s="7" t="str">
        <f>IFERROR(IFERROR(_xlfn.NUMBERVALUE(REPLACE(Input!S612,FIND(",",Input!S612),1,"."),"."),_xlfn.NUMBERVALUE(REPLACE(Input!S612,FIND(".",Input!S612),1,","),",")),"")</f>
        <v/>
      </c>
      <c r="T612" s="7" t="str">
        <f>IFERROR(IFERROR(_xlfn.NUMBERVALUE(REPLACE(Input!T612,FIND(",",Input!T612),1,"."),"."),_xlfn.NUMBERVALUE(REPLACE(Input!T612,FIND(".",Input!T612),1,","),",")),"")</f>
        <v/>
      </c>
      <c r="U612" s="7" t="str">
        <f>IFERROR(IFERROR(_xlfn.NUMBERVALUE(REPLACE(Input!U612,FIND(",",Input!U612),1,"."),"."),_xlfn.NUMBERVALUE(REPLACE(Input!U612,FIND(".",Input!U612),1,","),",")),"")</f>
        <v/>
      </c>
      <c r="V612" s="7" t="str">
        <f>IFERROR(IFERROR(_xlfn.NUMBERVALUE(REPLACE(Input!V612,FIND(",",Input!V612),1,"."),"."),_xlfn.NUMBERVALUE(REPLACE(Input!V612,FIND(".",Input!V612),1,","),",")),"")</f>
        <v/>
      </c>
      <c r="W612" s="7" t="str">
        <f>IFERROR(IFERROR(_xlfn.NUMBERVALUE(REPLACE(Input!W612,FIND(",",Input!W612),1,"."),"."),_xlfn.NUMBERVALUE(REPLACE(Input!W612,FIND(".",Input!W612),1,","),",")),"")</f>
        <v/>
      </c>
      <c r="X612" s="7" t="str">
        <f>IFERROR(IFERROR(_xlfn.NUMBERVALUE(REPLACE(Input!X612,FIND(",",Input!X612),1,"."),"."),_xlfn.NUMBERVALUE(REPLACE(Input!X612,FIND(".",Input!X612),1,","),",")),"")</f>
        <v/>
      </c>
      <c r="Y612" s="7" t="str">
        <f>IFERROR(IFERROR(_xlfn.NUMBERVALUE(REPLACE(Input!Y612,FIND(",",Input!Y612),1,"."),"."),_xlfn.NUMBERVALUE(REPLACE(Input!Y612,FIND(".",Input!Y612),1,","),",")),"")</f>
        <v/>
      </c>
      <c r="Z612" s="8" t="str">
        <f>LEFT(LEFT(Input!Z612,IFERROR(FIND("_",Input!Z612)-1,LEN(Input!Z612))),IFERROR(FIND("-",Input!Z612)-1,LEN(Input!Z612)))</f>
        <v/>
      </c>
      <c r="AA612" s="8" t="str">
        <f>LEFT(LEFT(Input!AA612,IFERROR(FIND("_",Input!AA612)-1,LEN(Input!AA612))),IFERROR(FIND("-",Input!AA612)-1,LEN(Input!AA612)))</f>
        <v/>
      </c>
    </row>
    <row r="613" spans="1:27">
      <c r="A613" s="6" t="str">
        <f>IF(Input!A613=0,"",Input!A613)</f>
        <v/>
      </c>
      <c r="B613" s="7" t="str">
        <f>IFERROR(IFERROR(_xlfn.NUMBERVALUE(REPLACE(Input!B613,FIND(",",Input!B613),1,"."),"."),_xlfn.NUMBERVALUE(REPLACE(Input!B613,FIND(".",Input!B613),1,","),",")),"")</f>
        <v/>
      </c>
      <c r="C613" s="6" t="str">
        <f>IF(Input!C613=0,"",Input!C613)</f>
        <v/>
      </c>
      <c r="D613" s="9" t="str">
        <f>IF(Input!D613=0,"",Input!D613)</f>
        <v/>
      </c>
      <c r="E613" s="8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8" t="str">
        <f>IF(Input!F613="Yes",1,IF(Input!F613=0,"",0))</f>
        <v/>
      </c>
      <c r="G613" s="8" t="str">
        <f>IF(Input!G613="Yes",1,IF(Input!G613=0,"",0))</f>
        <v/>
      </c>
      <c r="H613" s="6" t="str">
        <f>IF(Input!H613=0,"",Input!H613)</f>
        <v/>
      </c>
      <c r="I613" s="7" t="str">
        <f>IFERROR(IFERROR(_xlfn.NUMBERVALUE(REPLACE(Input!I613,FIND(",",Input!I613),1,"."),"."),_xlfn.NUMBERVALUE(REPLACE(Input!I613,FIND(".",Input!I613),1,","),",")),"")</f>
        <v/>
      </c>
      <c r="J613" s="7" t="str">
        <f>IFERROR(IFERROR(_xlfn.NUMBERVALUE(REPLACE(Input!J613,FIND(",",Input!J613),1,"."),"."),_xlfn.NUMBERVALUE(REPLACE(Input!J613,FIND(".",Input!J613),1,","),",")),"")</f>
        <v/>
      </c>
      <c r="K613" s="7" t="str">
        <f>IFERROR(IFERROR(_xlfn.NUMBERVALUE(REPLACE(Input!K613,FIND(",",Input!K613),1,"."),"."),_xlfn.NUMBERVALUE(REPLACE(Input!K613,FIND(".",Input!K613),1,","),",")),"")</f>
        <v/>
      </c>
      <c r="L613" s="7" t="str">
        <f>IFERROR(IFERROR(_xlfn.NUMBERVALUE(REPLACE(Input!L613,FIND(",",Input!L613),1,"."),"."),_xlfn.NUMBERVALUE(REPLACE(Input!L613,FIND(".",Input!L613),1,","),",")),"")</f>
        <v/>
      </c>
      <c r="M613" s="7" t="str">
        <f>IFERROR(IFERROR(_xlfn.NUMBERVALUE(REPLACE(Input!M613,FIND(",",Input!M613),1,"."),"."),_xlfn.NUMBERVALUE(REPLACE(Input!M613,FIND(".",Input!M613),1,","),",")),"")</f>
        <v/>
      </c>
      <c r="N613" s="10" t="str">
        <f>IFERROR(IF(LEFT(Input!N613,LEN("boa-,Users,"))="boa-,Users,","Win.Win",LEFT(Input!N613,FIND("@",Input!N613)-1)),"")</f>
        <v/>
      </c>
      <c r="O613" s="10" t="str">
        <f>IFERROR(IF(LEFT(Input!O613,LEN("boa-,Users,"))="boa-,Users,","Win.Win",LEFT(Input!O613,FIND("@",Input!O613)-1)),"")</f>
        <v/>
      </c>
      <c r="P613" s="7" t="str">
        <f>IFERROR(IFERROR(_xlfn.NUMBERVALUE(REPLACE(Input!P613,FIND(",",Input!P613),1,"."),"."),_xlfn.NUMBERVALUE(REPLACE(Input!P613,FIND(".",Input!P613),1,","),",")),"")</f>
        <v/>
      </c>
      <c r="Q613" s="7" t="str">
        <f>IFERROR(IFERROR(_xlfn.NUMBERVALUE(REPLACE(Input!Q613,FIND(",",Input!Q613),1,"."),"."),_xlfn.NUMBERVALUE(REPLACE(Input!Q613,FIND(".",Input!Q613),1,","),",")),"")</f>
        <v/>
      </c>
      <c r="R613" s="7" t="str">
        <f>IFERROR(IFERROR(_xlfn.NUMBERVALUE(REPLACE(Input!R613,FIND(",",Input!R613),1,"."),"."),_xlfn.NUMBERVALUE(REPLACE(Input!R613,FIND(".",Input!R613),1,","),",")),"")</f>
        <v/>
      </c>
      <c r="S613" s="7" t="str">
        <f>IFERROR(IFERROR(_xlfn.NUMBERVALUE(REPLACE(Input!S613,FIND(",",Input!S613),1,"."),"."),_xlfn.NUMBERVALUE(REPLACE(Input!S613,FIND(".",Input!S613),1,","),",")),"")</f>
        <v/>
      </c>
      <c r="T613" s="7" t="str">
        <f>IFERROR(IFERROR(_xlfn.NUMBERVALUE(REPLACE(Input!T613,FIND(",",Input!T613),1,"."),"."),_xlfn.NUMBERVALUE(REPLACE(Input!T613,FIND(".",Input!T613),1,","),",")),"")</f>
        <v/>
      </c>
      <c r="U613" s="7" t="str">
        <f>IFERROR(IFERROR(_xlfn.NUMBERVALUE(REPLACE(Input!U613,FIND(",",Input!U613),1,"."),"."),_xlfn.NUMBERVALUE(REPLACE(Input!U613,FIND(".",Input!U613),1,","),",")),"")</f>
        <v/>
      </c>
      <c r="V613" s="7" t="str">
        <f>IFERROR(IFERROR(_xlfn.NUMBERVALUE(REPLACE(Input!V613,FIND(",",Input!V613),1,"."),"."),_xlfn.NUMBERVALUE(REPLACE(Input!V613,FIND(".",Input!V613),1,","),",")),"")</f>
        <v/>
      </c>
      <c r="W613" s="7" t="str">
        <f>IFERROR(IFERROR(_xlfn.NUMBERVALUE(REPLACE(Input!W613,FIND(",",Input!W613),1,"."),"."),_xlfn.NUMBERVALUE(REPLACE(Input!W613,FIND(".",Input!W613),1,","),",")),"")</f>
        <v/>
      </c>
      <c r="X613" s="7" t="str">
        <f>IFERROR(IFERROR(_xlfn.NUMBERVALUE(REPLACE(Input!X613,FIND(",",Input!X613),1,"."),"."),_xlfn.NUMBERVALUE(REPLACE(Input!X613,FIND(".",Input!X613),1,","),",")),"")</f>
        <v/>
      </c>
      <c r="Y613" s="7" t="str">
        <f>IFERROR(IFERROR(_xlfn.NUMBERVALUE(REPLACE(Input!Y613,FIND(",",Input!Y613),1,"."),"."),_xlfn.NUMBERVALUE(REPLACE(Input!Y613,FIND(".",Input!Y613),1,","),",")),"")</f>
        <v/>
      </c>
      <c r="Z613" s="8" t="str">
        <f>LEFT(LEFT(Input!Z613,IFERROR(FIND("_",Input!Z613)-1,LEN(Input!Z613))),IFERROR(FIND("-",Input!Z613)-1,LEN(Input!Z613)))</f>
        <v/>
      </c>
      <c r="AA613" s="8" t="str">
        <f>LEFT(LEFT(Input!AA613,IFERROR(FIND("_",Input!AA613)-1,LEN(Input!AA613))),IFERROR(FIND("-",Input!AA613)-1,LEN(Input!AA613)))</f>
        <v/>
      </c>
    </row>
    <row r="614" spans="1:27">
      <c r="A614" s="6" t="str">
        <f>IF(Input!A614=0,"",Input!A614)</f>
        <v/>
      </c>
      <c r="B614" s="7" t="str">
        <f>IFERROR(IFERROR(_xlfn.NUMBERVALUE(REPLACE(Input!B614,FIND(",",Input!B614),1,"."),"."),_xlfn.NUMBERVALUE(REPLACE(Input!B614,FIND(".",Input!B614),1,","),",")),"")</f>
        <v/>
      </c>
      <c r="C614" s="6" t="str">
        <f>IF(Input!C614=0,"",Input!C614)</f>
        <v/>
      </c>
      <c r="D614" s="9" t="str">
        <f>IF(Input!D614=0,"",Input!D614)</f>
        <v/>
      </c>
      <c r="E614" s="8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8" t="str">
        <f>IF(Input!F614="Yes",1,IF(Input!F614=0,"",0))</f>
        <v/>
      </c>
      <c r="G614" s="8" t="str">
        <f>IF(Input!G614="Yes",1,IF(Input!G614=0,"",0))</f>
        <v/>
      </c>
      <c r="H614" s="6" t="str">
        <f>IF(Input!H614=0,"",Input!H614)</f>
        <v/>
      </c>
      <c r="I614" s="7" t="str">
        <f>IFERROR(IFERROR(_xlfn.NUMBERVALUE(REPLACE(Input!I614,FIND(",",Input!I614),1,"."),"."),_xlfn.NUMBERVALUE(REPLACE(Input!I614,FIND(".",Input!I614),1,","),",")),"")</f>
        <v/>
      </c>
      <c r="J614" s="7" t="str">
        <f>IFERROR(IFERROR(_xlfn.NUMBERVALUE(REPLACE(Input!J614,FIND(",",Input!J614),1,"."),"."),_xlfn.NUMBERVALUE(REPLACE(Input!J614,FIND(".",Input!J614),1,","),",")),"")</f>
        <v/>
      </c>
      <c r="K614" s="7" t="str">
        <f>IFERROR(IFERROR(_xlfn.NUMBERVALUE(REPLACE(Input!K614,FIND(",",Input!K614),1,"."),"."),_xlfn.NUMBERVALUE(REPLACE(Input!K614,FIND(".",Input!K614),1,","),",")),"")</f>
        <v/>
      </c>
      <c r="L614" s="7" t="str">
        <f>IFERROR(IFERROR(_xlfn.NUMBERVALUE(REPLACE(Input!L614,FIND(",",Input!L614),1,"."),"."),_xlfn.NUMBERVALUE(REPLACE(Input!L614,FIND(".",Input!L614),1,","),",")),"")</f>
        <v/>
      </c>
      <c r="M614" s="7" t="str">
        <f>IFERROR(IFERROR(_xlfn.NUMBERVALUE(REPLACE(Input!M614,FIND(",",Input!M614),1,"."),"."),_xlfn.NUMBERVALUE(REPLACE(Input!M614,FIND(".",Input!M614),1,","),",")),"")</f>
        <v/>
      </c>
      <c r="N614" s="10" t="str">
        <f>IFERROR(IF(LEFT(Input!N614,LEN("boa-,Users,"))="boa-,Users,","Win.Win",LEFT(Input!N614,FIND("@",Input!N614)-1)),"")</f>
        <v/>
      </c>
      <c r="O614" s="10" t="str">
        <f>IFERROR(IF(LEFT(Input!O614,LEN("boa-,Users,"))="boa-,Users,","Win.Win",LEFT(Input!O614,FIND("@",Input!O614)-1)),"")</f>
        <v/>
      </c>
      <c r="P614" s="7" t="str">
        <f>IFERROR(IFERROR(_xlfn.NUMBERVALUE(REPLACE(Input!P614,FIND(",",Input!P614),1,"."),"."),_xlfn.NUMBERVALUE(REPLACE(Input!P614,FIND(".",Input!P614),1,","),",")),"")</f>
        <v/>
      </c>
      <c r="Q614" s="7" t="str">
        <f>IFERROR(IFERROR(_xlfn.NUMBERVALUE(REPLACE(Input!Q614,FIND(",",Input!Q614),1,"."),"."),_xlfn.NUMBERVALUE(REPLACE(Input!Q614,FIND(".",Input!Q614),1,","),",")),"")</f>
        <v/>
      </c>
      <c r="R614" s="7" t="str">
        <f>IFERROR(IFERROR(_xlfn.NUMBERVALUE(REPLACE(Input!R614,FIND(",",Input!R614),1,"."),"."),_xlfn.NUMBERVALUE(REPLACE(Input!R614,FIND(".",Input!R614),1,","),",")),"")</f>
        <v/>
      </c>
      <c r="S614" s="7" t="str">
        <f>IFERROR(IFERROR(_xlfn.NUMBERVALUE(REPLACE(Input!S614,FIND(",",Input!S614),1,"."),"."),_xlfn.NUMBERVALUE(REPLACE(Input!S614,FIND(".",Input!S614),1,","),",")),"")</f>
        <v/>
      </c>
      <c r="T614" s="7" t="str">
        <f>IFERROR(IFERROR(_xlfn.NUMBERVALUE(REPLACE(Input!T614,FIND(",",Input!T614),1,"."),"."),_xlfn.NUMBERVALUE(REPLACE(Input!T614,FIND(".",Input!T614),1,","),",")),"")</f>
        <v/>
      </c>
      <c r="U614" s="7" t="str">
        <f>IFERROR(IFERROR(_xlfn.NUMBERVALUE(REPLACE(Input!U614,FIND(",",Input!U614),1,"."),"."),_xlfn.NUMBERVALUE(REPLACE(Input!U614,FIND(".",Input!U614),1,","),",")),"")</f>
        <v/>
      </c>
      <c r="V614" s="7" t="str">
        <f>IFERROR(IFERROR(_xlfn.NUMBERVALUE(REPLACE(Input!V614,FIND(",",Input!V614),1,"."),"."),_xlfn.NUMBERVALUE(REPLACE(Input!V614,FIND(".",Input!V614),1,","),",")),"")</f>
        <v/>
      </c>
      <c r="W614" s="7" t="str">
        <f>IFERROR(IFERROR(_xlfn.NUMBERVALUE(REPLACE(Input!W614,FIND(",",Input!W614),1,"."),"."),_xlfn.NUMBERVALUE(REPLACE(Input!W614,FIND(".",Input!W614),1,","),",")),"")</f>
        <v/>
      </c>
      <c r="X614" s="7" t="str">
        <f>IFERROR(IFERROR(_xlfn.NUMBERVALUE(REPLACE(Input!X614,FIND(",",Input!X614),1,"."),"."),_xlfn.NUMBERVALUE(REPLACE(Input!X614,FIND(".",Input!X614),1,","),",")),"")</f>
        <v/>
      </c>
      <c r="Y614" s="7" t="str">
        <f>IFERROR(IFERROR(_xlfn.NUMBERVALUE(REPLACE(Input!Y614,FIND(",",Input!Y614),1,"."),"."),_xlfn.NUMBERVALUE(REPLACE(Input!Y614,FIND(".",Input!Y614),1,","),",")),"")</f>
        <v/>
      </c>
      <c r="Z614" s="8" t="str">
        <f>LEFT(LEFT(Input!Z614,IFERROR(FIND("_",Input!Z614)-1,LEN(Input!Z614))),IFERROR(FIND("-",Input!Z614)-1,LEN(Input!Z614)))</f>
        <v/>
      </c>
      <c r="AA614" s="8" t="str">
        <f>LEFT(LEFT(Input!AA614,IFERROR(FIND("_",Input!AA614)-1,LEN(Input!AA614))),IFERROR(FIND("-",Input!AA614)-1,LEN(Input!AA614)))</f>
        <v/>
      </c>
    </row>
    <row r="615" spans="1:27">
      <c r="A615" s="6" t="str">
        <f>IF(Input!A615=0,"",Input!A615)</f>
        <v/>
      </c>
      <c r="B615" s="7" t="str">
        <f>IFERROR(IFERROR(_xlfn.NUMBERVALUE(REPLACE(Input!B615,FIND(",",Input!B615),1,"."),"."),_xlfn.NUMBERVALUE(REPLACE(Input!B615,FIND(".",Input!B615),1,","),",")),"")</f>
        <v/>
      </c>
      <c r="C615" s="6" t="str">
        <f>IF(Input!C615=0,"",Input!C615)</f>
        <v/>
      </c>
      <c r="D615" s="9" t="str">
        <f>IF(Input!D615=0,"",Input!D615)</f>
        <v/>
      </c>
      <c r="E615" s="8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8" t="str">
        <f>IF(Input!F615="Yes",1,IF(Input!F615=0,"",0))</f>
        <v/>
      </c>
      <c r="G615" s="8" t="str">
        <f>IF(Input!G615="Yes",1,IF(Input!G615=0,"",0))</f>
        <v/>
      </c>
      <c r="H615" s="6" t="str">
        <f>IF(Input!H615=0,"",Input!H615)</f>
        <v/>
      </c>
      <c r="I615" s="7" t="str">
        <f>IFERROR(IFERROR(_xlfn.NUMBERVALUE(REPLACE(Input!I615,FIND(",",Input!I615),1,"."),"."),_xlfn.NUMBERVALUE(REPLACE(Input!I615,FIND(".",Input!I615),1,","),",")),"")</f>
        <v/>
      </c>
      <c r="J615" s="7" t="str">
        <f>IFERROR(IFERROR(_xlfn.NUMBERVALUE(REPLACE(Input!J615,FIND(",",Input!J615),1,"."),"."),_xlfn.NUMBERVALUE(REPLACE(Input!J615,FIND(".",Input!J615),1,","),",")),"")</f>
        <v/>
      </c>
      <c r="K615" s="7" t="str">
        <f>IFERROR(IFERROR(_xlfn.NUMBERVALUE(REPLACE(Input!K615,FIND(",",Input!K615),1,"."),"."),_xlfn.NUMBERVALUE(REPLACE(Input!K615,FIND(".",Input!K615),1,","),",")),"")</f>
        <v/>
      </c>
      <c r="L615" s="7" t="str">
        <f>IFERROR(IFERROR(_xlfn.NUMBERVALUE(REPLACE(Input!L615,FIND(",",Input!L615),1,"."),"."),_xlfn.NUMBERVALUE(REPLACE(Input!L615,FIND(".",Input!L615),1,","),",")),"")</f>
        <v/>
      </c>
      <c r="M615" s="7" t="str">
        <f>IFERROR(IFERROR(_xlfn.NUMBERVALUE(REPLACE(Input!M615,FIND(",",Input!M615),1,"."),"."),_xlfn.NUMBERVALUE(REPLACE(Input!M615,FIND(".",Input!M615),1,","),",")),"")</f>
        <v/>
      </c>
      <c r="N615" s="10" t="str">
        <f>IFERROR(IF(LEFT(Input!N615,LEN("boa-,Users,"))="boa-,Users,","Win.Win",LEFT(Input!N615,FIND("@",Input!N615)-1)),"")</f>
        <v/>
      </c>
      <c r="O615" s="10" t="str">
        <f>IFERROR(IF(LEFT(Input!O615,LEN("boa-,Users,"))="boa-,Users,","Win.Win",LEFT(Input!O615,FIND("@",Input!O615)-1)),"")</f>
        <v/>
      </c>
      <c r="P615" s="7" t="str">
        <f>IFERROR(IFERROR(_xlfn.NUMBERVALUE(REPLACE(Input!P615,FIND(",",Input!P615),1,"."),"."),_xlfn.NUMBERVALUE(REPLACE(Input!P615,FIND(".",Input!P615),1,","),",")),"")</f>
        <v/>
      </c>
      <c r="Q615" s="7" t="str">
        <f>IFERROR(IFERROR(_xlfn.NUMBERVALUE(REPLACE(Input!Q615,FIND(",",Input!Q615),1,"."),"."),_xlfn.NUMBERVALUE(REPLACE(Input!Q615,FIND(".",Input!Q615),1,","),",")),"")</f>
        <v/>
      </c>
      <c r="R615" s="7" t="str">
        <f>IFERROR(IFERROR(_xlfn.NUMBERVALUE(REPLACE(Input!R615,FIND(",",Input!R615),1,"."),"."),_xlfn.NUMBERVALUE(REPLACE(Input!R615,FIND(".",Input!R615),1,","),",")),"")</f>
        <v/>
      </c>
      <c r="S615" s="7" t="str">
        <f>IFERROR(IFERROR(_xlfn.NUMBERVALUE(REPLACE(Input!S615,FIND(",",Input!S615),1,"."),"."),_xlfn.NUMBERVALUE(REPLACE(Input!S615,FIND(".",Input!S615),1,","),",")),"")</f>
        <v/>
      </c>
      <c r="T615" s="7" t="str">
        <f>IFERROR(IFERROR(_xlfn.NUMBERVALUE(REPLACE(Input!T615,FIND(",",Input!T615),1,"."),"."),_xlfn.NUMBERVALUE(REPLACE(Input!T615,FIND(".",Input!T615),1,","),",")),"")</f>
        <v/>
      </c>
      <c r="U615" s="7" t="str">
        <f>IFERROR(IFERROR(_xlfn.NUMBERVALUE(REPLACE(Input!U615,FIND(",",Input!U615),1,"."),"."),_xlfn.NUMBERVALUE(REPLACE(Input!U615,FIND(".",Input!U615),1,","),",")),"")</f>
        <v/>
      </c>
      <c r="V615" s="7" t="str">
        <f>IFERROR(IFERROR(_xlfn.NUMBERVALUE(REPLACE(Input!V615,FIND(",",Input!V615),1,"."),"."),_xlfn.NUMBERVALUE(REPLACE(Input!V615,FIND(".",Input!V615),1,","),",")),"")</f>
        <v/>
      </c>
      <c r="W615" s="7" t="str">
        <f>IFERROR(IFERROR(_xlfn.NUMBERVALUE(REPLACE(Input!W615,FIND(",",Input!W615),1,"."),"."),_xlfn.NUMBERVALUE(REPLACE(Input!W615,FIND(".",Input!W615),1,","),",")),"")</f>
        <v/>
      </c>
      <c r="X615" s="7" t="str">
        <f>IFERROR(IFERROR(_xlfn.NUMBERVALUE(REPLACE(Input!X615,FIND(",",Input!X615),1,"."),"."),_xlfn.NUMBERVALUE(REPLACE(Input!X615,FIND(".",Input!X615),1,","),",")),"")</f>
        <v/>
      </c>
      <c r="Y615" s="7" t="str">
        <f>IFERROR(IFERROR(_xlfn.NUMBERVALUE(REPLACE(Input!Y615,FIND(",",Input!Y615),1,"."),"."),_xlfn.NUMBERVALUE(REPLACE(Input!Y615,FIND(".",Input!Y615),1,","),",")),"")</f>
        <v/>
      </c>
      <c r="Z615" s="8" t="str">
        <f>LEFT(LEFT(Input!Z615,IFERROR(FIND("_",Input!Z615)-1,LEN(Input!Z615))),IFERROR(FIND("-",Input!Z615)-1,LEN(Input!Z615)))</f>
        <v/>
      </c>
      <c r="AA615" s="8" t="str">
        <f>LEFT(LEFT(Input!AA615,IFERROR(FIND("_",Input!AA615)-1,LEN(Input!AA615))),IFERROR(FIND("-",Input!AA615)-1,LEN(Input!AA615)))</f>
        <v/>
      </c>
    </row>
    <row r="616" spans="1:27">
      <c r="A616" s="6" t="str">
        <f>IF(Input!A616=0,"",Input!A616)</f>
        <v/>
      </c>
      <c r="B616" s="7" t="str">
        <f>IFERROR(IFERROR(_xlfn.NUMBERVALUE(REPLACE(Input!B616,FIND(",",Input!B616),1,"."),"."),_xlfn.NUMBERVALUE(REPLACE(Input!B616,FIND(".",Input!B616),1,","),",")),"")</f>
        <v/>
      </c>
      <c r="C616" s="6" t="str">
        <f>IF(Input!C616=0,"",Input!C616)</f>
        <v/>
      </c>
      <c r="D616" s="9" t="str">
        <f>IF(Input!D616=0,"",Input!D616)</f>
        <v/>
      </c>
      <c r="E616" s="8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8" t="str">
        <f>IF(Input!F616="Yes",1,IF(Input!F616=0,"",0))</f>
        <v/>
      </c>
      <c r="G616" s="8" t="str">
        <f>IF(Input!G616="Yes",1,IF(Input!G616=0,"",0))</f>
        <v/>
      </c>
      <c r="H616" s="6" t="str">
        <f>IF(Input!H616=0,"",Input!H616)</f>
        <v/>
      </c>
      <c r="I616" s="7" t="str">
        <f>IFERROR(IFERROR(_xlfn.NUMBERVALUE(REPLACE(Input!I616,FIND(",",Input!I616),1,"."),"."),_xlfn.NUMBERVALUE(REPLACE(Input!I616,FIND(".",Input!I616),1,","),",")),"")</f>
        <v/>
      </c>
      <c r="J616" s="7" t="str">
        <f>IFERROR(IFERROR(_xlfn.NUMBERVALUE(REPLACE(Input!J616,FIND(",",Input!J616),1,"."),"."),_xlfn.NUMBERVALUE(REPLACE(Input!J616,FIND(".",Input!J616),1,","),",")),"")</f>
        <v/>
      </c>
      <c r="K616" s="7" t="str">
        <f>IFERROR(IFERROR(_xlfn.NUMBERVALUE(REPLACE(Input!K616,FIND(",",Input!K616),1,"."),"."),_xlfn.NUMBERVALUE(REPLACE(Input!K616,FIND(".",Input!K616),1,","),",")),"")</f>
        <v/>
      </c>
      <c r="L616" s="7" t="str">
        <f>IFERROR(IFERROR(_xlfn.NUMBERVALUE(REPLACE(Input!L616,FIND(",",Input!L616),1,"."),"."),_xlfn.NUMBERVALUE(REPLACE(Input!L616,FIND(".",Input!L616),1,","),",")),"")</f>
        <v/>
      </c>
      <c r="M616" s="7" t="str">
        <f>IFERROR(IFERROR(_xlfn.NUMBERVALUE(REPLACE(Input!M616,FIND(",",Input!M616),1,"."),"."),_xlfn.NUMBERVALUE(REPLACE(Input!M616,FIND(".",Input!M616),1,","),",")),"")</f>
        <v/>
      </c>
      <c r="N616" s="10" t="str">
        <f>IFERROR(IF(LEFT(Input!N616,LEN("boa-,Users,"))="boa-,Users,","Win.Win",LEFT(Input!N616,FIND("@",Input!N616)-1)),"")</f>
        <v/>
      </c>
      <c r="O616" s="10" t="str">
        <f>IFERROR(IF(LEFT(Input!O616,LEN("boa-,Users,"))="boa-,Users,","Win.Win",LEFT(Input!O616,FIND("@",Input!O616)-1)),"")</f>
        <v/>
      </c>
      <c r="P616" s="7" t="str">
        <f>IFERROR(IFERROR(_xlfn.NUMBERVALUE(REPLACE(Input!P616,FIND(",",Input!P616),1,"."),"."),_xlfn.NUMBERVALUE(REPLACE(Input!P616,FIND(".",Input!P616),1,","),",")),"")</f>
        <v/>
      </c>
      <c r="Q616" s="7" t="str">
        <f>IFERROR(IFERROR(_xlfn.NUMBERVALUE(REPLACE(Input!Q616,FIND(",",Input!Q616),1,"."),"."),_xlfn.NUMBERVALUE(REPLACE(Input!Q616,FIND(".",Input!Q616),1,","),",")),"")</f>
        <v/>
      </c>
      <c r="R616" s="7" t="str">
        <f>IFERROR(IFERROR(_xlfn.NUMBERVALUE(REPLACE(Input!R616,FIND(",",Input!R616),1,"."),"."),_xlfn.NUMBERVALUE(REPLACE(Input!R616,FIND(".",Input!R616),1,","),",")),"")</f>
        <v/>
      </c>
      <c r="S616" s="7" t="str">
        <f>IFERROR(IFERROR(_xlfn.NUMBERVALUE(REPLACE(Input!S616,FIND(",",Input!S616),1,"."),"."),_xlfn.NUMBERVALUE(REPLACE(Input!S616,FIND(".",Input!S616),1,","),",")),"")</f>
        <v/>
      </c>
      <c r="T616" s="7" t="str">
        <f>IFERROR(IFERROR(_xlfn.NUMBERVALUE(REPLACE(Input!T616,FIND(",",Input!T616),1,"."),"."),_xlfn.NUMBERVALUE(REPLACE(Input!T616,FIND(".",Input!T616),1,","),",")),"")</f>
        <v/>
      </c>
      <c r="U616" s="7" t="str">
        <f>IFERROR(IFERROR(_xlfn.NUMBERVALUE(REPLACE(Input!U616,FIND(",",Input!U616),1,"."),"."),_xlfn.NUMBERVALUE(REPLACE(Input!U616,FIND(".",Input!U616),1,","),",")),"")</f>
        <v/>
      </c>
      <c r="V616" s="7" t="str">
        <f>IFERROR(IFERROR(_xlfn.NUMBERVALUE(REPLACE(Input!V616,FIND(",",Input!V616),1,"."),"."),_xlfn.NUMBERVALUE(REPLACE(Input!V616,FIND(".",Input!V616),1,","),",")),"")</f>
        <v/>
      </c>
      <c r="W616" s="7" t="str">
        <f>IFERROR(IFERROR(_xlfn.NUMBERVALUE(REPLACE(Input!W616,FIND(",",Input!W616),1,"."),"."),_xlfn.NUMBERVALUE(REPLACE(Input!W616,FIND(".",Input!W616),1,","),",")),"")</f>
        <v/>
      </c>
      <c r="X616" s="7" t="str">
        <f>IFERROR(IFERROR(_xlfn.NUMBERVALUE(REPLACE(Input!X616,FIND(",",Input!X616),1,"."),"."),_xlfn.NUMBERVALUE(REPLACE(Input!X616,FIND(".",Input!X616),1,","),",")),"")</f>
        <v/>
      </c>
      <c r="Y616" s="7" t="str">
        <f>IFERROR(IFERROR(_xlfn.NUMBERVALUE(REPLACE(Input!Y616,FIND(",",Input!Y616),1,"."),"."),_xlfn.NUMBERVALUE(REPLACE(Input!Y616,FIND(".",Input!Y616),1,","),",")),"")</f>
        <v/>
      </c>
      <c r="Z616" s="8" t="str">
        <f>LEFT(LEFT(Input!Z616,IFERROR(FIND("_",Input!Z616)-1,LEN(Input!Z616))),IFERROR(FIND("-",Input!Z616)-1,LEN(Input!Z616)))</f>
        <v/>
      </c>
      <c r="AA616" s="8" t="str">
        <f>LEFT(LEFT(Input!AA616,IFERROR(FIND("_",Input!AA616)-1,LEN(Input!AA616))),IFERROR(FIND("-",Input!AA616)-1,LEN(Input!AA616)))</f>
        <v/>
      </c>
    </row>
    <row r="617" spans="1:27">
      <c r="A617" s="6" t="str">
        <f>IF(Input!A617=0,"",Input!A617)</f>
        <v/>
      </c>
      <c r="B617" s="7" t="str">
        <f>IFERROR(IFERROR(_xlfn.NUMBERVALUE(REPLACE(Input!B617,FIND(",",Input!B617),1,"."),"."),_xlfn.NUMBERVALUE(REPLACE(Input!B617,FIND(".",Input!B617),1,","),",")),"")</f>
        <v/>
      </c>
      <c r="C617" s="6" t="str">
        <f>IF(Input!C617=0,"",Input!C617)</f>
        <v/>
      </c>
      <c r="D617" s="9" t="str">
        <f>IF(Input!D617=0,"",Input!D617)</f>
        <v/>
      </c>
      <c r="E617" s="8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8" t="str">
        <f>IF(Input!F617="Yes",1,IF(Input!F617=0,"",0))</f>
        <v/>
      </c>
      <c r="G617" s="8" t="str">
        <f>IF(Input!G617="Yes",1,IF(Input!G617=0,"",0))</f>
        <v/>
      </c>
      <c r="H617" s="6" t="str">
        <f>IF(Input!H617=0,"",Input!H617)</f>
        <v/>
      </c>
      <c r="I617" s="7" t="str">
        <f>IFERROR(IFERROR(_xlfn.NUMBERVALUE(REPLACE(Input!I617,FIND(",",Input!I617),1,"."),"."),_xlfn.NUMBERVALUE(REPLACE(Input!I617,FIND(".",Input!I617),1,","),",")),"")</f>
        <v/>
      </c>
      <c r="J617" s="7" t="str">
        <f>IFERROR(IFERROR(_xlfn.NUMBERVALUE(REPLACE(Input!J617,FIND(",",Input!J617),1,"."),"."),_xlfn.NUMBERVALUE(REPLACE(Input!J617,FIND(".",Input!J617),1,","),",")),"")</f>
        <v/>
      </c>
      <c r="K617" s="7" t="str">
        <f>IFERROR(IFERROR(_xlfn.NUMBERVALUE(REPLACE(Input!K617,FIND(",",Input!K617),1,"."),"."),_xlfn.NUMBERVALUE(REPLACE(Input!K617,FIND(".",Input!K617),1,","),",")),"")</f>
        <v/>
      </c>
      <c r="L617" s="7" t="str">
        <f>IFERROR(IFERROR(_xlfn.NUMBERVALUE(REPLACE(Input!L617,FIND(",",Input!L617),1,"."),"."),_xlfn.NUMBERVALUE(REPLACE(Input!L617,FIND(".",Input!L617),1,","),",")),"")</f>
        <v/>
      </c>
      <c r="M617" s="7" t="str">
        <f>IFERROR(IFERROR(_xlfn.NUMBERVALUE(REPLACE(Input!M617,FIND(",",Input!M617),1,"."),"."),_xlfn.NUMBERVALUE(REPLACE(Input!M617,FIND(".",Input!M617),1,","),",")),"")</f>
        <v/>
      </c>
      <c r="N617" s="10" t="str">
        <f>IFERROR(IF(LEFT(Input!N617,LEN("boa-,Users,"))="boa-,Users,","Win.Win",LEFT(Input!N617,FIND("@",Input!N617)-1)),"")</f>
        <v/>
      </c>
      <c r="O617" s="10" t="str">
        <f>IFERROR(IF(LEFT(Input!O617,LEN("boa-,Users,"))="boa-,Users,","Win.Win",LEFT(Input!O617,FIND("@",Input!O617)-1)),"")</f>
        <v/>
      </c>
      <c r="P617" s="7" t="str">
        <f>IFERROR(IFERROR(_xlfn.NUMBERVALUE(REPLACE(Input!P617,FIND(",",Input!P617),1,"."),"."),_xlfn.NUMBERVALUE(REPLACE(Input!P617,FIND(".",Input!P617),1,","),",")),"")</f>
        <v/>
      </c>
      <c r="Q617" s="7" t="str">
        <f>IFERROR(IFERROR(_xlfn.NUMBERVALUE(REPLACE(Input!Q617,FIND(",",Input!Q617),1,"."),"."),_xlfn.NUMBERVALUE(REPLACE(Input!Q617,FIND(".",Input!Q617),1,","),",")),"")</f>
        <v/>
      </c>
      <c r="R617" s="7" t="str">
        <f>IFERROR(IFERROR(_xlfn.NUMBERVALUE(REPLACE(Input!R617,FIND(",",Input!R617),1,"."),"."),_xlfn.NUMBERVALUE(REPLACE(Input!R617,FIND(".",Input!R617),1,","),",")),"")</f>
        <v/>
      </c>
      <c r="S617" s="7" t="str">
        <f>IFERROR(IFERROR(_xlfn.NUMBERVALUE(REPLACE(Input!S617,FIND(",",Input!S617),1,"."),"."),_xlfn.NUMBERVALUE(REPLACE(Input!S617,FIND(".",Input!S617),1,","),",")),"")</f>
        <v/>
      </c>
      <c r="T617" s="7" t="str">
        <f>IFERROR(IFERROR(_xlfn.NUMBERVALUE(REPLACE(Input!T617,FIND(",",Input!T617),1,"."),"."),_xlfn.NUMBERVALUE(REPLACE(Input!T617,FIND(".",Input!T617),1,","),",")),"")</f>
        <v/>
      </c>
      <c r="U617" s="7" t="str">
        <f>IFERROR(IFERROR(_xlfn.NUMBERVALUE(REPLACE(Input!U617,FIND(",",Input!U617),1,"."),"."),_xlfn.NUMBERVALUE(REPLACE(Input!U617,FIND(".",Input!U617),1,","),",")),"")</f>
        <v/>
      </c>
      <c r="V617" s="7" t="str">
        <f>IFERROR(IFERROR(_xlfn.NUMBERVALUE(REPLACE(Input!V617,FIND(",",Input!V617),1,"."),"."),_xlfn.NUMBERVALUE(REPLACE(Input!V617,FIND(".",Input!V617),1,","),",")),"")</f>
        <v/>
      </c>
      <c r="W617" s="7" t="str">
        <f>IFERROR(IFERROR(_xlfn.NUMBERVALUE(REPLACE(Input!W617,FIND(",",Input!W617),1,"."),"."),_xlfn.NUMBERVALUE(REPLACE(Input!W617,FIND(".",Input!W617),1,","),",")),"")</f>
        <v/>
      </c>
      <c r="X617" s="7" t="str">
        <f>IFERROR(IFERROR(_xlfn.NUMBERVALUE(REPLACE(Input!X617,FIND(",",Input!X617),1,"."),"."),_xlfn.NUMBERVALUE(REPLACE(Input!X617,FIND(".",Input!X617),1,","),",")),"")</f>
        <v/>
      </c>
      <c r="Y617" s="7" t="str">
        <f>IFERROR(IFERROR(_xlfn.NUMBERVALUE(REPLACE(Input!Y617,FIND(",",Input!Y617),1,"."),"."),_xlfn.NUMBERVALUE(REPLACE(Input!Y617,FIND(".",Input!Y617),1,","),",")),"")</f>
        <v/>
      </c>
      <c r="Z617" s="8" t="str">
        <f>LEFT(LEFT(Input!Z617,IFERROR(FIND("_",Input!Z617)-1,LEN(Input!Z617))),IFERROR(FIND("-",Input!Z617)-1,LEN(Input!Z617)))</f>
        <v/>
      </c>
      <c r="AA617" s="8" t="str">
        <f>LEFT(LEFT(Input!AA617,IFERROR(FIND("_",Input!AA617)-1,LEN(Input!AA617))),IFERROR(FIND("-",Input!AA617)-1,LEN(Input!AA617)))</f>
        <v/>
      </c>
    </row>
    <row r="618" spans="1:27">
      <c r="A618" s="6" t="str">
        <f>IF(Input!A618=0,"",Input!A618)</f>
        <v/>
      </c>
      <c r="B618" s="7" t="str">
        <f>IFERROR(IFERROR(_xlfn.NUMBERVALUE(REPLACE(Input!B618,FIND(",",Input!B618),1,"."),"."),_xlfn.NUMBERVALUE(REPLACE(Input!B618,FIND(".",Input!B618),1,","),",")),"")</f>
        <v/>
      </c>
      <c r="C618" s="6" t="str">
        <f>IF(Input!C618=0,"",Input!C618)</f>
        <v/>
      </c>
      <c r="D618" s="9" t="str">
        <f>IF(Input!D618=0,"",Input!D618)</f>
        <v/>
      </c>
      <c r="E618" s="8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8" t="str">
        <f>IF(Input!F618="Yes",1,IF(Input!F618=0,"",0))</f>
        <v/>
      </c>
      <c r="G618" s="8" t="str">
        <f>IF(Input!G618="Yes",1,IF(Input!G618=0,"",0))</f>
        <v/>
      </c>
      <c r="H618" s="6" t="str">
        <f>IF(Input!H618=0,"",Input!H618)</f>
        <v/>
      </c>
      <c r="I618" s="7" t="str">
        <f>IFERROR(IFERROR(_xlfn.NUMBERVALUE(REPLACE(Input!I618,FIND(",",Input!I618),1,"."),"."),_xlfn.NUMBERVALUE(REPLACE(Input!I618,FIND(".",Input!I618),1,","),",")),"")</f>
        <v/>
      </c>
      <c r="J618" s="7" t="str">
        <f>IFERROR(IFERROR(_xlfn.NUMBERVALUE(REPLACE(Input!J618,FIND(",",Input!J618),1,"."),"."),_xlfn.NUMBERVALUE(REPLACE(Input!J618,FIND(".",Input!J618),1,","),",")),"")</f>
        <v/>
      </c>
      <c r="K618" s="7" t="str">
        <f>IFERROR(IFERROR(_xlfn.NUMBERVALUE(REPLACE(Input!K618,FIND(",",Input!K618),1,"."),"."),_xlfn.NUMBERVALUE(REPLACE(Input!K618,FIND(".",Input!K618),1,","),",")),"")</f>
        <v/>
      </c>
      <c r="L618" s="7" t="str">
        <f>IFERROR(IFERROR(_xlfn.NUMBERVALUE(REPLACE(Input!L618,FIND(",",Input!L618),1,"."),"."),_xlfn.NUMBERVALUE(REPLACE(Input!L618,FIND(".",Input!L618),1,","),",")),"")</f>
        <v/>
      </c>
      <c r="M618" s="7" t="str">
        <f>IFERROR(IFERROR(_xlfn.NUMBERVALUE(REPLACE(Input!M618,FIND(",",Input!M618),1,"."),"."),_xlfn.NUMBERVALUE(REPLACE(Input!M618,FIND(".",Input!M618),1,","),",")),"")</f>
        <v/>
      </c>
      <c r="N618" s="10" t="str">
        <f>IFERROR(IF(LEFT(Input!N618,LEN("boa-,Users,"))="boa-,Users,","Win.Win",LEFT(Input!N618,FIND("@",Input!N618)-1)),"")</f>
        <v/>
      </c>
      <c r="O618" s="10" t="str">
        <f>IFERROR(IF(LEFT(Input!O618,LEN("boa-,Users,"))="boa-,Users,","Win.Win",LEFT(Input!O618,FIND("@",Input!O618)-1)),"")</f>
        <v/>
      </c>
      <c r="P618" s="7" t="str">
        <f>IFERROR(IFERROR(_xlfn.NUMBERVALUE(REPLACE(Input!P618,FIND(",",Input!P618),1,"."),"."),_xlfn.NUMBERVALUE(REPLACE(Input!P618,FIND(".",Input!P618),1,","),",")),"")</f>
        <v/>
      </c>
      <c r="Q618" s="7" t="str">
        <f>IFERROR(IFERROR(_xlfn.NUMBERVALUE(REPLACE(Input!Q618,FIND(",",Input!Q618),1,"."),"."),_xlfn.NUMBERVALUE(REPLACE(Input!Q618,FIND(".",Input!Q618),1,","),",")),"")</f>
        <v/>
      </c>
      <c r="R618" s="7" t="str">
        <f>IFERROR(IFERROR(_xlfn.NUMBERVALUE(REPLACE(Input!R618,FIND(",",Input!R618),1,"."),"."),_xlfn.NUMBERVALUE(REPLACE(Input!R618,FIND(".",Input!R618),1,","),",")),"")</f>
        <v/>
      </c>
      <c r="S618" s="7" t="str">
        <f>IFERROR(IFERROR(_xlfn.NUMBERVALUE(REPLACE(Input!S618,FIND(",",Input!S618),1,"."),"."),_xlfn.NUMBERVALUE(REPLACE(Input!S618,FIND(".",Input!S618),1,","),",")),"")</f>
        <v/>
      </c>
      <c r="T618" s="7" t="str">
        <f>IFERROR(IFERROR(_xlfn.NUMBERVALUE(REPLACE(Input!T618,FIND(",",Input!T618),1,"."),"."),_xlfn.NUMBERVALUE(REPLACE(Input!T618,FIND(".",Input!T618),1,","),",")),"")</f>
        <v/>
      </c>
      <c r="U618" s="7" t="str">
        <f>IFERROR(IFERROR(_xlfn.NUMBERVALUE(REPLACE(Input!U618,FIND(",",Input!U618),1,"."),"."),_xlfn.NUMBERVALUE(REPLACE(Input!U618,FIND(".",Input!U618),1,","),",")),"")</f>
        <v/>
      </c>
      <c r="V618" s="7" t="str">
        <f>IFERROR(IFERROR(_xlfn.NUMBERVALUE(REPLACE(Input!V618,FIND(",",Input!V618),1,"."),"."),_xlfn.NUMBERVALUE(REPLACE(Input!V618,FIND(".",Input!V618),1,","),",")),"")</f>
        <v/>
      </c>
      <c r="W618" s="7" t="str">
        <f>IFERROR(IFERROR(_xlfn.NUMBERVALUE(REPLACE(Input!W618,FIND(",",Input!W618),1,"."),"."),_xlfn.NUMBERVALUE(REPLACE(Input!W618,FIND(".",Input!W618),1,","),",")),"")</f>
        <v/>
      </c>
      <c r="X618" s="7" t="str">
        <f>IFERROR(IFERROR(_xlfn.NUMBERVALUE(REPLACE(Input!X618,FIND(",",Input!X618),1,"."),"."),_xlfn.NUMBERVALUE(REPLACE(Input!X618,FIND(".",Input!X618),1,","),",")),"")</f>
        <v/>
      </c>
      <c r="Y618" s="7" t="str">
        <f>IFERROR(IFERROR(_xlfn.NUMBERVALUE(REPLACE(Input!Y618,FIND(",",Input!Y618),1,"."),"."),_xlfn.NUMBERVALUE(REPLACE(Input!Y618,FIND(".",Input!Y618),1,","),",")),"")</f>
        <v/>
      </c>
      <c r="Z618" s="8" t="str">
        <f>LEFT(LEFT(Input!Z618,IFERROR(FIND("_",Input!Z618)-1,LEN(Input!Z618))),IFERROR(FIND("-",Input!Z618)-1,LEN(Input!Z618)))</f>
        <v/>
      </c>
      <c r="AA618" s="8" t="str">
        <f>LEFT(LEFT(Input!AA618,IFERROR(FIND("_",Input!AA618)-1,LEN(Input!AA618))),IFERROR(FIND("-",Input!AA618)-1,LEN(Input!AA618)))</f>
        <v/>
      </c>
    </row>
    <row r="619" spans="1:27">
      <c r="A619" s="6" t="str">
        <f>IF(Input!A619=0,"",Input!A619)</f>
        <v/>
      </c>
      <c r="B619" s="7" t="str">
        <f>IFERROR(IFERROR(_xlfn.NUMBERVALUE(REPLACE(Input!B619,FIND(",",Input!B619),1,"."),"."),_xlfn.NUMBERVALUE(REPLACE(Input!B619,FIND(".",Input!B619),1,","),",")),"")</f>
        <v/>
      </c>
      <c r="C619" s="6" t="str">
        <f>IF(Input!C619=0,"",Input!C619)</f>
        <v/>
      </c>
      <c r="D619" s="9" t="str">
        <f>IF(Input!D619=0,"",Input!D619)</f>
        <v/>
      </c>
      <c r="E619" s="8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8" t="str">
        <f>IF(Input!F619="Yes",1,IF(Input!F619=0,"",0))</f>
        <v/>
      </c>
      <c r="G619" s="8" t="str">
        <f>IF(Input!G619="Yes",1,IF(Input!G619=0,"",0))</f>
        <v/>
      </c>
      <c r="H619" s="6" t="str">
        <f>IF(Input!H619=0,"",Input!H619)</f>
        <v/>
      </c>
      <c r="I619" s="7" t="str">
        <f>IFERROR(IFERROR(_xlfn.NUMBERVALUE(REPLACE(Input!I619,FIND(",",Input!I619),1,"."),"."),_xlfn.NUMBERVALUE(REPLACE(Input!I619,FIND(".",Input!I619),1,","),",")),"")</f>
        <v/>
      </c>
      <c r="J619" s="7" t="str">
        <f>IFERROR(IFERROR(_xlfn.NUMBERVALUE(REPLACE(Input!J619,FIND(",",Input!J619),1,"."),"."),_xlfn.NUMBERVALUE(REPLACE(Input!J619,FIND(".",Input!J619),1,","),",")),"")</f>
        <v/>
      </c>
      <c r="K619" s="7" t="str">
        <f>IFERROR(IFERROR(_xlfn.NUMBERVALUE(REPLACE(Input!K619,FIND(",",Input!K619),1,"."),"."),_xlfn.NUMBERVALUE(REPLACE(Input!K619,FIND(".",Input!K619),1,","),",")),"")</f>
        <v/>
      </c>
      <c r="L619" s="7" t="str">
        <f>IFERROR(IFERROR(_xlfn.NUMBERVALUE(REPLACE(Input!L619,FIND(",",Input!L619),1,"."),"."),_xlfn.NUMBERVALUE(REPLACE(Input!L619,FIND(".",Input!L619),1,","),",")),"")</f>
        <v/>
      </c>
      <c r="M619" s="7" t="str">
        <f>IFERROR(IFERROR(_xlfn.NUMBERVALUE(REPLACE(Input!M619,FIND(",",Input!M619),1,"."),"."),_xlfn.NUMBERVALUE(REPLACE(Input!M619,FIND(".",Input!M619),1,","),",")),"")</f>
        <v/>
      </c>
      <c r="N619" s="10" t="str">
        <f>IFERROR(IF(LEFT(Input!N619,LEN("boa-,Users,"))="boa-,Users,","Win.Win",LEFT(Input!N619,FIND("@",Input!N619)-1)),"")</f>
        <v/>
      </c>
      <c r="O619" s="10" t="str">
        <f>IFERROR(IF(LEFT(Input!O619,LEN("boa-,Users,"))="boa-,Users,","Win.Win",LEFT(Input!O619,FIND("@",Input!O619)-1)),"")</f>
        <v/>
      </c>
      <c r="P619" s="7" t="str">
        <f>IFERROR(IFERROR(_xlfn.NUMBERVALUE(REPLACE(Input!P619,FIND(",",Input!P619),1,"."),"."),_xlfn.NUMBERVALUE(REPLACE(Input!P619,FIND(".",Input!P619),1,","),",")),"")</f>
        <v/>
      </c>
      <c r="Q619" s="7" t="str">
        <f>IFERROR(IFERROR(_xlfn.NUMBERVALUE(REPLACE(Input!Q619,FIND(",",Input!Q619),1,"."),"."),_xlfn.NUMBERVALUE(REPLACE(Input!Q619,FIND(".",Input!Q619),1,","),",")),"")</f>
        <v/>
      </c>
      <c r="R619" s="7" t="str">
        <f>IFERROR(IFERROR(_xlfn.NUMBERVALUE(REPLACE(Input!R619,FIND(",",Input!R619),1,"."),"."),_xlfn.NUMBERVALUE(REPLACE(Input!R619,FIND(".",Input!R619),1,","),",")),"")</f>
        <v/>
      </c>
      <c r="S619" s="7" t="str">
        <f>IFERROR(IFERROR(_xlfn.NUMBERVALUE(REPLACE(Input!S619,FIND(",",Input!S619),1,"."),"."),_xlfn.NUMBERVALUE(REPLACE(Input!S619,FIND(".",Input!S619),1,","),",")),"")</f>
        <v/>
      </c>
      <c r="T619" s="7" t="str">
        <f>IFERROR(IFERROR(_xlfn.NUMBERVALUE(REPLACE(Input!T619,FIND(",",Input!T619),1,"."),"."),_xlfn.NUMBERVALUE(REPLACE(Input!T619,FIND(".",Input!T619),1,","),",")),"")</f>
        <v/>
      </c>
      <c r="U619" s="7" t="str">
        <f>IFERROR(IFERROR(_xlfn.NUMBERVALUE(REPLACE(Input!U619,FIND(",",Input!U619),1,"."),"."),_xlfn.NUMBERVALUE(REPLACE(Input!U619,FIND(".",Input!U619),1,","),",")),"")</f>
        <v/>
      </c>
      <c r="V619" s="7" t="str">
        <f>IFERROR(IFERROR(_xlfn.NUMBERVALUE(REPLACE(Input!V619,FIND(",",Input!V619),1,"."),"."),_xlfn.NUMBERVALUE(REPLACE(Input!V619,FIND(".",Input!V619),1,","),",")),"")</f>
        <v/>
      </c>
      <c r="W619" s="7" t="str">
        <f>IFERROR(IFERROR(_xlfn.NUMBERVALUE(REPLACE(Input!W619,FIND(",",Input!W619),1,"."),"."),_xlfn.NUMBERVALUE(REPLACE(Input!W619,FIND(".",Input!W619),1,","),",")),"")</f>
        <v/>
      </c>
      <c r="X619" s="7" t="str">
        <f>IFERROR(IFERROR(_xlfn.NUMBERVALUE(REPLACE(Input!X619,FIND(",",Input!X619),1,"."),"."),_xlfn.NUMBERVALUE(REPLACE(Input!X619,FIND(".",Input!X619),1,","),",")),"")</f>
        <v/>
      </c>
      <c r="Y619" s="7" t="str">
        <f>IFERROR(IFERROR(_xlfn.NUMBERVALUE(REPLACE(Input!Y619,FIND(",",Input!Y619),1,"."),"."),_xlfn.NUMBERVALUE(REPLACE(Input!Y619,FIND(".",Input!Y619),1,","),",")),"")</f>
        <v/>
      </c>
      <c r="Z619" s="8" t="str">
        <f>LEFT(LEFT(Input!Z619,IFERROR(FIND("_",Input!Z619)-1,LEN(Input!Z619))),IFERROR(FIND("-",Input!Z619)-1,LEN(Input!Z619)))</f>
        <v/>
      </c>
      <c r="AA619" s="8" t="str">
        <f>LEFT(LEFT(Input!AA619,IFERROR(FIND("_",Input!AA619)-1,LEN(Input!AA619))),IFERROR(FIND("-",Input!AA619)-1,LEN(Input!AA619)))</f>
        <v/>
      </c>
    </row>
    <row r="620" spans="1:27">
      <c r="A620" s="6" t="str">
        <f>IF(Input!A620=0,"",Input!A620)</f>
        <v/>
      </c>
      <c r="B620" s="7" t="str">
        <f>IFERROR(IFERROR(_xlfn.NUMBERVALUE(REPLACE(Input!B620,FIND(",",Input!B620),1,"."),"."),_xlfn.NUMBERVALUE(REPLACE(Input!B620,FIND(".",Input!B620),1,","),",")),"")</f>
        <v/>
      </c>
      <c r="C620" s="6" t="str">
        <f>IF(Input!C620=0,"",Input!C620)</f>
        <v/>
      </c>
      <c r="D620" s="9" t="str">
        <f>IF(Input!D620=0,"",Input!D620)</f>
        <v/>
      </c>
      <c r="E620" s="8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8" t="str">
        <f>IF(Input!F620="Yes",1,IF(Input!F620=0,"",0))</f>
        <v/>
      </c>
      <c r="G620" s="8" t="str">
        <f>IF(Input!G620="Yes",1,IF(Input!G620=0,"",0))</f>
        <v/>
      </c>
      <c r="H620" s="6" t="str">
        <f>IF(Input!H620=0,"",Input!H620)</f>
        <v/>
      </c>
      <c r="I620" s="7" t="str">
        <f>IFERROR(IFERROR(_xlfn.NUMBERVALUE(REPLACE(Input!I620,FIND(",",Input!I620),1,"."),"."),_xlfn.NUMBERVALUE(REPLACE(Input!I620,FIND(".",Input!I620),1,","),",")),"")</f>
        <v/>
      </c>
      <c r="J620" s="7" t="str">
        <f>IFERROR(IFERROR(_xlfn.NUMBERVALUE(REPLACE(Input!J620,FIND(",",Input!J620),1,"."),"."),_xlfn.NUMBERVALUE(REPLACE(Input!J620,FIND(".",Input!J620),1,","),",")),"")</f>
        <v/>
      </c>
      <c r="K620" s="7" t="str">
        <f>IFERROR(IFERROR(_xlfn.NUMBERVALUE(REPLACE(Input!K620,FIND(",",Input!K620),1,"."),"."),_xlfn.NUMBERVALUE(REPLACE(Input!K620,FIND(".",Input!K620),1,","),",")),"")</f>
        <v/>
      </c>
      <c r="L620" s="7" t="str">
        <f>IFERROR(IFERROR(_xlfn.NUMBERVALUE(REPLACE(Input!L620,FIND(",",Input!L620),1,"."),"."),_xlfn.NUMBERVALUE(REPLACE(Input!L620,FIND(".",Input!L620),1,","),",")),"")</f>
        <v/>
      </c>
      <c r="M620" s="7" t="str">
        <f>IFERROR(IFERROR(_xlfn.NUMBERVALUE(REPLACE(Input!M620,FIND(",",Input!M620),1,"."),"."),_xlfn.NUMBERVALUE(REPLACE(Input!M620,FIND(".",Input!M620),1,","),",")),"")</f>
        <v/>
      </c>
      <c r="N620" s="10" t="str">
        <f>IFERROR(IF(LEFT(Input!N620,LEN("boa-,Users,"))="boa-,Users,","Win.Win",LEFT(Input!N620,FIND("@",Input!N620)-1)),"")</f>
        <v/>
      </c>
      <c r="O620" s="10" t="str">
        <f>IFERROR(IF(LEFT(Input!O620,LEN("boa-,Users,"))="boa-,Users,","Win.Win",LEFT(Input!O620,FIND("@",Input!O620)-1)),"")</f>
        <v/>
      </c>
      <c r="P620" s="7" t="str">
        <f>IFERROR(IFERROR(_xlfn.NUMBERVALUE(REPLACE(Input!P620,FIND(",",Input!P620),1,"."),"."),_xlfn.NUMBERVALUE(REPLACE(Input!P620,FIND(".",Input!P620),1,","),",")),"")</f>
        <v/>
      </c>
      <c r="Q620" s="7" t="str">
        <f>IFERROR(IFERROR(_xlfn.NUMBERVALUE(REPLACE(Input!Q620,FIND(",",Input!Q620),1,"."),"."),_xlfn.NUMBERVALUE(REPLACE(Input!Q620,FIND(".",Input!Q620),1,","),",")),"")</f>
        <v/>
      </c>
      <c r="R620" s="7" t="str">
        <f>IFERROR(IFERROR(_xlfn.NUMBERVALUE(REPLACE(Input!R620,FIND(",",Input!R620),1,"."),"."),_xlfn.NUMBERVALUE(REPLACE(Input!R620,FIND(".",Input!R620),1,","),",")),"")</f>
        <v/>
      </c>
      <c r="S620" s="7" t="str">
        <f>IFERROR(IFERROR(_xlfn.NUMBERVALUE(REPLACE(Input!S620,FIND(",",Input!S620),1,"."),"."),_xlfn.NUMBERVALUE(REPLACE(Input!S620,FIND(".",Input!S620),1,","),",")),"")</f>
        <v/>
      </c>
      <c r="T620" s="7" t="str">
        <f>IFERROR(IFERROR(_xlfn.NUMBERVALUE(REPLACE(Input!T620,FIND(",",Input!T620),1,"."),"."),_xlfn.NUMBERVALUE(REPLACE(Input!T620,FIND(".",Input!T620),1,","),",")),"")</f>
        <v/>
      </c>
      <c r="U620" s="7" t="str">
        <f>IFERROR(IFERROR(_xlfn.NUMBERVALUE(REPLACE(Input!U620,FIND(",",Input!U620),1,"."),"."),_xlfn.NUMBERVALUE(REPLACE(Input!U620,FIND(".",Input!U620),1,","),",")),"")</f>
        <v/>
      </c>
      <c r="V620" s="7" t="str">
        <f>IFERROR(IFERROR(_xlfn.NUMBERVALUE(REPLACE(Input!V620,FIND(",",Input!V620),1,"."),"."),_xlfn.NUMBERVALUE(REPLACE(Input!V620,FIND(".",Input!V620),1,","),",")),"")</f>
        <v/>
      </c>
      <c r="W620" s="7" t="str">
        <f>IFERROR(IFERROR(_xlfn.NUMBERVALUE(REPLACE(Input!W620,FIND(",",Input!W620),1,"."),"."),_xlfn.NUMBERVALUE(REPLACE(Input!W620,FIND(".",Input!W620),1,","),",")),"")</f>
        <v/>
      </c>
      <c r="X620" s="7" t="str">
        <f>IFERROR(IFERROR(_xlfn.NUMBERVALUE(REPLACE(Input!X620,FIND(",",Input!X620),1,"."),"."),_xlfn.NUMBERVALUE(REPLACE(Input!X620,FIND(".",Input!X620),1,","),",")),"")</f>
        <v/>
      </c>
      <c r="Y620" s="7" t="str">
        <f>IFERROR(IFERROR(_xlfn.NUMBERVALUE(REPLACE(Input!Y620,FIND(",",Input!Y620),1,"."),"."),_xlfn.NUMBERVALUE(REPLACE(Input!Y620,FIND(".",Input!Y620),1,","),",")),"")</f>
        <v/>
      </c>
      <c r="Z620" s="8" t="str">
        <f>LEFT(LEFT(Input!Z620,IFERROR(FIND("_",Input!Z620)-1,LEN(Input!Z620))),IFERROR(FIND("-",Input!Z620)-1,LEN(Input!Z620)))</f>
        <v/>
      </c>
      <c r="AA620" s="8" t="str">
        <f>LEFT(LEFT(Input!AA620,IFERROR(FIND("_",Input!AA620)-1,LEN(Input!AA620))),IFERROR(FIND("-",Input!AA620)-1,LEN(Input!AA620)))</f>
        <v/>
      </c>
    </row>
    <row r="621" spans="1:27">
      <c r="A621" s="6" t="str">
        <f>IF(Input!A621=0,"",Input!A621)</f>
        <v/>
      </c>
      <c r="B621" s="7" t="str">
        <f>IFERROR(IFERROR(_xlfn.NUMBERVALUE(REPLACE(Input!B621,FIND(",",Input!B621),1,"."),"."),_xlfn.NUMBERVALUE(REPLACE(Input!B621,FIND(".",Input!B621),1,","),",")),"")</f>
        <v/>
      </c>
      <c r="C621" s="6" t="str">
        <f>IF(Input!C621=0,"",Input!C621)</f>
        <v/>
      </c>
      <c r="D621" s="9" t="str">
        <f>IF(Input!D621=0,"",Input!D621)</f>
        <v/>
      </c>
      <c r="E621" s="8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8" t="str">
        <f>IF(Input!F621="Yes",1,IF(Input!F621=0,"",0))</f>
        <v/>
      </c>
      <c r="G621" s="8" t="str">
        <f>IF(Input!G621="Yes",1,IF(Input!G621=0,"",0))</f>
        <v/>
      </c>
      <c r="H621" s="6" t="str">
        <f>IF(Input!H621=0,"",Input!H621)</f>
        <v/>
      </c>
      <c r="I621" s="7" t="str">
        <f>IFERROR(IFERROR(_xlfn.NUMBERVALUE(REPLACE(Input!I621,FIND(",",Input!I621),1,"."),"."),_xlfn.NUMBERVALUE(REPLACE(Input!I621,FIND(".",Input!I621),1,","),",")),"")</f>
        <v/>
      </c>
      <c r="J621" s="7" t="str">
        <f>IFERROR(IFERROR(_xlfn.NUMBERVALUE(REPLACE(Input!J621,FIND(",",Input!J621),1,"."),"."),_xlfn.NUMBERVALUE(REPLACE(Input!J621,FIND(".",Input!J621),1,","),",")),"")</f>
        <v/>
      </c>
      <c r="K621" s="7" t="str">
        <f>IFERROR(IFERROR(_xlfn.NUMBERVALUE(REPLACE(Input!K621,FIND(",",Input!K621),1,"."),"."),_xlfn.NUMBERVALUE(REPLACE(Input!K621,FIND(".",Input!K621),1,","),",")),"")</f>
        <v/>
      </c>
      <c r="L621" s="7" t="str">
        <f>IFERROR(IFERROR(_xlfn.NUMBERVALUE(REPLACE(Input!L621,FIND(",",Input!L621),1,"."),"."),_xlfn.NUMBERVALUE(REPLACE(Input!L621,FIND(".",Input!L621),1,","),",")),"")</f>
        <v/>
      </c>
      <c r="M621" s="7" t="str">
        <f>IFERROR(IFERROR(_xlfn.NUMBERVALUE(REPLACE(Input!M621,FIND(",",Input!M621),1,"."),"."),_xlfn.NUMBERVALUE(REPLACE(Input!M621,FIND(".",Input!M621),1,","),",")),"")</f>
        <v/>
      </c>
      <c r="N621" s="10" t="str">
        <f>IFERROR(IF(LEFT(Input!N621,LEN("boa-,Users,"))="boa-,Users,","Win.Win",LEFT(Input!N621,FIND("@",Input!N621)-1)),"")</f>
        <v/>
      </c>
      <c r="O621" s="10" t="str">
        <f>IFERROR(IF(LEFT(Input!O621,LEN("boa-,Users,"))="boa-,Users,","Win.Win",LEFT(Input!O621,FIND("@",Input!O621)-1)),"")</f>
        <v/>
      </c>
      <c r="P621" s="7" t="str">
        <f>IFERROR(IFERROR(_xlfn.NUMBERVALUE(REPLACE(Input!P621,FIND(",",Input!P621),1,"."),"."),_xlfn.NUMBERVALUE(REPLACE(Input!P621,FIND(".",Input!P621),1,","),",")),"")</f>
        <v/>
      </c>
      <c r="Q621" s="7" t="str">
        <f>IFERROR(IFERROR(_xlfn.NUMBERVALUE(REPLACE(Input!Q621,FIND(",",Input!Q621),1,"."),"."),_xlfn.NUMBERVALUE(REPLACE(Input!Q621,FIND(".",Input!Q621),1,","),",")),"")</f>
        <v/>
      </c>
      <c r="R621" s="7" t="str">
        <f>IFERROR(IFERROR(_xlfn.NUMBERVALUE(REPLACE(Input!R621,FIND(",",Input!R621),1,"."),"."),_xlfn.NUMBERVALUE(REPLACE(Input!R621,FIND(".",Input!R621),1,","),",")),"")</f>
        <v/>
      </c>
      <c r="S621" s="7" t="str">
        <f>IFERROR(IFERROR(_xlfn.NUMBERVALUE(REPLACE(Input!S621,FIND(",",Input!S621),1,"."),"."),_xlfn.NUMBERVALUE(REPLACE(Input!S621,FIND(".",Input!S621),1,","),",")),"")</f>
        <v/>
      </c>
      <c r="T621" s="7" t="str">
        <f>IFERROR(IFERROR(_xlfn.NUMBERVALUE(REPLACE(Input!T621,FIND(",",Input!T621),1,"."),"."),_xlfn.NUMBERVALUE(REPLACE(Input!T621,FIND(".",Input!T621),1,","),",")),"")</f>
        <v/>
      </c>
      <c r="U621" s="7" t="str">
        <f>IFERROR(IFERROR(_xlfn.NUMBERVALUE(REPLACE(Input!U621,FIND(",",Input!U621),1,"."),"."),_xlfn.NUMBERVALUE(REPLACE(Input!U621,FIND(".",Input!U621),1,","),",")),"")</f>
        <v/>
      </c>
      <c r="V621" s="7" t="str">
        <f>IFERROR(IFERROR(_xlfn.NUMBERVALUE(REPLACE(Input!V621,FIND(",",Input!V621),1,"."),"."),_xlfn.NUMBERVALUE(REPLACE(Input!V621,FIND(".",Input!V621),1,","),",")),"")</f>
        <v/>
      </c>
      <c r="W621" s="7" t="str">
        <f>IFERROR(IFERROR(_xlfn.NUMBERVALUE(REPLACE(Input!W621,FIND(",",Input!W621),1,"."),"."),_xlfn.NUMBERVALUE(REPLACE(Input!W621,FIND(".",Input!W621),1,","),",")),"")</f>
        <v/>
      </c>
      <c r="X621" s="7" t="str">
        <f>IFERROR(IFERROR(_xlfn.NUMBERVALUE(REPLACE(Input!X621,FIND(",",Input!X621),1,"."),"."),_xlfn.NUMBERVALUE(REPLACE(Input!X621,FIND(".",Input!X621),1,","),",")),"")</f>
        <v/>
      </c>
      <c r="Y621" s="7" t="str">
        <f>IFERROR(IFERROR(_xlfn.NUMBERVALUE(REPLACE(Input!Y621,FIND(",",Input!Y621),1,"."),"."),_xlfn.NUMBERVALUE(REPLACE(Input!Y621,FIND(".",Input!Y621),1,","),",")),"")</f>
        <v/>
      </c>
      <c r="Z621" s="8" t="str">
        <f>LEFT(LEFT(Input!Z621,IFERROR(FIND("_",Input!Z621)-1,LEN(Input!Z621))),IFERROR(FIND("-",Input!Z621)-1,LEN(Input!Z621)))</f>
        <v/>
      </c>
      <c r="AA621" s="8" t="str">
        <f>LEFT(LEFT(Input!AA621,IFERROR(FIND("_",Input!AA621)-1,LEN(Input!AA621))),IFERROR(FIND("-",Input!AA621)-1,LEN(Input!AA621)))</f>
        <v/>
      </c>
    </row>
    <row r="622" spans="1:27">
      <c r="A622" s="6" t="str">
        <f>IF(Input!A622=0,"",Input!A622)</f>
        <v/>
      </c>
      <c r="B622" s="7" t="str">
        <f>IFERROR(IFERROR(_xlfn.NUMBERVALUE(REPLACE(Input!B622,FIND(",",Input!B622),1,"."),"."),_xlfn.NUMBERVALUE(REPLACE(Input!B622,FIND(".",Input!B622),1,","),",")),"")</f>
        <v/>
      </c>
      <c r="C622" s="6" t="str">
        <f>IF(Input!C622=0,"",Input!C622)</f>
        <v/>
      </c>
      <c r="D622" s="9" t="str">
        <f>IF(Input!D622=0,"",Input!D622)</f>
        <v/>
      </c>
      <c r="E622" s="8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8" t="str">
        <f>IF(Input!F622="Yes",1,IF(Input!F622=0,"",0))</f>
        <v/>
      </c>
      <c r="G622" s="8" t="str">
        <f>IF(Input!G622="Yes",1,IF(Input!G622=0,"",0))</f>
        <v/>
      </c>
      <c r="H622" s="6" t="str">
        <f>IF(Input!H622=0,"",Input!H622)</f>
        <v/>
      </c>
      <c r="I622" s="7" t="str">
        <f>IFERROR(IFERROR(_xlfn.NUMBERVALUE(REPLACE(Input!I622,FIND(",",Input!I622),1,"."),"."),_xlfn.NUMBERVALUE(REPLACE(Input!I622,FIND(".",Input!I622),1,","),",")),"")</f>
        <v/>
      </c>
      <c r="J622" s="7" t="str">
        <f>IFERROR(IFERROR(_xlfn.NUMBERVALUE(REPLACE(Input!J622,FIND(",",Input!J622),1,"."),"."),_xlfn.NUMBERVALUE(REPLACE(Input!J622,FIND(".",Input!J622),1,","),",")),"")</f>
        <v/>
      </c>
      <c r="K622" s="7" t="str">
        <f>IFERROR(IFERROR(_xlfn.NUMBERVALUE(REPLACE(Input!K622,FIND(",",Input!K622),1,"."),"."),_xlfn.NUMBERVALUE(REPLACE(Input!K622,FIND(".",Input!K622),1,","),",")),"")</f>
        <v/>
      </c>
      <c r="L622" s="7" t="str">
        <f>IFERROR(IFERROR(_xlfn.NUMBERVALUE(REPLACE(Input!L622,FIND(",",Input!L622),1,"."),"."),_xlfn.NUMBERVALUE(REPLACE(Input!L622,FIND(".",Input!L622),1,","),",")),"")</f>
        <v/>
      </c>
      <c r="M622" s="7" t="str">
        <f>IFERROR(IFERROR(_xlfn.NUMBERVALUE(REPLACE(Input!M622,FIND(",",Input!M622),1,"."),"."),_xlfn.NUMBERVALUE(REPLACE(Input!M622,FIND(".",Input!M622),1,","),",")),"")</f>
        <v/>
      </c>
      <c r="N622" s="10" t="str">
        <f>IFERROR(IF(LEFT(Input!N622,LEN("boa-,Users,"))="boa-,Users,","Win.Win",LEFT(Input!N622,FIND("@",Input!N622)-1)),"")</f>
        <v/>
      </c>
      <c r="O622" s="10" t="str">
        <f>IFERROR(IF(LEFT(Input!O622,LEN("boa-,Users,"))="boa-,Users,","Win.Win",LEFT(Input!O622,FIND("@",Input!O622)-1)),"")</f>
        <v/>
      </c>
      <c r="P622" s="7" t="str">
        <f>IFERROR(IFERROR(_xlfn.NUMBERVALUE(REPLACE(Input!P622,FIND(",",Input!P622),1,"."),"."),_xlfn.NUMBERVALUE(REPLACE(Input!P622,FIND(".",Input!P622),1,","),",")),"")</f>
        <v/>
      </c>
      <c r="Q622" s="7" t="str">
        <f>IFERROR(IFERROR(_xlfn.NUMBERVALUE(REPLACE(Input!Q622,FIND(",",Input!Q622),1,"."),"."),_xlfn.NUMBERVALUE(REPLACE(Input!Q622,FIND(".",Input!Q622),1,","),",")),"")</f>
        <v/>
      </c>
      <c r="R622" s="7" t="str">
        <f>IFERROR(IFERROR(_xlfn.NUMBERVALUE(REPLACE(Input!R622,FIND(",",Input!R622),1,"."),"."),_xlfn.NUMBERVALUE(REPLACE(Input!R622,FIND(".",Input!R622),1,","),",")),"")</f>
        <v/>
      </c>
      <c r="S622" s="7" t="str">
        <f>IFERROR(IFERROR(_xlfn.NUMBERVALUE(REPLACE(Input!S622,FIND(",",Input!S622),1,"."),"."),_xlfn.NUMBERVALUE(REPLACE(Input!S622,FIND(".",Input!S622),1,","),",")),"")</f>
        <v/>
      </c>
      <c r="T622" s="7" t="str">
        <f>IFERROR(IFERROR(_xlfn.NUMBERVALUE(REPLACE(Input!T622,FIND(",",Input!T622),1,"."),"."),_xlfn.NUMBERVALUE(REPLACE(Input!T622,FIND(".",Input!T622),1,","),",")),"")</f>
        <v/>
      </c>
      <c r="U622" s="7" t="str">
        <f>IFERROR(IFERROR(_xlfn.NUMBERVALUE(REPLACE(Input!U622,FIND(",",Input!U622),1,"."),"."),_xlfn.NUMBERVALUE(REPLACE(Input!U622,FIND(".",Input!U622),1,","),",")),"")</f>
        <v/>
      </c>
      <c r="V622" s="7" t="str">
        <f>IFERROR(IFERROR(_xlfn.NUMBERVALUE(REPLACE(Input!V622,FIND(",",Input!V622),1,"."),"."),_xlfn.NUMBERVALUE(REPLACE(Input!V622,FIND(".",Input!V622),1,","),",")),"")</f>
        <v/>
      </c>
      <c r="W622" s="7" t="str">
        <f>IFERROR(IFERROR(_xlfn.NUMBERVALUE(REPLACE(Input!W622,FIND(",",Input!W622),1,"."),"."),_xlfn.NUMBERVALUE(REPLACE(Input!W622,FIND(".",Input!W622),1,","),",")),"")</f>
        <v/>
      </c>
      <c r="X622" s="7" t="str">
        <f>IFERROR(IFERROR(_xlfn.NUMBERVALUE(REPLACE(Input!X622,FIND(",",Input!X622),1,"."),"."),_xlfn.NUMBERVALUE(REPLACE(Input!X622,FIND(".",Input!X622),1,","),",")),"")</f>
        <v/>
      </c>
      <c r="Y622" s="7" t="str">
        <f>IFERROR(IFERROR(_xlfn.NUMBERVALUE(REPLACE(Input!Y622,FIND(",",Input!Y622),1,"."),"."),_xlfn.NUMBERVALUE(REPLACE(Input!Y622,FIND(".",Input!Y622),1,","),",")),"")</f>
        <v/>
      </c>
      <c r="Z622" s="8" t="str">
        <f>LEFT(LEFT(Input!Z622,IFERROR(FIND("_",Input!Z622)-1,LEN(Input!Z622))),IFERROR(FIND("-",Input!Z622)-1,LEN(Input!Z622)))</f>
        <v/>
      </c>
      <c r="AA622" s="8" t="str">
        <f>LEFT(LEFT(Input!AA622,IFERROR(FIND("_",Input!AA622)-1,LEN(Input!AA622))),IFERROR(FIND("-",Input!AA622)-1,LEN(Input!AA622)))</f>
        <v/>
      </c>
    </row>
    <row r="623" spans="1:27">
      <c r="A623" s="6" t="str">
        <f>IF(Input!A623=0,"",Input!A623)</f>
        <v/>
      </c>
      <c r="B623" s="7" t="str">
        <f>IFERROR(IFERROR(_xlfn.NUMBERVALUE(REPLACE(Input!B623,FIND(",",Input!B623),1,"."),"."),_xlfn.NUMBERVALUE(REPLACE(Input!B623,FIND(".",Input!B623),1,","),",")),"")</f>
        <v/>
      </c>
      <c r="C623" s="6" t="str">
        <f>IF(Input!C623=0,"",Input!C623)</f>
        <v/>
      </c>
      <c r="D623" s="9" t="str">
        <f>IF(Input!D623=0,"",Input!D623)</f>
        <v/>
      </c>
      <c r="E623" s="8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8" t="str">
        <f>IF(Input!F623="Yes",1,IF(Input!F623=0,"",0))</f>
        <v/>
      </c>
      <c r="G623" s="8" t="str">
        <f>IF(Input!G623="Yes",1,IF(Input!G623=0,"",0))</f>
        <v/>
      </c>
      <c r="H623" s="6" t="str">
        <f>IF(Input!H623=0,"",Input!H623)</f>
        <v/>
      </c>
      <c r="I623" s="7" t="str">
        <f>IFERROR(IFERROR(_xlfn.NUMBERVALUE(REPLACE(Input!I623,FIND(",",Input!I623),1,"."),"."),_xlfn.NUMBERVALUE(REPLACE(Input!I623,FIND(".",Input!I623),1,","),",")),"")</f>
        <v/>
      </c>
      <c r="J623" s="7" t="str">
        <f>IFERROR(IFERROR(_xlfn.NUMBERVALUE(REPLACE(Input!J623,FIND(",",Input!J623),1,"."),"."),_xlfn.NUMBERVALUE(REPLACE(Input!J623,FIND(".",Input!J623),1,","),",")),"")</f>
        <v/>
      </c>
      <c r="K623" s="7" t="str">
        <f>IFERROR(IFERROR(_xlfn.NUMBERVALUE(REPLACE(Input!K623,FIND(",",Input!K623),1,"."),"."),_xlfn.NUMBERVALUE(REPLACE(Input!K623,FIND(".",Input!K623),1,","),",")),"")</f>
        <v/>
      </c>
      <c r="L623" s="7" t="str">
        <f>IFERROR(IFERROR(_xlfn.NUMBERVALUE(REPLACE(Input!L623,FIND(",",Input!L623),1,"."),"."),_xlfn.NUMBERVALUE(REPLACE(Input!L623,FIND(".",Input!L623),1,","),",")),"")</f>
        <v/>
      </c>
      <c r="M623" s="7" t="str">
        <f>IFERROR(IFERROR(_xlfn.NUMBERVALUE(REPLACE(Input!M623,FIND(",",Input!M623),1,"."),"."),_xlfn.NUMBERVALUE(REPLACE(Input!M623,FIND(".",Input!M623),1,","),",")),"")</f>
        <v/>
      </c>
      <c r="N623" s="10" t="str">
        <f>IFERROR(IF(LEFT(Input!N623,LEN("boa-,Users,"))="boa-,Users,","Win.Win",LEFT(Input!N623,FIND("@",Input!N623)-1)),"")</f>
        <v/>
      </c>
      <c r="O623" s="10" t="str">
        <f>IFERROR(IF(LEFT(Input!O623,LEN("boa-,Users,"))="boa-,Users,","Win.Win",LEFT(Input!O623,FIND("@",Input!O623)-1)),"")</f>
        <v/>
      </c>
      <c r="P623" s="7" t="str">
        <f>IFERROR(IFERROR(_xlfn.NUMBERVALUE(REPLACE(Input!P623,FIND(",",Input!P623),1,"."),"."),_xlfn.NUMBERVALUE(REPLACE(Input!P623,FIND(".",Input!P623),1,","),",")),"")</f>
        <v/>
      </c>
      <c r="Q623" s="7" t="str">
        <f>IFERROR(IFERROR(_xlfn.NUMBERVALUE(REPLACE(Input!Q623,FIND(",",Input!Q623),1,"."),"."),_xlfn.NUMBERVALUE(REPLACE(Input!Q623,FIND(".",Input!Q623),1,","),",")),"")</f>
        <v/>
      </c>
      <c r="R623" s="7" t="str">
        <f>IFERROR(IFERROR(_xlfn.NUMBERVALUE(REPLACE(Input!R623,FIND(",",Input!R623),1,"."),"."),_xlfn.NUMBERVALUE(REPLACE(Input!R623,FIND(".",Input!R623),1,","),",")),"")</f>
        <v/>
      </c>
      <c r="S623" s="7" t="str">
        <f>IFERROR(IFERROR(_xlfn.NUMBERVALUE(REPLACE(Input!S623,FIND(",",Input!S623),1,"."),"."),_xlfn.NUMBERVALUE(REPLACE(Input!S623,FIND(".",Input!S623),1,","),",")),"")</f>
        <v/>
      </c>
      <c r="T623" s="7" t="str">
        <f>IFERROR(IFERROR(_xlfn.NUMBERVALUE(REPLACE(Input!T623,FIND(",",Input!T623),1,"."),"."),_xlfn.NUMBERVALUE(REPLACE(Input!T623,FIND(".",Input!T623),1,","),",")),"")</f>
        <v/>
      </c>
      <c r="U623" s="7" t="str">
        <f>IFERROR(IFERROR(_xlfn.NUMBERVALUE(REPLACE(Input!U623,FIND(",",Input!U623),1,"."),"."),_xlfn.NUMBERVALUE(REPLACE(Input!U623,FIND(".",Input!U623),1,","),",")),"")</f>
        <v/>
      </c>
      <c r="V623" s="7" t="str">
        <f>IFERROR(IFERROR(_xlfn.NUMBERVALUE(REPLACE(Input!V623,FIND(",",Input!V623),1,"."),"."),_xlfn.NUMBERVALUE(REPLACE(Input!V623,FIND(".",Input!V623),1,","),",")),"")</f>
        <v/>
      </c>
      <c r="W623" s="7" t="str">
        <f>IFERROR(IFERROR(_xlfn.NUMBERVALUE(REPLACE(Input!W623,FIND(",",Input!W623),1,"."),"."),_xlfn.NUMBERVALUE(REPLACE(Input!W623,FIND(".",Input!W623),1,","),",")),"")</f>
        <v/>
      </c>
      <c r="X623" s="7" t="str">
        <f>IFERROR(IFERROR(_xlfn.NUMBERVALUE(REPLACE(Input!X623,FIND(",",Input!X623),1,"."),"."),_xlfn.NUMBERVALUE(REPLACE(Input!X623,FIND(".",Input!X623),1,","),",")),"")</f>
        <v/>
      </c>
      <c r="Y623" s="7" t="str">
        <f>IFERROR(IFERROR(_xlfn.NUMBERVALUE(REPLACE(Input!Y623,FIND(",",Input!Y623),1,"."),"."),_xlfn.NUMBERVALUE(REPLACE(Input!Y623,FIND(".",Input!Y623),1,","),",")),"")</f>
        <v/>
      </c>
      <c r="Z623" s="8" t="str">
        <f>LEFT(LEFT(Input!Z623,IFERROR(FIND("_",Input!Z623)-1,LEN(Input!Z623))),IFERROR(FIND("-",Input!Z623)-1,LEN(Input!Z623)))</f>
        <v/>
      </c>
      <c r="AA623" s="8" t="str">
        <f>LEFT(LEFT(Input!AA623,IFERROR(FIND("_",Input!AA623)-1,LEN(Input!AA623))),IFERROR(FIND("-",Input!AA623)-1,LEN(Input!AA623)))</f>
        <v/>
      </c>
    </row>
    <row r="624" spans="1:27">
      <c r="A624" s="6" t="str">
        <f>IF(Input!A624=0,"",Input!A624)</f>
        <v/>
      </c>
      <c r="B624" s="7" t="str">
        <f>IFERROR(IFERROR(_xlfn.NUMBERVALUE(REPLACE(Input!B624,FIND(",",Input!B624),1,"."),"."),_xlfn.NUMBERVALUE(REPLACE(Input!B624,FIND(".",Input!B624),1,","),",")),"")</f>
        <v/>
      </c>
      <c r="C624" s="6" t="str">
        <f>IF(Input!C624=0,"",Input!C624)</f>
        <v/>
      </c>
      <c r="D624" s="9" t="str">
        <f>IF(Input!D624=0,"",Input!D624)</f>
        <v/>
      </c>
      <c r="E624" s="8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8" t="str">
        <f>IF(Input!F624="Yes",1,IF(Input!F624=0,"",0))</f>
        <v/>
      </c>
      <c r="G624" s="8" t="str">
        <f>IF(Input!G624="Yes",1,IF(Input!G624=0,"",0))</f>
        <v/>
      </c>
      <c r="H624" s="6" t="str">
        <f>IF(Input!H624=0,"",Input!H624)</f>
        <v/>
      </c>
      <c r="I624" s="7" t="str">
        <f>IFERROR(IFERROR(_xlfn.NUMBERVALUE(REPLACE(Input!I624,FIND(",",Input!I624),1,"."),"."),_xlfn.NUMBERVALUE(REPLACE(Input!I624,FIND(".",Input!I624),1,","),",")),"")</f>
        <v/>
      </c>
      <c r="J624" s="7" t="str">
        <f>IFERROR(IFERROR(_xlfn.NUMBERVALUE(REPLACE(Input!J624,FIND(",",Input!J624),1,"."),"."),_xlfn.NUMBERVALUE(REPLACE(Input!J624,FIND(".",Input!J624),1,","),",")),"")</f>
        <v/>
      </c>
      <c r="K624" s="7" t="str">
        <f>IFERROR(IFERROR(_xlfn.NUMBERVALUE(REPLACE(Input!K624,FIND(",",Input!K624),1,"."),"."),_xlfn.NUMBERVALUE(REPLACE(Input!K624,FIND(".",Input!K624),1,","),",")),"")</f>
        <v/>
      </c>
      <c r="L624" s="7" t="str">
        <f>IFERROR(IFERROR(_xlfn.NUMBERVALUE(REPLACE(Input!L624,FIND(",",Input!L624),1,"."),"."),_xlfn.NUMBERVALUE(REPLACE(Input!L624,FIND(".",Input!L624),1,","),",")),"")</f>
        <v/>
      </c>
      <c r="M624" s="7" t="str">
        <f>IFERROR(IFERROR(_xlfn.NUMBERVALUE(REPLACE(Input!M624,FIND(",",Input!M624),1,"."),"."),_xlfn.NUMBERVALUE(REPLACE(Input!M624,FIND(".",Input!M624),1,","),",")),"")</f>
        <v/>
      </c>
      <c r="N624" s="10" t="str">
        <f>IFERROR(IF(LEFT(Input!N624,LEN("boa-,Users,"))="boa-,Users,","Win.Win",LEFT(Input!N624,FIND("@",Input!N624)-1)),"")</f>
        <v/>
      </c>
      <c r="O624" s="10" t="str">
        <f>IFERROR(IF(LEFT(Input!O624,LEN("boa-,Users,"))="boa-,Users,","Win.Win",LEFT(Input!O624,FIND("@",Input!O624)-1)),"")</f>
        <v/>
      </c>
      <c r="P624" s="7" t="str">
        <f>IFERROR(IFERROR(_xlfn.NUMBERVALUE(REPLACE(Input!P624,FIND(",",Input!P624),1,"."),"."),_xlfn.NUMBERVALUE(REPLACE(Input!P624,FIND(".",Input!P624),1,","),",")),"")</f>
        <v/>
      </c>
      <c r="Q624" s="7" t="str">
        <f>IFERROR(IFERROR(_xlfn.NUMBERVALUE(REPLACE(Input!Q624,FIND(",",Input!Q624),1,"."),"."),_xlfn.NUMBERVALUE(REPLACE(Input!Q624,FIND(".",Input!Q624),1,","),",")),"")</f>
        <v/>
      </c>
      <c r="R624" s="7" t="str">
        <f>IFERROR(IFERROR(_xlfn.NUMBERVALUE(REPLACE(Input!R624,FIND(",",Input!R624),1,"."),"."),_xlfn.NUMBERVALUE(REPLACE(Input!R624,FIND(".",Input!R624),1,","),",")),"")</f>
        <v/>
      </c>
      <c r="S624" s="7" t="str">
        <f>IFERROR(IFERROR(_xlfn.NUMBERVALUE(REPLACE(Input!S624,FIND(",",Input!S624),1,"."),"."),_xlfn.NUMBERVALUE(REPLACE(Input!S624,FIND(".",Input!S624),1,","),",")),"")</f>
        <v/>
      </c>
      <c r="T624" s="7" t="str">
        <f>IFERROR(IFERROR(_xlfn.NUMBERVALUE(REPLACE(Input!T624,FIND(",",Input!T624),1,"."),"."),_xlfn.NUMBERVALUE(REPLACE(Input!T624,FIND(".",Input!T624),1,","),",")),"")</f>
        <v/>
      </c>
      <c r="U624" s="7" t="str">
        <f>IFERROR(IFERROR(_xlfn.NUMBERVALUE(REPLACE(Input!U624,FIND(",",Input!U624),1,"."),"."),_xlfn.NUMBERVALUE(REPLACE(Input!U624,FIND(".",Input!U624),1,","),",")),"")</f>
        <v/>
      </c>
      <c r="V624" s="7" t="str">
        <f>IFERROR(IFERROR(_xlfn.NUMBERVALUE(REPLACE(Input!V624,FIND(",",Input!V624),1,"."),"."),_xlfn.NUMBERVALUE(REPLACE(Input!V624,FIND(".",Input!V624),1,","),",")),"")</f>
        <v/>
      </c>
      <c r="W624" s="7" t="str">
        <f>IFERROR(IFERROR(_xlfn.NUMBERVALUE(REPLACE(Input!W624,FIND(",",Input!W624),1,"."),"."),_xlfn.NUMBERVALUE(REPLACE(Input!W624,FIND(".",Input!W624),1,","),",")),"")</f>
        <v/>
      </c>
      <c r="X624" s="7" t="str">
        <f>IFERROR(IFERROR(_xlfn.NUMBERVALUE(REPLACE(Input!X624,FIND(",",Input!X624),1,"."),"."),_xlfn.NUMBERVALUE(REPLACE(Input!X624,FIND(".",Input!X624),1,","),",")),"")</f>
        <v/>
      </c>
      <c r="Y624" s="7" t="str">
        <f>IFERROR(IFERROR(_xlfn.NUMBERVALUE(REPLACE(Input!Y624,FIND(",",Input!Y624),1,"."),"."),_xlfn.NUMBERVALUE(REPLACE(Input!Y624,FIND(".",Input!Y624),1,","),",")),"")</f>
        <v/>
      </c>
      <c r="Z624" s="8" t="str">
        <f>LEFT(LEFT(Input!Z624,IFERROR(FIND("_",Input!Z624)-1,LEN(Input!Z624))),IFERROR(FIND("-",Input!Z624)-1,LEN(Input!Z624)))</f>
        <v/>
      </c>
      <c r="AA624" s="8" t="str">
        <f>LEFT(LEFT(Input!AA624,IFERROR(FIND("_",Input!AA624)-1,LEN(Input!AA624))),IFERROR(FIND("-",Input!AA624)-1,LEN(Input!AA624)))</f>
        <v/>
      </c>
    </row>
    <row r="625" spans="1:27">
      <c r="A625" s="6" t="str">
        <f>IF(Input!A625=0,"",Input!A625)</f>
        <v/>
      </c>
      <c r="B625" s="7" t="str">
        <f>IFERROR(IFERROR(_xlfn.NUMBERVALUE(REPLACE(Input!B625,FIND(",",Input!B625),1,"."),"."),_xlfn.NUMBERVALUE(REPLACE(Input!B625,FIND(".",Input!B625),1,","),",")),"")</f>
        <v/>
      </c>
      <c r="C625" s="6" t="str">
        <f>IF(Input!C625=0,"",Input!C625)</f>
        <v/>
      </c>
      <c r="D625" s="9" t="str">
        <f>IF(Input!D625=0,"",Input!D625)</f>
        <v/>
      </c>
      <c r="E625" s="8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8" t="str">
        <f>IF(Input!F625="Yes",1,IF(Input!F625=0,"",0))</f>
        <v/>
      </c>
      <c r="G625" s="8" t="str">
        <f>IF(Input!G625="Yes",1,IF(Input!G625=0,"",0))</f>
        <v/>
      </c>
      <c r="H625" s="6" t="str">
        <f>IF(Input!H625=0,"",Input!H625)</f>
        <v/>
      </c>
      <c r="I625" s="7" t="str">
        <f>IFERROR(IFERROR(_xlfn.NUMBERVALUE(REPLACE(Input!I625,FIND(",",Input!I625),1,"."),"."),_xlfn.NUMBERVALUE(REPLACE(Input!I625,FIND(".",Input!I625),1,","),",")),"")</f>
        <v/>
      </c>
      <c r="J625" s="7" t="str">
        <f>IFERROR(IFERROR(_xlfn.NUMBERVALUE(REPLACE(Input!J625,FIND(",",Input!J625),1,"."),"."),_xlfn.NUMBERVALUE(REPLACE(Input!J625,FIND(".",Input!J625),1,","),",")),"")</f>
        <v/>
      </c>
      <c r="K625" s="7" t="str">
        <f>IFERROR(IFERROR(_xlfn.NUMBERVALUE(REPLACE(Input!K625,FIND(",",Input!K625),1,"."),"."),_xlfn.NUMBERVALUE(REPLACE(Input!K625,FIND(".",Input!K625),1,","),",")),"")</f>
        <v/>
      </c>
      <c r="L625" s="7" t="str">
        <f>IFERROR(IFERROR(_xlfn.NUMBERVALUE(REPLACE(Input!L625,FIND(",",Input!L625),1,"."),"."),_xlfn.NUMBERVALUE(REPLACE(Input!L625,FIND(".",Input!L625),1,","),",")),"")</f>
        <v/>
      </c>
      <c r="M625" s="7" t="str">
        <f>IFERROR(IFERROR(_xlfn.NUMBERVALUE(REPLACE(Input!M625,FIND(",",Input!M625),1,"."),"."),_xlfn.NUMBERVALUE(REPLACE(Input!M625,FIND(".",Input!M625),1,","),",")),"")</f>
        <v/>
      </c>
      <c r="N625" s="10" t="str">
        <f>IFERROR(IF(LEFT(Input!N625,LEN("boa-,Users,"))="boa-,Users,","Win.Win",LEFT(Input!N625,FIND("@",Input!N625)-1)),"")</f>
        <v/>
      </c>
      <c r="O625" s="10" t="str">
        <f>IFERROR(IF(LEFT(Input!O625,LEN("boa-,Users,"))="boa-,Users,","Win.Win",LEFT(Input!O625,FIND("@",Input!O625)-1)),"")</f>
        <v/>
      </c>
      <c r="P625" s="7" t="str">
        <f>IFERROR(IFERROR(_xlfn.NUMBERVALUE(REPLACE(Input!P625,FIND(",",Input!P625),1,"."),"."),_xlfn.NUMBERVALUE(REPLACE(Input!P625,FIND(".",Input!P625),1,","),",")),"")</f>
        <v/>
      </c>
      <c r="Q625" s="7" t="str">
        <f>IFERROR(IFERROR(_xlfn.NUMBERVALUE(REPLACE(Input!Q625,FIND(",",Input!Q625),1,"."),"."),_xlfn.NUMBERVALUE(REPLACE(Input!Q625,FIND(".",Input!Q625),1,","),",")),"")</f>
        <v/>
      </c>
      <c r="R625" s="7" t="str">
        <f>IFERROR(IFERROR(_xlfn.NUMBERVALUE(REPLACE(Input!R625,FIND(",",Input!R625),1,"."),"."),_xlfn.NUMBERVALUE(REPLACE(Input!R625,FIND(".",Input!R625),1,","),",")),"")</f>
        <v/>
      </c>
      <c r="S625" s="7" t="str">
        <f>IFERROR(IFERROR(_xlfn.NUMBERVALUE(REPLACE(Input!S625,FIND(",",Input!S625),1,"."),"."),_xlfn.NUMBERVALUE(REPLACE(Input!S625,FIND(".",Input!S625),1,","),",")),"")</f>
        <v/>
      </c>
      <c r="T625" s="7" t="str">
        <f>IFERROR(IFERROR(_xlfn.NUMBERVALUE(REPLACE(Input!T625,FIND(",",Input!T625),1,"."),"."),_xlfn.NUMBERVALUE(REPLACE(Input!T625,FIND(".",Input!T625),1,","),",")),"")</f>
        <v/>
      </c>
      <c r="U625" s="7" t="str">
        <f>IFERROR(IFERROR(_xlfn.NUMBERVALUE(REPLACE(Input!U625,FIND(",",Input!U625),1,"."),"."),_xlfn.NUMBERVALUE(REPLACE(Input!U625,FIND(".",Input!U625),1,","),",")),"")</f>
        <v/>
      </c>
      <c r="V625" s="7" t="str">
        <f>IFERROR(IFERROR(_xlfn.NUMBERVALUE(REPLACE(Input!V625,FIND(",",Input!V625),1,"."),"."),_xlfn.NUMBERVALUE(REPLACE(Input!V625,FIND(".",Input!V625),1,","),",")),"")</f>
        <v/>
      </c>
      <c r="W625" s="7" t="str">
        <f>IFERROR(IFERROR(_xlfn.NUMBERVALUE(REPLACE(Input!W625,FIND(",",Input!W625),1,"."),"."),_xlfn.NUMBERVALUE(REPLACE(Input!W625,FIND(".",Input!W625),1,","),",")),"")</f>
        <v/>
      </c>
      <c r="X625" s="7" t="str">
        <f>IFERROR(IFERROR(_xlfn.NUMBERVALUE(REPLACE(Input!X625,FIND(",",Input!X625),1,"."),"."),_xlfn.NUMBERVALUE(REPLACE(Input!X625,FIND(".",Input!X625),1,","),",")),"")</f>
        <v/>
      </c>
      <c r="Y625" s="7" t="str">
        <f>IFERROR(IFERROR(_xlfn.NUMBERVALUE(REPLACE(Input!Y625,FIND(",",Input!Y625),1,"."),"."),_xlfn.NUMBERVALUE(REPLACE(Input!Y625,FIND(".",Input!Y625),1,","),",")),"")</f>
        <v/>
      </c>
      <c r="Z625" s="8" t="str">
        <f>LEFT(LEFT(Input!Z625,IFERROR(FIND("_",Input!Z625)-1,LEN(Input!Z625))),IFERROR(FIND("-",Input!Z625)-1,LEN(Input!Z625)))</f>
        <v/>
      </c>
      <c r="AA625" s="8" t="str">
        <f>LEFT(LEFT(Input!AA625,IFERROR(FIND("_",Input!AA625)-1,LEN(Input!AA625))),IFERROR(FIND("-",Input!AA625)-1,LEN(Input!AA625)))</f>
        <v/>
      </c>
    </row>
    <row r="626" spans="1:27">
      <c r="A626" s="6" t="str">
        <f>IF(Input!A626=0,"",Input!A626)</f>
        <v/>
      </c>
      <c r="B626" s="7" t="str">
        <f>IFERROR(IFERROR(_xlfn.NUMBERVALUE(REPLACE(Input!B626,FIND(",",Input!B626),1,"."),"."),_xlfn.NUMBERVALUE(REPLACE(Input!B626,FIND(".",Input!B626),1,","),",")),"")</f>
        <v/>
      </c>
      <c r="C626" s="6" t="str">
        <f>IF(Input!C626=0,"",Input!C626)</f>
        <v/>
      </c>
      <c r="D626" s="9" t="str">
        <f>IF(Input!D626=0,"",Input!D626)</f>
        <v/>
      </c>
      <c r="E626" s="8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8" t="str">
        <f>IF(Input!F626="Yes",1,IF(Input!F626=0,"",0))</f>
        <v/>
      </c>
      <c r="G626" s="8" t="str">
        <f>IF(Input!G626="Yes",1,IF(Input!G626=0,"",0))</f>
        <v/>
      </c>
      <c r="H626" s="6" t="str">
        <f>IF(Input!H626=0,"",Input!H626)</f>
        <v/>
      </c>
      <c r="I626" s="7" t="str">
        <f>IFERROR(IFERROR(_xlfn.NUMBERVALUE(REPLACE(Input!I626,FIND(",",Input!I626),1,"."),"."),_xlfn.NUMBERVALUE(REPLACE(Input!I626,FIND(".",Input!I626),1,","),",")),"")</f>
        <v/>
      </c>
      <c r="J626" s="7" t="str">
        <f>IFERROR(IFERROR(_xlfn.NUMBERVALUE(REPLACE(Input!J626,FIND(",",Input!J626),1,"."),"."),_xlfn.NUMBERVALUE(REPLACE(Input!J626,FIND(".",Input!J626),1,","),",")),"")</f>
        <v/>
      </c>
      <c r="K626" s="7" t="str">
        <f>IFERROR(IFERROR(_xlfn.NUMBERVALUE(REPLACE(Input!K626,FIND(",",Input!K626),1,"."),"."),_xlfn.NUMBERVALUE(REPLACE(Input!K626,FIND(".",Input!K626),1,","),",")),"")</f>
        <v/>
      </c>
      <c r="L626" s="7" t="str">
        <f>IFERROR(IFERROR(_xlfn.NUMBERVALUE(REPLACE(Input!L626,FIND(",",Input!L626),1,"."),"."),_xlfn.NUMBERVALUE(REPLACE(Input!L626,FIND(".",Input!L626),1,","),",")),"")</f>
        <v/>
      </c>
      <c r="M626" s="7" t="str">
        <f>IFERROR(IFERROR(_xlfn.NUMBERVALUE(REPLACE(Input!M626,FIND(",",Input!M626),1,"."),"."),_xlfn.NUMBERVALUE(REPLACE(Input!M626,FIND(".",Input!M626),1,","),",")),"")</f>
        <v/>
      </c>
      <c r="N626" s="10" t="str">
        <f>IFERROR(IF(LEFT(Input!N626,LEN("boa-,Users,"))="boa-,Users,","Win.Win",LEFT(Input!N626,FIND("@",Input!N626)-1)),"")</f>
        <v/>
      </c>
      <c r="O626" s="10" t="str">
        <f>IFERROR(IF(LEFT(Input!O626,LEN("boa-,Users,"))="boa-,Users,","Win.Win",LEFT(Input!O626,FIND("@",Input!O626)-1)),"")</f>
        <v/>
      </c>
      <c r="P626" s="7" t="str">
        <f>IFERROR(IFERROR(_xlfn.NUMBERVALUE(REPLACE(Input!P626,FIND(",",Input!P626),1,"."),"."),_xlfn.NUMBERVALUE(REPLACE(Input!P626,FIND(".",Input!P626),1,","),",")),"")</f>
        <v/>
      </c>
      <c r="Q626" s="7" t="str">
        <f>IFERROR(IFERROR(_xlfn.NUMBERVALUE(REPLACE(Input!Q626,FIND(",",Input!Q626),1,"."),"."),_xlfn.NUMBERVALUE(REPLACE(Input!Q626,FIND(".",Input!Q626),1,","),",")),"")</f>
        <v/>
      </c>
      <c r="R626" s="7" t="str">
        <f>IFERROR(IFERROR(_xlfn.NUMBERVALUE(REPLACE(Input!R626,FIND(",",Input!R626),1,"."),"."),_xlfn.NUMBERVALUE(REPLACE(Input!R626,FIND(".",Input!R626),1,","),",")),"")</f>
        <v/>
      </c>
      <c r="S626" s="7" t="str">
        <f>IFERROR(IFERROR(_xlfn.NUMBERVALUE(REPLACE(Input!S626,FIND(",",Input!S626),1,"."),"."),_xlfn.NUMBERVALUE(REPLACE(Input!S626,FIND(".",Input!S626),1,","),",")),"")</f>
        <v/>
      </c>
      <c r="T626" s="7" t="str">
        <f>IFERROR(IFERROR(_xlfn.NUMBERVALUE(REPLACE(Input!T626,FIND(",",Input!T626),1,"."),"."),_xlfn.NUMBERVALUE(REPLACE(Input!T626,FIND(".",Input!T626),1,","),",")),"")</f>
        <v/>
      </c>
      <c r="U626" s="7" t="str">
        <f>IFERROR(IFERROR(_xlfn.NUMBERVALUE(REPLACE(Input!U626,FIND(",",Input!U626),1,"."),"."),_xlfn.NUMBERVALUE(REPLACE(Input!U626,FIND(".",Input!U626),1,","),",")),"")</f>
        <v/>
      </c>
      <c r="V626" s="7" t="str">
        <f>IFERROR(IFERROR(_xlfn.NUMBERVALUE(REPLACE(Input!V626,FIND(",",Input!V626),1,"."),"."),_xlfn.NUMBERVALUE(REPLACE(Input!V626,FIND(".",Input!V626),1,","),",")),"")</f>
        <v/>
      </c>
      <c r="W626" s="7" t="str">
        <f>IFERROR(IFERROR(_xlfn.NUMBERVALUE(REPLACE(Input!W626,FIND(",",Input!W626),1,"."),"."),_xlfn.NUMBERVALUE(REPLACE(Input!W626,FIND(".",Input!W626),1,","),",")),"")</f>
        <v/>
      </c>
      <c r="X626" s="7" t="str">
        <f>IFERROR(IFERROR(_xlfn.NUMBERVALUE(REPLACE(Input!X626,FIND(",",Input!X626),1,"."),"."),_xlfn.NUMBERVALUE(REPLACE(Input!X626,FIND(".",Input!X626),1,","),",")),"")</f>
        <v/>
      </c>
      <c r="Y626" s="7" t="str">
        <f>IFERROR(IFERROR(_xlfn.NUMBERVALUE(REPLACE(Input!Y626,FIND(",",Input!Y626),1,"."),"."),_xlfn.NUMBERVALUE(REPLACE(Input!Y626,FIND(".",Input!Y626),1,","),",")),"")</f>
        <v/>
      </c>
      <c r="Z626" s="8" t="str">
        <f>LEFT(LEFT(Input!Z626,IFERROR(FIND("_",Input!Z626)-1,LEN(Input!Z626))),IFERROR(FIND("-",Input!Z626)-1,LEN(Input!Z626)))</f>
        <v/>
      </c>
      <c r="AA626" s="8" t="str">
        <f>LEFT(LEFT(Input!AA626,IFERROR(FIND("_",Input!AA626)-1,LEN(Input!AA626))),IFERROR(FIND("-",Input!AA626)-1,LEN(Input!AA626)))</f>
        <v/>
      </c>
    </row>
    <row r="627" spans="1:27">
      <c r="A627" s="6" t="str">
        <f>IF(Input!A627=0,"",Input!A627)</f>
        <v/>
      </c>
      <c r="B627" s="7" t="str">
        <f>IFERROR(IFERROR(_xlfn.NUMBERVALUE(REPLACE(Input!B627,FIND(",",Input!B627),1,"."),"."),_xlfn.NUMBERVALUE(REPLACE(Input!B627,FIND(".",Input!B627),1,","),",")),"")</f>
        <v/>
      </c>
      <c r="C627" s="6" t="str">
        <f>IF(Input!C627=0,"",Input!C627)</f>
        <v/>
      </c>
      <c r="D627" s="9" t="str">
        <f>IF(Input!D627=0,"",Input!D627)</f>
        <v/>
      </c>
      <c r="E627" s="8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8" t="str">
        <f>IF(Input!F627="Yes",1,IF(Input!F627=0,"",0))</f>
        <v/>
      </c>
      <c r="G627" s="8" t="str">
        <f>IF(Input!G627="Yes",1,IF(Input!G627=0,"",0))</f>
        <v/>
      </c>
      <c r="H627" s="6" t="str">
        <f>IF(Input!H627=0,"",Input!H627)</f>
        <v/>
      </c>
      <c r="I627" s="7" t="str">
        <f>IFERROR(IFERROR(_xlfn.NUMBERVALUE(REPLACE(Input!I627,FIND(",",Input!I627),1,"."),"."),_xlfn.NUMBERVALUE(REPLACE(Input!I627,FIND(".",Input!I627),1,","),",")),"")</f>
        <v/>
      </c>
      <c r="J627" s="7" t="str">
        <f>IFERROR(IFERROR(_xlfn.NUMBERVALUE(REPLACE(Input!J627,FIND(",",Input!J627),1,"."),"."),_xlfn.NUMBERVALUE(REPLACE(Input!J627,FIND(".",Input!J627),1,","),",")),"")</f>
        <v/>
      </c>
      <c r="K627" s="7" t="str">
        <f>IFERROR(IFERROR(_xlfn.NUMBERVALUE(REPLACE(Input!K627,FIND(",",Input!K627),1,"."),"."),_xlfn.NUMBERVALUE(REPLACE(Input!K627,FIND(".",Input!K627),1,","),",")),"")</f>
        <v/>
      </c>
      <c r="L627" s="7" t="str">
        <f>IFERROR(IFERROR(_xlfn.NUMBERVALUE(REPLACE(Input!L627,FIND(",",Input!L627),1,"."),"."),_xlfn.NUMBERVALUE(REPLACE(Input!L627,FIND(".",Input!L627),1,","),",")),"")</f>
        <v/>
      </c>
      <c r="M627" s="7" t="str">
        <f>IFERROR(IFERROR(_xlfn.NUMBERVALUE(REPLACE(Input!M627,FIND(",",Input!M627),1,"."),"."),_xlfn.NUMBERVALUE(REPLACE(Input!M627,FIND(".",Input!M627),1,","),",")),"")</f>
        <v/>
      </c>
      <c r="N627" s="10" t="str">
        <f>IFERROR(IF(LEFT(Input!N627,LEN("boa-,Users,"))="boa-,Users,","Win.Win",LEFT(Input!N627,FIND("@",Input!N627)-1)),"")</f>
        <v/>
      </c>
      <c r="O627" s="10" t="str">
        <f>IFERROR(IF(LEFT(Input!O627,LEN("boa-,Users,"))="boa-,Users,","Win.Win",LEFT(Input!O627,FIND("@",Input!O627)-1)),"")</f>
        <v/>
      </c>
      <c r="P627" s="7" t="str">
        <f>IFERROR(IFERROR(_xlfn.NUMBERVALUE(REPLACE(Input!P627,FIND(",",Input!P627),1,"."),"."),_xlfn.NUMBERVALUE(REPLACE(Input!P627,FIND(".",Input!P627),1,","),",")),"")</f>
        <v/>
      </c>
      <c r="Q627" s="7" t="str">
        <f>IFERROR(IFERROR(_xlfn.NUMBERVALUE(REPLACE(Input!Q627,FIND(",",Input!Q627),1,"."),"."),_xlfn.NUMBERVALUE(REPLACE(Input!Q627,FIND(".",Input!Q627),1,","),",")),"")</f>
        <v/>
      </c>
      <c r="R627" s="7" t="str">
        <f>IFERROR(IFERROR(_xlfn.NUMBERVALUE(REPLACE(Input!R627,FIND(",",Input!R627),1,"."),"."),_xlfn.NUMBERVALUE(REPLACE(Input!R627,FIND(".",Input!R627),1,","),",")),"")</f>
        <v/>
      </c>
      <c r="S627" s="7" t="str">
        <f>IFERROR(IFERROR(_xlfn.NUMBERVALUE(REPLACE(Input!S627,FIND(",",Input!S627),1,"."),"."),_xlfn.NUMBERVALUE(REPLACE(Input!S627,FIND(".",Input!S627),1,","),",")),"")</f>
        <v/>
      </c>
      <c r="T627" s="7" t="str">
        <f>IFERROR(IFERROR(_xlfn.NUMBERVALUE(REPLACE(Input!T627,FIND(",",Input!T627),1,"."),"."),_xlfn.NUMBERVALUE(REPLACE(Input!T627,FIND(".",Input!T627),1,","),",")),"")</f>
        <v/>
      </c>
      <c r="U627" s="7" t="str">
        <f>IFERROR(IFERROR(_xlfn.NUMBERVALUE(REPLACE(Input!U627,FIND(",",Input!U627),1,"."),"."),_xlfn.NUMBERVALUE(REPLACE(Input!U627,FIND(".",Input!U627),1,","),",")),"")</f>
        <v/>
      </c>
      <c r="V627" s="7" t="str">
        <f>IFERROR(IFERROR(_xlfn.NUMBERVALUE(REPLACE(Input!V627,FIND(",",Input!V627),1,"."),"."),_xlfn.NUMBERVALUE(REPLACE(Input!V627,FIND(".",Input!V627),1,","),",")),"")</f>
        <v/>
      </c>
      <c r="W627" s="7" t="str">
        <f>IFERROR(IFERROR(_xlfn.NUMBERVALUE(REPLACE(Input!W627,FIND(",",Input!W627),1,"."),"."),_xlfn.NUMBERVALUE(REPLACE(Input!W627,FIND(".",Input!W627),1,","),",")),"")</f>
        <v/>
      </c>
      <c r="X627" s="7" t="str">
        <f>IFERROR(IFERROR(_xlfn.NUMBERVALUE(REPLACE(Input!X627,FIND(",",Input!X627),1,"."),"."),_xlfn.NUMBERVALUE(REPLACE(Input!X627,FIND(".",Input!X627),1,","),",")),"")</f>
        <v/>
      </c>
      <c r="Y627" s="7" t="str">
        <f>IFERROR(IFERROR(_xlfn.NUMBERVALUE(REPLACE(Input!Y627,FIND(",",Input!Y627),1,"."),"."),_xlfn.NUMBERVALUE(REPLACE(Input!Y627,FIND(".",Input!Y627),1,","),",")),"")</f>
        <v/>
      </c>
      <c r="Z627" s="8" t="str">
        <f>LEFT(LEFT(Input!Z627,IFERROR(FIND("_",Input!Z627)-1,LEN(Input!Z627))),IFERROR(FIND("-",Input!Z627)-1,LEN(Input!Z627)))</f>
        <v/>
      </c>
      <c r="AA627" s="8" t="str">
        <f>LEFT(LEFT(Input!AA627,IFERROR(FIND("_",Input!AA627)-1,LEN(Input!AA627))),IFERROR(FIND("-",Input!AA627)-1,LEN(Input!AA627)))</f>
        <v/>
      </c>
    </row>
    <row r="628" spans="1:27">
      <c r="A628" s="6" t="str">
        <f>IF(Input!A628=0,"",Input!A628)</f>
        <v/>
      </c>
      <c r="B628" s="7" t="str">
        <f>IFERROR(IFERROR(_xlfn.NUMBERVALUE(REPLACE(Input!B628,FIND(",",Input!B628),1,"."),"."),_xlfn.NUMBERVALUE(REPLACE(Input!B628,FIND(".",Input!B628),1,","),",")),"")</f>
        <v/>
      </c>
      <c r="C628" s="6" t="str">
        <f>IF(Input!C628=0,"",Input!C628)</f>
        <v/>
      </c>
      <c r="D628" s="9" t="str">
        <f>IF(Input!D628=0,"",Input!D628)</f>
        <v/>
      </c>
      <c r="E628" s="8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8" t="str">
        <f>IF(Input!F628="Yes",1,IF(Input!F628=0,"",0))</f>
        <v/>
      </c>
      <c r="G628" s="8" t="str">
        <f>IF(Input!G628="Yes",1,IF(Input!G628=0,"",0))</f>
        <v/>
      </c>
      <c r="H628" s="6" t="str">
        <f>IF(Input!H628=0,"",Input!H628)</f>
        <v/>
      </c>
      <c r="I628" s="7" t="str">
        <f>IFERROR(IFERROR(_xlfn.NUMBERVALUE(REPLACE(Input!I628,FIND(",",Input!I628),1,"."),"."),_xlfn.NUMBERVALUE(REPLACE(Input!I628,FIND(".",Input!I628),1,","),",")),"")</f>
        <v/>
      </c>
      <c r="J628" s="7" t="str">
        <f>IFERROR(IFERROR(_xlfn.NUMBERVALUE(REPLACE(Input!J628,FIND(",",Input!J628),1,"."),"."),_xlfn.NUMBERVALUE(REPLACE(Input!J628,FIND(".",Input!J628),1,","),",")),"")</f>
        <v/>
      </c>
      <c r="K628" s="7" t="str">
        <f>IFERROR(IFERROR(_xlfn.NUMBERVALUE(REPLACE(Input!K628,FIND(",",Input!K628),1,"."),"."),_xlfn.NUMBERVALUE(REPLACE(Input!K628,FIND(".",Input!K628),1,","),",")),"")</f>
        <v/>
      </c>
      <c r="L628" s="7" t="str">
        <f>IFERROR(IFERROR(_xlfn.NUMBERVALUE(REPLACE(Input!L628,FIND(",",Input!L628),1,"."),"."),_xlfn.NUMBERVALUE(REPLACE(Input!L628,FIND(".",Input!L628),1,","),",")),"")</f>
        <v/>
      </c>
      <c r="M628" s="7" t="str">
        <f>IFERROR(IFERROR(_xlfn.NUMBERVALUE(REPLACE(Input!M628,FIND(",",Input!M628),1,"."),"."),_xlfn.NUMBERVALUE(REPLACE(Input!M628,FIND(".",Input!M628),1,","),",")),"")</f>
        <v/>
      </c>
      <c r="N628" s="10" t="str">
        <f>IFERROR(IF(LEFT(Input!N628,LEN("boa-,Users,"))="boa-,Users,","Win.Win",LEFT(Input!N628,FIND("@",Input!N628)-1)),"")</f>
        <v/>
      </c>
      <c r="O628" s="10" t="str">
        <f>IFERROR(IF(LEFT(Input!O628,LEN("boa-,Users,"))="boa-,Users,","Win.Win",LEFT(Input!O628,FIND("@",Input!O628)-1)),"")</f>
        <v/>
      </c>
      <c r="P628" s="7" t="str">
        <f>IFERROR(IFERROR(_xlfn.NUMBERVALUE(REPLACE(Input!P628,FIND(",",Input!P628),1,"."),"."),_xlfn.NUMBERVALUE(REPLACE(Input!P628,FIND(".",Input!P628),1,","),",")),"")</f>
        <v/>
      </c>
      <c r="Q628" s="7" t="str">
        <f>IFERROR(IFERROR(_xlfn.NUMBERVALUE(REPLACE(Input!Q628,FIND(",",Input!Q628),1,"."),"."),_xlfn.NUMBERVALUE(REPLACE(Input!Q628,FIND(".",Input!Q628),1,","),",")),"")</f>
        <v/>
      </c>
      <c r="R628" s="7" t="str">
        <f>IFERROR(IFERROR(_xlfn.NUMBERVALUE(REPLACE(Input!R628,FIND(",",Input!R628),1,"."),"."),_xlfn.NUMBERVALUE(REPLACE(Input!R628,FIND(".",Input!R628),1,","),",")),"")</f>
        <v/>
      </c>
      <c r="S628" s="7" t="str">
        <f>IFERROR(IFERROR(_xlfn.NUMBERVALUE(REPLACE(Input!S628,FIND(",",Input!S628),1,"."),"."),_xlfn.NUMBERVALUE(REPLACE(Input!S628,FIND(".",Input!S628),1,","),",")),"")</f>
        <v/>
      </c>
      <c r="T628" s="7" t="str">
        <f>IFERROR(IFERROR(_xlfn.NUMBERVALUE(REPLACE(Input!T628,FIND(",",Input!T628),1,"."),"."),_xlfn.NUMBERVALUE(REPLACE(Input!T628,FIND(".",Input!T628),1,","),",")),"")</f>
        <v/>
      </c>
      <c r="U628" s="7" t="str">
        <f>IFERROR(IFERROR(_xlfn.NUMBERVALUE(REPLACE(Input!U628,FIND(",",Input!U628),1,"."),"."),_xlfn.NUMBERVALUE(REPLACE(Input!U628,FIND(".",Input!U628),1,","),",")),"")</f>
        <v/>
      </c>
      <c r="V628" s="7" t="str">
        <f>IFERROR(IFERROR(_xlfn.NUMBERVALUE(REPLACE(Input!V628,FIND(",",Input!V628),1,"."),"."),_xlfn.NUMBERVALUE(REPLACE(Input!V628,FIND(".",Input!V628),1,","),",")),"")</f>
        <v/>
      </c>
      <c r="W628" s="7" t="str">
        <f>IFERROR(IFERROR(_xlfn.NUMBERVALUE(REPLACE(Input!W628,FIND(",",Input!W628),1,"."),"."),_xlfn.NUMBERVALUE(REPLACE(Input!W628,FIND(".",Input!W628),1,","),",")),"")</f>
        <v/>
      </c>
      <c r="X628" s="7" t="str">
        <f>IFERROR(IFERROR(_xlfn.NUMBERVALUE(REPLACE(Input!X628,FIND(",",Input!X628),1,"."),"."),_xlfn.NUMBERVALUE(REPLACE(Input!X628,FIND(".",Input!X628),1,","),",")),"")</f>
        <v/>
      </c>
      <c r="Y628" s="7" t="str">
        <f>IFERROR(IFERROR(_xlfn.NUMBERVALUE(REPLACE(Input!Y628,FIND(",",Input!Y628),1,"."),"."),_xlfn.NUMBERVALUE(REPLACE(Input!Y628,FIND(".",Input!Y628),1,","),",")),"")</f>
        <v/>
      </c>
      <c r="Z628" s="8" t="str">
        <f>LEFT(LEFT(Input!Z628,IFERROR(FIND("_",Input!Z628)-1,LEN(Input!Z628))),IFERROR(FIND("-",Input!Z628)-1,LEN(Input!Z628)))</f>
        <v/>
      </c>
      <c r="AA628" s="8" t="str">
        <f>LEFT(LEFT(Input!AA628,IFERROR(FIND("_",Input!AA628)-1,LEN(Input!AA628))),IFERROR(FIND("-",Input!AA628)-1,LEN(Input!AA628)))</f>
        <v/>
      </c>
    </row>
    <row r="629" spans="1:27">
      <c r="A629" s="6" t="str">
        <f>IF(Input!A629=0,"",Input!A629)</f>
        <v/>
      </c>
      <c r="B629" s="7" t="str">
        <f>IFERROR(IFERROR(_xlfn.NUMBERVALUE(REPLACE(Input!B629,FIND(",",Input!B629),1,"."),"."),_xlfn.NUMBERVALUE(REPLACE(Input!B629,FIND(".",Input!B629),1,","),",")),"")</f>
        <v/>
      </c>
      <c r="C629" s="6" t="str">
        <f>IF(Input!C629=0,"",Input!C629)</f>
        <v/>
      </c>
      <c r="D629" s="9" t="str">
        <f>IF(Input!D629=0,"",Input!D629)</f>
        <v/>
      </c>
      <c r="E629" s="8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8" t="str">
        <f>IF(Input!F629="Yes",1,IF(Input!F629=0,"",0))</f>
        <v/>
      </c>
      <c r="G629" s="8" t="str">
        <f>IF(Input!G629="Yes",1,IF(Input!G629=0,"",0))</f>
        <v/>
      </c>
      <c r="H629" s="6" t="str">
        <f>IF(Input!H629=0,"",Input!H629)</f>
        <v/>
      </c>
      <c r="I629" s="7" t="str">
        <f>IFERROR(IFERROR(_xlfn.NUMBERVALUE(REPLACE(Input!I629,FIND(",",Input!I629),1,"."),"."),_xlfn.NUMBERVALUE(REPLACE(Input!I629,FIND(".",Input!I629),1,","),",")),"")</f>
        <v/>
      </c>
      <c r="J629" s="7" t="str">
        <f>IFERROR(IFERROR(_xlfn.NUMBERVALUE(REPLACE(Input!J629,FIND(",",Input!J629),1,"."),"."),_xlfn.NUMBERVALUE(REPLACE(Input!J629,FIND(".",Input!J629),1,","),",")),"")</f>
        <v/>
      </c>
      <c r="K629" s="7" t="str">
        <f>IFERROR(IFERROR(_xlfn.NUMBERVALUE(REPLACE(Input!K629,FIND(",",Input!K629),1,"."),"."),_xlfn.NUMBERVALUE(REPLACE(Input!K629,FIND(".",Input!K629),1,","),",")),"")</f>
        <v/>
      </c>
      <c r="L629" s="7" t="str">
        <f>IFERROR(IFERROR(_xlfn.NUMBERVALUE(REPLACE(Input!L629,FIND(",",Input!L629),1,"."),"."),_xlfn.NUMBERVALUE(REPLACE(Input!L629,FIND(".",Input!L629),1,","),",")),"")</f>
        <v/>
      </c>
      <c r="M629" s="7" t="str">
        <f>IFERROR(IFERROR(_xlfn.NUMBERVALUE(REPLACE(Input!M629,FIND(",",Input!M629),1,"."),"."),_xlfn.NUMBERVALUE(REPLACE(Input!M629,FIND(".",Input!M629),1,","),",")),"")</f>
        <v/>
      </c>
      <c r="N629" s="10" t="str">
        <f>IFERROR(IF(LEFT(Input!N629,LEN("boa-,Users,"))="boa-,Users,","Win.Win",LEFT(Input!N629,FIND("@",Input!N629)-1)),"")</f>
        <v/>
      </c>
      <c r="O629" s="10" t="str">
        <f>IFERROR(IF(LEFT(Input!O629,LEN("boa-,Users,"))="boa-,Users,","Win.Win",LEFT(Input!O629,FIND("@",Input!O629)-1)),"")</f>
        <v/>
      </c>
      <c r="P629" s="7" t="str">
        <f>IFERROR(IFERROR(_xlfn.NUMBERVALUE(REPLACE(Input!P629,FIND(",",Input!P629),1,"."),"."),_xlfn.NUMBERVALUE(REPLACE(Input!P629,FIND(".",Input!P629),1,","),",")),"")</f>
        <v/>
      </c>
      <c r="Q629" s="7" t="str">
        <f>IFERROR(IFERROR(_xlfn.NUMBERVALUE(REPLACE(Input!Q629,FIND(",",Input!Q629),1,"."),"."),_xlfn.NUMBERVALUE(REPLACE(Input!Q629,FIND(".",Input!Q629),1,","),",")),"")</f>
        <v/>
      </c>
      <c r="R629" s="7" t="str">
        <f>IFERROR(IFERROR(_xlfn.NUMBERVALUE(REPLACE(Input!R629,FIND(",",Input!R629),1,"."),"."),_xlfn.NUMBERVALUE(REPLACE(Input!R629,FIND(".",Input!R629),1,","),",")),"")</f>
        <v/>
      </c>
      <c r="S629" s="7" t="str">
        <f>IFERROR(IFERROR(_xlfn.NUMBERVALUE(REPLACE(Input!S629,FIND(",",Input!S629),1,"."),"."),_xlfn.NUMBERVALUE(REPLACE(Input!S629,FIND(".",Input!S629),1,","),",")),"")</f>
        <v/>
      </c>
      <c r="T629" s="7" t="str">
        <f>IFERROR(IFERROR(_xlfn.NUMBERVALUE(REPLACE(Input!T629,FIND(",",Input!T629),1,"."),"."),_xlfn.NUMBERVALUE(REPLACE(Input!T629,FIND(".",Input!T629),1,","),",")),"")</f>
        <v/>
      </c>
      <c r="U629" s="7" t="str">
        <f>IFERROR(IFERROR(_xlfn.NUMBERVALUE(REPLACE(Input!U629,FIND(",",Input!U629),1,"."),"."),_xlfn.NUMBERVALUE(REPLACE(Input!U629,FIND(".",Input!U629),1,","),",")),"")</f>
        <v/>
      </c>
      <c r="V629" s="7" t="str">
        <f>IFERROR(IFERROR(_xlfn.NUMBERVALUE(REPLACE(Input!V629,FIND(",",Input!V629),1,"."),"."),_xlfn.NUMBERVALUE(REPLACE(Input!V629,FIND(".",Input!V629),1,","),",")),"")</f>
        <v/>
      </c>
      <c r="W629" s="7" t="str">
        <f>IFERROR(IFERROR(_xlfn.NUMBERVALUE(REPLACE(Input!W629,FIND(",",Input!W629),1,"."),"."),_xlfn.NUMBERVALUE(REPLACE(Input!W629,FIND(".",Input!W629),1,","),",")),"")</f>
        <v/>
      </c>
      <c r="X629" s="7" t="str">
        <f>IFERROR(IFERROR(_xlfn.NUMBERVALUE(REPLACE(Input!X629,FIND(",",Input!X629),1,"."),"."),_xlfn.NUMBERVALUE(REPLACE(Input!X629,FIND(".",Input!X629),1,","),",")),"")</f>
        <v/>
      </c>
      <c r="Y629" s="7" t="str">
        <f>IFERROR(IFERROR(_xlfn.NUMBERVALUE(REPLACE(Input!Y629,FIND(",",Input!Y629),1,"."),"."),_xlfn.NUMBERVALUE(REPLACE(Input!Y629,FIND(".",Input!Y629),1,","),",")),"")</f>
        <v/>
      </c>
      <c r="Z629" s="8" t="str">
        <f>LEFT(LEFT(Input!Z629,IFERROR(FIND("_",Input!Z629)-1,LEN(Input!Z629))),IFERROR(FIND("-",Input!Z629)-1,LEN(Input!Z629)))</f>
        <v/>
      </c>
      <c r="AA629" s="8" t="str">
        <f>LEFT(LEFT(Input!AA629,IFERROR(FIND("_",Input!AA629)-1,LEN(Input!AA629))),IFERROR(FIND("-",Input!AA629)-1,LEN(Input!AA629)))</f>
        <v/>
      </c>
    </row>
    <row r="630" spans="1:27">
      <c r="A630" s="6" t="str">
        <f>IF(Input!A630=0,"",Input!A630)</f>
        <v/>
      </c>
      <c r="B630" s="7" t="str">
        <f>IFERROR(IFERROR(_xlfn.NUMBERVALUE(REPLACE(Input!B630,FIND(",",Input!B630),1,"."),"."),_xlfn.NUMBERVALUE(REPLACE(Input!B630,FIND(".",Input!B630),1,","),",")),"")</f>
        <v/>
      </c>
      <c r="C630" s="6" t="str">
        <f>IF(Input!C630=0,"",Input!C630)</f>
        <v/>
      </c>
      <c r="D630" s="9" t="str">
        <f>IF(Input!D630=0,"",Input!D630)</f>
        <v/>
      </c>
      <c r="E630" s="8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8" t="str">
        <f>IF(Input!F630="Yes",1,IF(Input!F630=0,"",0))</f>
        <v/>
      </c>
      <c r="G630" s="8" t="str">
        <f>IF(Input!G630="Yes",1,IF(Input!G630=0,"",0))</f>
        <v/>
      </c>
      <c r="H630" s="6" t="str">
        <f>IF(Input!H630=0,"",Input!H630)</f>
        <v/>
      </c>
      <c r="I630" s="7" t="str">
        <f>IFERROR(IFERROR(_xlfn.NUMBERVALUE(REPLACE(Input!I630,FIND(",",Input!I630),1,"."),"."),_xlfn.NUMBERVALUE(REPLACE(Input!I630,FIND(".",Input!I630),1,","),",")),"")</f>
        <v/>
      </c>
      <c r="J630" s="7" t="str">
        <f>IFERROR(IFERROR(_xlfn.NUMBERVALUE(REPLACE(Input!J630,FIND(",",Input!J630),1,"."),"."),_xlfn.NUMBERVALUE(REPLACE(Input!J630,FIND(".",Input!J630),1,","),",")),"")</f>
        <v/>
      </c>
      <c r="K630" s="7" t="str">
        <f>IFERROR(IFERROR(_xlfn.NUMBERVALUE(REPLACE(Input!K630,FIND(",",Input!K630),1,"."),"."),_xlfn.NUMBERVALUE(REPLACE(Input!K630,FIND(".",Input!K630),1,","),",")),"")</f>
        <v/>
      </c>
      <c r="L630" s="7" t="str">
        <f>IFERROR(IFERROR(_xlfn.NUMBERVALUE(REPLACE(Input!L630,FIND(",",Input!L630),1,"."),"."),_xlfn.NUMBERVALUE(REPLACE(Input!L630,FIND(".",Input!L630),1,","),",")),"")</f>
        <v/>
      </c>
      <c r="M630" s="7" t="str">
        <f>IFERROR(IFERROR(_xlfn.NUMBERVALUE(REPLACE(Input!M630,FIND(",",Input!M630),1,"."),"."),_xlfn.NUMBERVALUE(REPLACE(Input!M630,FIND(".",Input!M630),1,","),",")),"")</f>
        <v/>
      </c>
      <c r="N630" s="10" t="str">
        <f>IFERROR(IF(LEFT(Input!N630,LEN("boa-,Users,"))="boa-,Users,","Win.Win",LEFT(Input!N630,FIND("@",Input!N630)-1)),"")</f>
        <v/>
      </c>
      <c r="O630" s="10" t="str">
        <f>IFERROR(IF(LEFT(Input!O630,LEN("boa-,Users,"))="boa-,Users,","Win.Win",LEFT(Input!O630,FIND("@",Input!O630)-1)),"")</f>
        <v/>
      </c>
      <c r="P630" s="7" t="str">
        <f>IFERROR(IFERROR(_xlfn.NUMBERVALUE(REPLACE(Input!P630,FIND(",",Input!P630),1,"."),"."),_xlfn.NUMBERVALUE(REPLACE(Input!P630,FIND(".",Input!P630),1,","),",")),"")</f>
        <v/>
      </c>
      <c r="Q630" s="7" t="str">
        <f>IFERROR(IFERROR(_xlfn.NUMBERVALUE(REPLACE(Input!Q630,FIND(",",Input!Q630),1,"."),"."),_xlfn.NUMBERVALUE(REPLACE(Input!Q630,FIND(".",Input!Q630),1,","),",")),"")</f>
        <v/>
      </c>
      <c r="R630" s="7" t="str">
        <f>IFERROR(IFERROR(_xlfn.NUMBERVALUE(REPLACE(Input!R630,FIND(",",Input!R630),1,"."),"."),_xlfn.NUMBERVALUE(REPLACE(Input!R630,FIND(".",Input!R630),1,","),",")),"")</f>
        <v/>
      </c>
      <c r="S630" s="7" t="str">
        <f>IFERROR(IFERROR(_xlfn.NUMBERVALUE(REPLACE(Input!S630,FIND(",",Input!S630),1,"."),"."),_xlfn.NUMBERVALUE(REPLACE(Input!S630,FIND(".",Input!S630),1,","),",")),"")</f>
        <v/>
      </c>
      <c r="T630" s="7" t="str">
        <f>IFERROR(IFERROR(_xlfn.NUMBERVALUE(REPLACE(Input!T630,FIND(",",Input!T630),1,"."),"."),_xlfn.NUMBERVALUE(REPLACE(Input!T630,FIND(".",Input!T630),1,","),",")),"")</f>
        <v/>
      </c>
      <c r="U630" s="7" t="str">
        <f>IFERROR(IFERROR(_xlfn.NUMBERVALUE(REPLACE(Input!U630,FIND(",",Input!U630),1,"."),"."),_xlfn.NUMBERVALUE(REPLACE(Input!U630,FIND(".",Input!U630),1,","),",")),"")</f>
        <v/>
      </c>
      <c r="V630" s="7" t="str">
        <f>IFERROR(IFERROR(_xlfn.NUMBERVALUE(REPLACE(Input!V630,FIND(",",Input!V630),1,"."),"."),_xlfn.NUMBERVALUE(REPLACE(Input!V630,FIND(".",Input!V630),1,","),",")),"")</f>
        <v/>
      </c>
      <c r="W630" s="7" t="str">
        <f>IFERROR(IFERROR(_xlfn.NUMBERVALUE(REPLACE(Input!W630,FIND(",",Input!W630),1,"."),"."),_xlfn.NUMBERVALUE(REPLACE(Input!W630,FIND(".",Input!W630),1,","),",")),"")</f>
        <v/>
      </c>
      <c r="X630" s="7" t="str">
        <f>IFERROR(IFERROR(_xlfn.NUMBERVALUE(REPLACE(Input!X630,FIND(",",Input!X630),1,"."),"."),_xlfn.NUMBERVALUE(REPLACE(Input!X630,FIND(".",Input!X630),1,","),",")),"")</f>
        <v/>
      </c>
      <c r="Y630" s="7" t="str">
        <f>IFERROR(IFERROR(_xlfn.NUMBERVALUE(REPLACE(Input!Y630,FIND(",",Input!Y630),1,"."),"."),_xlfn.NUMBERVALUE(REPLACE(Input!Y630,FIND(".",Input!Y630),1,","),",")),"")</f>
        <v/>
      </c>
      <c r="Z630" s="8" t="str">
        <f>LEFT(LEFT(Input!Z630,IFERROR(FIND("_",Input!Z630)-1,LEN(Input!Z630))),IFERROR(FIND("-",Input!Z630)-1,LEN(Input!Z630)))</f>
        <v/>
      </c>
      <c r="AA630" s="8" t="str">
        <f>LEFT(LEFT(Input!AA630,IFERROR(FIND("_",Input!AA630)-1,LEN(Input!AA630))),IFERROR(FIND("-",Input!AA630)-1,LEN(Input!AA630)))</f>
        <v/>
      </c>
    </row>
    <row r="631" spans="1:27">
      <c r="A631" s="6" t="str">
        <f>IF(Input!A631=0,"",Input!A631)</f>
        <v/>
      </c>
      <c r="B631" s="7" t="str">
        <f>IFERROR(IFERROR(_xlfn.NUMBERVALUE(REPLACE(Input!B631,FIND(",",Input!B631),1,"."),"."),_xlfn.NUMBERVALUE(REPLACE(Input!B631,FIND(".",Input!B631),1,","),",")),"")</f>
        <v/>
      </c>
      <c r="C631" s="6" t="str">
        <f>IF(Input!C631=0,"",Input!C631)</f>
        <v/>
      </c>
      <c r="D631" s="9" t="str">
        <f>IF(Input!D631=0,"",Input!D631)</f>
        <v/>
      </c>
      <c r="E631" s="8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8" t="str">
        <f>IF(Input!F631="Yes",1,IF(Input!F631=0,"",0))</f>
        <v/>
      </c>
      <c r="G631" s="8" t="str">
        <f>IF(Input!G631="Yes",1,IF(Input!G631=0,"",0))</f>
        <v/>
      </c>
      <c r="H631" s="6" t="str">
        <f>IF(Input!H631=0,"",Input!H631)</f>
        <v/>
      </c>
      <c r="I631" s="7" t="str">
        <f>IFERROR(IFERROR(_xlfn.NUMBERVALUE(REPLACE(Input!I631,FIND(",",Input!I631),1,"."),"."),_xlfn.NUMBERVALUE(REPLACE(Input!I631,FIND(".",Input!I631),1,","),",")),"")</f>
        <v/>
      </c>
      <c r="J631" s="7" t="str">
        <f>IFERROR(IFERROR(_xlfn.NUMBERVALUE(REPLACE(Input!J631,FIND(",",Input!J631),1,"."),"."),_xlfn.NUMBERVALUE(REPLACE(Input!J631,FIND(".",Input!J631),1,","),",")),"")</f>
        <v/>
      </c>
      <c r="K631" s="7" t="str">
        <f>IFERROR(IFERROR(_xlfn.NUMBERVALUE(REPLACE(Input!K631,FIND(",",Input!K631),1,"."),"."),_xlfn.NUMBERVALUE(REPLACE(Input!K631,FIND(".",Input!K631),1,","),",")),"")</f>
        <v/>
      </c>
      <c r="L631" s="7" t="str">
        <f>IFERROR(IFERROR(_xlfn.NUMBERVALUE(REPLACE(Input!L631,FIND(",",Input!L631),1,"."),"."),_xlfn.NUMBERVALUE(REPLACE(Input!L631,FIND(".",Input!L631),1,","),",")),"")</f>
        <v/>
      </c>
      <c r="M631" s="7" t="str">
        <f>IFERROR(IFERROR(_xlfn.NUMBERVALUE(REPLACE(Input!M631,FIND(",",Input!M631),1,"."),"."),_xlfn.NUMBERVALUE(REPLACE(Input!M631,FIND(".",Input!M631),1,","),",")),"")</f>
        <v/>
      </c>
      <c r="N631" s="10" t="str">
        <f>IFERROR(IF(LEFT(Input!N631,LEN("boa-,Users,"))="boa-,Users,","Win.Win",LEFT(Input!N631,FIND("@",Input!N631)-1)),"")</f>
        <v/>
      </c>
      <c r="O631" s="10" t="str">
        <f>IFERROR(IF(LEFT(Input!O631,LEN("boa-,Users,"))="boa-,Users,","Win.Win",LEFT(Input!O631,FIND("@",Input!O631)-1)),"")</f>
        <v/>
      </c>
      <c r="P631" s="7" t="str">
        <f>IFERROR(IFERROR(_xlfn.NUMBERVALUE(REPLACE(Input!P631,FIND(",",Input!P631),1,"."),"."),_xlfn.NUMBERVALUE(REPLACE(Input!P631,FIND(".",Input!P631),1,","),",")),"")</f>
        <v/>
      </c>
      <c r="Q631" s="7" t="str">
        <f>IFERROR(IFERROR(_xlfn.NUMBERVALUE(REPLACE(Input!Q631,FIND(",",Input!Q631),1,"."),"."),_xlfn.NUMBERVALUE(REPLACE(Input!Q631,FIND(".",Input!Q631),1,","),",")),"")</f>
        <v/>
      </c>
      <c r="R631" s="7" t="str">
        <f>IFERROR(IFERROR(_xlfn.NUMBERVALUE(REPLACE(Input!R631,FIND(",",Input!R631),1,"."),"."),_xlfn.NUMBERVALUE(REPLACE(Input!R631,FIND(".",Input!R631),1,","),",")),"")</f>
        <v/>
      </c>
      <c r="S631" s="7" t="str">
        <f>IFERROR(IFERROR(_xlfn.NUMBERVALUE(REPLACE(Input!S631,FIND(",",Input!S631),1,"."),"."),_xlfn.NUMBERVALUE(REPLACE(Input!S631,FIND(".",Input!S631),1,","),",")),"")</f>
        <v/>
      </c>
      <c r="T631" s="7" t="str">
        <f>IFERROR(IFERROR(_xlfn.NUMBERVALUE(REPLACE(Input!T631,FIND(",",Input!T631),1,"."),"."),_xlfn.NUMBERVALUE(REPLACE(Input!T631,FIND(".",Input!T631),1,","),",")),"")</f>
        <v/>
      </c>
      <c r="U631" s="7" t="str">
        <f>IFERROR(IFERROR(_xlfn.NUMBERVALUE(REPLACE(Input!U631,FIND(",",Input!U631),1,"."),"."),_xlfn.NUMBERVALUE(REPLACE(Input!U631,FIND(".",Input!U631),1,","),",")),"")</f>
        <v/>
      </c>
      <c r="V631" s="7" t="str">
        <f>IFERROR(IFERROR(_xlfn.NUMBERVALUE(REPLACE(Input!V631,FIND(",",Input!V631),1,"."),"."),_xlfn.NUMBERVALUE(REPLACE(Input!V631,FIND(".",Input!V631),1,","),",")),"")</f>
        <v/>
      </c>
      <c r="W631" s="7" t="str">
        <f>IFERROR(IFERROR(_xlfn.NUMBERVALUE(REPLACE(Input!W631,FIND(",",Input!W631),1,"."),"."),_xlfn.NUMBERVALUE(REPLACE(Input!W631,FIND(".",Input!W631),1,","),",")),"")</f>
        <v/>
      </c>
      <c r="X631" s="7" t="str">
        <f>IFERROR(IFERROR(_xlfn.NUMBERVALUE(REPLACE(Input!X631,FIND(",",Input!X631),1,"."),"."),_xlfn.NUMBERVALUE(REPLACE(Input!X631,FIND(".",Input!X631),1,","),",")),"")</f>
        <v/>
      </c>
      <c r="Y631" s="7" t="str">
        <f>IFERROR(IFERROR(_xlfn.NUMBERVALUE(REPLACE(Input!Y631,FIND(",",Input!Y631),1,"."),"."),_xlfn.NUMBERVALUE(REPLACE(Input!Y631,FIND(".",Input!Y631),1,","),",")),"")</f>
        <v/>
      </c>
      <c r="Z631" s="8" t="str">
        <f>LEFT(LEFT(Input!Z631,IFERROR(FIND("_",Input!Z631)-1,LEN(Input!Z631))),IFERROR(FIND("-",Input!Z631)-1,LEN(Input!Z631)))</f>
        <v/>
      </c>
      <c r="AA631" s="8" t="str">
        <f>LEFT(LEFT(Input!AA631,IFERROR(FIND("_",Input!AA631)-1,LEN(Input!AA631))),IFERROR(FIND("-",Input!AA631)-1,LEN(Input!AA631)))</f>
        <v/>
      </c>
    </row>
    <row r="632" spans="1:27">
      <c r="A632" s="6" t="str">
        <f>IF(Input!A632=0,"",Input!A632)</f>
        <v/>
      </c>
      <c r="B632" s="7" t="str">
        <f>IFERROR(IFERROR(_xlfn.NUMBERVALUE(REPLACE(Input!B632,FIND(",",Input!B632),1,"."),"."),_xlfn.NUMBERVALUE(REPLACE(Input!B632,FIND(".",Input!B632),1,","),",")),"")</f>
        <v/>
      </c>
      <c r="C632" s="6" t="str">
        <f>IF(Input!C632=0,"",Input!C632)</f>
        <v/>
      </c>
      <c r="D632" s="9" t="str">
        <f>IF(Input!D632=0,"",Input!D632)</f>
        <v/>
      </c>
      <c r="E632" s="8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8" t="str">
        <f>IF(Input!F632="Yes",1,IF(Input!F632=0,"",0))</f>
        <v/>
      </c>
      <c r="G632" s="8" t="str">
        <f>IF(Input!G632="Yes",1,IF(Input!G632=0,"",0))</f>
        <v/>
      </c>
      <c r="H632" s="6" t="str">
        <f>IF(Input!H632=0,"",Input!H632)</f>
        <v/>
      </c>
      <c r="I632" s="7" t="str">
        <f>IFERROR(IFERROR(_xlfn.NUMBERVALUE(REPLACE(Input!I632,FIND(",",Input!I632),1,"."),"."),_xlfn.NUMBERVALUE(REPLACE(Input!I632,FIND(".",Input!I632),1,","),",")),"")</f>
        <v/>
      </c>
      <c r="J632" s="7" t="str">
        <f>IFERROR(IFERROR(_xlfn.NUMBERVALUE(REPLACE(Input!J632,FIND(",",Input!J632),1,"."),"."),_xlfn.NUMBERVALUE(REPLACE(Input!J632,FIND(".",Input!J632),1,","),",")),"")</f>
        <v/>
      </c>
      <c r="K632" s="7" t="str">
        <f>IFERROR(IFERROR(_xlfn.NUMBERVALUE(REPLACE(Input!K632,FIND(",",Input!K632),1,"."),"."),_xlfn.NUMBERVALUE(REPLACE(Input!K632,FIND(".",Input!K632),1,","),",")),"")</f>
        <v/>
      </c>
      <c r="L632" s="7" t="str">
        <f>IFERROR(IFERROR(_xlfn.NUMBERVALUE(REPLACE(Input!L632,FIND(",",Input!L632),1,"."),"."),_xlfn.NUMBERVALUE(REPLACE(Input!L632,FIND(".",Input!L632),1,","),",")),"")</f>
        <v/>
      </c>
      <c r="M632" s="7" t="str">
        <f>IFERROR(IFERROR(_xlfn.NUMBERVALUE(REPLACE(Input!M632,FIND(",",Input!M632),1,"."),"."),_xlfn.NUMBERVALUE(REPLACE(Input!M632,FIND(".",Input!M632),1,","),",")),"")</f>
        <v/>
      </c>
      <c r="N632" s="10" t="str">
        <f>IFERROR(IF(LEFT(Input!N632,LEN("boa-,Users,"))="boa-,Users,","Win.Win",LEFT(Input!N632,FIND("@",Input!N632)-1)),"")</f>
        <v/>
      </c>
      <c r="O632" s="10" t="str">
        <f>IFERROR(IF(LEFT(Input!O632,LEN("boa-,Users,"))="boa-,Users,","Win.Win",LEFT(Input!O632,FIND("@",Input!O632)-1)),"")</f>
        <v/>
      </c>
      <c r="P632" s="7" t="str">
        <f>IFERROR(IFERROR(_xlfn.NUMBERVALUE(REPLACE(Input!P632,FIND(",",Input!P632),1,"."),"."),_xlfn.NUMBERVALUE(REPLACE(Input!P632,FIND(".",Input!P632),1,","),",")),"")</f>
        <v/>
      </c>
      <c r="Q632" s="7" t="str">
        <f>IFERROR(IFERROR(_xlfn.NUMBERVALUE(REPLACE(Input!Q632,FIND(",",Input!Q632),1,"."),"."),_xlfn.NUMBERVALUE(REPLACE(Input!Q632,FIND(".",Input!Q632),1,","),",")),"")</f>
        <v/>
      </c>
      <c r="R632" s="7" t="str">
        <f>IFERROR(IFERROR(_xlfn.NUMBERVALUE(REPLACE(Input!R632,FIND(",",Input!R632),1,"."),"."),_xlfn.NUMBERVALUE(REPLACE(Input!R632,FIND(".",Input!R632),1,","),",")),"")</f>
        <v/>
      </c>
      <c r="S632" s="7" t="str">
        <f>IFERROR(IFERROR(_xlfn.NUMBERVALUE(REPLACE(Input!S632,FIND(",",Input!S632),1,"."),"."),_xlfn.NUMBERVALUE(REPLACE(Input!S632,FIND(".",Input!S632),1,","),",")),"")</f>
        <v/>
      </c>
      <c r="T632" s="7" t="str">
        <f>IFERROR(IFERROR(_xlfn.NUMBERVALUE(REPLACE(Input!T632,FIND(",",Input!T632),1,"."),"."),_xlfn.NUMBERVALUE(REPLACE(Input!T632,FIND(".",Input!T632),1,","),",")),"")</f>
        <v/>
      </c>
      <c r="U632" s="7" t="str">
        <f>IFERROR(IFERROR(_xlfn.NUMBERVALUE(REPLACE(Input!U632,FIND(",",Input!U632),1,"."),"."),_xlfn.NUMBERVALUE(REPLACE(Input!U632,FIND(".",Input!U632),1,","),",")),"")</f>
        <v/>
      </c>
      <c r="V632" s="7" t="str">
        <f>IFERROR(IFERROR(_xlfn.NUMBERVALUE(REPLACE(Input!V632,FIND(",",Input!V632),1,"."),"."),_xlfn.NUMBERVALUE(REPLACE(Input!V632,FIND(".",Input!V632),1,","),",")),"")</f>
        <v/>
      </c>
      <c r="W632" s="7" t="str">
        <f>IFERROR(IFERROR(_xlfn.NUMBERVALUE(REPLACE(Input!W632,FIND(",",Input!W632),1,"."),"."),_xlfn.NUMBERVALUE(REPLACE(Input!W632,FIND(".",Input!W632),1,","),",")),"")</f>
        <v/>
      </c>
      <c r="X632" s="7" t="str">
        <f>IFERROR(IFERROR(_xlfn.NUMBERVALUE(REPLACE(Input!X632,FIND(",",Input!X632),1,"."),"."),_xlfn.NUMBERVALUE(REPLACE(Input!X632,FIND(".",Input!X632),1,","),",")),"")</f>
        <v/>
      </c>
      <c r="Y632" s="7" t="str">
        <f>IFERROR(IFERROR(_xlfn.NUMBERVALUE(REPLACE(Input!Y632,FIND(",",Input!Y632),1,"."),"."),_xlfn.NUMBERVALUE(REPLACE(Input!Y632,FIND(".",Input!Y632),1,","),",")),"")</f>
        <v/>
      </c>
      <c r="Z632" s="8" t="str">
        <f>LEFT(LEFT(Input!Z632,IFERROR(FIND("_",Input!Z632)-1,LEN(Input!Z632))),IFERROR(FIND("-",Input!Z632)-1,LEN(Input!Z632)))</f>
        <v/>
      </c>
      <c r="AA632" s="8" t="str">
        <f>LEFT(LEFT(Input!AA632,IFERROR(FIND("_",Input!AA632)-1,LEN(Input!AA632))),IFERROR(FIND("-",Input!AA632)-1,LEN(Input!AA632)))</f>
        <v/>
      </c>
    </row>
    <row r="633" spans="1:27">
      <c r="A633" s="6" t="str">
        <f>IF(Input!A633=0,"",Input!A633)</f>
        <v/>
      </c>
      <c r="B633" s="7" t="str">
        <f>IFERROR(IFERROR(_xlfn.NUMBERVALUE(REPLACE(Input!B633,FIND(",",Input!B633),1,"."),"."),_xlfn.NUMBERVALUE(REPLACE(Input!B633,FIND(".",Input!B633),1,","),",")),"")</f>
        <v/>
      </c>
      <c r="C633" s="6" t="str">
        <f>IF(Input!C633=0,"",Input!C633)</f>
        <v/>
      </c>
      <c r="D633" s="9" t="str">
        <f>IF(Input!D633=0,"",Input!D633)</f>
        <v/>
      </c>
      <c r="E633" s="8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8" t="str">
        <f>IF(Input!F633="Yes",1,IF(Input!F633=0,"",0))</f>
        <v/>
      </c>
      <c r="G633" s="8" t="str">
        <f>IF(Input!G633="Yes",1,IF(Input!G633=0,"",0))</f>
        <v/>
      </c>
      <c r="H633" s="6" t="str">
        <f>IF(Input!H633=0,"",Input!H633)</f>
        <v/>
      </c>
      <c r="I633" s="7" t="str">
        <f>IFERROR(IFERROR(_xlfn.NUMBERVALUE(REPLACE(Input!I633,FIND(",",Input!I633),1,"."),"."),_xlfn.NUMBERVALUE(REPLACE(Input!I633,FIND(".",Input!I633),1,","),",")),"")</f>
        <v/>
      </c>
      <c r="J633" s="7" t="str">
        <f>IFERROR(IFERROR(_xlfn.NUMBERVALUE(REPLACE(Input!J633,FIND(",",Input!J633),1,"."),"."),_xlfn.NUMBERVALUE(REPLACE(Input!J633,FIND(".",Input!J633),1,","),",")),"")</f>
        <v/>
      </c>
      <c r="K633" s="7" t="str">
        <f>IFERROR(IFERROR(_xlfn.NUMBERVALUE(REPLACE(Input!K633,FIND(",",Input!K633),1,"."),"."),_xlfn.NUMBERVALUE(REPLACE(Input!K633,FIND(".",Input!K633),1,","),",")),"")</f>
        <v/>
      </c>
      <c r="L633" s="7" t="str">
        <f>IFERROR(IFERROR(_xlfn.NUMBERVALUE(REPLACE(Input!L633,FIND(",",Input!L633),1,"."),"."),_xlfn.NUMBERVALUE(REPLACE(Input!L633,FIND(".",Input!L633),1,","),",")),"")</f>
        <v/>
      </c>
      <c r="M633" s="7" t="str">
        <f>IFERROR(IFERROR(_xlfn.NUMBERVALUE(REPLACE(Input!M633,FIND(",",Input!M633),1,"."),"."),_xlfn.NUMBERVALUE(REPLACE(Input!M633,FIND(".",Input!M633),1,","),",")),"")</f>
        <v/>
      </c>
      <c r="N633" s="10" t="str">
        <f>IFERROR(IF(LEFT(Input!N633,LEN("boa-,Users,"))="boa-,Users,","Win.Win",LEFT(Input!N633,FIND("@",Input!N633)-1)),"")</f>
        <v/>
      </c>
      <c r="O633" s="10" t="str">
        <f>IFERROR(IF(LEFT(Input!O633,LEN("boa-,Users,"))="boa-,Users,","Win.Win",LEFT(Input!O633,FIND("@",Input!O633)-1)),"")</f>
        <v/>
      </c>
      <c r="P633" s="7" t="str">
        <f>IFERROR(IFERROR(_xlfn.NUMBERVALUE(REPLACE(Input!P633,FIND(",",Input!P633),1,"."),"."),_xlfn.NUMBERVALUE(REPLACE(Input!P633,FIND(".",Input!P633),1,","),",")),"")</f>
        <v/>
      </c>
      <c r="Q633" s="7" t="str">
        <f>IFERROR(IFERROR(_xlfn.NUMBERVALUE(REPLACE(Input!Q633,FIND(",",Input!Q633),1,"."),"."),_xlfn.NUMBERVALUE(REPLACE(Input!Q633,FIND(".",Input!Q633),1,","),",")),"")</f>
        <v/>
      </c>
      <c r="R633" s="7" t="str">
        <f>IFERROR(IFERROR(_xlfn.NUMBERVALUE(REPLACE(Input!R633,FIND(",",Input!R633),1,"."),"."),_xlfn.NUMBERVALUE(REPLACE(Input!R633,FIND(".",Input!R633),1,","),",")),"")</f>
        <v/>
      </c>
      <c r="S633" s="7" t="str">
        <f>IFERROR(IFERROR(_xlfn.NUMBERVALUE(REPLACE(Input!S633,FIND(",",Input!S633),1,"."),"."),_xlfn.NUMBERVALUE(REPLACE(Input!S633,FIND(".",Input!S633),1,","),",")),"")</f>
        <v/>
      </c>
      <c r="T633" s="7" t="str">
        <f>IFERROR(IFERROR(_xlfn.NUMBERVALUE(REPLACE(Input!T633,FIND(",",Input!T633),1,"."),"."),_xlfn.NUMBERVALUE(REPLACE(Input!T633,FIND(".",Input!T633),1,","),",")),"")</f>
        <v/>
      </c>
      <c r="U633" s="7" t="str">
        <f>IFERROR(IFERROR(_xlfn.NUMBERVALUE(REPLACE(Input!U633,FIND(",",Input!U633),1,"."),"."),_xlfn.NUMBERVALUE(REPLACE(Input!U633,FIND(".",Input!U633),1,","),",")),"")</f>
        <v/>
      </c>
      <c r="V633" s="7" t="str">
        <f>IFERROR(IFERROR(_xlfn.NUMBERVALUE(REPLACE(Input!V633,FIND(",",Input!V633),1,"."),"."),_xlfn.NUMBERVALUE(REPLACE(Input!V633,FIND(".",Input!V633),1,","),",")),"")</f>
        <v/>
      </c>
      <c r="W633" s="7" t="str">
        <f>IFERROR(IFERROR(_xlfn.NUMBERVALUE(REPLACE(Input!W633,FIND(",",Input!W633),1,"."),"."),_xlfn.NUMBERVALUE(REPLACE(Input!W633,FIND(".",Input!W633),1,","),",")),"")</f>
        <v/>
      </c>
      <c r="X633" s="7" t="str">
        <f>IFERROR(IFERROR(_xlfn.NUMBERVALUE(REPLACE(Input!X633,FIND(",",Input!X633),1,"."),"."),_xlfn.NUMBERVALUE(REPLACE(Input!X633,FIND(".",Input!X633),1,","),",")),"")</f>
        <v/>
      </c>
      <c r="Y633" s="7" t="str">
        <f>IFERROR(IFERROR(_xlfn.NUMBERVALUE(REPLACE(Input!Y633,FIND(",",Input!Y633),1,"."),"."),_xlfn.NUMBERVALUE(REPLACE(Input!Y633,FIND(".",Input!Y633),1,","),",")),"")</f>
        <v/>
      </c>
      <c r="Z633" s="8" t="str">
        <f>LEFT(LEFT(Input!Z633,IFERROR(FIND("_",Input!Z633)-1,LEN(Input!Z633))),IFERROR(FIND("-",Input!Z633)-1,LEN(Input!Z633)))</f>
        <v/>
      </c>
      <c r="AA633" s="8" t="str">
        <f>LEFT(LEFT(Input!AA633,IFERROR(FIND("_",Input!AA633)-1,LEN(Input!AA633))),IFERROR(FIND("-",Input!AA633)-1,LEN(Input!AA633)))</f>
        <v/>
      </c>
    </row>
    <row r="634" spans="1:27">
      <c r="A634" s="6" t="str">
        <f>IF(Input!A634=0,"",Input!A634)</f>
        <v/>
      </c>
      <c r="B634" s="7" t="str">
        <f>IFERROR(IFERROR(_xlfn.NUMBERVALUE(REPLACE(Input!B634,FIND(",",Input!B634),1,"."),"."),_xlfn.NUMBERVALUE(REPLACE(Input!B634,FIND(".",Input!B634),1,","),",")),"")</f>
        <v/>
      </c>
      <c r="C634" s="6" t="str">
        <f>IF(Input!C634=0,"",Input!C634)</f>
        <v/>
      </c>
      <c r="D634" s="9" t="str">
        <f>IF(Input!D634=0,"",Input!D634)</f>
        <v/>
      </c>
      <c r="E634" s="8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8" t="str">
        <f>IF(Input!F634="Yes",1,IF(Input!F634=0,"",0))</f>
        <v/>
      </c>
      <c r="G634" s="8" t="str">
        <f>IF(Input!G634="Yes",1,IF(Input!G634=0,"",0))</f>
        <v/>
      </c>
      <c r="H634" s="6" t="str">
        <f>IF(Input!H634=0,"",Input!H634)</f>
        <v/>
      </c>
      <c r="I634" s="7" t="str">
        <f>IFERROR(IFERROR(_xlfn.NUMBERVALUE(REPLACE(Input!I634,FIND(",",Input!I634),1,"."),"."),_xlfn.NUMBERVALUE(REPLACE(Input!I634,FIND(".",Input!I634),1,","),",")),"")</f>
        <v/>
      </c>
      <c r="J634" s="7" t="str">
        <f>IFERROR(IFERROR(_xlfn.NUMBERVALUE(REPLACE(Input!J634,FIND(",",Input!J634),1,"."),"."),_xlfn.NUMBERVALUE(REPLACE(Input!J634,FIND(".",Input!J634),1,","),",")),"")</f>
        <v/>
      </c>
      <c r="K634" s="7" t="str">
        <f>IFERROR(IFERROR(_xlfn.NUMBERVALUE(REPLACE(Input!K634,FIND(",",Input!K634),1,"."),"."),_xlfn.NUMBERVALUE(REPLACE(Input!K634,FIND(".",Input!K634),1,","),",")),"")</f>
        <v/>
      </c>
      <c r="L634" s="7" t="str">
        <f>IFERROR(IFERROR(_xlfn.NUMBERVALUE(REPLACE(Input!L634,FIND(",",Input!L634),1,"."),"."),_xlfn.NUMBERVALUE(REPLACE(Input!L634,FIND(".",Input!L634),1,","),",")),"")</f>
        <v/>
      </c>
      <c r="M634" s="7" t="str">
        <f>IFERROR(IFERROR(_xlfn.NUMBERVALUE(REPLACE(Input!M634,FIND(",",Input!M634),1,"."),"."),_xlfn.NUMBERVALUE(REPLACE(Input!M634,FIND(".",Input!M634),1,","),",")),"")</f>
        <v/>
      </c>
      <c r="N634" s="10" t="str">
        <f>IFERROR(IF(LEFT(Input!N634,LEN("boa-,Users,"))="boa-,Users,","Win.Win",LEFT(Input!N634,FIND("@",Input!N634)-1)),"")</f>
        <v/>
      </c>
      <c r="O634" s="10" t="str">
        <f>IFERROR(IF(LEFT(Input!O634,LEN("boa-,Users,"))="boa-,Users,","Win.Win",LEFT(Input!O634,FIND("@",Input!O634)-1)),"")</f>
        <v/>
      </c>
      <c r="P634" s="7" t="str">
        <f>IFERROR(IFERROR(_xlfn.NUMBERVALUE(REPLACE(Input!P634,FIND(",",Input!P634),1,"."),"."),_xlfn.NUMBERVALUE(REPLACE(Input!P634,FIND(".",Input!P634),1,","),",")),"")</f>
        <v/>
      </c>
      <c r="Q634" s="7" t="str">
        <f>IFERROR(IFERROR(_xlfn.NUMBERVALUE(REPLACE(Input!Q634,FIND(",",Input!Q634),1,"."),"."),_xlfn.NUMBERVALUE(REPLACE(Input!Q634,FIND(".",Input!Q634),1,","),",")),"")</f>
        <v/>
      </c>
      <c r="R634" s="7" t="str">
        <f>IFERROR(IFERROR(_xlfn.NUMBERVALUE(REPLACE(Input!R634,FIND(",",Input!R634),1,"."),"."),_xlfn.NUMBERVALUE(REPLACE(Input!R634,FIND(".",Input!R634),1,","),",")),"")</f>
        <v/>
      </c>
      <c r="S634" s="7" t="str">
        <f>IFERROR(IFERROR(_xlfn.NUMBERVALUE(REPLACE(Input!S634,FIND(",",Input!S634),1,"."),"."),_xlfn.NUMBERVALUE(REPLACE(Input!S634,FIND(".",Input!S634),1,","),",")),"")</f>
        <v/>
      </c>
      <c r="T634" s="7" t="str">
        <f>IFERROR(IFERROR(_xlfn.NUMBERVALUE(REPLACE(Input!T634,FIND(",",Input!T634),1,"."),"."),_xlfn.NUMBERVALUE(REPLACE(Input!T634,FIND(".",Input!T634),1,","),",")),"")</f>
        <v/>
      </c>
      <c r="U634" s="7" t="str">
        <f>IFERROR(IFERROR(_xlfn.NUMBERVALUE(REPLACE(Input!U634,FIND(",",Input!U634),1,"."),"."),_xlfn.NUMBERVALUE(REPLACE(Input!U634,FIND(".",Input!U634),1,","),",")),"")</f>
        <v/>
      </c>
      <c r="V634" s="7" t="str">
        <f>IFERROR(IFERROR(_xlfn.NUMBERVALUE(REPLACE(Input!V634,FIND(",",Input!V634),1,"."),"."),_xlfn.NUMBERVALUE(REPLACE(Input!V634,FIND(".",Input!V634),1,","),",")),"")</f>
        <v/>
      </c>
      <c r="W634" s="7" t="str">
        <f>IFERROR(IFERROR(_xlfn.NUMBERVALUE(REPLACE(Input!W634,FIND(",",Input!W634),1,"."),"."),_xlfn.NUMBERVALUE(REPLACE(Input!W634,FIND(".",Input!W634),1,","),",")),"")</f>
        <v/>
      </c>
      <c r="X634" s="7" t="str">
        <f>IFERROR(IFERROR(_xlfn.NUMBERVALUE(REPLACE(Input!X634,FIND(",",Input!X634),1,"."),"."),_xlfn.NUMBERVALUE(REPLACE(Input!X634,FIND(".",Input!X634),1,","),",")),"")</f>
        <v/>
      </c>
      <c r="Y634" s="7" t="str">
        <f>IFERROR(IFERROR(_xlfn.NUMBERVALUE(REPLACE(Input!Y634,FIND(",",Input!Y634),1,"."),"."),_xlfn.NUMBERVALUE(REPLACE(Input!Y634,FIND(".",Input!Y634),1,","),",")),"")</f>
        <v/>
      </c>
      <c r="Z634" s="8" t="str">
        <f>LEFT(LEFT(Input!Z634,IFERROR(FIND("_",Input!Z634)-1,LEN(Input!Z634))),IFERROR(FIND("-",Input!Z634)-1,LEN(Input!Z634)))</f>
        <v/>
      </c>
      <c r="AA634" s="8" t="str">
        <f>LEFT(LEFT(Input!AA634,IFERROR(FIND("_",Input!AA634)-1,LEN(Input!AA634))),IFERROR(FIND("-",Input!AA634)-1,LEN(Input!AA634)))</f>
        <v/>
      </c>
    </row>
    <row r="635" spans="1:27">
      <c r="A635" s="6" t="str">
        <f>IF(Input!A635=0,"",Input!A635)</f>
        <v/>
      </c>
      <c r="B635" s="7" t="str">
        <f>IFERROR(IFERROR(_xlfn.NUMBERVALUE(REPLACE(Input!B635,FIND(",",Input!B635),1,"."),"."),_xlfn.NUMBERVALUE(REPLACE(Input!B635,FIND(".",Input!B635),1,","),",")),"")</f>
        <v/>
      </c>
      <c r="C635" s="6" t="str">
        <f>IF(Input!C635=0,"",Input!C635)</f>
        <v/>
      </c>
      <c r="D635" s="9" t="str">
        <f>IF(Input!D635=0,"",Input!D635)</f>
        <v/>
      </c>
      <c r="E635" s="8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8" t="str">
        <f>IF(Input!F635="Yes",1,IF(Input!F635=0,"",0))</f>
        <v/>
      </c>
      <c r="G635" s="8" t="str">
        <f>IF(Input!G635="Yes",1,IF(Input!G635=0,"",0))</f>
        <v/>
      </c>
      <c r="H635" s="6" t="str">
        <f>IF(Input!H635=0,"",Input!H635)</f>
        <v/>
      </c>
      <c r="I635" s="7" t="str">
        <f>IFERROR(IFERROR(_xlfn.NUMBERVALUE(REPLACE(Input!I635,FIND(",",Input!I635),1,"."),"."),_xlfn.NUMBERVALUE(REPLACE(Input!I635,FIND(".",Input!I635),1,","),",")),"")</f>
        <v/>
      </c>
      <c r="J635" s="7" t="str">
        <f>IFERROR(IFERROR(_xlfn.NUMBERVALUE(REPLACE(Input!J635,FIND(",",Input!J635),1,"."),"."),_xlfn.NUMBERVALUE(REPLACE(Input!J635,FIND(".",Input!J635),1,","),",")),"")</f>
        <v/>
      </c>
      <c r="K635" s="7" t="str">
        <f>IFERROR(IFERROR(_xlfn.NUMBERVALUE(REPLACE(Input!K635,FIND(",",Input!K635),1,"."),"."),_xlfn.NUMBERVALUE(REPLACE(Input!K635,FIND(".",Input!K635),1,","),",")),"")</f>
        <v/>
      </c>
      <c r="L635" s="7" t="str">
        <f>IFERROR(IFERROR(_xlfn.NUMBERVALUE(REPLACE(Input!L635,FIND(",",Input!L635),1,"."),"."),_xlfn.NUMBERVALUE(REPLACE(Input!L635,FIND(".",Input!L635),1,","),",")),"")</f>
        <v/>
      </c>
      <c r="M635" s="7" t="str">
        <f>IFERROR(IFERROR(_xlfn.NUMBERVALUE(REPLACE(Input!M635,FIND(",",Input!M635),1,"."),"."),_xlfn.NUMBERVALUE(REPLACE(Input!M635,FIND(".",Input!M635),1,","),",")),"")</f>
        <v/>
      </c>
      <c r="N635" s="10" t="str">
        <f>IFERROR(IF(LEFT(Input!N635,LEN("boa-,Users,"))="boa-,Users,","Win.Win",LEFT(Input!N635,FIND("@",Input!N635)-1)),"")</f>
        <v/>
      </c>
      <c r="O635" s="10" t="str">
        <f>IFERROR(IF(LEFT(Input!O635,LEN("boa-,Users,"))="boa-,Users,","Win.Win",LEFT(Input!O635,FIND("@",Input!O635)-1)),"")</f>
        <v/>
      </c>
      <c r="P635" s="7" t="str">
        <f>IFERROR(IFERROR(_xlfn.NUMBERVALUE(REPLACE(Input!P635,FIND(",",Input!P635),1,"."),"."),_xlfn.NUMBERVALUE(REPLACE(Input!P635,FIND(".",Input!P635),1,","),",")),"")</f>
        <v/>
      </c>
      <c r="Q635" s="7" t="str">
        <f>IFERROR(IFERROR(_xlfn.NUMBERVALUE(REPLACE(Input!Q635,FIND(",",Input!Q635),1,"."),"."),_xlfn.NUMBERVALUE(REPLACE(Input!Q635,FIND(".",Input!Q635),1,","),",")),"")</f>
        <v/>
      </c>
      <c r="R635" s="7" t="str">
        <f>IFERROR(IFERROR(_xlfn.NUMBERVALUE(REPLACE(Input!R635,FIND(",",Input!R635),1,"."),"."),_xlfn.NUMBERVALUE(REPLACE(Input!R635,FIND(".",Input!R635),1,","),",")),"")</f>
        <v/>
      </c>
      <c r="S635" s="7" t="str">
        <f>IFERROR(IFERROR(_xlfn.NUMBERVALUE(REPLACE(Input!S635,FIND(",",Input!S635),1,"."),"."),_xlfn.NUMBERVALUE(REPLACE(Input!S635,FIND(".",Input!S635),1,","),",")),"")</f>
        <v/>
      </c>
      <c r="T635" s="7" t="str">
        <f>IFERROR(IFERROR(_xlfn.NUMBERVALUE(REPLACE(Input!T635,FIND(",",Input!T635),1,"."),"."),_xlfn.NUMBERVALUE(REPLACE(Input!T635,FIND(".",Input!T635),1,","),",")),"")</f>
        <v/>
      </c>
      <c r="U635" s="7" t="str">
        <f>IFERROR(IFERROR(_xlfn.NUMBERVALUE(REPLACE(Input!U635,FIND(",",Input!U635),1,"."),"."),_xlfn.NUMBERVALUE(REPLACE(Input!U635,FIND(".",Input!U635),1,","),",")),"")</f>
        <v/>
      </c>
      <c r="V635" s="7" t="str">
        <f>IFERROR(IFERROR(_xlfn.NUMBERVALUE(REPLACE(Input!V635,FIND(",",Input!V635),1,"."),"."),_xlfn.NUMBERVALUE(REPLACE(Input!V635,FIND(".",Input!V635),1,","),",")),"")</f>
        <v/>
      </c>
      <c r="W635" s="7" t="str">
        <f>IFERROR(IFERROR(_xlfn.NUMBERVALUE(REPLACE(Input!W635,FIND(",",Input!W635),1,"."),"."),_xlfn.NUMBERVALUE(REPLACE(Input!W635,FIND(".",Input!W635),1,","),",")),"")</f>
        <v/>
      </c>
      <c r="X635" s="7" t="str">
        <f>IFERROR(IFERROR(_xlfn.NUMBERVALUE(REPLACE(Input!X635,FIND(",",Input!X635),1,"."),"."),_xlfn.NUMBERVALUE(REPLACE(Input!X635,FIND(".",Input!X635),1,","),",")),"")</f>
        <v/>
      </c>
      <c r="Y635" s="7" t="str">
        <f>IFERROR(IFERROR(_xlfn.NUMBERVALUE(REPLACE(Input!Y635,FIND(",",Input!Y635),1,"."),"."),_xlfn.NUMBERVALUE(REPLACE(Input!Y635,FIND(".",Input!Y635),1,","),",")),"")</f>
        <v/>
      </c>
      <c r="Z635" s="8" t="str">
        <f>LEFT(LEFT(Input!Z635,IFERROR(FIND("_",Input!Z635)-1,LEN(Input!Z635))),IFERROR(FIND("-",Input!Z635)-1,LEN(Input!Z635)))</f>
        <v/>
      </c>
      <c r="AA635" s="8" t="str">
        <f>LEFT(LEFT(Input!AA635,IFERROR(FIND("_",Input!AA635)-1,LEN(Input!AA635))),IFERROR(FIND("-",Input!AA635)-1,LEN(Input!AA635)))</f>
        <v/>
      </c>
    </row>
    <row r="636" spans="1:27">
      <c r="A636" s="6" t="str">
        <f>IF(Input!A636=0,"",Input!A636)</f>
        <v/>
      </c>
      <c r="B636" s="7" t="str">
        <f>IFERROR(IFERROR(_xlfn.NUMBERVALUE(REPLACE(Input!B636,FIND(",",Input!B636),1,"."),"."),_xlfn.NUMBERVALUE(REPLACE(Input!B636,FIND(".",Input!B636),1,","),",")),"")</f>
        <v/>
      </c>
      <c r="C636" s="6" t="str">
        <f>IF(Input!C636=0,"",Input!C636)</f>
        <v/>
      </c>
      <c r="D636" s="9" t="str">
        <f>IF(Input!D636=0,"",Input!D636)</f>
        <v/>
      </c>
      <c r="E636" s="8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8" t="str">
        <f>IF(Input!F636="Yes",1,IF(Input!F636=0,"",0))</f>
        <v/>
      </c>
      <c r="G636" s="8" t="str">
        <f>IF(Input!G636="Yes",1,IF(Input!G636=0,"",0))</f>
        <v/>
      </c>
      <c r="H636" s="6" t="str">
        <f>IF(Input!H636=0,"",Input!H636)</f>
        <v/>
      </c>
      <c r="I636" s="7" t="str">
        <f>IFERROR(IFERROR(_xlfn.NUMBERVALUE(REPLACE(Input!I636,FIND(",",Input!I636),1,"."),"."),_xlfn.NUMBERVALUE(REPLACE(Input!I636,FIND(".",Input!I636),1,","),",")),"")</f>
        <v/>
      </c>
      <c r="J636" s="7" t="str">
        <f>IFERROR(IFERROR(_xlfn.NUMBERVALUE(REPLACE(Input!J636,FIND(",",Input!J636),1,"."),"."),_xlfn.NUMBERVALUE(REPLACE(Input!J636,FIND(".",Input!J636),1,","),",")),"")</f>
        <v/>
      </c>
      <c r="K636" s="7" t="str">
        <f>IFERROR(IFERROR(_xlfn.NUMBERVALUE(REPLACE(Input!K636,FIND(",",Input!K636),1,"."),"."),_xlfn.NUMBERVALUE(REPLACE(Input!K636,FIND(".",Input!K636),1,","),",")),"")</f>
        <v/>
      </c>
      <c r="L636" s="7" t="str">
        <f>IFERROR(IFERROR(_xlfn.NUMBERVALUE(REPLACE(Input!L636,FIND(",",Input!L636),1,"."),"."),_xlfn.NUMBERVALUE(REPLACE(Input!L636,FIND(".",Input!L636),1,","),",")),"")</f>
        <v/>
      </c>
      <c r="M636" s="7" t="str">
        <f>IFERROR(IFERROR(_xlfn.NUMBERVALUE(REPLACE(Input!M636,FIND(",",Input!M636),1,"."),"."),_xlfn.NUMBERVALUE(REPLACE(Input!M636,FIND(".",Input!M636),1,","),",")),"")</f>
        <v/>
      </c>
      <c r="N636" s="10" t="str">
        <f>IFERROR(IF(LEFT(Input!N636,LEN("boa-,Users,"))="boa-,Users,","Win.Win",LEFT(Input!N636,FIND("@",Input!N636)-1)),"")</f>
        <v/>
      </c>
      <c r="O636" s="10" t="str">
        <f>IFERROR(IF(LEFT(Input!O636,LEN("boa-,Users,"))="boa-,Users,","Win.Win",LEFT(Input!O636,FIND("@",Input!O636)-1)),"")</f>
        <v/>
      </c>
      <c r="P636" s="7" t="str">
        <f>IFERROR(IFERROR(_xlfn.NUMBERVALUE(REPLACE(Input!P636,FIND(",",Input!P636),1,"."),"."),_xlfn.NUMBERVALUE(REPLACE(Input!P636,FIND(".",Input!P636),1,","),",")),"")</f>
        <v/>
      </c>
      <c r="Q636" s="7" t="str">
        <f>IFERROR(IFERROR(_xlfn.NUMBERVALUE(REPLACE(Input!Q636,FIND(",",Input!Q636),1,"."),"."),_xlfn.NUMBERVALUE(REPLACE(Input!Q636,FIND(".",Input!Q636),1,","),",")),"")</f>
        <v/>
      </c>
      <c r="R636" s="7" t="str">
        <f>IFERROR(IFERROR(_xlfn.NUMBERVALUE(REPLACE(Input!R636,FIND(",",Input!R636),1,"."),"."),_xlfn.NUMBERVALUE(REPLACE(Input!R636,FIND(".",Input!R636),1,","),",")),"")</f>
        <v/>
      </c>
      <c r="S636" s="7" t="str">
        <f>IFERROR(IFERROR(_xlfn.NUMBERVALUE(REPLACE(Input!S636,FIND(",",Input!S636),1,"."),"."),_xlfn.NUMBERVALUE(REPLACE(Input!S636,FIND(".",Input!S636),1,","),",")),"")</f>
        <v/>
      </c>
      <c r="T636" s="7" t="str">
        <f>IFERROR(IFERROR(_xlfn.NUMBERVALUE(REPLACE(Input!T636,FIND(",",Input!T636),1,"."),"."),_xlfn.NUMBERVALUE(REPLACE(Input!T636,FIND(".",Input!T636),1,","),",")),"")</f>
        <v/>
      </c>
      <c r="U636" s="7" t="str">
        <f>IFERROR(IFERROR(_xlfn.NUMBERVALUE(REPLACE(Input!U636,FIND(",",Input!U636),1,"."),"."),_xlfn.NUMBERVALUE(REPLACE(Input!U636,FIND(".",Input!U636),1,","),",")),"")</f>
        <v/>
      </c>
      <c r="V636" s="7" t="str">
        <f>IFERROR(IFERROR(_xlfn.NUMBERVALUE(REPLACE(Input!V636,FIND(",",Input!V636),1,"."),"."),_xlfn.NUMBERVALUE(REPLACE(Input!V636,FIND(".",Input!V636),1,","),",")),"")</f>
        <v/>
      </c>
      <c r="W636" s="7" t="str">
        <f>IFERROR(IFERROR(_xlfn.NUMBERVALUE(REPLACE(Input!W636,FIND(",",Input!W636),1,"."),"."),_xlfn.NUMBERVALUE(REPLACE(Input!W636,FIND(".",Input!W636),1,","),",")),"")</f>
        <v/>
      </c>
      <c r="X636" s="7" t="str">
        <f>IFERROR(IFERROR(_xlfn.NUMBERVALUE(REPLACE(Input!X636,FIND(",",Input!X636),1,"."),"."),_xlfn.NUMBERVALUE(REPLACE(Input!X636,FIND(".",Input!X636),1,","),",")),"")</f>
        <v/>
      </c>
      <c r="Y636" s="7" t="str">
        <f>IFERROR(IFERROR(_xlfn.NUMBERVALUE(REPLACE(Input!Y636,FIND(",",Input!Y636),1,"."),"."),_xlfn.NUMBERVALUE(REPLACE(Input!Y636,FIND(".",Input!Y636),1,","),",")),"")</f>
        <v/>
      </c>
      <c r="Z636" s="8" t="str">
        <f>LEFT(LEFT(Input!Z636,IFERROR(FIND("_",Input!Z636)-1,LEN(Input!Z636))),IFERROR(FIND("-",Input!Z636)-1,LEN(Input!Z636)))</f>
        <v/>
      </c>
      <c r="AA636" s="8" t="str">
        <f>LEFT(LEFT(Input!AA636,IFERROR(FIND("_",Input!AA636)-1,LEN(Input!AA636))),IFERROR(FIND("-",Input!AA636)-1,LEN(Input!AA636)))</f>
        <v/>
      </c>
    </row>
    <row r="637" spans="1:27">
      <c r="A637" s="6" t="str">
        <f>IF(Input!A637=0,"",Input!A637)</f>
        <v/>
      </c>
      <c r="B637" s="7" t="str">
        <f>IFERROR(IFERROR(_xlfn.NUMBERVALUE(REPLACE(Input!B637,FIND(",",Input!B637),1,"."),"."),_xlfn.NUMBERVALUE(REPLACE(Input!B637,FIND(".",Input!B637),1,","),",")),"")</f>
        <v/>
      </c>
      <c r="C637" s="6" t="str">
        <f>IF(Input!C637=0,"",Input!C637)</f>
        <v/>
      </c>
      <c r="D637" s="9" t="str">
        <f>IF(Input!D637=0,"",Input!D637)</f>
        <v/>
      </c>
      <c r="E637" s="8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8" t="str">
        <f>IF(Input!F637="Yes",1,IF(Input!F637=0,"",0))</f>
        <v/>
      </c>
      <c r="G637" s="8" t="str">
        <f>IF(Input!G637="Yes",1,IF(Input!G637=0,"",0))</f>
        <v/>
      </c>
      <c r="H637" s="6" t="str">
        <f>IF(Input!H637=0,"",Input!H637)</f>
        <v/>
      </c>
      <c r="I637" s="7" t="str">
        <f>IFERROR(IFERROR(_xlfn.NUMBERVALUE(REPLACE(Input!I637,FIND(",",Input!I637),1,"."),"."),_xlfn.NUMBERVALUE(REPLACE(Input!I637,FIND(".",Input!I637),1,","),",")),"")</f>
        <v/>
      </c>
      <c r="J637" s="7" t="str">
        <f>IFERROR(IFERROR(_xlfn.NUMBERVALUE(REPLACE(Input!J637,FIND(",",Input!J637),1,"."),"."),_xlfn.NUMBERVALUE(REPLACE(Input!J637,FIND(".",Input!J637),1,","),",")),"")</f>
        <v/>
      </c>
      <c r="K637" s="7" t="str">
        <f>IFERROR(IFERROR(_xlfn.NUMBERVALUE(REPLACE(Input!K637,FIND(",",Input!K637),1,"."),"."),_xlfn.NUMBERVALUE(REPLACE(Input!K637,FIND(".",Input!K637),1,","),",")),"")</f>
        <v/>
      </c>
      <c r="L637" s="7" t="str">
        <f>IFERROR(IFERROR(_xlfn.NUMBERVALUE(REPLACE(Input!L637,FIND(",",Input!L637),1,"."),"."),_xlfn.NUMBERVALUE(REPLACE(Input!L637,FIND(".",Input!L637),1,","),",")),"")</f>
        <v/>
      </c>
      <c r="M637" s="7" t="str">
        <f>IFERROR(IFERROR(_xlfn.NUMBERVALUE(REPLACE(Input!M637,FIND(",",Input!M637),1,"."),"."),_xlfn.NUMBERVALUE(REPLACE(Input!M637,FIND(".",Input!M637),1,","),",")),"")</f>
        <v/>
      </c>
      <c r="N637" s="10" t="str">
        <f>IFERROR(IF(LEFT(Input!N637,LEN("boa-,Users,"))="boa-,Users,","Win.Win",LEFT(Input!N637,FIND("@",Input!N637)-1)),"")</f>
        <v/>
      </c>
      <c r="O637" s="10" t="str">
        <f>IFERROR(IF(LEFT(Input!O637,LEN("boa-,Users,"))="boa-,Users,","Win.Win",LEFT(Input!O637,FIND("@",Input!O637)-1)),"")</f>
        <v/>
      </c>
      <c r="P637" s="7" t="str">
        <f>IFERROR(IFERROR(_xlfn.NUMBERVALUE(REPLACE(Input!P637,FIND(",",Input!P637),1,"."),"."),_xlfn.NUMBERVALUE(REPLACE(Input!P637,FIND(".",Input!P637),1,","),",")),"")</f>
        <v/>
      </c>
      <c r="Q637" s="7" t="str">
        <f>IFERROR(IFERROR(_xlfn.NUMBERVALUE(REPLACE(Input!Q637,FIND(",",Input!Q637),1,"."),"."),_xlfn.NUMBERVALUE(REPLACE(Input!Q637,FIND(".",Input!Q637),1,","),",")),"")</f>
        <v/>
      </c>
      <c r="R637" s="7" t="str">
        <f>IFERROR(IFERROR(_xlfn.NUMBERVALUE(REPLACE(Input!R637,FIND(",",Input!R637),1,"."),"."),_xlfn.NUMBERVALUE(REPLACE(Input!R637,FIND(".",Input!R637),1,","),",")),"")</f>
        <v/>
      </c>
      <c r="S637" s="7" t="str">
        <f>IFERROR(IFERROR(_xlfn.NUMBERVALUE(REPLACE(Input!S637,FIND(",",Input!S637),1,"."),"."),_xlfn.NUMBERVALUE(REPLACE(Input!S637,FIND(".",Input!S637),1,","),",")),"")</f>
        <v/>
      </c>
      <c r="T637" s="7" t="str">
        <f>IFERROR(IFERROR(_xlfn.NUMBERVALUE(REPLACE(Input!T637,FIND(",",Input!T637),1,"."),"."),_xlfn.NUMBERVALUE(REPLACE(Input!T637,FIND(".",Input!T637),1,","),",")),"")</f>
        <v/>
      </c>
      <c r="U637" s="7" t="str">
        <f>IFERROR(IFERROR(_xlfn.NUMBERVALUE(REPLACE(Input!U637,FIND(",",Input!U637),1,"."),"."),_xlfn.NUMBERVALUE(REPLACE(Input!U637,FIND(".",Input!U637),1,","),",")),"")</f>
        <v/>
      </c>
      <c r="V637" s="7" t="str">
        <f>IFERROR(IFERROR(_xlfn.NUMBERVALUE(REPLACE(Input!V637,FIND(",",Input!V637),1,"."),"."),_xlfn.NUMBERVALUE(REPLACE(Input!V637,FIND(".",Input!V637),1,","),",")),"")</f>
        <v/>
      </c>
      <c r="W637" s="7" t="str">
        <f>IFERROR(IFERROR(_xlfn.NUMBERVALUE(REPLACE(Input!W637,FIND(",",Input!W637),1,"."),"."),_xlfn.NUMBERVALUE(REPLACE(Input!W637,FIND(".",Input!W637),1,","),",")),"")</f>
        <v/>
      </c>
      <c r="X637" s="7" t="str">
        <f>IFERROR(IFERROR(_xlfn.NUMBERVALUE(REPLACE(Input!X637,FIND(",",Input!X637),1,"."),"."),_xlfn.NUMBERVALUE(REPLACE(Input!X637,FIND(".",Input!X637),1,","),",")),"")</f>
        <v/>
      </c>
      <c r="Y637" s="7" t="str">
        <f>IFERROR(IFERROR(_xlfn.NUMBERVALUE(REPLACE(Input!Y637,FIND(",",Input!Y637),1,"."),"."),_xlfn.NUMBERVALUE(REPLACE(Input!Y637,FIND(".",Input!Y637),1,","),",")),"")</f>
        <v/>
      </c>
      <c r="Z637" s="8" t="str">
        <f>LEFT(LEFT(Input!Z637,IFERROR(FIND("_",Input!Z637)-1,LEN(Input!Z637))),IFERROR(FIND("-",Input!Z637)-1,LEN(Input!Z637)))</f>
        <v/>
      </c>
      <c r="AA637" s="8" t="str">
        <f>LEFT(LEFT(Input!AA637,IFERROR(FIND("_",Input!AA637)-1,LEN(Input!AA637))),IFERROR(FIND("-",Input!AA637)-1,LEN(Input!AA637)))</f>
        <v/>
      </c>
    </row>
    <row r="638" spans="1:27">
      <c r="A638" s="6" t="str">
        <f>IF(Input!A638=0,"",Input!A638)</f>
        <v/>
      </c>
      <c r="B638" s="7" t="str">
        <f>IFERROR(IFERROR(_xlfn.NUMBERVALUE(REPLACE(Input!B638,FIND(",",Input!B638),1,"."),"."),_xlfn.NUMBERVALUE(REPLACE(Input!B638,FIND(".",Input!B638),1,","),",")),"")</f>
        <v/>
      </c>
      <c r="C638" s="6" t="str">
        <f>IF(Input!C638=0,"",Input!C638)</f>
        <v/>
      </c>
      <c r="D638" s="9" t="str">
        <f>IF(Input!D638=0,"",Input!D638)</f>
        <v/>
      </c>
      <c r="E638" s="8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8" t="str">
        <f>IF(Input!F638="Yes",1,IF(Input!F638=0,"",0))</f>
        <v/>
      </c>
      <c r="G638" s="8" t="str">
        <f>IF(Input!G638="Yes",1,IF(Input!G638=0,"",0))</f>
        <v/>
      </c>
      <c r="H638" s="6" t="str">
        <f>IF(Input!H638=0,"",Input!H638)</f>
        <v/>
      </c>
      <c r="I638" s="7" t="str">
        <f>IFERROR(IFERROR(_xlfn.NUMBERVALUE(REPLACE(Input!I638,FIND(",",Input!I638),1,"."),"."),_xlfn.NUMBERVALUE(REPLACE(Input!I638,FIND(".",Input!I638),1,","),",")),"")</f>
        <v/>
      </c>
      <c r="J638" s="7" t="str">
        <f>IFERROR(IFERROR(_xlfn.NUMBERVALUE(REPLACE(Input!J638,FIND(",",Input!J638),1,"."),"."),_xlfn.NUMBERVALUE(REPLACE(Input!J638,FIND(".",Input!J638),1,","),",")),"")</f>
        <v/>
      </c>
      <c r="K638" s="7" t="str">
        <f>IFERROR(IFERROR(_xlfn.NUMBERVALUE(REPLACE(Input!K638,FIND(",",Input!K638),1,"."),"."),_xlfn.NUMBERVALUE(REPLACE(Input!K638,FIND(".",Input!K638),1,","),",")),"")</f>
        <v/>
      </c>
      <c r="L638" s="7" t="str">
        <f>IFERROR(IFERROR(_xlfn.NUMBERVALUE(REPLACE(Input!L638,FIND(",",Input!L638),1,"."),"."),_xlfn.NUMBERVALUE(REPLACE(Input!L638,FIND(".",Input!L638),1,","),",")),"")</f>
        <v/>
      </c>
      <c r="M638" s="7" t="str">
        <f>IFERROR(IFERROR(_xlfn.NUMBERVALUE(REPLACE(Input!M638,FIND(",",Input!M638),1,"."),"."),_xlfn.NUMBERVALUE(REPLACE(Input!M638,FIND(".",Input!M638),1,","),",")),"")</f>
        <v/>
      </c>
      <c r="N638" s="10" t="str">
        <f>IFERROR(IF(LEFT(Input!N638,LEN("boa-,Users,"))="boa-,Users,","Win.Win",LEFT(Input!N638,FIND("@",Input!N638)-1)),"")</f>
        <v/>
      </c>
      <c r="O638" s="10" t="str">
        <f>IFERROR(IF(LEFT(Input!O638,LEN("boa-,Users,"))="boa-,Users,","Win.Win",LEFT(Input!O638,FIND("@",Input!O638)-1)),"")</f>
        <v/>
      </c>
      <c r="P638" s="7" t="str">
        <f>IFERROR(IFERROR(_xlfn.NUMBERVALUE(REPLACE(Input!P638,FIND(",",Input!P638),1,"."),"."),_xlfn.NUMBERVALUE(REPLACE(Input!P638,FIND(".",Input!P638),1,","),",")),"")</f>
        <v/>
      </c>
      <c r="Q638" s="7" t="str">
        <f>IFERROR(IFERROR(_xlfn.NUMBERVALUE(REPLACE(Input!Q638,FIND(",",Input!Q638),1,"."),"."),_xlfn.NUMBERVALUE(REPLACE(Input!Q638,FIND(".",Input!Q638),1,","),",")),"")</f>
        <v/>
      </c>
      <c r="R638" s="7" t="str">
        <f>IFERROR(IFERROR(_xlfn.NUMBERVALUE(REPLACE(Input!R638,FIND(",",Input!R638),1,"."),"."),_xlfn.NUMBERVALUE(REPLACE(Input!R638,FIND(".",Input!R638),1,","),",")),"")</f>
        <v/>
      </c>
      <c r="S638" s="7" t="str">
        <f>IFERROR(IFERROR(_xlfn.NUMBERVALUE(REPLACE(Input!S638,FIND(",",Input!S638),1,"."),"."),_xlfn.NUMBERVALUE(REPLACE(Input!S638,FIND(".",Input!S638),1,","),",")),"")</f>
        <v/>
      </c>
      <c r="T638" s="7" t="str">
        <f>IFERROR(IFERROR(_xlfn.NUMBERVALUE(REPLACE(Input!T638,FIND(",",Input!T638),1,"."),"."),_xlfn.NUMBERVALUE(REPLACE(Input!T638,FIND(".",Input!T638),1,","),",")),"")</f>
        <v/>
      </c>
      <c r="U638" s="7" t="str">
        <f>IFERROR(IFERROR(_xlfn.NUMBERVALUE(REPLACE(Input!U638,FIND(",",Input!U638),1,"."),"."),_xlfn.NUMBERVALUE(REPLACE(Input!U638,FIND(".",Input!U638),1,","),",")),"")</f>
        <v/>
      </c>
      <c r="V638" s="7" t="str">
        <f>IFERROR(IFERROR(_xlfn.NUMBERVALUE(REPLACE(Input!V638,FIND(",",Input!V638),1,"."),"."),_xlfn.NUMBERVALUE(REPLACE(Input!V638,FIND(".",Input!V638),1,","),",")),"")</f>
        <v/>
      </c>
      <c r="W638" s="7" t="str">
        <f>IFERROR(IFERROR(_xlfn.NUMBERVALUE(REPLACE(Input!W638,FIND(",",Input!W638),1,"."),"."),_xlfn.NUMBERVALUE(REPLACE(Input!W638,FIND(".",Input!W638),1,","),",")),"")</f>
        <v/>
      </c>
      <c r="X638" s="7" t="str">
        <f>IFERROR(IFERROR(_xlfn.NUMBERVALUE(REPLACE(Input!X638,FIND(",",Input!X638),1,"."),"."),_xlfn.NUMBERVALUE(REPLACE(Input!X638,FIND(".",Input!X638),1,","),",")),"")</f>
        <v/>
      </c>
      <c r="Y638" s="7" t="str">
        <f>IFERROR(IFERROR(_xlfn.NUMBERVALUE(REPLACE(Input!Y638,FIND(",",Input!Y638),1,"."),"."),_xlfn.NUMBERVALUE(REPLACE(Input!Y638,FIND(".",Input!Y638),1,","),",")),"")</f>
        <v/>
      </c>
      <c r="Z638" s="8" t="str">
        <f>LEFT(LEFT(Input!Z638,IFERROR(FIND("_",Input!Z638)-1,LEN(Input!Z638))),IFERROR(FIND("-",Input!Z638)-1,LEN(Input!Z638)))</f>
        <v/>
      </c>
      <c r="AA638" s="8" t="str">
        <f>LEFT(LEFT(Input!AA638,IFERROR(FIND("_",Input!AA638)-1,LEN(Input!AA638))),IFERROR(FIND("-",Input!AA638)-1,LEN(Input!AA638)))</f>
        <v/>
      </c>
    </row>
    <row r="639" spans="1:27">
      <c r="A639" s="6" t="str">
        <f>IF(Input!A639=0,"",Input!A639)</f>
        <v/>
      </c>
      <c r="B639" s="7" t="str">
        <f>IFERROR(IFERROR(_xlfn.NUMBERVALUE(REPLACE(Input!B639,FIND(",",Input!B639),1,"."),"."),_xlfn.NUMBERVALUE(REPLACE(Input!B639,FIND(".",Input!B639),1,","),",")),"")</f>
        <v/>
      </c>
      <c r="C639" s="6" t="str">
        <f>IF(Input!C639=0,"",Input!C639)</f>
        <v/>
      </c>
      <c r="D639" s="9" t="str">
        <f>IF(Input!D639=0,"",Input!D639)</f>
        <v/>
      </c>
      <c r="E639" s="8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8" t="str">
        <f>IF(Input!F639="Yes",1,IF(Input!F639=0,"",0))</f>
        <v/>
      </c>
      <c r="G639" s="8" t="str">
        <f>IF(Input!G639="Yes",1,IF(Input!G639=0,"",0))</f>
        <v/>
      </c>
      <c r="H639" s="6" t="str">
        <f>IF(Input!H639=0,"",Input!H639)</f>
        <v/>
      </c>
      <c r="I639" s="7" t="str">
        <f>IFERROR(IFERROR(_xlfn.NUMBERVALUE(REPLACE(Input!I639,FIND(",",Input!I639),1,"."),"."),_xlfn.NUMBERVALUE(REPLACE(Input!I639,FIND(".",Input!I639),1,","),",")),"")</f>
        <v/>
      </c>
      <c r="J639" s="7" t="str">
        <f>IFERROR(IFERROR(_xlfn.NUMBERVALUE(REPLACE(Input!J639,FIND(",",Input!J639),1,"."),"."),_xlfn.NUMBERVALUE(REPLACE(Input!J639,FIND(".",Input!J639),1,","),",")),"")</f>
        <v/>
      </c>
      <c r="K639" s="7" t="str">
        <f>IFERROR(IFERROR(_xlfn.NUMBERVALUE(REPLACE(Input!K639,FIND(",",Input!K639),1,"."),"."),_xlfn.NUMBERVALUE(REPLACE(Input!K639,FIND(".",Input!K639),1,","),",")),"")</f>
        <v/>
      </c>
      <c r="L639" s="7" t="str">
        <f>IFERROR(IFERROR(_xlfn.NUMBERVALUE(REPLACE(Input!L639,FIND(",",Input!L639),1,"."),"."),_xlfn.NUMBERVALUE(REPLACE(Input!L639,FIND(".",Input!L639),1,","),",")),"")</f>
        <v/>
      </c>
      <c r="M639" s="7" t="str">
        <f>IFERROR(IFERROR(_xlfn.NUMBERVALUE(REPLACE(Input!M639,FIND(",",Input!M639),1,"."),"."),_xlfn.NUMBERVALUE(REPLACE(Input!M639,FIND(".",Input!M639),1,","),",")),"")</f>
        <v/>
      </c>
      <c r="N639" s="10" t="str">
        <f>IFERROR(IF(LEFT(Input!N639,LEN("boa-,Users,"))="boa-,Users,","Win.Win",LEFT(Input!N639,FIND("@",Input!N639)-1)),"")</f>
        <v/>
      </c>
      <c r="O639" s="10" t="str">
        <f>IFERROR(IF(LEFT(Input!O639,LEN("boa-,Users,"))="boa-,Users,","Win.Win",LEFT(Input!O639,FIND("@",Input!O639)-1)),"")</f>
        <v/>
      </c>
      <c r="P639" s="7" t="str">
        <f>IFERROR(IFERROR(_xlfn.NUMBERVALUE(REPLACE(Input!P639,FIND(",",Input!P639),1,"."),"."),_xlfn.NUMBERVALUE(REPLACE(Input!P639,FIND(".",Input!P639),1,","),",")),"")</f>
        <v/>
      </c>
      <c r="Q639" s="7" t="str">
        <f>IFERROR(IFERROR(_xlfn.NUMBERVALUE(REPLACE(Input!Q639,FIND(",",Input!Q639),1,"."),"."),_xlfn.NUMBERVALUE(REPLACE(Input!Q639,FIND(".",Input!Q639),1,","),",")),"")</f>
        <v/>
      </c>
      <c r="R639" s="7" t="str">
        <f>IFERROR(IFERROR(_xlfn.NUMBERVALUE(REPLACE(Input!R639,FIND(",",Input!R639),1,"."),"."),_xlfn.NUMBERVALUE(REPLACE(Input!R639,FIND(".",Input!R639),1,","),",")),"")</f>
        <v/>
      </c>
      <c r="S639" s="7" t="str">
        <f>IFERROR(IFERROR(_xlfn.NUMBERVALUE(REPLACE(Input!S639,FIND(",",Input!S639),1,"."),"."),_xlfn.NUMBERVALUE(REPLACE(Input!S639,FIND(".",Input!S639),1,","),",")),"")</f>
        <v/>
      </c>
      <c r="T639" s="7" t="str">
        <f>IFERROR(IFERROR(_xlfn.NUMBERVALUE(REPLACE(Input!T639,FIND(",",Input!T639),1,"."),"."),_xlfn.NUMBERVALUE(REPLACE(Input!T639,FIND(".",Input!T639),1,","),",")),"")</f>
        <v/>
      </c>
      <c r="U639" s="7" t="str">
        <f>IFERROR(IFERROR(_xlfn.NUMBERVALUE(REPLACE(Input!U639,FIND(",",Input!U639),1,"."),"."),_xlfn.NUMBERVALUE(REPLACE(Input!U639,FIND(".",Input!U639),1,","),",")),"")</f>
        <v/>
      </c>
      <c r="V639" s="7" t="str">
        <f>IFERROR(IFERROR(_xlfn.NUMBERVALUE(REPLACE(Input!V639,FIND(",",Input!V639),1,"."),"."),_xlfn.NUMBERVALUE(REPLACE(Input!V639,FIND(".",Input!V639),1,","),",")),"")</f>
        <v/>
      </c>
      <c r="W639" s="7" t="str">
        <f>IFERROR(IFERROR(_xlfn.NUMBERVALUE(REPLACE(Input!W639,FIND(",",Input!W639),1,"."),"."),_xlfn.NUMBERVALUE(REPLACE(Input!W639,FIND(".",Input!W639),1,","),",")),"")</f>
        <v/>
      </c>
      <c r="X639" s="7" t="str">
        <f>IFERROR(IFERROR(_xlfn.NUMBERVALUE(REPLACE(Input!X639,FIND(",",Input!X639),1,"."),"."),_xlfn.NUMBERVALUE(REPLACE(Input!X639,FIND(".",Input!X639),1,","),",")),"")</f>
        <v/>
      </c>
      <c r="Y639" s="7" t="str">
        <f>IFERROR(IFERROR(_xlfn.NUMBERVALUE(REPLACE(Input!Y639,FIND(",",Input!Y639),1,"."),"."),_xlfn.NUMBERVALUE(REPLACE(Input!Y639,FIND(".",Input!Y639),1,","),",")),"")</f>
        <v/>
      </c>
      <c r="Z639" s="8" t="str">
        <f>LEFT(LEFT(Input!Z639,IFERROR(FIND("_",Input!Z639)-1,LEN(Input!Z639))),IFERROR(FIND("-",Input!Z639)-1,LEN(Input!Z639)))</f>
        <v/>
      </c>
      <c r="AA639" s="8" t="str">
        <f>LEFT(LEFT(Input!AA639,IFERROR(FIND("_",Input!AA639)-1,LEN(Input!AA639))),IFERROR(FIND("-",Input!AA639)-1,LEN(Input!AA639)))</f>
        <v/>
      </c>
    </row>
    <row r="640" spans="1:27">
      <c r="A640" s="6" t="str">
        <f>IF(Input!A640=0,"",Input!A640)</f>
        <v/>
      </c>
      <c r="B640" s="7" t="str">
        <f>IFERROR(IFERROR(_xlfn.NUMBERVALUE(REPLACE(Input!B640,FIND(",",Input!B640),1,"."),"."),_xlfn.NUMBERVALUE(REPLACE(Input!B640,FIND(".",Input!B640),1,","),",")),"")</f>
        <v/>
      </c>
      <c r="C640" s="6" t="str">
        <f>IF(Input!C640=0,"",Input!C640)</f>
        <v/>
      </c>
      <c r="D640" s="9" t="str">
        <f>IF(Input!D640=0,"",Input!D640)</f>
        <v/>
      </c>
      <c r="E640" s="8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8" t="str">
        <f>IF(Input!F640="Yes",1,IF(Input!F640=0,"",0))</f>
        <v/>
      </c>
      <c r="G640" s="8" t="str">
        <f>IF(Input!G640="Yes",1,IF(Input!G640=0,"",0))</f>
        <v/>
      </c>
      <c r="H640" s="6" t="str">
        <f>IF(Input!H640=0,"",Input!H640)</f>
        <v/>
      </c>
      <c r="I640" s="7" t="str">
        <f>IFERROR(IFERROR(_xlfn.NUMBERVALUE(REPLACE(Input!I640,FIND(",",Input!I640),1,"."),"."),_xlfn.NUMBERVALUE(REPLACE(Input!I640,FIND(".",Input!I640),1,","),",")),"")</f>
        <v/>
      </c>
      <c r="J640" s="7" t="str">
        <f>IFERROR(IFERROR(_xlfn.NUMBERVALUE(REPLACE(Input!J640,FIND(",",Input!J640),1,"."),"."),_xlfn.NUMBERVALUE(REPLACE(Input!J640,FIND(".",Input!J640),1,","),",")),"")</f>
        <v/>
      </c>
      <c r="K640" s="7" t="str">
        <f>IFERROR(IFERROR(_xlfn.NUMBERVALUE(REPLACE(Input!K640,FIND(",",Input!K640),1,"."),"."),_xlfn.NUMBERVALUE(REPLACE(Input!K640,FIND(".",Input!K640),1,","),",")),"")</f>
        <v/>
      </c>
      <c r="L640" s="7" t="str">
        <f>IFERROR(IFERROR(_xlfn.NUMBERVALUE(REPLACE(Input!L640,FIND(",",Input!L640),1,"."),"."),_xlfn.NUMBERVALUE(REPLACE(Input!L640,FIND(".",Input!L640),1,","),",")),"")</f>
        <v/>
      </c>
      <c r="M640" s="7" t="str">
        <f>IFERROR(IFERROR(_xlfn.NUMBERVALUE(REPLACE(Input!M640,FIND(",",Input!M640),1,"."),"."),_xlfn.NUMBERVALUE(REPLACE(Input!M640,FIND(".",Input!M640),1,","),",")),"")</f>
        <v/>
      </c>
      <c r="N640" s="10" t="str">
        <f>IFERROR(IF(LEFT(Input!N640,LEN("boa-,Users,"))="boa-,Users,","Win.Win",LEFT(Input!N640,FIND("@",Input!N640)-1)),"")</f>
        <v/>
      </c>
      <c r="O640" s="10" t="str">
        <f>IFERROR(IF(LEFT(Input!O640,LEN("boa-,Users,"))="boa-,Users,","Win.Win",LEFT(Input!O640,FIND("@",Input!O640)-1)),"")</f>
        <v/>
      </c>
      <c r="P640" s="7" t="str">
        <f>IFERROR(IFERROR(_xlfn.NUMBERVALUE(REPLACE(Input!P640,FIND(",",Input!P640),1,"."),"."),_xlfn.NUMBERVALUE(REPLACE(Input!P640,FIND(".",Input!P640),1,","),",")),"")</f>
        <v/>
      </c>
      <c r="Q640" s="7" t="str">
        <f>IFERROR(IFERROR(_xlfn.NUMBERVALUE(REPLACE(Input!Q640,FIND(",",Input!Q640),1,"."),"."),_xlfn.NUMBERVALUE(REPLACE(Input!Q640,FIND(".",Input!Q640),1,","),",")),"")</f>
        <v/>
      </c>
      <c r="R640" s="7" t="str">
        <f>IFERROR(IFERROR(_xlfn.NUMBERVALUE(REPLACE(Input!R640,FIND(",",Input!R640),1,"."),"."),_xlfn.NUMBERVALUE(REPLACE(Input!R640,FIND(".",Input!R640),1,","),",")),"")</f>
        <v/>
      </c>
      <c r="S640" s="7" t="str">
        <f>IFERROR(IFERROR(_xlfn.NUMBERVALUE(REPLACE(Input!S640,FIND(",",Input!S640),1,"."),"."),_xlfn.NUMBERVALUE(REPLACE(Input!S640,FIND(".",Input!S640),1,","),",")),"")</f>
        <v/>
      </c>
      <c r="T640" s="7" t="str">
        <f>IFERROR(IFERROR(_xlfn.NUMBERVALUE(REPLACE(Input!T640,FIND(",",Input!T640),1,"."),"."),_xlfn.NUMBERVALUE(REPLACE(Input!T640,FIND(".",Input!T640),1,","),",")),"")</f>
        <v/>
      </c>
      <c r="U640" s="7" t="str">
        <f>IFERROR(IFERROR(_xlfn.NUMBERVALUE(REPLACE(Input!U640,FIND(",",Input!U640),1,"."),"."),_xlfn.NUMBERVALUE(REPLACE(Input!U640,FIND(".",Input!U640),1,","),",")),"")</f>
        <v/>
      </c>
      <c r="V640" s="7" t="str">
        <f>IFERROR(IFERROR(_xlfn.NUMBERVALUE(REPLACE(Input!V640,FIND(",",Input!V640),1,"."),"."),_xlfn.NUMBERVALUE(REPLACE(Input!V640,FIND(".",Input!V640),1,","),",")),"")</f>
        <v/>
      </c>
      <c r="W640" s="7" t="str">
        <f>IFERROR(IFERROR(_xlfn.NUMBERVALUE(REPLACE(Input!W640,FIND(",",Input!W640),1,"."),"."),_xlfn.NUMBERVALUE(REPLACE(Input!W640,FIND(".",Input!W640),1,","),",")),"")</f>
        <v/>
      </c>
      <c r="X640" s="7" t="str">
        <f>IFERROR(IFERROR(_xlfn.NUMBERVALUE(REPLACE(Input!X640,FIND(",",Input!X640),1,"."),"."),_xlfn.NUMBERVALUE(REPLACE(Input!X640,FIND(".",Input!X640),1,","),",")),"")</f>
        <v/>
      </c>
      <c r="Y640" s="7" t="str">
        <f>IFERROR(IFERROR(_xlfn.NUMBERVALUE(REPLACE(Input!Y640,FIND(",",Input!Y640),1,"."),"."),_xlfn.NUMBERVALUE(REPLACE(Input!Y640,FIND(".",Input!Y640),1,","),",")),"")</f>
        <v/>
      </c>
      <c r="Z640" s="8" t="str">
        <f>LEFT(LEFT(Input!Z640,IFERROR(FIND("_",Input!Z640)-1,LEN(Input!Z640))),IFERROR(FIND("-",Input!Z640)-1,LEN(Input!Z640)))</f>
        <v/>
      </c>
      <c r="AA640" s="8" t="str">
        <f>LEFT(LEFT(Input!AA640,IFERROR(FIND("_",Input!AA640)-1,LEN(Input!AA640))),IFERROR(FIND("-",Input!AA640)-1,LEN(Input!AA640)))</f>
        <v/>
      </c>
    </row>
    <row r="641" spans="1:27">
      <c r="A641" s="6" t="str">
        <f>IF(Input!A641=0,"",Input!A641)</f>
        <v/>
      </c>
      <c r="B641" s="7" t="str">
        <f>IFERROR(IFERROR(_xlfn.NUMBERVALUE(REPLACE(Input!B641,FIND(",",Input!B641),1,"."),"."),_xlfn.NUMBERVALUE(REPLACE(Input!B641,FIND(".",Input!B641),1,","),",")),"")</f>
        <v/>
      </c>
      <c r="C641" s="6" t="str">
        <f>IF(Input!C641=0,"",Input!C641)</f>
        <v/>
      </c>
      <c r="D641" s="9" t="str">
        <f>IF(Input!D641=0,"",Input!D641)</f>
        <v/>
      </c>
      <c r="E641" s="8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8" t="str">
        <f>IF(Input!F641="Yes",1,IF(Input!F641=0,"",0))</f>
        <v/>
      </c>
      <c r="G641" s="8" t="str">
        <f>IF(Input!G641="Yes",1,IF(Input!G641=0,"",0))</f>
        <v/>
      </c>
      <c r="H641" s="6" t="str">
        <f>IF(Input!H641=0,"",Input!H641)</f>
        <v/>
      </c>
      <c r="I641" s="7" t="str">
        <f>IFERROR(IFERROR(_xlfn.NUMBERVALUE(REPLACE(Input!I641,FIND(",",Input!I641),1,"."),"."),_xlfn.NUMBERVALUE(REPLACE(Input!I641,FIND(".",Input!I641),1,","),",")),"")</f>
        <v/>
      </c>
      <c r="J641" s="7" t="str">
        <f>IFERROR(IFERROR(_xlfn.NUMBERVALUE(REPLACE(Input!J641,FIND(",",Input!J641),1,"."),"."),_xlfn.NUMBERVALUE(REPLACE(Input!J641,FIND(".",Input!J641),1,","),",")),"")</f>
        <v/>
      </c>
      <c r="K641" s="7" t="str">
        <f>IFERROR(IFERROR(_xlfn.NUMBERVALUE(REPLACE(Input!K641,FIND(",",Input!K641),1,"."),"."),_xlfn.NUMBERVALUE(REPLACE(Input!K641,FIND(".",Input!K641),1,","),",")),"")</f>
        <v/>
      </c>
      <c r="L641" s="7" t="str">
        <f>IFERROR(IFERROR(_xlfn.NUMBERVALUE(REPLACE(Input!L641,FIND(",",Input!L641),1,"."),"."),_xlfn.NUMBERVALUE(REPLACE(Input!L641,FIND(".",Input!L641),1,","),",")),"")</f>
        <v/>
      </c>
      <c r="M641" s="7" t="str">
        <f>IFERROR(IFERROR(_xlfn.NUMBERVALUE(REPLACE(Input!M641,FIND(",",Input!M641),1,"."),"."),_xlfn.NUMBERVALUE(REPLACE(Input!M641,FIND(".",Input!M641),1,","),",")),"")</f>
        <v/>
      </c>
      <c r="N641" s="10" t="str">
        <f>IFERROR(IF(LEFT(Input!N641,LEN("boa-,Users,"))="boa-,Users,","Win.Win",LEFT(Input!N641,FIND("@",Input!N641)-1)),"")</f>
        <v/>
      </c>
      <c r="O641" s="10" t="str">
        <f>IFERROR(IF(LEFT(Input!O641,LEN("boa-,Users,"))="boa-,Users,","Win.Win",LEFT(Input!O641,FIND("@",Input!O641)-1)),"")</f>
        <v/>
      </c>
      <c r="P641" s="7" t="str">
        <f>IFERROR(IFERROR(_xlfn.NUMBERVALUE(REPLACE(Input!P641,FIND(",",Input!P641),1,"."),"."),_xlfn.NUMBERVALUE(REPLACE(Input!P641,FIND(".",Input!P641),1,","),",")),"")</f>
        <v/>
      </c>
      <c r="Q641" s="7" t="str">
        <f>IFERROR(IFERROR(_xlfn.NUMBERVALUE(REPLACE(Input!Q641,FIND(",",Input!Q641),1,"."),"."),_xlfn.NUMBERVALUE(REPLACE(Input!Q641,FIND(".",Input!Q641),1,","),",")),"")</f>
        <v/>
      </c>
      <c r="R641" s="7" t="str">
        <f>IFERROR(IFERROR(_xlfn.NUMBERVALUE(REPLACE(Input!R641,FIND(",",Input!R641),1,"."),"."),_xlfn.NUMBERVALUE(REPLACE(Input!R641,FIND(".",Input!R641),1,","),",")),"")</f>
        <v/>
      </c>
      <c r="S641" s="7" t="str">
        <f>IFERROR(IFERROR(_xlfn.NUMBERVALUE(REPLACE(Input!S641,FIND(",",Input!S641),1,"."),"."),_xlfn.NUMBERVALUE(REPLACE(Input!S641,FIND(".",Input!S641),1,","),",")),"")</f>
        <v/>
      </c>
      <c r="T641" s="7" t="str">
        <f>IFERROR(IFERROR(_xlfn.NUMBERVALUE(REPLACE(Input!T641,FIND(",",Input!T641),1,"."),"."),_xlfn.NUMBERVALUE(REPLACE(Input!T641,FIND(".",Input!T641),1,","),",")),"")</f>
        <v/>
      </c>
      <c r="U641" s="7" t="str">
        <f>IFERROR(IFERROR(_xlfn.NUMBERVALUE(REPLACE(Input!U641,FIND(",",Input!U641),1,"."),"."),_xlfn.NUMBERVALUE(REPLACE(Input!U641,FIND(".",Input!U641),1,","),",")),"")</f>
        <v/>
      </c>
      <c r="V641" s="7" t="str">
        <f>IFERROR(IFERROR(_xlfn.NUMBERVALUE(REPLACE(Input!V641,FIND(",",Input!V641),1,"."),"."),_xlfn.NUMBERVALUE(REPLACE(Input!V641,FIND(".",Input!V641),1,","),",")),"")</f>
        <v/>
      </c>
      <c r="W641" s="7" t="str">
        <f>IFERROR(IFERROR(_xlfn.NUMBERVALUE(REPLACE(Input!W641,FIND(",",Input!W641),1,"."),"."),_xlfn.NUMBERVALUE(REPLACE(Input!W641,FIND(".",Input!W641),1,","),",")),"")</f>
        <v/>
      </c>
      <c r="X641" s="7" t="str">
        <f>IFERROR(IFERROR(_xlfn.NUMBERVALUE(REPLACE(Input!X641,FIND(",",Input!X641),1,"."),"."),_xlfn.NUMBERVALUE(REPLACE(Input!X641,FIND(".",Input!X641),1,","),",")),"")</f>
        <v/>
      </c>
      <c r="Y641" s="7" t="str">
        <f>IFERROR(IFERROR(_xlfn.NUMBERVALUE(REPLACE(Input!Y641,FIND(",",Input!Y641),1,"."),"."),_xlfn.NUMBERVALUE(REPLACE(Input!Y641,FIND(".",Input!Y641),1,","),",")),"")</f>
        <v/>
      </c>
      <c r="Z641" s="8" t="str">
        <f>LEFT(LEFT(Input!Z641,IFERROR(FIND("_",Input!Z641)-1,LEN(Input!Z641))),IFERROR(FIND("-",Input!Z641)-1,LEN(Input!Z641)))</f>
        <v/>
      </c>
      <c r="AA641" s="8" t="str">
        <f>LEFT(LEFT(Input!AA641,IFERROR(FIND("_",Input!AA641)-1,LEN(Input!AA641))),IFERROR(FIND("-",Input!AA641)-1,LEN(Input!AA641)))</f>
        <v/>
      </c>
    </row>
    <row r="642" spans="1:27">
      <c r="A642" s="6" t="str">
        <f>IF(Input!A642=0,"",Input!A642)</f>
        <v/>
      </c>
      <c r="B642" s="7" t="str">
        <f>IFERROR(IFERROR(_xlfn.NUMBERVALUE(REPLACE(Input!B642,FIND(",",Input!B642),1,"."),"."),_xlfn.NUMBERVALUE(REPLACE(Input!B642,FIND(".",Input!B642),1,","),",")),"")</f>
        <v/>
      </c>
      <c r="C642" s="6" t="str">
        <f>IF(Input!C642=0,"",Input!C642)</f>
        <v/>
      </c>
      <c r="D642" s="9" t="str">
        <f>IF(Input!D642=0,"",Input!D642)</f>
        <v/>
      </c>
      <c r="E642" s="8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8" t="str">
        <f>IF(Input!F642="Yes",1,IF(Input!F642=0,"",0))</f>
        <v/>
      </c>
      <c r="G642" s="8" t="str">
        <f>IF(Input!G642="Yes",1,IF(Input!G642=0,"",0))</f>
        <v/>
      </c>
      <c r="H642" s="6" t="str">
        <f>IF(Input!H642=0,"",Input!H642)</f>
        <v/>
      </c>
      <c r="I642" s="7" t="str">
        <f>IFERROR(IFERROR(_xlfn.NUMBERVALUE(REPLACE(Input!I642,FIND(",",Input!I642),1,"."),"."),_xlfn.NUMBERVALUE(REPLACE(Input!I642,FIND(".",Input!I642),1,","),",")),"")</f>
        <v/>
      </c>
      <c r="J642" s="7" t="str">
        <f>IFERROR(IFERROR(_xlfn.NUMBERVALUE(REPLACE(Input!J642,FIND(",",Input!J642),1,"."),"."),_xlfn.NUMBERVALUE(REPLACE(Input!J642,FIND(".",Input!J642),1,","),",")),"")</f>
        <v/>
      </c>
      <c r="K642" s="7" t="str">
        <f>IFERROR(IFERROR(_xlfn.NUMBERVALUE(REPLACE(Input!K642,FIND(",",Input!K642),1,"."),"."),_xlfn.NUMBERVALUE(REPLACE(Input!K642,FIND(".",Input!K642),1,","),",")),"")</f>
        <v/>
      </c>
      <c r="L642" s="7" t="str">
        <f>IFERROR(IFERROR(_xlfn.NUMBERVALUE(REPLACE(Input!L642,FIND(",",Input!L642),1,"."),"."),_xlfn.NUMBERVALUE(REPLACE(Input!L642,FIND(".",Input!L642),1,","),",")),"")</f>
        <v/>
      </c>
      <c r="M642" s="7" t="str">
        <f>IFERROR(IFERROR(_xlfn.NUMBERVALUE(REPLACE(Input!M642,FIND(",",Input!M642),1,"."),"."),_xlfn.NUMBERVALUE(REPLACE(Input!M642,FIND(".",Input!M642),1,","),",")),"")</f>
        <v/>
      </c>
      <c r="N642" s="10" t="str">
        <f>IFERROR(IF(LEFT(Input!N642,LEN("boa-,Users,"))="boa-,Users,","Win.Win",LEFT(Input!N642,FIND("@",Input!N642)-1)),"")</f>
        <v/>
      </c>
      <c r="O642" s="10" t="str">
        <f>IFERROR(IF(LEFT(Input!O642,LEN("boa-,Users,"))="boa-,Users,","Win.Win",LEFT(Input!O642,FIND("@",Input!O642)-1)),"")</f>
        <v/>
      </c>
      <c r="P642" s="7" t="str">
        <f>IFERROR(IFERROR(_xlfn.NUMBERVALUE(REPLACE(Input!P642,FIND(",",Input!P642),1,"."),"."),_xlfn.NUMBERVALUE(REPLACE(Input!P642,FIND(".",Input!P642),1,","),",")),"")</f>
        <v/>
      </c>
      <c r="Q642" s="7" t="str">
        <f>IFERROR(IFERROR(_xlfn.NUMBERVALUE(REPLACE(Input!Q642,FIND(",",Input!Q642),1,"."),"."),_xlfn.NUMBERVALUE(REPLACE(Input!Q642,FIND(".",Input!Q642),1,","),",")),"")</f>
        <v/>
      </c>
      <c r="R642" s="7" t="str">
        <f>IFERROR(IFERROR(_xlfn.NUMBERVALUE(REPLACE(Input!R642,FIND(",",Input!R642),1,"."),"."),_xlfn.NUMBERVALUE(REPLACE(Input!R642,FIND(".",Input!R642),1,","),",")),"")</f>
        <v/>
      </c>
      <c r="S642" s="7" t="str">
        <f>IFERROR(IFERROR(_xlfn.NUMBERVALUE(REPLACE(Input!S642,FIND(",",Input!S642),1,"."),"."),_xlfn.NUMBERVALUE(REPLACE(Input!S642,FIND(".",Input!S642),1,","),",")),"")</f>
        <v/>
      </c>
      <c r="T642" s="7" t="str">
        <f>IFERROR(IFERROR(_xlfn.NUMBERVALUE(REPLACE(Input!T642,FIND(",",Input!T642),1,"."),"."),_xlfn.NUMBERVALUE(REPLACE(Input!T642,FIND(".",Input!T642),1,","),",")),"")</f>
        <v/>
      </c>
      <c r="U642" s="7" t="str">
        <f>IFERROR(IFERROR(_xlfn.NUMBERVALUE(REPLACE(Input!U642,FIND(",",Input!U642),1,"."),"."),_xlfn.NUMBERVALUE(REPLACE(Input!U642,FIND(".",Input!U642),1,","),",")),"")</f>
        <v/>
      </c>
      <c r="V642" s="7" t="str">
        <f>IFERROR(IFERROR(_xlfn.NUMBERVALUE(REPLACE(Input!V642,FIND(",",Input!V642),1,"."),"."),_xlfn.NUMBERVALUE(REPLACE(Input!V642,FIND(".",Input!V642),1,","),",")),"")</f>
        <v/>
      </c>
      <c r="W642" s="7" t="str">
        <f>IFERROR(IFERROR(_xlfn.NUMBERVALUE(REPLACE(Input!W642,FIND(",",Input!W642),1,"."),"."),_xlfn.NUMBERVALUE(REPLACE(Input!W642,FIND(".",Input!W642),1,","),",")),"")</f>
        <v/>
      </c>
      <c r="X642" s="7" t="str">
        <f>IFERROR(IFERROR(_xlfn.NUMBERVALUE(REPLACE(Input!X642,FIND(",",Input!X642),1,"."),"."),_xlfn.NUMBERVALUE(REPLACE(Input!X642,FIND(".",Input!X642),1,","),",")),"")</f>
        <v/>
      </c>
      <c r="Y642" s="7" t="str">
        <f>IFERROR(IFERROR(_xlfn.NUMBERVALUE(REPLACE(Input!Y642,FIND(",",Input!Y642),1,"."),"."),_xlfn.NUMBERVALUE(REPLACE(Input!Y642,FIND(".",Input!Y642),1,","),",")),"")</f>
        <v/>
      </c>
      <c r="Z642" s="8" t="str">
        <f>LEFT(LEFT(Input!Z642,IFERROR(FIND("_",Input!Z642)-1,LEN(Input!Z642))),IFERROR(FIND("-",Input!Z642)-1,LEN(Input!Z642)))</f>
        <v/>
      </c>
      <c r="AA642" s="8" t="str">
        <f>LEFT(LEFT(Input!AA642,IFERROR(FIND("_",Input!AA642)-1,LEN(Input!AA642))),IFERROR(FIND("-",Input!AA642)-1,LEN(Input!AA642)))</f>
        <v/>
      </c>
    </row>
    <row r="643" spans="1:27">
      <c r="A643" s="6" t="str">
        <f>IF(Input!A643=0,"",Input!A643)</f>
        <v/>
      </c>
      <c r="B643" s="7" t="str">
        <f>IFERROR(IFERROR(_xlfn.NUMBERVALUE(REPLACE(Input!B643,FIND(",",Input!B643),1,"."),"."),_xlfn.NUMBERVALUE(REPLACE(Input!B643,FIND(".",Input!B643),1,","),",")),"")</f>
        <v/>
      </c>
      <c r="C643" s="6" t="str">
        <f>IF(Input!C643=0,"",Input!C643)</f>
        <v/>
      </c>
      <c r="D643" s="9" t="str">
        <f>IF(Input!D643=0,"",Input!D643)</f>
        <v/>
      </c>
      <c r="E643" s="8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8" t="str">
        <f>IF(Input!F643="Yes",1,IF(Input!F643=0,"",0))</f>
        <v/>
      </c>
      <c r="G643" s="8" t="str">
        <f>IF(Input!G643="Yes",1,IF(Input!G643=0,"",0))</f>
        <v/>
      </c>
      <c r="H643" s="6" t="str">
        <f>IF(Input!H643=0,"",Input!H643)</f>
        <v/>
      </c>
      <c r="I643" s="7" t="str">
        <f>IFERROR(IFERROR(_xlfn.NUMBERVALUE(REPLACE(Input!I643,FIND(",",Input!I643),1,"."),"."),_xlfn.NUMBERVALUE(REPLACE(Input!I643,FIND(".",Input!I643),1,","),",")),"")</f>
        <v/>
      </c>
      <c r="J643" s="7" t="str">
        <f>IFERROR(IFERROR(_xlfn.NUMBERVALUE(REPLACE(Input!J643,FIND(",",Input!J643),1,"."),"."),_xlfn.NUMBERVALUE(REPLACE(Input!J643,FIND(".",Input!J643),1,","),",")),"")</f>
        <v/>
      </c>
      <c r="K643" s="7" t="str">
        <f>IFERROR(IFERROR(_xlfn.NUMBERVALUE(REPLACE(Input!K643,FIND(",",Input!K643),1,"."),"."),_xlfn.NUMBERVALUE(REPLACE(Input!K643,FIND(".",Input!K643),1,","),",")),"")</f>
        <v/>
      </c>
      <c r="L643" s="7" t="str">
        <f>IFERROR(IFERROR(_xlfn.NUMBERVALUE(REPLACE(Input!L643,FIND(",",Input!L643),1,"."),"."),_xlfn.NUMBERVALUE(REPLACE(Input!L643,FIND(".",Input!L643),1,","),",")),"")</f>
        <v/>
      </c>
      <c r="M643" s="7" t="str">
        <f>IFERROR(IFERROR(_xlfn.NUMBERVALUE(REPLACE(Input!M643,FIND(",",Input!M643),1,"."),"."),_xlfn.NUMBERVALUE(REPLACE(Input!M643,FIND(".",Input!M643),1,","),",")),"")</f>
        <v/>
      </c>
      <c r="N643" s="10" t="str">
        <f>IFERROR(IF(LEFT(Input!N643,LEN("boa-,Users,"))="boa-,Users,","Win.Win",LEFT(Input!N643,FIND("@",Input!N643)-1)),"")</f>
        <v/>
      </c>
      <c r="O643" s="10" t="str">
        <f>IFERROR(IF(LEFT(Input!O643,LEN("boa-,Users,"))="boa-,Users,","Win.Win",LEFT(Input!O643,FIND("@",Input!O643)-1)),"")</f>
        <v/>
      </c>
      <c r="P643" s="7" t="str">
        <f>IFERROR(IFERROR(_xlfn.NUMBERVALUE(REPLACE(Input!P643,FIND(",",Input!P643),1,"."),"."),_xlfn.NUMBERVALUE(REPLACE(Input!P643,FIND(".",Input!P643),1,","),",")),"")</f>
        <v/>
      </c>
      <c r="Q643" s="7" t="str">
        <f>IFERROR(IFERROR(_xlfn.NUMBERVALUE(REPLACE(Input!Q643,FIND(",",Input!Q643),1,"."),"."),_xlfn.NUMBERVALUE(REPLACE(Input!Q643,FIND(".",Input!Q643),1,","),",")),"")</f>
        <v/>
      </c>
      <c r="R643" s="7" t="str">
        <f>IFERROR(IFERROR(_xlfn.NUMBERVALUE(REPLACE(Input!R643,FIND(",",Input!R643),1,"."),"."),_xlfn.NUMBERVALUE(REPLACE(Input!R643,FIND(".",Input!R643),1,","),",")),"")</f>
        <v/>
      </c>
      <c r="S643" s="7" t="str">
        <f>IFERROR(IFERROR(_xlfn.NUMBERVALUE(REPLACE(Input!S643,FIND(",",Input!S643),1,"."),"."),_xlfn.NUMBERVALUE(REPLACE(Input!S643,FIND(".",Input!S643),1,","),",")),"")</f>
        <v/>
      </c>
      <c r="T643" s="7" t="str">
        <f>IFERROR(IFERROR(_xlfn.NUMBERVALUE(REPLACE(Input!T643,FIND(",",Input!T643),1,"."),"."),_xlfn.NUMBERVALUE(REPLACE(Input!T643,FIND(".",Input!T643),1,","),",")),"")</f>
        <v/>
      </c>
      <c r="U643" s="7" t="str">
        <f>IFERROR(IFERROR(_xlfn.NUMBERVALUE(REPLACE(Input!U643,FIND(",",Input!U643),1,"."),"."),_xlfn.NUMBERVALUE(REPLACE(Input!U643,FIND(".",Input!U643),1,","),",")),"")</f>
        <v/>
      </c>
      <c r="V643" s="7" t="str">
        <f>IFERROR(IFERROR(_xlfn.NUMBERVALUE(REPLACE(Input!V643,FIND(",",Input!V643),1,"."),"."),_xlfn.NUMBERVALUE(REPLACE(Input!V643,FIND(".",Input!V643),1,","),",")),"")</f>
        <v/>
      </c>
      <c r="W643" s="7" t="str">
        <f>IFERROR(IFERROR(_xlfn.NUMBERVALUE(REPLACE(Input!W643,FIND(",",Input!W643),1,"."),"."),_xlfn.NUMBERVALUE(REPLACE(Input!W643,FIND(".",Input!W643),1,","),",")),"")</f>
        <v/>
      </c>
      <c r="X643" s="7" t="str">
        <f>IFERROR(IFERROR(_xlfn.NUMBERVALUE(REPLACE(Input!X643,FIND(",",Input!X643),1,"."),"."),_xlfn.NUMBERVALUE(REPLACE(Input!X643,FIND(".",Input!X643),1,","),",")),"")</f>
        <v/>
      </c>
      <c r="Y643" s="7" t="str">
        <f>IFERROR(IFERROR(_xlfn.NUMBERVALUE(REPLACE(Input!Y643,FIND(",",Input!Y643),1,"."),"."),_xlfn.NUMBERVALUE(REPLACE(Input!Y643,FIND(".",Input!Y643),1,","),",")),"")</f>
        <v/>
      </c>
      <c r="Z643" s="8" t="str">
        <f>LEFT(LEFT(Input!Z643,IFERROR(FIND("_",Input!Z643)-1,LEN(Input!Z643))),IFERROR(FIND("-",Input!Z643)-1,LEN(Input!Z643)))</f>
        <v/>
      </c>
      <c r="AA643" s="8" t="str">
        <f>LEFT(LEFT(Input!AA643,IFERROR(FIND("_",Input!AA643)-1,LEN(Input!AA643))),IFERROR(FIND("-",Input!AA643)-1,LEN(Input!AA643)))</f>
        <v/>
      </c>
    </row>
    <row r="644" spans="1:27">
      <c r="A644" s="6" t="str">
        <f>IF(Input!A644=0,"",Input!A644)</f>
        <v/>
      </c>
      <c r="B644" s="7" t="str">
        <f>IFERROR(IFERROR(_xlfn.NUMBERVALUE(REPLACE(Input!B644,FIND(",",Input!B644),1,"."),"."),_xlfn.NUMBERVALUE(REPLACE(Input!B644,FIND(".",Input!B644),1,","),",")),"")</f>
        <v/>
      </c>
      <c r="C644" s="6" t="str">
        <f>IF(Input!C644=0,"",Input!C644)</f>
        <v/>
      </c>
      <c r="D644" s="9" t="str">
        <f>IF(Input!D644=0,"",Input!D644)</f>
        <v/>
      </c>
      <c r="E644" s="8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8" t="str">
        <f>IF(Input!F644="Yes",1,IF(Input!F644=0,"",0))</f>
        <v/>
      </c>
      <c r="G644" s="8" t="str">
        <f>IF(Input!G644="Yes",1,IF(Input!G644=0,"",0))</f>
        <v/>
      </c>
      <c r="H644" s="6" t="str">
        <f>IF(Input!H644=0,"",Input!H644)</f>
        <v/>
      </c>
      <c r="I644" s="7" t="str">
        <f>IFERROR(IFERROR(_xlfn.NUMBERVALUE(REPLACE(Input!I644,FIND(",",Input!I644),1,"."),"."),_xlfn.NUMBERVALUE(REPLACE(Input!I644,FIND(".",Input!I644),1,","),",")),"")</f>
        <v/>
      </c>
      <c r="J644" s="7" t="str">
        <f>IFERROR(IFERROR(_xlfn.NUMBERVALUE(REPLACE(Input!J644,FIND(",",Input!J644),1,"."),"."),_xlfn.NUMBERVALUE(REPLACE(Input!J644,FIND(".",Input!J644),1,","),",")),"")</f>
        <v/>
      </c>
      <c r="K644" s="7" t="str">
        <f>IFERROR(IFERROR(_xlfn.NUMBERVALUE(REPLACE(Input!K644,FIND(",",Input!K644),1,"."),"."),_xlfn.NUMBERVALUE(REPLACE(Input!K644,FIND(".",Input!K644),1,","),",")),"")</f>
        <v/>
      </c>
      <c r="L644" s="7" t="str">
        <f>IFERROR(IFERROR(_xlfn.NUMBERVALUE(REPLACE(Input!L644,FIND(",",Input!L644),1,"."),"."),_xlfn.NUMBERVALUE(REPLACE(Input!L644,FIND(".",Input!L644),1,","),",")),"")</f>
        <v/>
      </c>
      <c r="M644" s="7" t="str">
        <f>IFERROR(IFERROR(_xlfn.NUMBERVALUE(REPLACE(Input!M644,FIND(",",Input!M644),1,"."),"."),_xlfn.NUMBERVALUE(REPLACE(Input!M644,FIND(".",Input!M644),1,","),",")),"")</f>
        <v/>
      </c>
      <c r="N644" s="10" t="str">
        <f>IFERROR(IF(LEFT(Input!N644,LEN("boa-,Users,"))="boa-,Users,","Win.Win",LEFT(Input!N644,FIND("@",Input!N644)-1)),"")</f>
        <v/>
      </c>
      <c r="O644" s="10" t="str">
        <f>IFERROR(IF(LEFT(Input!O644,LEN("boa-,Users,"))="boa-,Users,","Win.Win",LEFT(Input!O644,FIND("@",Input!O644)-1)),"")</f>
        <v/>
      </c>
      <c r="P644" s="7" t="str">
        <f>IFERROR(IFERROR(_xlfn.NUMBERVALUE(REPLACE(Input!P644,FIND(",",Input!P644),1,"."),"."),_xlfn.NUMBERVALUE(REPLACE(Input!P644,FIND(".",Input!P644),1,","),",")),"")</f>
        <v/>
      </c>
      <c r="Q644" s="7" t="str">
        <f>IFERROR(IFERROR(_xlfn.NUMBERVALUE(REPLACE(Input!Q644,FIND(",",Input!Q644),1,"."),"."),_xlfn.NUMBERVALUE(REPLACE(Input!Q644,FIND(".",Input!Q644),1,","),",")),"")</f>
        <v/>
      </c>
      <c r="R644" s="7" t="str">
        <f>IFERROR(IFERROR(_xlfn.NUMBERVALUE(REPLACE(Input!R644,FIND(",",Input!R644),1,"."),"."),_xlfn.NUMBERVALUE(REPLACE(Input!R644,FIND(".",Input!R644),1,","),",")),"")</f>
        <v/>
      </c>
      <c r="S644" s="7" t="str">
        <f>IFERROR(IFERROR(_xlfn.NUMBERVALUE(REPLACE(Input!S644,FIND(",",Input!S644),1,"."),"."),_xlfn.NUMBERVALUE(REPLACE(Input!S644,FIND(".",Input!S644),1,","),",")),"")</f>
        <v/>
      </c>
      <c r="T644" s="7" t="str">
        <f>IFERROR(IFERROR(_xlfn.NUMBERVALUE(REPLACE(Input!T644,FIND(",",Input!T644),1,"."),"."),_xlfn.NUMBERVALUE(REPLACE(Input!T644,FIND(".",Input!T644),1,","),",")),"")</f>
        <v/>
      </c>
      <c r="U644" s="7" t="str">
        <f>IFERROR(IFERROR(_xlfn.NUMBERVALUE(REPLACE(Input!U644,FIND(",",Input!U644),1,"."),"."),_xlfn.NUMBERVALUE(REPLACE(Input!U644,FIND(".",Input!U644),1,","),",")),"")</f>
        <v/>
      </c>
      <c r="V644" s="7" t="str">
        <f>IFERROR(IFERROR(_xlfn.NUMBERVALUE(REPLACE(Input!V644,FIND(",",Input!V644),1,"."),"."),_xlfn.NUMBERVALUE(REPLACE(Input!V644,FIND(".",Input!V644),1,","),",")),"")</f>
        <v/>
      </c>
      <c r="W644" s="7" t="str">
        <f>IFERROR(IFERROR(_xlfn.NUMBERVALUE(REPLACE(Input!W644,FIND(",",Input!W644),1,"."),"."),_xlfn.NUMBERVALUE(REPLACE(Input!W644,FIND(".",Input!W644),1,","),",")),"")</f>
        <v/>
      </c>
      <c r="X644" s="7" t="str">
        <f>IFERROR(IFERROR(_xlfn.NUMBERVALUE(REPLACE(Input!X644,FIND(",",Input!X644),1,"."),"."),_xlfn.NUMBERVALUE(REPLACE(Input!X644,FIND(".",Input!X644),1,","),",")),"")</f>
        <v/>
      </c>
      <c r="Y644" s="7" t="str">
        <f>IFERROR(IFERROR(_xlfn.NUMBERVALUE(REPLACE(Input!Y644,FIND(",",Input!Y644),1,"."),"."),_xlfn.NUMBERVALUE(REPLACE(Input!Y644,FIND(".",Input!Y644),1,","),",")),"")</f>
        <v/>
      </c>
      <c r="Z644" s="8" t="str">
        <f>LEFT(LEFT(Input!Z644,IFERROR(FIND("_",Input!Z644)-1,LEN(Input!Z644))),IFERROR(FIND("-",Input!Z644)-1,LEN(Input!Z644)))</f>
        <v/>
      </c>
      <c r="AA644" s="8" t="str">
        <f>LEFT(LEFT(Input!AA644,IFERROR(FIND("_",Input!AA644)-1,LEN(Input!AA644))),IFERROR(FIND("-",Input!AA644)-1,LEN(Input!AA644)))</f>
        <v/>
      </c>
    </row>
    <row r="645" spans="1:27">
      <c r="A645" s="6" t="str">
        <f>IF(Input!A645=0,"",Input!A645)</f>
        <v/>
      </c>
      <c r="B645" s="7" t="str">
        <f>IFERROR(IFERROR(_xlfn.NUMBERVALUE(REPLACE(Input!B645,FIND(",",Input!B645),1,"."),"."),_xlfn.NUMBERVALUE(REPLACE(Input!B645,FIND(".",Input!B645),1,","),",")),"")</f>
        <v/>
      </c>
      <c r="C645" s="6" t="str">
        <f>IF(Input!C645=0,"",Input!C645)</f>
        <v/>
      </c>
      <c r="D645" s="9" t="str">
        <f>IF(Input!D645=0,"",Input!D645)</f>
        <v/>
      </c>
      <c r="E645" s="8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8" t="str">
        <f>IF(Input!F645="Yes",1,IF(Input!F645=0,"",0))</f>
        <v/>
      </c>
      <c r="G645" s="8" t="str">
        <f>IF(Input!G645="Yes",1,IF(Input!G645=0,"",0))</f>
        <v/>
      </c>
      <c r="H645" s="6" t="str">
        <f>IF(Input!H645=0,"",Input!H645)</f>
        <v/>
      </c>
      <c r="I645" s="7" t="str">
        <f>IFERROR(IFERROR(_xlfn.NUMBERVALUE(REPLACE(Input!I645,FIND(",",Input!I645),1,"."),"."),_xlfn.NUMBERVALUE(REPLACE(Input!I645,FIND(".",Input!I645),1,","),",")),"")</f>
        <v/>
      </c>
      <c r="J645" s="7" t="str">
        <f>IFERROR(IFERROR(_xlfn.NUMBERVALUE(REPLACE(Input!J645,FIND(",",Input!J645),1,"."),"."),_xlfn.NUMBERVALUE(REPLACE(Input!J645,FIND(".",Input!J645),1,","),",")),"")</f>
        <v/>
      </c>
      <c r="K645" s="7" t="str">
        <f>IFERROR(IFERROR(_xlfn.NUMBERVALUE(REPLACE(Input!K645,FIND(",",Input!K645),1,"."),"."),_xlfn.NUMBERVALUE(REPLACE(Input!K645,FIND(".",Input!K645),1,","),",")),"")</f>
        <v/>
      </c>
      <c r="L645" s="7" t="str">
        <f>IFERROR(IFERROR(_xlfn.NUMBERVALUE(REPLACE(Input!L645,FIND(",",Input!L645),1,"."),"."),_xlfn.NUMBERVALUE(REPLACE(Input!L645,FIND(".",Input!L645),1,","),",")),"")</f>
        <v/>
      </c>
      <c r="M645" s="7" t="str">
        <f>IFERROR(IFERROR(_xlfn.NUMBERVALUE(REPLACE(Input!M645,FIND(",",Input!M645),1,"."),"."),_xlfn.NUMBERVALUE(REPLACE(Input!M645,FIND(".",Input!M645),1,","),",")),"")</f>
        <v/>
      </c>
      <c r="N645" s="10" t="str">
        <f>IFERROR(IF(LEFT(Input!N645,LEN("boa-,Users,"))="boa-,Users,","Win.Win",LEFT(Input!N645,FIND("@",Input!N645)-1)),"")</f>
        <v/>
      </c>
      <c r="O645" s="10" t="str">
        <f>IFERROR(IF(LEFT(Input!O645,LEN("boa-,Users,"))="boa-,Users,","Win.Win",LEFT(Input!O645,FIND("@",Input!O645)-1)),"")</f>
        <v/>
      </c>
      <c r="P645" s="7" t="str">
        <f>IFERROR(IFERROR(_xlfn.NUMBERVALUE(REPLACE(Input!P645,FIND(",",Input!P645),1,"."),"."),_xlfn.NUMBERVALUE(REPLACE(Input!P645,FIND(".",Input!P645),1,","),",")),"")</f>
        <v/>
      </c>
      <c r="Q645" s="7" t="str">
        <f>IFERROR(IFERROR(_xlfn.NUMBERVALUE(REPLACE(Input!Q645,FIND(",",Input!Q645),1,"."),"."),_xlfn.NUMBERVALUE(REPLACE(Input!Q645,FIND(".",Input!Q645),1,","),",")),"")</f>
        <v/>
      </c>
      <c r="R645" s="7" t="str">
        <f>IFERROR(IFERROR(_xlfn.NUMBERVALUE(REPLACE(Input!R645,FIND(",",Input!R645),1,"."),"."),_xlfn.NUMBERVALUE(REPLACE(Input!R645,FIND(".",Input!R645),1,","),",")),"")</f>
        <v/>
      </c>
      <c r="S645" s="7" t="str">
        <f>IFERROR(IFERROR(_xlfn.NUMBERVALUE(REPLACE(Input!S645,FIND(",",Input!S645),1,"."),"."),_xlfn.NUMBERVALUE(REPLACE(Input!S645,FIND(".",Input!S645),1,","),",")),"")</f>
        <v/>
      </c>
      <c r="T645" s="7" t="str">
        <f>IFERROR(IFERROR(_xlfn.NUMBERVALUE(REPLACE(Input!T645,FIND(",",Input!T645),1,"."),"."),_xlfn.NUMBERVALUE(REPLACE(Input!T645,FIND(".",Input!T645),1,","),",")),"")</f>
        <v/>
      </c>
      <c r="U645" s="7" t="str">
        <f>IFERROR(IFERROR(_xlfn.NUMBERVALUE(REPLACE(Input!U645,FIND(",",Input!U645),1,"."),"."),_xlfn.NUMBERVALUE(REPLACE(Input!U645,FIND(".",Input!U645),1,","),",")),"")</f>
        <v/>
      </c>
      <c r="V645" s="7" t="str">
        <f>IFERROR(IFERROR(_xlfn.NUMBERVALUE(REPLACE(Input!V645,FIND(",",Input!V645),1,"."),"."),_xlfn.NUMBERVALUE(REPLACE(Input!V645,FIND(".",Input!V645),1,","),",")),"")</f>
        <v/>
      </c>
      <c r="W645" s="7" t="str">
        <f>IFERROR(IFERROR(_xlfn.NUMBERVALUE(REPLACE(Input!W645,FIND(",",Input!W645),1,"."),"."),_xlfn.NUMBERVALUE(REPLACE(Input!W645,FIND(".",Input!W645),1,","),",")),"")</f>
        <v/>
      </c>
      <c r="X645" s="7" t="str">
        <f>IFERROR(IFERROR(_xlfn.NUMBERVALUE(REPLACE(Input!X645,FIND(",",Input!X645),1,"."),"."),_xlfn.NUMBERVALUE(REPLACE(Input!X645,FIND(".",Input!X645),1,","),",")),"")</f>
        <v/>
      </c>
      <c r="Y645" s="7" t="str">
        <f>IFERROR(IFERROR(_xlfn.NUMBERVALUE(REPLACE(Input!Y645,FIND(",",Input!Y645),1,"."),"."),_xlfn.NUMBERVALUE(REPLACE(Input!Y645,FIND(".",Input!Y645),1,","),",")),"")</f>
        <v/>
      </c>
      <c r="Z645" s="8" t="str">
        <f>LEFT(LEFT(Input!Z645,IFERROR(FIND("_",Input!Z645)-1,LEN(Input!Z645))),IFERROR(FIND("-",Input!Z645)-1,LEN(Input!Z645)))</f>
        <v/>
      </c>
      <c r="AA645" s="8" t="str">
        <f>LEFT(LEFT(Input!AA645,IFERROR(FIND("_",Input!AA645)-1,LEN(Input!AA645))),IFERROR(FIND("-",Input!AA645)-1,LEN(Input!AA645)))</f>
        <v/>
      </c>
    </row>
    <row r="646" spans="1:27">
      <c r="A646" s="6" t="str">
        <f>IF(Input!A646=0,"",Input!A646)</f>
        <v/>
      </c>
      <c r="B646" s="7" t="str">
        <f>IFERROR(IFERROR(_xlfn.NUMBERVALUE(REPLACE(Input!B646,FIND(",",Input!B646),1,"."),"."),_xlfn.NUMBERVALUE(REPLACE(Input!B646,FIND(".",Input!B646),1,","),",")),"")</f>
        <v/>
      </c>
      <c r="C646" s="6" t="str">
        <f>IF(Input!C646=0,"",Input!C646)</f>
        <v/>
      </c>
      <c r="D646" s="9" t="str">
        <f>IF(Input!D646=0,"",Input!D646)</f>
        <v/>
      </c>
      <c r="E646" s="8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8" t="str">
        <f>IF(Input!F646="Yes",1,IF(Input!F646=0,"",0))</f>
        <v/>
      </c>
      <c r="G646" s="8" t="str">
        <f>IF(Input!G646="Yes",1,IF(Input!G646=0,"",0))</f>
        <v/>
      </c>
      <c r="H646" s="6" t="str">
        <f>IF(Input!H646=0,"",Input!H646)</f>
        <v/>
      </c>
      <c r="I646" s="7" t="str">
        <f>IFERROR(IFERROR(_xlfn.NUMBERVALUE(REPLACE(Input!I646,FIND(",",Input!I646),1,"."),"."),_xlfn.NUMBERVALUE(REPLACE(Input!I646,FIND(".",Input!I646),1,","),",")),"")</f>
        <v/>
      </c>
      <c r="J646" s="7" t="str">
        <f>IFERROR(IFERROR(_xlfn.NUMBERVALUE(REPLACE(Input!J646,FIND(",",Input!J646),1,"."),"."),_xlfn.NUMBERVALUE(REPLACE(Input!J646,FIND(".",Input!J646),1,","),",")),"")</f>
        <v/>
      </c>
      <c r="K646" s="7" t="str">
        <f>IFERROR(IFERROR(_xlfn.NUMBERVALUE(REPLACE(Input!K646,FIND(",",Input!K646),1,"."),"."),_xlfn.NUMBERVALUE(REPLACE(Input!K646,FIND(".",Input!K646),1,","),",")),"")</f>
        <v/>
      </c>
      <c r="L646" s="7" t="str">
        <f>IFERROR(IFERROR(_xlfn.NUMBERVALUE(REPLACE(Input!L646,FIND(",",Input!L646),1,"."),"."),_xlfn.NUMBERVALUE(REPLACE(Input!L646,FIND(".",Input!L646),1,","),",")),"")</f>
        <v/>
      </c>
      <c r="M646" s="7" t="str">
        <f>IFERROR(IFERROR(_xlfn.NUMBERVALUE(REPLACE(Input!M646,FIND(",",Input!M646),1,"."),"."),_xlfn.NUMBERVALUE(REPLACE(Input!M646,FIND(".",Input!M646),1,","),",")),"")</f>
        <v/>
      </c>
      <c r="N646" s="10" t="str">
        <f>IFERROR(IF(LEFT(Input!N646,LEN("boa-,Users,"))="boa-,Users,","Win.Win",LEFT(Input!N646,FIND("@",Input!N646)-1)),"")</f>
        <v/>
      </c>
      <c r="O646" s="10" t="str">
        <f>IFERROR(IF(LEFT(Input!O646,LEN("boa-,Users,"))="boa-,Users,","Win.Win",LEFT(Input!O646,FIND("@",Input!O646)-1)),"")</f>
        <v/>
      </c>
      <c r="P646" s="7" t="str">
        <f>IFERROR(IFERROR(_xlfn.NUMBERVALUE(REPLACE(Input!P646,FIND(",",Input!P646),1,"."),"."),_xlfn.NUMBERVALUE(REPLACE(Input!P646,FIND(".",Input!P646),1,","),",")),"")</f>
        <v/>
      </c>
      <c r="Q646" s="7" t="str">
        <f>IFERROR(IFERROR(_xlfn.NUMBERVALUE(REPLACE(Input!Q646,FIND(",",Input!Q646),1,"."),"."),_xlfn.NUMBERVALUE(REPLACE(Input!Q646,FIND(".",Input!Q646),1,","),",")),"")</f>
        <v/>
      </c>
      <c r="R646" s="7" t="str">
        <f>IFERROR(IFERROR(_xlfn.NUMBERVALUE(REPLACE(Input!R646,FIND(",",Input!R646),1,"."),"."),_xlfn.NUMBERVALUE(REPLACE(Input!R646,FIND(".",Input!R646),1,","),",")),"")</f>
        <v/>
      </c>
      <c r="S646" s="7" t="str">
        <f>IFERROR(IFERROR(_xlfn.NUMBERVALUE(REPLACE(Input!S646,FIND(",",Input!S646),1,"."),"."),_xlfn.NUMBERVALUE(REPLACE(Input!S646,FIND(".",Input!S646),1,","),",")),"")</f>
        <v/>
      </c>
      <c r="T646" s="7" t="str">
        <f>IFERROR(IFERROR(_xlfn.NUMBERVALUE(REPLACE(Input!T646,FIND(",",Input!T646),1,"."),"."),_xlfn.NUMBERVALUE(REPLACE(Input!T646,FIND(".",Input!T646),1,","),",")),"")</f>
        <v/>
      </c>
      <c r="U646" s="7" t="str">
        <f>IFERROR(IFERROR(_xlfn.NUMBERVALUE(REPLACE(Input!U646,FIND(",",Input!U646),1,"."),"."),_xlfn.NUMBERVALUE(REPLACE(Input!U646,FIND(".",Input!U646),1,","),",")),"")</f>
        <v/>
      </c>
      <c r="V646" s="7" t="str">
        <f>IFERROR(IFERROR(_xlfn.NUMBERVALUE(REPLACE(Input!V646,FIND(",",Input!V646),1,"."),"."),_xlfn.NUMBERVALUE(REPLACE(Input!V646,FIND(".",Input!V646),1,","),",")),"")</f>
        <v/>
      </c>
      <c r="W646" s="7" t="str">
        <f>IFERROR(IFERROR(_xlfn.NUMBERVALUE(REPLACE(Input!W646,FIND(",",Input!W646),1,"."),"."),_xlfn.NUMBERVALUE(REPLACE(Input!W646,FIND(".",Input!W646),1,","),",")),"")</f>
        <v/>
      </c>
      <c r="X646" s="7" t="str">
        <f>IFERROR(IFERROR(_xlfn.NUMBERVALUE(REPLACE(Input!X646,FIND(",",Input!X646),1,"."),"."),_xlfn.NUMBERVALUE(REPLACE(Input!X646,FIND(".",Input!X646),1,","),",")),"")</f>
        <v/>
      </c>
      <c r="Y646" s="7" t="str">
        <f>IFERROR(IFERROR(_xlfn.NUMBERVALUE(REPLACE(Input!Y646,FIND(",",Input!Y646),1,"."),"."),_xlfn.NUMBERVALUE(REPLACE(Input!Y646,FIND(".",Input!Y646),1,","),",")),"")</f>
        <v/>
      </c>
      <c r="Z646" s="8" t="str">
        <f>LEFT(LEFT(Input!Z646,IFERROR(FIND("_",Input!Z646)-1,LEN(Input!Z646))),IFERROR(FIND("-",Input!Z646)-1,LEN(Input!Z646)))</f>
        <v/>
      </c>
      <c r="AA646" s="8" t="str">
        <f>LEFT(LEFT(Input!AA646,IFERROR(FIND("_",Input!AA646)-1,LEN(Input!AA646))),IFERROR(FIND("-",Input!AA646)-1,LEN(Input!AA646)))</f>
        <v/>
      </c>
    </row>
    <row r="647" spans="1:27">
      <c r="A647" s="6" t="str">
        <f>IF(Input!A647=0,"",Input!A647)</f>
        <v/>
      </c>
      <c r="B647" s="7" t="str">
        <f>IFERROR(IFERROR(_xlfn.NUMBERVALUE(REPLACE(Input!B647,FIND(",",Input!B647),1,"."),"."),_xlfn.NUMBERVALUE(REPLACE(Input!B647,FIND(".",Input!B647),1,","),",")),"")</f>
        <v/>
      </c>
      <c r="C647" s="6" t="str">
        <f>IF(Input!C647=0,"",Input!C647)</f>
        <v/>
      </c>
      <c r="D647" s="9" t="str">
        <f>IF(Input!D647=0,"",Input!D647)</f>
        <v/>
      </c>
      <c r="E647" s="8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8" t="str">
        <f>IF(Input!F647="Yes",1,IF(Input!F647=0,"",0))</f>
        <v/>
      </c>
      <c r="G647" s="8" t="str">
        <f>IF(Input!G647="Yes",1,IF(Input!G647=0,"",0))</f>
        <v/>
      </c>
      <c r="H647" s="6" t="str">
        <f>IF(Input!H647=0,"",Input!H647)</f>
        <v/>
      </c>
      <c r="I647" s="7" t="str">
        <f>IFERROR(IFERROR(_xlfn.NUMBERVALUE(REPLACE(Input!I647,FIND(",",Input!I647),1,"."),"."),_xlfn.NUMBERVALUE(REPLACE(Input!I647,FIND(".",Input!I647),1,","),",")),"")</f>
        <v/>
      </c>
      <c r="J647" s="7" t="str">
        <f>IFERROR(IFERROR(_xlfn.NUMBERVALUE(REPLACE(Input!J647,FIND(",",Input!J647),1,"."),"."),_xlfn.NUMBERVALUE(REPLACE(Input!J647,FIND(".",Input!J647),1,","),",")),"")</f>
        <v/>
      </c>
      <c r="K647" s="7" t="str">
        <f>IFERROR(IFERROR(_xlfn.NUMBERVALUE(REPLACE(Input!K647,FIND(",",Input!K647),1,"."),"."),_xlfn.NUMBERVALUE(REPLACE(Input!K647,FIND(".",Input!K647),1,","),",")),"")</f>
        <v/>
      </c>
      <c r="L647" s="7" t="str">
        <f>IFERROR(IFERROR(_xlfn.NUMBERVALUE(REPLACE(Input!L647,FIND(",",Input!L647),1,"."),"."),_xlfn.NUMBERVALUE(REPLACE(Input!L647,FIND(".",Input!L647),1,","),",")),"")</f>
        <v/>
      </c>
      <c r="M647" s="7" t="str">
        <f>IFERROR(IFERROR(_xlfn.NUMBERVALUE(REPLACE(Input!M647,FIND(",",Input!M647),1,"."),"."),_xlfn.NUMBERVALUE(REPLACE(Input!M647,FIND(".",Input!M647),1,","),",")),"")</f>
        <v/>
      </c>
      <c r="N647" s="10" t="str">
        <f>IFERROR(IF(LEFT(Input!N647,LEN("boa-,Users,"))="boa-,Users,","Win.Win",LEFT(Input!N647,FIND("@",Input!N647)-1)),"")</f>
        <v/>
      </c>
      <c r="O647" s="10" t="str">
        <f>IFERROR(IF(LEFT(Input!O647,LEN("boa-,Users,"))="boa-,Users,","Win.Win",LEFT(Input!O647,FIND("@",Input!O647)-1)),"")</f>
        <v/>
      </c>
      <c r="P647" s="7" t="str">
        <f>IFERROR(IFERROR(_xlfn.NUMBERVALUE(REPLACE(Input!P647,FIND(",",Input!P647),1,"."),"."),_xlfn.NUMBERVALUE(REPLACE(Input!P647,FIND(".",Input!P647),1,","),",")),"")</f>
        <v/>
      </c>
      <c r="Q647" s="7" t="str">
        <f>IFERROR(IFERROR(_xlfn.NUMBERVALUE(REPLACE(Input!Q647,FIND(",",Input!Q647),1,"."),"."),_xlfn.NUMBERVALUE(REPLACE(Input!Q647,FIND(".",Input!Q647),1,","),",")),"")</f>
        <v/>
      </c>
      <c r="R647" s="7" t="str">
        <f>IFERROR(IFERROR(_xlfn.NUMBERVALUE(REPLACE(Input!R647,FIND(",",Input!R647),1,"."),"."),_xlfn.NUMBERVALUE(REPLACE(Input!R647,FIND(".",Input!R647),1,","),",")),"")</f>
        <v/>
      </c>
      <c r="S647" s="7" t="str">
        <f>IFERROR(IFERROR(_xlfn.NUMBERVALUE(REPLACE(Input!S647,FIND(",",Input!S647),1,"."),"."),_xlfn.NUMBERVALUE(REPLACE(Input!S647,FIND(".",Input!S647),1,","),",")),"")</f>
        <v/>
      </c>
      <c r="T647" s="7" t="str">
        <f>IFERROR(IFERROR(_xlfn.NUMBERVALUE(REPLACE(Input!T647,FIND(",",Input!T647),1,"."),"."),_xlfn.NUMBERVALUE(REPLACE(Input!T647,FIND(".",Input!T647),1,","),",")),"")</f>
        <v/>
      </c>
      <c r="U647" s="7" t="str">
        <f>IFERROR(IFERROR(_xlfn.NUMBERVALUE(REPLACE(Input!U647,FIND(",",Input!U647),1,"."),"."),_xlfn.NUMBERVALUE(REPLACE(Input!U647,FIND(".",Input!U647),1,","),",")),"")</f>
        <v/>
      </c>
      <c r="V647" s="7" t="str">
        <f>IFERROR(IFERROR(_xlfn.NUMBERVALUE(REPLACE(Input!V647,FIND(",",Input!V647),1,"."),"."),_xlfn.NUMBERVALUE(REPLACE(Input!V647,FIND(".",Input!V647),1,","),",")),"")</f>
        <v/>
      </c>
      <c r="W647" s="7" t="str">
        <f>IFERROR(IFERROR(_xlfn.NUMBERVALUE(REPLACE(Input!W647,FIND(",",Input!W647),1,"."),"."),_xlfn.NUMBERVALUE(REPLACE(Input!W647,FIND(".",Input!W647),1,","),",")),"")</f>
        <v/>
      </c>
      <c r="X647" s="7" t="str">
        <f>IFERROR(IFERROR(_xlfn.NUMBERVALUE(REPLACE(Input!X647,FIND(",",Input!X647),1,"."),"."),_xlfn.NUMBERVALUE(REPLACE(Input!X647,FIND(".",Input!X647),1,","),",")),"")</f>
        <v/>
      </c>
      <c r="Y647" s="7" t="str">
        <f>IFERROR(IFERROR(_xlfn.NUMBERVALUE(REPLACE(Input!Y647,FIND(",",Input!Y647),1,"."),"."),_xlfn.NUMBERVALUE(REPLACE(Input!Y647,FIND(".",Input!Y647),1,","),",")),"")</f>
        <v/>
      </c>
      <c r="Z647" s="8" t="str">
        <f>LEFT(LEFT(Input!Z647,IFERROR(FIND("_",Input!Z647)-1,LEN(Input!Z647))),IFERROR(FIND("-",Input!Z647)-1,LEN(Input!Z647)))</f>
        <v/>
      </c>
      <c r="AA647" s="8" t="str">
        <f>LEFT(LEFT(Input!AA647,IFERROR(FIND("_",Input!AA647)-1,LEN(Input!AA647))),IFERROR(FIND("-",Input!AA647)-1,LEN(Input!AA647)))</f>
        <v/>
      </c>
    </row>
    <row r="648" spans="1:27">
      <c r="A648" s="6" t="str">
        <f>IF(Input!A648=0,"",Input!A648)</f>
        <v/>
      </c>
      <c r="B648" s="7" t="str">
        <f>IFERROR(IFERROR(_xlfn.NUMBERVALUE(REPLACE(Input!B648,FIND(",",Input!B648),1,"."),"."),_xlfn.NUMBERVALUE(REPLACE(Input!B648,FIND(".",Input!B648),1,","),",")),"")</f>
        <v/>
      </c>
      <c r="C648" s="6" t="str">
        <f>IF(Input!C648=0,"",Input!C648)</f>
        <v/>
      </c>
      <c r="D648" s="9" t="str">
        <f>IF(Input!D648=0,"",Input!D648)</f>
        <v/>
      </c>
      <c r="E648" s="8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8" t="str">
        <f>IF(Input!F648="Yes",1,IF(Input!F648=0,"",0))</f>
        <v/>
      </c>
      <c r="G648" s="8" t="str">
        <f>IF(Input!G648="Yes",1,IF(Input!G648=0,"",0))</f>
        <v/>
      </c>
      <c r="H648" s="6" t="str">
        <f>IF(Input!H648=0,"",Input!H648)</f>
        <v/>
      </c>
      <c r="I648" s="7" t="str">
        <f>IFERROR(IFERROR(_xlfn.NUMBERVALUE(REPLACE(Input!I648,FIND(",",Input!I648),1,"."),"."),_xlfn.NUMBERVALUE(REPLACE(Input!I648,FIND(".",Input!I648),1,","),",")),"")</f>
        <v/>
      </c>
      <c r="J648" s="7" t="str">
        <f>IFERROR(IFERROR(_xlfn.NUMBERVALUE(REPLACE(Input!J648,FIND(",",Input!J648),1,"."),"."),_xlfn.NUMBERVALUE(REPLACE(Input!J648,FIND(".",Input!J648),1,","),",")),"")</f>
        <v/>
      </c>
      <c r="K648" s="7" t="str">
        <f>IFERROR(IFERROR(_xlfn.NUMBERVALUE(REPLACE(Input!K648,FIND(",",Input!K648),1,"."),"."),_xlfn.NUMBERVALUE(REPLACE(Input!K648,FIND(".",Input!K648),1,","),",")),"")</f>
        <v/>
      </c>
      <c r="L648" s="7" t="str">
        <f>IFERROR(IFERROR(_xlfn.NUMBERVALUE(REPLACE(Input!L648,FIND(",",Input!L648),1,"."),"."),_xlfn.NUMBERVALUE(REPLACE(Input!L648,FIND(".",Input!L648),1,","),",")),"")</f>
        <v/>
      </c>
      <c r="M648" s="7" t="str">
        <f>IFERROR(IFERROR(_xlfn.NUMBERVALUE(REPLACE(Input!M648,FIND(",",Input!M648),1,"."),"."),_xlfn.NUMBERVALUE(REPLACE(Input!M648,FIND(".",Input!M648),1,","),",")),"")</f>
        <v/>
      </c>
      <c r="N648" s="10" t="str">
        <f>IFERROR(IF(LEFT(Input!N648,LEN("boa-,Users,"))="boa-,Users,","Win.Win",LEFT(Input!N648,FIND("@",Input!N648)-1)),"")</f>
        <v/>
      </c>
      <c r="O648" s="10" t="str">
        <f>IFERROR(IF(LEFT(Input!O648,LEN("boa-,Users,"))="boa-,Users,","Win.Win",LEFT(Input!O648,FIND("@",Input!O648)-1)),"")</f>
        <v/>
      </c>
      <c r="P648" s="7" t="str">
        <f>IFERROR(IFERROR(_xlfn.NUMBERVALUE(REPLACE(Input!P648,FIND(",",Input!P648),1,"."),"."),_xlfn.NUMBERVALUE(REPLACE(Input!P648,FIND(".",Input!P648),1,","),",")),"")</f>
        <v/>
      </c>
      <c r="Q648" s="7" t="str">
        <f>IFERROR(IFERROR(_xlfn.NUMBERVALUE(REPLACE(Input!Q648,FIND(",",Input!Q648),1,"."),"."),_xlfn.NUMBERVALUE(REPLACE(Input!Q648,FIND(".",Input!Q648),1,","),",")),"")</f>
        <v/>
      </c>
      <c r="R648" s="7" t="str">
        <f>IFERROR(IFERROR(_xlfn.NUMBERVALUE(REPLACE(Input!R648,FIND(",",Input!R648),1,"."),"."),_xlfn.NUMBERVALUE(REPLACE(Input!R648,FIND(".",Input!R648),1,","),",")),"")</f>
        <v/>
      </c>
      <c r="S648" s="7" t="str">
        <f>IFERROR(IFERROR(_xlfn.NUMBERVALUE(REPLACE(Input!S648,FIND(",",Input!S648),1,"."),"."),_xlfn.NUMBERVALUE(REPLACE(Input!S648,FIND(".",Input!S648),1,","),",")),"")</f>
        <v/>
      </c>
      <c r="T648" s="7" t="str">
        <f>IFERROR(IFERROR(_xlfn.NUMBERVALUE(REPLACE(Input!T648,FIND(",",Input!T648),1,"."),"."),_xlfn.NUMBERVALUE(REPLACE(Input!T648,FIND(".",Input!T648),1,","),",")),"")</f>
        <v/>
      </c>
      <c r="U648" s="7" t="str">
        <f>IFERROR(IFERROR(_xlfn.NUMBERVALUE(REPLACE(Input!U648,FIND(",",Input!U648),1,"."),"."),_xlfn.NUMBERVALUE(REPLACE(Input!U648,FIND(".",Input!U648),1,","),",")),"")</f>
        <v/>
      </c>
      <c r="V648" s="7" t="str">
        <f>IFERROR(IFERROR(_xlfn.NUMBERVALUE(REPLACE(Input!V648,FIND(",",Input!V648),1,"."),"."),_xlfn.NUMBERVALUE(REPLACE(Input!V648,FIND(".",Input!V648),1,","),",")),"")</f>
        <v/>
      </c>
      <c r="W648" s="7" t="str">
        <f>IFERROR(IFERROR(_xlfn.NUMBERVALUE(REPLACE(Input!W648,FIND(",",Input!W648),1,"."),"."),_xlfn.NUMBERVALUE(REPLACE(Input!W648,FIND(".",Input!W648),1,","),",")),"")</f>
        <v/>
      </c>
      <c r="X648" s="7" t="str">
        <f>IFERROR(IFERROR(_xlfn.NUMBERVALUE(REPLACE(Input!X648,FIND(",",Input!X648),1,"."),"."),_xlfn.NUMBERVALUE(REPLACE(Input!X648,FIND(".",Input!X648),1,","),",")),"")</f>
        <v/>
      </c>
      <c r="Y648" s="7" t="str">
        <f>IFERROR(IFERROR(_xlfn.NUMBERVALUE(REPLACE(Input!Y648,FIND(",",Input!Y648),1,"."),"."),_xlfn.NUMBERVALUE(REPLACE(Input!Y648,FIND(".",Input!Y648),1,","),",")),"")</f>
        <v/>
      </c>
      <c r="Z648" s="8" t="str">
        <f>LEFT(LEFT(Input!Z648,IFERROR(FIND("_",Input!Z648)-1,LEN(Input!Z648))),IFERROR(FIND("-",Input!Z648)-1,LEN(Input!Z648)))</f>
        <v/>
      </c>
      <c r="AA648" s="8" t="str">
        <f>LEFT(LEFT(Input!AA648,IFERROR(FIND("_",Input!AA648)-1,LEN(Input!AA648))),IFERROR(FIND("-",Input!AA648)-1,LEN(Input!AA648)))</f>
        <v/>
      </c>
    </row>
    <row r="649" spans="1:27">
      <c r="A649" s="6" t="str">
        <f>IF(Input!A649=0,"",Input!A649)</f>
        <v/>
      </c>
      <c r="B649" s="7" t="str">
        <f>IFERROR(IFERROR(_xlfn.NUMBERVALUE(REPLACE(Input!B649,FIND(",",Input!B649),1,"."),"."),_xlfn.NUMBERVALUE(REPLACE(Input!B649,FIND(".",Input!B649),1,","),",")),"")</f>
        <v/>
      </c>
      <c r="C649" s="6" t="str">
        <f>IF(Input!C649=0,"",Input!C649)</f>
        <v/>
      </c>
      <c r="D649" s="9" t="str">
        <f>IF(Input!D649=0,"",Input!D649)</f>
        <v/>
      </c>
      <c r="E649" s="8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8" t="str">
        <f>IF(Input!F649="Yes",1,IF(Input!F649=0,"",0))</f>
        <v/>
      </c>
      <c r="G649" s="8" t="str">
        <f>IF(Input!G649="Yes",1,IF(Input!G649=0,"",0))</f>
        <v/>
      </c>
      <c r="H649" s="6" t="str">
        <f>IF(Input!H649=0,"",Input!H649)</f>
        <v/>
      </c>
      <c r="I649" s="7" t="str">
        <f>IFERROR(IFERROR(_xlfn.NUMBERVALUE(REPLACE(Input!I649,FIND(",",Input!I649),1,"."),"."),_xlfn.NUMBERVALUE(REPLACE(Input!I649,FIND(".",Input!I649),1,","),",")),"")</f>
        <v/>
      </c>
      <c r="J649" s="7" t="str">
        <f>IFERROR(IFERROR(_xlfn.NUMBERVALUE(REPLACE(Input!J649,FIND(",",Input!J649),1,"."),"."),_xlfn.NUMBERVALUE(REPLACE(Input!J649,FIND(".",Input!J649),1,","),",")),"")</f>
        <v/>
      </c>
      <c r="K649" s="7" t="str">
        <f>IFERROR(IFERROR(_xlfn.NUMBERVALUE(REPLACE(Input!K649,FIND(",",Input!K649),1,"."),"."),_xlfn.NUMBERVALUE(REPLACE(Input!K649,FIND(".",Input!K649),1,","),",")),"")</f>
        <v/>
      </c>
      <c r="L649" s="7" t="str">
        <f>IFERROR(IFERROR(_xlfn.NUMBERVALUE(REPLACE(Input!L649,FIND(",",Input!L649),1,"."),"."),_xlfn.NUMBERVALUE(REPLACE(Input!L649,FIND(".",Input!L649),1,","),",")),"")</f>
        <v/>
      </c>
      <c r="M649" s="7" t="str">
        <f>IFERROR(IFERROR(_xlfn.NUMBERVALUE(REPLACE(Input!M649,FIND(",",Input!M649),1,"."),"."),_xlfn.NUMBERVALUE(REPLACE(Input!M649,FIND(".",Input!M649),1,","),",")),"")</f>
        <v/>
      </c>
      <c r="N649" s="10" t="str">
        <f>IFERROR(IF(LEFT(Input!N649,LEN("boa-,Users,"))="boa-,Users,","Win.Win",LEFT(Input!N649,FIND("@",Input!N649)-1)),"")</f>
        <v/>
      </c>
      <c r="O649" s="10" t="str">
        <f>IFERROR(IF(LEFT(Input!O649,LEN("boa-,Users,"))="boa-,Users,","Win.Win",LEFT(Input!O649,FIND("@",Input!O649)-1)),"")</f>
        <v/>
      </c>
      <c r="P649" s="7" t="str">
        <f>IFERROR(IFERROR(_xlfn.NUMBERVALUE(REPLACE(Input!P649,FIND(",",Input!P649),1,"."),"."),_xlfn.NUMBERVALUE(REPLACE(Input!P649,FIND(".",Input!P649),1,","),",")),"")</f>
        <v/>
      </c>
      <c r="Q649" s="7" t="str">
        <f>IFERROR(IFERROR(_xlfn.NUMBERVALUE(REPLACE(Input!Q649,FIND(",",Input!Q649),1,"."),"."),_xlfn.NUMBERVALUE(REPLACE(Input!Q649,FIND(".",Input!Q649),1,","),",")),"")</f>
        <v/>
      </c>
      <c r="R649" s="7" t="str">
        <f>IFERROR(IFERROR(_xlfn.NUMBERVALUE(REPLACE(Input!R649,FIND(",",Input!R649),1,"."),"."),_xlfn.NUMBERVALUE(REPLACE(Input!R649,FIND(".",Input!R649),1,","),",")),"")</f>
        <v/>
      </c>
      <c r="S649" s="7" t="str">
        <f>IFERROR(IFERROR(_xlfn.NUMBERVALUE(REPLACE(Input!S649,FIND(",",Input!S649),1,"."),"."),_xlfn.NUMBERVALUE(REPLACE(Input!S649,FIND(".",Input!S649),1,","),",")),"")</f>
        <v/>
      </c>
      <c r="T649" s="7" t="str">
        <f>IFERROR(IFERROR(_xlfn.NUMBERVALUE(REPLACE(Input!T649,FIND(",",Input!T649),1,"."),"."),_xlfn.NUMBERVALUE(REPLACE(Input!T649,FIND(".",Input!T649),1,","),",")),"")</f>
        <v/>
      </c>
      <c r="U649" s="7" t="str">
        <f>IFERROR(IFERROR(_xlfn.NUMBERVALUE(REPLACE(Input!U649,FIND(",",Input!U649),1,"."),"."),_xlfn.NUMBERVALUE(REPLACE(Input!U649,FIND(".",Input!U649),1,","),",")),"")</f>
        <v/>
      </c>
      <c r="V649" s="7" t="str">
        <f>IFERROR(IFERROR(_xlfn.NUMBERVALUE(REPLACE(Input!V649,FIND(",",Input!V649),1,"."),"."),_xlfn.NUMBERVALUE(REPLACE(Input!V649,FIND(".",Input!V649),1,","),",")),"")</f>
        <v/>
      </c>
      <c r="W649" s="7" t="str">
        <f>IFERROR(IFERROR(_xlfn.NUMBERVALUE(REPLACE(Input!W649,FIND(",",Input!W649),1,"."),"."),_xlfn.NUMBERVALUE(REPLACE(Input!W649,FIND(".",Input!W649),1,","),",")),"")</f>
        <v/>
      </c>
      <c r="X649" s="7" t="str">
        <f>IFERROR(IFERROR(_xlfn.NUMBERVALUE(REPLACE(Input!X649,FIND(",",Input!X649),1,"."),"."),_xlfn.NUMBERVALUE(REPLACE(Input!X649,FIND(".",Input!X649),1,","),",")),"")</f>
        <v/>
      </c>
      <c r="Y649" s="7" t="str">
        <f>IFERROR(IFERROR(_xlfn.NUMBERVALUE(REPLACE(Input!Y649,FIND(",",Input!Y649),1,"."),"."),_xlfn.NUMBERVALUE(REPLACE(Input!Y649,FIND(".",Input!Y649),1,","),",")),"")</f>
        <v/>
      </c>
      <c r="Z649" s="8" t="str">
        <f>LEFT(LEFT(Input!Z649,IFERROR(FIND("_",Input!Z649)-1,LEN(Input!Z649))),IFERROR(FIND("-",Input!Z649)-1,LEN(Input!Z649)))</f>
        <v/>
      </c>
      <c r="AA649" s="8" t="str">
        <f>LEFT(LEFT(Input!AA649,IFERROR(FIND("_",Input!AA649)-1,LEN(Input!AA649))),IFERROR(FIND("-",Input!AA649)-1,LEN(Input!AA649)))</f>
        <v/>
      </c>
    </row>
    <row r="650" spans="1:27">
      <c r="A650" s="6" t="str">
        <f>IF(Input!A650=0,"",Input!A650)</f>
        <v/>
      </c>
      <c r="B650" s="7" t="str">
        <f>IFERROR(IFERROR(_xlfn.NUMBERVALUE(REPLACE(Input!B650,FIND(",",Input!B650),1,"."),"."),_xlfn.NUMBERVALUE(REPLACE(Input!B650,FIND(".",Input!B650),1,","),",")),"")</f>
        <v/>
      </c>
      <c r="C650" s="6" t="str">
        <f>IF(Input!C650=0,"",Input!C650)</f>
        <v/>
      </c>
      <c r="D650" s="9" t="str">
        <f>IF(Input!D650=0,"",Input!D650)</f>
        <v/>
      </c>
      <c r="E650" s="8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8" t="str">
        <f>IF(Input!F650="Yes",1,IF(Input!F650=0,"",0))</f>
        <v/>
      </c>
      <c r="G650" s="8" t="str">
        <f>IF(Input!G650="Yes",1,IF(Input!G650=0,"",0))</f>
        <v/>
      </c>
      <c r="H650" s="6" t="str">
        <f>IF(Input!H650=0,"",Input!H650)</f>
        <v/>
      </c>
      <c r="I650" s="7" t="str">
        <f>IFERROR(IFERROR(_xlfn.NUMBERVALUE(REPLACE(Input!I650,FIND(",",Input!I650),1,"."),"."),_xlfn.NUMBERVALUE(REPLACE(Input!I650,FIND(".",Input!I650),1,","),",")),"")</f>
        <v/>
      </c>
      <c r="J650" s="7" t="str">
        <f>IFERROR(IFERROR(_xlfn.NUMBERVALUE(REPLACE(Input!J650,FIND(",",Input!J650),1,"."),"."),_xlfn.NUMBERVALUE(REPLACE(Input!J650,FIND(".",Input!J650),1,","),",")),"")</f>
        <v/>
      </c>
      <c r="K650" s="7" t="str">
        <f>IFERROR(IFERROR(_xlfn.NUMBERVALUE(REPLACE(Input!K650,FIND(",",Input!K650),1,"."),"."),_xlfn.NUMBERVALUE(REPLACE(Input!K650,FIND(".",Input!K650),1,","),",")),"")</f>
        <v/>
      </c>
      <c r="L650" s="7" t="str">
        <f>IFERROR(IFERROR(_xlfn.NUMBERVALUE(REPLACE(Input!L650,FIND(",",Input!L650),1,"."),"."),_xlfn.NUMBERVALUE(REPLACE(Input!L650,FIND(".",Input!L650),1,","),",")),"")</f>
        <v/>
      </c>
      <c r="M650" s="7" t="str">
        <f>IFERROR(IFERROR(_xlfn.NUMBERVALUE(REPLACE(Input!M650,FIND(",",Input!M650),1,"."),"."),_xlfn.NUMBERVALUE(REPLACE(Input!M650,FIND(".",Input!M650),1,","),",")),"")</f>
        <v/>
      </c>
      <c r="N650" s="10" t="str">
        <f>IFERROR(IF(LEFT(Input!N650,LEN("boa-,Users,"))="boa-,Users,","Win.Win",LEFT(Input!N650,FIND("@",Input!N650)-1)),"")</f>
        <v/>
      </c>
      <c r="O650" s="10" t="str">
        <f>IFERROR(IF(LEFT(Input!O650,LEN("boa-,Users,"))="boa-,Users,","Win.Win",LEFT(Input!O650,FIND("@",Input!O650)-1)),"")</f>
        <v/>
      </c>
      <c r="P650" s="7" t="str">
        <f>IFERROR(IFERROR(_xlfn.NUMBERVALUE(REPLACE(Input!P650,FIND(",",Input!P650),1,"."),"."),_xlfn.NUMBERVALUE(REPLACE(Input!P650,FIND(".",Input!P650),1,","),",")),"")</f>
        <v/>
      </c>
      <c r="Q650" s="7" t="str">
        <f>IFERROR(IFERROR(_xlfn.NUMBERVALUE(REPLACE(Input!Q650,FIND(",",Input!Q650),1,"."),"."),_xlfn.NUMBERVALUE(REPLACE(Input!Q650,FIND(".",Input!Q650),1,","),",")),"")</f>
        <v/>
      </c>
      <c r="R650" s="7" t="str">
        <f>IFERROR(IFERROR(_xlfn.NUMBERVALUE(REPLACE(Input!R650,FIND(",",Input!R650),1,"."),"."),_xlfn.NUMBERVALUE(REPLACE(Input!R650,FIND(".",Input!R650),1,","),",")),"")</f>
        <v/>
      </c>
      <c r="S650" s="7" t="str">
        <f>IFERROR(IFERROR(_xlfn.NUMBERVALUE(REPLACE(Input!S650,FIND(",",Input!S650),1,"."),"."),_xlfn.NUMBERVALUE(REPLACE(Input!S650,FIND(".",Input!S650),1,","),",")),"")</f>
        <v/>
      </c>
      <c r="T650" s="7" t="str">
        <f>IFERROR(IFERROR(_xlfn.NUMBERVALUE(REPLACE(Input!T650,FIND(",",Input!T650),1,"."),"."),_xlfn.NUMBERVALUE(REPLACE(Input!T650,FIND(".",Input!T650),1,","),",")),"")</f>
        <v/>
      </c>
      <c r="U650" s="7" t="str">
        <f>IFERROR(IFERROR(_xlfn.NUMBERVALUE(REPLACE(Input!U650,FIND(",",Input!U650),1,"."),"."),_xlfn.NUMBERVALUE(REPLACE(Input!U650,FIND(".",Input!U650),1,","),",")),"")</f>
        <v/>
      </c>
      <c r="V650" s="7" t="str">
        <f>IFERROR(IFERROR(_xlfn.NUMBERVALUE(REPLACE(Input!V650,FIND(",",Input!V650),1,"."),"."),_xlfn.NUMBERVALUE(REPLACE(Input!V650,FIND(".",Input!V650),1,","),",")),"")</f>
        <v/>
      </c>
      <c r="W650" s="7" t="str">
        <f>IFERROR(IFERROR(_xlfn.NUMBERVALUE(REPLACE(Input!W650,FIND(",",Input!W650),1,"."),"."),_xlfn.NUMBERVALUE(REPLACE(Input!W650,FIND(".",Input!W650),1,","),",")),"")</f>
        <v/>
      </c>
      <c r="X650" s="7" t="str">
        <f>IFERROR(IFERROR(_xlfn.NUMBERVALUE(REPLACE(Input!X650,FIND(",",Input!X650),1,"."),"."),_xlfn.NUMBERVALUE(REPLACE(Input!X650,FIND(".",Input!X650),1,","),",")),"")</f>
        <v/>
      </c>
      <c r="Y650" s="7" t="str">
        <f>IFERROR(IFERROR(_xlfn.NUMBERVALUE(REPLACE(Input!Y650,FIND(",",Input!Y650),1,"."),"."),_xlfn.NUMBERVALUE(REPLACE(Input!Y650,FIND(".",Input!Y650),1,","),",")),"")</f>
        <v/>
      </c>
      <c r="Z650" s="8" t="str">
        <f>LEFT(LEFT(Input!Z650,IFERROR(FIND("_",Input!Z650)-1,LEN(Input!Z650))),IFERROR(FIND("-",Input!Z650)-1,LEN(Input!Z650)))</f>
        <v/>
      </c>
      <c r="AA650" s="8" t="str">
        <f>LEFT(LEFT(Input!AA650,IFERROR(FIND("_",Input!AA650)-1,LEN(Input!AA650))),IFERROR(FIND("-",Input!AA650)-1,LEN(Input!AA650)))</f>
        <v/>
      </c>
    </row>
    <row r="651" spans="1:27">
      <c r="A651" s="6" t="str">
        <f>IF(Input!A651=0,"",Input!A651)</f>
        <v/>
      </c>
      <c r="B651" s="7" t="str">
        <f>IFERROR(IFERROR(_xlfn.NUMBERVALUE(REPLACE(Input!B651,FIND(",",Input!B651),1,"."),"."),_xlfn.NUMBERVALUE(REPLACE(Input!B651,FIND(".",Input!B651),1,","),",")),"")</f>
        <v/>
      </c>
      <c r="C651" s="6" t="str">
        <f>IF(Input!C651=0,"",Input!C651)</f>
        <v/>
      </c>
      <c r="D651" s="9" t="str">
        <f>IF(Input!D651=0,"",Input!D651)</f>
        <v/>
      </c>
      <c r="E651" s="8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8" t="str">
        <f>IF(Input!F651="Yes",1,IF(Input!F651=0,"",0))</f>
        <v/>
      </c>
      <c r="G651" s="8" t="str">
        <f>IF(Input!G651="Yes",1,IF(Input!G651=0,"",0))</f>
        <v/>
      </c>
      <c r="H651" s="6" t="str">
        <f>IF(Input!H651=0,"",Input!H651)</f>
        <v/>
      </c>
      <c r="I651" s="7" t="str">
        <f>IFERROR(IFERROR(_xlfn.NUMBERVALUE(REPLACE(Input!I651,FIND(",",Input!I651),1,"."),"."),_xlfn.NUMBERVALUE(REPLACE(Input!I651,FIND(".",Input!I651),1,","),",")),"")</f>
        <v/>
      </c>
      <c r="J651" s="7" t="str">
        <f>IFERROR(IFERROR(_xlfn.NUMBERVALUE(REPLACE(Input!J651,FIND(",",Input!J651),1,"."),"."),_xlfn.NUMBERVALUE(REPLACE(Input!J651,FIND(".",Input!J651),1,","),",")),"")</f>
        <v/>
      </c>
      <c r="K651" s="7" t="str">
        <f>IFERROR(IFERROR(_xlfn.NUMBERVALUE(REPLACE(Input!K651,FIND(",",Input!K651),1,"."),"."),_xlfn.NUMBERVALUE(REPLACE(Input!K651,FIND(".",Input!K651),1,","),",")),"")</f>
        <v/>
      </c>
      <c r="L651" s="7" t="str">
        <f>IFERROR(IFERROR(_xlfn.NUMBERVALUE(REPLACE(Input!L651,FIND(",",Input!L651),1,"."),"."),_xlfn.NUMBERVALUE(REPLACE(Input!L651,FIND(".",Input!L651),1,","),",")),"")</f>
        <v/>
      </c>
      <c r="M651" s="7" t="str">
        <f>IFERROR(IFERROR(_xlfn.NUMBERVALUE(REPLACE(Input!M651,FIND(",",Input!M651),1,"."),"."),_xlfn.NUMBERVALUE(REPLACE(Input!M651,FIND(".",Input!M651),1,","),",")),"")</f>
        <v/>
      </c>
      <c r="N651" s="10" t="str">
        <f>IFERROR(IF(LEFT(Input!N651,LEN("boa-,Users,"))="boa-,Users,","Win.Win",LEFT(Input!N651,FIND("@",Input!N651)-1)),"")</f>
        <v/>
      </c>
      <c r="O651" s="10" t="str">
        <f>IFERROR(IF(LEFT(Input!O651,LEN("boa-,Users,"))="boa-,Users,","Win.Win",LEFT(Input!O651,FIND("@",Input!O651)-1)),"")</f>
        <v/>
      </c>
      <c r="P651" s="7" t="str">
        <f>IFERROR(IFERROR(_xlfn.NUMBERVALUE(REPLACE(Input!P651,FIND(",",Input!P651),1,"."),"."),_xlfn.NUMBERVALUE(REPLACE(Input!P651,FIND(".",Input!P651),1,","),",")),"")</f>
        <v/>
      </c>
      <c r="Q651" s="7" t="str">
        <f>IFERROR(IFERROR(_xlfn.NUMBERVALUE(REPLACE(Input!Q651,FIND(",",Input!Q651),1,"."),"."),_xlfn.NUMBERVALUE(REPLACE(Input!Q651,FIND(".",Input!Q651),1,","),",")),"")</f>
        <v/>
      </c>
      <c r="R651" s="7" t="str">
        <f>IFERROR(IFERROR(_xlfn.NUMBERVALUE(REPLACE(Input!R651,FIND(",",Input!R651),1,"."),"."),_xlfn.NUMBERVALUE(REPLACE(Input!R651,FIND(".",Input!R651),1,","),",")),"")</f>
        <v/>
      </c>
      <c r="S651" s="7" t="str">
        <f>IFERROR(IFERROR(_xlfn.NUMBERVALUE(REPLACE(Input!S651,FIND(",",Input!S651),1,"."),"."),_xlfn.NUMBERVALUE(REPLACE(Input!S651,FIND(".",Input!S651),1,","),",")),"")</f>
        <v/>
      </c>
      <c r="T651" s="7" t="str">
        <f>IFERROR(IFERROR(_xlfn.NUMBERVALUE(REPLACE(Input!T651,FIND(",",Input!T651),1,"."),"."),_xlfn.NUMBERVALUE(REPLACE(Input!T651,FIND(".",Input!T651),1,","),",")),"")</f>
        <v/>
      </c>
      <c r="U651" s="7" t="str">
        <f>IFERROR(IFERROR(_xlfn.NUMBERVALUE(REPLACE(Input!U651,FIND(",",Input!U651),1,"."),"."),_xlfn.NUMBERVALUE(REPLACE(Input!U651,FIND(".",Input!U651),1,","),",")),"")</f>
        <v/>
      </c>
      <c r="V651" s="7" t="str">
        <f>IFERROR(IFERROR(_xlfn.NUMBERVALUE(REPLACE(Input!V651,FIND(",",Input!V651),1,"."),"."),_xlfn.NUMBERVALUE(REPLACE(Input!V651,FIND(".",Input!V651),1,","),",")),"")</f>
        <v/>
      </c>
      <c r="W651" s="7" t="str">
        <f>IFERROR(IFERROR(_xlfn.NUMBERVALUE(REPLACE(Input!W651,FIND(",",Input!W651),1,"."),"."),_xlfn.NUMBERVALUE(REPLACE(Input!W651,FIND(".",Input!W651),1,","),",")),"")</f>
        <v/>
      </c>
      <c r="X651" s="7" t="str">
        <f>IFERROR(IFERROR(_xlfn.NUMBERVALUE(REPLACE(Input!X651,FIND(",",Input!X651),1,"."),"."),_xlfn.NUMBERVALUE(REPLACE(Input!X651,FIND(".",Input!X651),1,","),",")),"")</f>
        <v/>
      </c>
      <c r="Y651" s="7" t="str">
        <f>IFERROR(IFERROR(_xlfn.NUMBERVALUE(REPLACE(Input!Y651,FIND(",",Input!Y651),1,"."),"."),_xlfn.NUMBERVALUE(REPLACE(Input!Y651,FIND(".",Input!Y651),1,","),",")),"")</f>
        <v/>
      </c>
      <c r="Z651" s="8" t="str">
        <f>LEFT(LEFT(Input!Z651,IFERROR(FIND("_",Input!Z651)-1,LEN(Input!Z651))),IFERROR(FIND("-",Input!Z651)-1,LEN(Input!Z651)))</f>
        <v/>
      </c>
      <c r="AA651" s="8" t="str">
        <f>LEFT(LEFT(Input!AA651,IFERROR(FIND("_",Input!AA651)-1,LEN(Input!AA651))),IFERROR(FIND("-",Input!AA651)-1,LEN(Input!AA651)))</f>
        <v/>
      </c>
    </row>
    <row r="652" spans="1:27">
      <c r="A652" s="6" t="str">
        <f>IF(Input!A652=0,"",Input!A652)</f>
        <v/>
      </c>
      <c r="B652" s="7" t="str">
        <f>IFERROR(IFERROR(_xlfn.NUMBERVALUE(REPLACE(Input!B652,FIND(",",Input!B652),1,"."),"."),_xlfn.NUMBERVALUE(REPLACE(Input!B652,FIND(".",Input!B652),1,","),",")),"")</f>
        <v/>
      </c>
      <c r="C652" s="6" t="str">
        <f>IF(Input!C652=0,"",Input!C652)</f>
        <v/>
      </c>
      <c r="D652" s="9" t="str">
        <f>IF(Input!D652=0,"",Input!D652)</f>
        <v/>
      </c>
      <c r="E652" s="8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8" t="str">
        <f>IF(Input!F652="Yes",1,IF(Input!F652=0,"",0))</f>
        <v/>
      </c>
      <c r="G652" s="8" t="str">
        <f>IF(Input!G652="Yes",1,IF(Input!G652=0,"",0))</f>
        <v/>
      </c>
      <c r="H652" s="6" t="str">
        <f>IF(Input!H652=0,"",Input!H652)</f>
        <v/>
      </c>
      <c r="I652" s="7" t="str">
        <f>IFERROR(IFERROR(_xlfn.NUMBERVALUE(REPLACE(Input!I652,FIND(",",Input!I652),1,"."),"."),_xlfn.NUMBERVALUE(REPLACE(Input!I652,FIND(".",Input!I652),1,","),",")),"")</f>
        <v/>
      </c>
      <c r="J652" s="7" t="str">
        <f>IFERROR(IFERROR(_xlfn.NUMBERVALUE(REPLACE(Input!J652,FIND(",",Input!J652),1,"."),"."),_xlfn.NUMBERVALUE(REPLACE(Input!J652,FIND(".",Input!J652),1,","),",")),"")</f>
        <v/>
      </c>
      <c r="K652" s="7" t="str">
        <f>IFERROR(IFERROR(_xlfn.NUMBERVALUE(REPLACE(Input!K652,FIND(",",Input!K652),1,"."),"."),_xlfn.NUMBERVALUE(REPLACE(Input!K652,FIND(".",Input!K652),1,","),",")),"")</f>
        <v/>
      </c>
      <c r="L652" s="7" t="str">
        <f>IFERROR(IFERROR(_xlfn.NUMBERVALUE(REPLACE(Input!L652,FIND(",",Input!L652),1,"."),"."),_xlfn.NUMBERVALUE(REPLACE(Input!L652,FIND(".",Input!L652),1,","),",")),"")</f>
        <v/>
      </c>
      <c r="M652" s="7" t="str">
        <f>IFERROR(IFERROR(_xlfn.NUMBERVALUE(REPLACE(Input!M652,FIND(",",Input!M652),1,"."),"."),_xlfn.NUMBERVALUE(REPLACE(Input!M652,FIND(".",Input!M652),1,","),",")),"")</f>
        <v/>
      </c>
      <c r="N652" s="10" t="str">
        <f>IFERROR(IF(LEFT(Input!N652,LEN("boa-,Users,"))="boa-,Users,","Win.Win",LEFT(Input!N652,FIND("@",Input!N652)-1)),"")</f>
        <v/>
      </c>
      <c r="O652" s="10" t="str">
        <f>IFERROR(IF(LEFT(Input!O652,LEN("boa-,Users,"))="boa-,Users,","Win.Win",LEFT(Input!O652,FIND("@",Input!O652)-1)),"")</f>
        <v/>
      </c>
      <c r="P652" s="7" t="str">
        <f>IFERROR(IFERROR(_xlfn.NUMBERVALUE(REPLACE(Input!P652,FIND(",",Input!P652),1,"."),"."),_xlfn.NUMBERVALUE(REPLACE(Input!P652,FIND(".",Input!P652),1,","),",")),"")</f>
        <v/>
      </c>
      <c r="Q652" s="7" t="str">
        <f>IFERROR(IFERROR(_xlfn.NUMBERVALUE(REPLACE(Input!Q652,FIND(",",Input!Q652),1,"."),"."),_xlfn.NUMBERVALUE(REPLACE(Input!Q652,FIND(".",Input!Q652),1,","),",")),"")</f>
        <v/>
      </c>
      <c r="R652" s="7" t="str">
        <f>IFERROR(IFERROR(_xlfn.NUMBERVALUE(REPLACE(Input!R652,FIND(",",Input!R652),1,"."),"."),_xlfn.NUMBERVALUE(REPLACE(Input!R652,FIND(".",Input!R652),1,","),",")),"")</f>
        <v/>
      </c>
      <c r="S652" s="7" t="str">
        <f>IFERROR(IFERROR(_xlfn.NUMBERVALUE(REPLACE(Input!S652,FIND(",",Input!S652),1,"."),"."),_xlfn.NUMBERVALUE(REPLACE(Input!S652,FIND(".",Input!S652),1,","),",")),"")</f>
        <v/>
      </c>
      <c r="T652" s="7" t="str">
        <f>IFERROR(IFERROR(_xlfn.NUMBERVALUE(REPLACE(Input!T652,FIND(",",Input!T652),1,"."),"."),_xlfn.NUMBERVALUE(REPLACE(Input!T652,FIND(".",Input!T652),1,","),",")),"")</f>
        <v/>
      </c>
      <c r="U652" s="7" t="str">
        <f>IFERROR(IFERROR(_xlfn.NUMBERVALUE(REPLACE(Input!U652,FIND(",",Input!U652),1,"."),"."),_xlfn.NUMBERVALUE(REPLACE(Input!U652,FIND(".",Input!U652),1,","),",")),"")</f>
        <v/>
      </c>
      <c r="V652" s="7" t="str">
        <f>IFERROR(IFERROR(_xlfn.NUMBERVALUE(REPLACE(Input!V652,FIND(",",Input!V652),1,"."),"."),_xlfn.NUMBERVALUE(REPLACE(Input!V652,FIND(".",Input!V652),1,","),",")),"")</f>
        <v/>
      </c>
      <c r="W652" s="7" t="str">
        <f>IFERROR(IFERROR(_xlfn.NUMBERVALUE(REPLACE(Input!W652,FIND(",",Input!W652),1,"."),"."),_xlfn.NUMBERVALUE(REPLACE(Input!W652,FIND(".",Input!W652),1,","),",")),"")</f>
        <v/>
      </c>
      <c r="X652" s="7" t="str">
        <f>IFERROR(IFERROR(_xlfn.NUMBERVALUE(REPLACE(Input!X652,FIND(",",Input!X652),1,"."),"."),_xlfn.NUMBERVALUE(REPLACE(Input!X652,FIND(".",Input!X652),1,","),",")),"")</f>
        <v/>
      </c>
      <c r="Y652" s="7" t="str">
        <f>IFERROR(IFERROR(_xlfn.NUMBERVALUE(REPLACE(Input!Y652,FIND(",",Input!Y652),1,"."),"."),_xlfn.NUMBERVALUE(REPLACE(Input!Y652,FIND(".",Input!Y652),1,","),",")),"")</f>
        <v/>
      </c>
      <c r="Z652" s="8" t="str">
        <f>LEFT(LEFT(Input!Z652,IFERROR(FIND("_",Input!Z652)-1,LEN(Input!Z652))),IFERROR(FIND("-",Input!Z652)-1,LEN(Input!Z652)))</f>
        <v/>
      </c>
      <c r="AA652" s="8" t="str">
        <f>LEFT(LEFT(Input!AA652,IFERROR(FIND("_",Input!AA652)-1,LEN(Input!AA652))),IFERROR(FIND("-",Input!AA652)-1,LEN(Input!AA652)))</f>
        <v/>
      </c>
    </row>
    <row r="653" spans="1:27">
      <c r="A653" s="6" t="str">
        <f>IF(Input!A653=0,"",Input!A653)</f>
        <v/>
      </c>
      <c r="B653" s="7" t="str">
        <f>IFERROR(IFERROR(_xlfn.NUMBERVALUE(REPLACE(Input!B653,FIND(",",Input!B653),1,"."),"."),_xlfn.NUMBERVALUE(REPLACE(Input!B653,FIND(".",Input!B653),1,","),",")),"")</f>
        <v/>
      </c>
      <c r="C653" s="6" t="str">
        <f>IF(Input!C653=0,"",Input!C653)</f>
        <v/>
      </c>
      <c r="D653" s="9" t="str">
        <f>IF(Input!D653=0,"",Input!D653)</f>
        <v/>
      </c>
      <c r="E653" s="8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8" t="str">
        <f>IF(Input!F653="Yes",1,IF(Input!F653=0,"",0))</f>
        <v/>
      </c>
      <c r="G653" s="8" t="str">
        <f>IF(Input!G653="Yes",1,IF(Input!G653=0,"",0))</f>
        <v/>
      </c>
      <c r="H653" s="6" t="str">
        <f>IF(Input!H653=0,"",Input!H653)</f>
        <v/>
      </c>
      <c r="I653" s="7" t="str">
        <f>IFERROR(IFERROR(_xlfn.NUMBERVALUE(REPLACE(Input!I653,FIND(",",Input!I653),1,"."),"."),_xlfn.NUMBERVALUE(REPLACE(Input!I653,FIND(".",Input!I653),1,","),",")),"")</f>
        <v/>
      </c>
      <c r="J653" s="7" t="str">
        <f>IFERROR(IFERROR(_xlfn.NUMBERVALUE(REPLACE(Input!J653,FIND(",",Input!J653),1,"."),"."),_xlfn.NUMBERVALUE(REPLACE(Input!J653,FIND(".",Input!J653),1,","),",")),"")</f>
        <v/>
      </c>
      <c r="K653" s="7" t="str">
        <f>IFERROR(IFERROR(_xlfn.NUMBERVALUE(REPLACE(Input!K653,FIND(",",Input!K653),1,"."),"."),_xlfn.NUMBERVALUE(REPLACE(Input!K653,FIND(".",Input!K653),1,","),",")),"")</f>
        <v/>
      </c>
      <c r="L653" s="7" t="str">
        <f>IFERROR(IFERROR(_xlfn.NUMBERVALUE(REPLACE(Input!L653,FIND(",",Input!L653),1,"."),"."),_xlfn.NUMBERVALUE(REPLACE(Input!L653,FIND(".",Input!L653),1,","),",")),"")</f>
        <v/>
      </c>
      <c r="M653" s="7" t="str">
        <f>IFERROR(IFERROR(_xlfn.NUMBERVALUE(REPLACE(Input!M653,FIND(",",Input!M653),1,"."),"."),_xlfn.NUMBERVALUE(REPLACE(Input!M653,FIND(".",Input!M653),1,","),",")),"")</f>
        <v/>
      </c>
      <c r="N653" s="10" t="str">
        <f>IFERROR(IF(LEFT(Input!N653,LEN("boa-,Users,"))="boa-,Users,","Win.Win",LEFT(Input!N653,FIND("@",Input!N653)-1)),"")</f>
        <v/>
      </c>
      <c r="O653" s="10" t="str">
        <f>IFERROR(IF(LEFT(Input!O653,LEN("boa-,Users,"))="boa-,Users,","Win.Win",LEFT(Input!O653,FIND("@",Input!O653)-1)),"")</f>
        <v/>
      </c>
      <c r="P653" s="7" t="str">
        <f>IFERROR(IFERROR(_xlfn.NUMBERVALUE(REPLACE(Input!P653,FIND(",",Input!P653),1,"."),"."),_xlfn.NUMBERVALUE(REPLACE(Input!P653,FIND(".",Input!P653),1,","),",")),"")</f>
        <v/>
      </c>
      <c r="Q653" s="7" t="str">
        <f>IFERROR(IFERROR(_xlfn.NUMBERVALUE(REPLACE(Input!Q653,FIND(",",Input!Q653),1,"."),"."),_xlfn.NUMBERVALUE(REPLACE(Input!Q653,FIND(".",Input!Q653),1,","),",")),"")</f>
        <v/>
      </c>
      <c r="R653" s="7" t="str">
        <f>IFERROR(IFERROR(_xlfn.NUMBERVALUE(REPLACE(Input!R653,FIND(",",Input!R653),1,"."),"."),_xlfn.NUMBERVALUE(REPLACE(Input!R653,FIND(".",Input!R653),1,","),",")),"")</f>
        <v/>
      </c>
      <c r="S653" s="7" t="str">
        <f>IFERROR(IFERROR(_xlfn.NUMBERVALUE(REPLACE(Input!S653,FIND(",",Input!S653),1,"."),"."),_xlfn.NUMBERVALUE(REPLACE(Input!S653,FIND(".",Input!S653),1,","),",")),"")</f>
        <v/>
      </c>
      <c r="T653" s="7" t="str">
        <f>IFERROR(IFERROR(_xlfn.NUMBERVALUE(REPLACE(Input!T653,FIND(",",Input!T653),1,"."),"."),_xlfn.NUMBERVALUE(REPLACE(Input!T653,FIND(".",Input!T653),1,","),",")),"")</f>
        <v/>
      </c>
      <c r="U653" s="7" t="str">
        <f>IFERROR(IFERROR(_xlfn.NUMBERVALUE(REPLACE(Input!U653,FIND(",",Input!U653),1,"."),"."),_xlfn.NUMBERVALUE(REPLACE(Input!U653,FIND(".",Input!U653),1,","),",")),"")</f>
        <v/>
      </c>
      <c r="V653" s="7" t="str">
        <f>IFERROR(IFERROR(_xlfn.NUMBERVALUE(REPLACE(Input!V653,FIND(",",Input!V653),1,"."),"."),_xlfn.NUMBERVALUE(REPLACE(Input!V653,FIND(".",Input!V653),1,","),",")),"")</f>
        <v/>
      </c>
      <c r="W653" s="7" t="str">
        <f>IFERROR(IFERROR(_xlfn.NUMBERVALUE(REPLACE(Input!W653,FIND(",",Input!W653),1,"."),"."),_xlfn.NUMBERVALUE(REPLACE(Input!W653,FIND(".",Input!W653),1,","),",")),"")</f>
        <v/>
      </c>
      <c r="X653" s="7" t="str">
        <f>IFERROR(IFERROR(_xlfn.NUMBERVALUE(REPLACE(Input!X653,FIND(",",Input!X653),1,"."),"."),_xlfn.NUMBERVALUE(REPLACE(Input!X653,FIND(".",Input!X653),1,","),",")),"")</f>
        <v/>
      </c>
      <c r="Y653" s="7" t="str">
        <f>IFERROR(IFERROR(_xlfn.NUMBERVALUE(REPLACE(Input!Y653,FIND(",",Input!Y653),1,"."),"."),_xlfn.NUMBERVALUE(REPLACE(Input!Y653,FIND(".",Input!Y653),1,","),",")),"")</f>
        <v/>
      </c>
      <c r="Z653" s="8" t="str">
        <f>LEFT(LEFT(Input!Z653,IFERROR(FIND("_",Input!Z653)-1,LEN(Input!Z653))),IFERROR(FIND("-",Input!Z653)-1,LEN(Input!Z653)))</f>
        <v/>
      </c>
      <c r="AA653" s="8" t="str">
        <f>LEFT(LEFT(Input!AA653,IFERROR(FIND("_",Input!AA653)-1,LEN(Input!AA653))),IFERROR(FIND("-",Input!AA653)-1,LEN(Input!AA653)))</f>
        <v/>
      </c>
    </row>
    <row r="654" spans="1:27">
      <c r="A654" s="6" t="str">
        <f>IF(Input!A654=0,"",Input!A654)</f>
        <v/>
      </c>
      <c r="B654" s="7" t="str">
        <f>IFERROR(IFERROR(_xlfn.NUMBERVALUE(REPLACE(Input!B654,FIND(",",Input!B654),1,"."),"."),_xlfn.NUMBERVALUE(REPLACE(Input!B654,FIND(".",Input!B654),1,","),",")),"")</f>
        <v/>
      </c>
      <c r="C654" s="6" t="str">
        <f>IF(Input!C654=0,"",Input!C654)</f>
        <v/>
      </c>
      <c r="D654" s="9" t="str">
        <f>IF(Input!D654=0,"",Input!D654)</f>
        <v/>
      </c>
      <c r="E654" s="8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8" t="str">
        <f>IF(Input!F654="Yes",1,IF(Input!F654=0,"",0))</f>
        <v/>
      </c>
      <c r="G654" s="8" t="str">
        <f>IF(Input!G654="Yes",1,IF(Input!G654=0,"",0))</f>
        <v/>
      </c>
      <c r="H654" s="6" t="str">
        <f>IF(Input!H654=0,"",Input!H654)</f>
        <v/>
      </c>
      <c r="I654" s="7" t="str">
        <f>IFERROR(IFERROR(_xlfn.NUMBERVALUE(REPLACE(Input!I654,FIND(",",Input!I654),1,"."),"."),_xlfn.NUMBERVALUE(REPLACE(Input!I654,FIND(".",Input!I654),1,","),",")),"")</f>
        <v/>
      </c>
      <c r="J654" s="7" t="str">
        <f>IFERROR(IFERROR(_xlfn.NUMBERVALUE(REPLACE(Input!J654,FIND(",",Input!J654),1,"."),"."),_xlfn.NUMBERVALUE(REPLACE(Input!J654,FIND(".",Input!J654),1,","),",")),"")</f>
        <v/>
      </c>
      <c r="K654" s="7" t="str">
        <f>IFERROR(IFERROR(_xlfn.NUMBERVALUE(REPLACE(Input!K654,FIND(",",Input!K654),1,"."),"."),_xlfn.NUMBERVALUE(REPLACE(Input!K654,FIND(".",Input!K654),1,","),",")),"")</f>
        <v/>
      </c>
      <c r="L654" s="7" t="str">
        <f>IFERROR(IFERROR(_xlfn.NUMBERVALUE(REPLACE(Input!L654,FIND(",",Input!L654),1,"."),"."),_xlfn.NUMBERVALUE(REPLACE(Input!L654,FIND(".",Input!L654),1,","),",")),"")</f>
        <v/>
      </c>
      <c r="M654" s="7" t="str">
        <f>IFERROR(IFERROR(_xlfn.NUMBERVALUE(REPLACE(Input!M654,FIND(",",Input!M654),1,"."),"."),_xlfn.NUMBERVALUE(REPLACE(Input!M654,FIND(".",Input!M654),1,","),",")),"")</f>
        <v/>
      </c>
      <c r="N654" s="10" t="str">
        <f>IFERROR(IF(LEFT(Input!N654,LEN("boa-,Users,"))="boa-,Users,","Win.Win",LEFT(Input!N654,FIND("@",Input!N654)-1)),"")</f>
        <v/>
      </c>
      <c r="O654" s="10" t="str">
        <f>IFERROR(IF(LEFT(Input!O654,LEN("boa-,Users,"))="boa-,Users,","Win.Win",LEFT(Input!O654,FIND("@",Input!O654)-1)),"")</f>
        <v/>
      </c>
      <c r="P654" s="7" t="str">
        <f>IFERROR(IFERROR(_xlfn.NUMBERVALUE(REPLACE(Input!P654,FIND(",",Input!P654),1,"."),"."),_xlfn.NUMBERVALUE(REPLACE(Input!P654,FIND(".",Input!P654),1,","),",")),"")</f>
        <v/>
      </c>
      <c r="Q654" s="7" t="str">
        <f>IFERROR(IFERROR(_xlfn.NUMBERVALUE(REPLACE(Input!Q654,FIND(",",Input!Q654),1,"."),"."),_xlfn.NUMBERVALUE(REPLACE(Input!Q654,FIND(".",Input!Q654),1,","),",")),"")</f>
        <v/>
      </c>
      <c r="R654" s="7" t="str">
        <f>IFERROR(IFERROR(_xlfn.NUMBERVALUE(REPLACE(Input!R654,FIND(",",Input!R654),1,"."),"."),_xlfn.NUMBERVALUE(REPLACE(Input!R654,FIND(".",Input!R654),1,","),",")),"")</f>
        <v/>
      </c>
      <c r="S654" s="7" t="str">
        <f>IFERROR(IFERROR(_xlfn.NUMBERVALUE(REPLACE(Input!S654,FIND(",",Input!S654),1,"."),"."),_xlfn.NUMBERVALUE(REPLACE(Input!S654,FIND(".",Input!S654),1,","),",")),"")</f>
        <v/>
      </c>
      <c r="T654" s="7" t="str">
        <f>IFERROR(IFERROR(_xlfn.NUMBERVALUE(REPLACE(Input!T654,FIND(",",Input!T654),1,"."),"."),_xlfn.NUMBERVALUE(REPLACE(Input!T654,FIND(".",Input!T654),1,","),",")),"")</f>
        <v/>
      </c>
      <c r="U654" s="7" t="str">
        <f>IFERROR(IFERROR(_xlfn.NUMBERVALUE(REPLACE(Input!U654,FIND(",",Input!U654),1,"."),"."),_xlfn.NUMBERVALUE(REPLACE(Input!U654,FIND(".",Input!U654),1,","),",")),"")</f>
        <v/>
      </c>
      <c r="V654" s="7" t="str">
        <f>IFERROR(IFERROR(_xlfn.NUMBERVALUE(REPLACE(Input!V654,FIND(",",Input!V654),1,"."),"."),_xlfn.NUMBERVALUE(REPLACE(Input!V654,FIND(".",Input!V654),1,","),",")),"")</f>
        <v/>
      </c>
      <c r="W654" s="7" t="str">
        <f>IFERROR(IFERROR(_xlfn.NUMBERVALUE(REPLACE(Input!W654,FIND(",",Input!W654),1,"."),"."),_xlfn.NUMBERVALUE(REPLACE(Input!W654,FIND(".",Input!W654),1,","),",")),"")</f>
        <v/>
      </c>
      <c r="X654" s="7" t="str">
        <f>IFERROR(IFERROR(_xlfn.NUMBERVALUE(REPLACE(Input!X654,FIND(",",Input!X654),1,"."),"."),_xlfn.NUMBERVALUE(REPLACE(Input!X654,FIND(".",Input!X654),1,","),",")),"")</f>
        <v/>
      </c>
      <c r="Y654" s="7" t="str">
        <f>IFERROR(IFERROR(_xlfn.NUMBERVALUE(REPLACE(Input!Y654,FIND(",",Input!Y654),1,"."),"."),_xlfn.NUMBERVALUE(REPLACE(Input!Y654,FIND(".",Input!Y654),1,","),",")),"")</f>
        <v/>
      </c>
      <c r="Z654" s="8" t="str">
        <f>LEFT(LEFT(Input!Z654,IFERROR(FIND("_",Input!Z654)-1,LEN(Input!Z654))),IFERROR(FIND("-",Input!Z654)-1,LEN(Input!Z654)))</f>
        <v/>
      </c>
      <c r="AA654" s="8" t="str">
        <f>LEFT(LEFT(Input!AA654,IFERROR(FIND("_",Input!AA654)-1,LEN(Input!AA654))),IFERROR(FIND("-",Input!AA654)-1,LEN(Input!AA654)))</f>
        <v/>
      </c>
    </row>
    <row r="655" spans="1:27">
      <c r="A655" s="6" t="str">
        <f>IF(Input!A655=0,"",Input!A655)</f>
        <v/>
      </c>
      <c r="B655" s="7" t="str">
        <f>IFERROR(IFERROR(_xlfn.NUMBERVALUE(REPLACE(Input!B655,FIND(",",Input!B655),1,"."),"."),_xlfn.NUMBERVALUE(REPLACE(Input!B655,FIND(".",Input!B655),1,","),",")),"")</f>
        <v/>
      </c>
      <c r="C655" s="6" t="str">
        <f>IF(Input!C655=0,"",Input!C655)</f>
        <v/>
      </c>
      <c r="D655" s="9" t="str">
        <f>IF(Input!D655=0,"",Input!D655)</f>
        <v/>
      </c>
      <c r="E655" s="8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8" t="str">
        <f>IF(Input!F655="Yes",1,IF(Input!F655=0,"",0))</f>
        <v/>
      </c>
      <c r="G655" s="8" t="str">
        <f>IF(Input!G655="Yes",1,IF(Input!G655=0,"",0))</f>
        <v/>
      </c>
      <c r="H655" s="6" t="str">
        <f>IF(Input!H655=0,"",Input!H655)</f>
        <v/>
      </c>
      <c r="I655" s="7" t="str">
        <f>IFERROR(IFERROR(_xlfn.NUMBERVALUE(REPLACE(Input!I655,FIND(",",Input!I655),1,"."),"."),_xlfn.NUMBERVALUE(REPLACE(Input!I655,FIND(".",Input!I655),1,","),",")),"")</f>
        <v/>
      </c>
      <c r="J655" s="7" t="str">
        <f>IFERROR(IFERROR(_xlfn.NUMBERVALUE(REPLACE(Input!J655,FIND(",",Input!J655),1,"."),"."),_xlfn.NUMBERVALUE(REPLACE(Input!J655,FIND(".",Input!J655),1,","),",")),"")</f>
        <v/>
      </c>
      <c r="K655" s="7" t="str">
        <f>IFERROR(IFERROR(_xlfn.NUMBERVALUE(REPLACE(Input!K655,FIND(",",Input!K655),1,"."),"."),_xlfn.NUMBERVALUE(REPLACE(Input!K655,FIND(".",Input!K655),1,","),",")),"")</f>
        <v/>
      </c>
      <c r="L655" s="7" t="str">
        <f>IFERROR(IFERROR(_xlfn.NUMBERVALUE(REPLACE(Input!L655,FIND(",",Input!L655),1,"."),"."),_xlfn.NUMBERVALUE(REPLACE(Input!L655,FIND(".",Input!L655),1,","),",")),"")</f>
        <v/>
      </c>
      <c r="M655" s="7" t="str">
        <f>IFERROR(IFERROR(_xlfn.NUMBERVALUE(REPLACE(Input!M655,FIND(",",Input!M655),1,"."),"."),_xlfn.NUMBERVALUE(REPLACE(Input!M655,FIND(".",Input!M655),1,","),",")),"")</f>
        <v/>
      </c>
      <c r="N655" s="10" t="str">
        <f>IFERROR(IF(LEFT(Input!N655,LEN("boa-,Users,"))="boa-,Users,","Win.Win",LEFT(Input!N655,FIND("@",Input!N655)-1)),"")</f>
        <v/>
      </c>
      <c r="O655" s="10" t="str">
        <f>IFERROR(IF(LEFT(Input!O655,LEN("boa-,Users,"))="boa-,Users,","Win.Win",LEFT(Input!O655,FIND("@",Input!O655)-1)),"")</f>
        <v/>
      </c>
      <c r="P655" s="7" t="str">
        <f>IFERROR(IFERROR(_xlfn.NUMBERVALUE(REPLACE(Input!P655,FIND(",",Input!P655),1,"."),"."),_xlfn.NUMBERVALUE(REPLACE(Input!P655,FIND(".",Input!P655),1,","),",")),"")</f>
        <v/>
      </c>
      <c r="Q655" s="7" t="str">
        <f>IFERROR(IFERROR(_xlfn.NUMBERVALUE(REPLACE(Input!Q655,FIND(",",Input!Q655),1,"."),"."),_xlfn.NUMBERVALUE(REPLACE(Input!Q655,FIND(".",Input!Q655),1,","),",")),"")</f>
        <v/>
      </c>
      <c r="R655" s="7" t="str">
        <f>IFERROR(IFERROR(_xlfn.NUMBERVALUE(REPLACE(Input!R655,FIND(",",Input!R655),1,"."),"."),_xlfn.NUMBERVALUE(REPLACE(Input!R655,FIND(".",Input!R655),1,","),",")),"")</f>
        <v/>
      </c>
      <c r="S655" s="7" t="str">
        <f>IFERROR(IFERROR(_xlfn.NUMBERVALUE(REPLACE(Input!S655,FIND(",",Input!S655),1,"."),"."),_xlfn.NUMBERVALUE(REPLACE(Input!S655,FIND(".",Input!S655),1,","),",")),"")</f>
        <v/>
      </c>
      <c r="T655" s="7" t="str">
        <f>IFERROR(IFERROR(_xlfn.NUMBERVALUE(REPLACE(Input!T655,FIND(",",Input!T655),1,"."),"."),_xlfn.NUMBERVALUE(REPLACE(Input!T655,FIND(".",Input!T655),1,","),",")),"")</f>
        <v/>
      </c>
      <c r="U655" s="7" t="str">
        <f>IFERROR(IFERROR(_xlfn.NUMBERVALUE(REPLACE(Input!U655,FIND(",",Input!U655),1,"."),"."),_xlfn.NUMBERVALUE(REPLACE(Input!U655,FIND(".",Input!U655),1,","),",")),"")</f>
        <v/>
      </c>
      <c r="V655" s="7" t="str">
        <f>IFERROR(IFERROR(_xlfn.NUMBERVALUE(REPLACE(Input!V655,FIND(",",Input!V655),1,"."),"."),_xlfn.NUMBERVALUE(REPLACE(Input!V655,FIND(".",Input!V655),1,","),",")),"")</f>
        <v/>
      </c>
      <c r="W655" s="7" t="str">
        <f>IFERROR(IFERROR(_xlfn.NUMBERVALUE(REPLACE(Input!W655,FIND(",",Input!W655),1,"."),"."),_xlfn.NUMBERVALUE(REPLACE(Input!W655,FIND(".",Input!W655),1,","),",")),"")</f>
        <v/>
      </c>
      <c r="X655" s="7" t="str">
        <f>IFERROR(IFERROR(_xlfn.NUMBERVALUE(REPLACE(Input!X655,FIND(",",Input!X655),1,"."),"."),_xlfn.NUMBERVALUE(REPLACE(Input!X655,FIND(".",Input!X655),1,","),",")),"")</f>
        <v/>
      </c>
      <c r="Y655" s="7" t="str">
        <f>IFERROR(IFERROR(_xlfn.NUMBERVALUE(REPLACE(Input!Y655,FIND(",",Input!Y655),1,"."),"."),_xlfn.NUMBERVALUE(REPLACE(Input!Y655,FIND(".",Input!Y655),1,","),",")),"")</f>
        <v/>
      </c>
      <c r="Z655" s="8" t="str">
        <f>LEFT(LEFT(Input!Z655,IFERROR(FIND("_",Input!Z655)-1,LEN(Input!Z655))),IFERROR(FIND("-",Input!Z655)-1,LEN(Input!Z655)))</f>
        <v/>
      </c>
      <c r="AA655" s="8" t="str">
        <f>LEFT(LEFT(Input!AA655,IFERROR(FIND("_",Input!AA655)-1,LEN(Input!AA655))),IFERROR(FIND("-",Input!AA655)-1,LEN(Input!AA655)))</f>
        <v/>
      </c>
    </row>
    <row r="656" spans="1:27">
      <c r="A656" s="6" t="str">
        <f>IF(Input!A656=0,"",Input!A656)</f>
        <v/>
      </c>
      <c r="B656" s="7" t="str">
        <f>IFERROR(IFERROR(_xlfn.NUMBERVALUE(REPLACE(Input!B656,FIND(",",Input!B656),1,"."),"."),_xlfn.NUMBERVALUE(REPLACE(Input!B656,FIND(".",Input!B656),1,","),",")),"")</f>
        <v/>
      </c>
      <c r="C656" s="6" t="str">
        <f>IF(Input!C656=0,"",Input!C656)</f>
        <v/>
      </c>
      <c r="D656" s="9" t="str">
        <f>IF(Input!D656=0,"",Input!D656)</f>
        <v/>
      </c>
      <c r="E656" s="8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8" t="str">
        <f>IF(Input!F656="Yes",1,IF(Input!F656=0,"",0))</f>
        <v/>
      </c>
      <c r="G656" s="8" t="str">
        <f>IF(Input!G656="Yes",1,IF(Input!G656=0,"",0))</f>
        <v/>
      </c>
      <c r="H656" s="6" t="str">
        <f>IF(Input!H656=0,"",Input!H656)</f>
        <v/>
      </c>
      <c r="I656" s="7" t="str">
        <f>IFERROR(IFERROR(_xlfn.NUMBERVALUE(REPLACE(Input!I656,FIND(",",Input!I656),1,"."),"."),_xlfn.NUMBERVALUE(REPLACE(Input!I656,FIND(".",Input!I656),1,","),",")),"")</f>
        <v/>
      </c>
      <c r="J656" s="7" t="str">
        <f>IFERROR(IFERROR(_xlfn.NUMBERVALUE(REPLACE(Input!J656,FIND(",",Input!J656),1,"."),"."),_xlfn.NUMBERVALUE(REPLACE(Input!J656,FIND(".",Input!J656),1,","),",")),"")</f>
        <v/>
      </c>
      <c r="K656" s="7" t="str">
        <f>IFERROR(IFERROR(_xlfn.NUMBERVALUE(REPLACE(Input!K656,FIND(",",Input!K656),1,"."),"."),_xlfn.NUMBERVALUE(REPLACE(Input!K656,FIND(".",Input!K656),1,","),",")),"")</f>
        <v/>
      </c>
      <c r="L656" s="7" t="str">
        <f>IFERROR(IFERROR(_xlfn.NUMBERVALUE(REPLACE(Input!L656,FIND(",",Input!L656),1,"."),"."),_xlfn.NUMBERVALUE(REPLACE(Input!L656,FIND(".",Input!L656),1,","),",")),"")</f>
        <v/>
      </c>
      <c r="M656" s="7" t="str">
        <f>IFERROR(IFERROR(_xlfn.NUMBERVALUE(REPLACE(Input!M656,FIND(",",Input!M656),1,"."),"."),_xlfn.NUMBERVALUE(REPLACE(Input!M656,FIND(".",Input!M656),1,","),",")),"")</f>
        <v/>
      </c>
      <c r="N656" s="10" t="str">
        <f>IFERROR(IF(LEFT(Input!N656,LEN("boa-,Users,"))="boa-,Users,","Win.Win",LEFT(Input!N656,FIND("@",Input!N656)-1)),"")</f>
        <v/>
      </c>
      <c r="O656" s="10" t="str">
        <f>IFERROR(IF(LEFT(Input!O656,LEN("boa-,Users,"))="boa-,Users,","Win.Win",LEFT(Input!O656,FIND("@",Input!O656)-1)),"")</f>
        <v/>
      </c>
      <c r="P656" s="7" t="str">
        <f>IFERROR(IFERROR(_xlfn.NUMBERVALUE(REPLACE(Input!P656,FIND(",",Input!P656),1,"."),"."),_xlfn.NUMBERVALUE(REPLACE(Input!P656,FIND(".",Input!P656),1,","),",")),"")</f>
        <v/>
      </c>
      <c r="Q656" s="7" t="str">
        <f>IFERROR(IFERROR(_xlfn.NUMBERVALUE(REPLACE(Input!Q656,FIND(",",Input!Q656),1,"."),"."),_xlfn.NUMBERVALUE(REPLACE(Input!Q656,FIND(".",Input!Q656),1,","),",")),"")</f>
        <v/>
      </c>
      <c r="R656" s="7" t="str">
        <f>IFERROR(IFERROR(_xlfn.NUMBERVALUE(REPLACE(Input!R656,FIND(",",Input!R656),1,"."),"."),_xlfn.NUMBERVALUE(REPLACE(Input!R656,FIND(".",Input!R656),1,","),",")),"")</f>
        <v/>
      </c>
      <c r="S656" s="7" t="str">
        <f>IFERROR(IFERROR(_xlfn.NUMBERVALUE(REPLACE(Input!S656,FIND(",",Input!S656),1,"."),"."),_xlfn.NUMBERVALUE(REPLACE(Input!S656,FIND(".",Input!S656),1,","),",")),"")</f>
        <v/>
      </c>
      <c r="T656" s="7" t="str">
        <f>IFERROR(IFERROR(_xlfn.NUMBERVALUE(REPLACE(Input!T656,FIND(",",Input!T656),1,"."),"."),_xlfn.NUMBERVALUE(REPLACE(Input!T656,FIND(".",Input!T656),1,","),",")),"")</f>
        <v/>
      </c>
      <c r="U656" s="7" t="str">
        <f>IFERROR(IFERROR(_xlfn.NUMBERVALUE(REPLACE(Input!U656,FIND(",",Input!U656),1,"."),"."),_xlfn.NUMBERVALUE(REPLACE(Input!U656,FIND(".",Input!U656),1,","),",")),"")</f>
        <v/>
      </c>
      <c r="V656" s="7" t="str">
        <f>IFERROR(IFERROR(_xlfn.NUMBERVALUE(REPLACE(Input!V656,FIND(",",Input!V656),1,"."),"."),_xlfn.NUMBERVALUE(REPLACE(Input!V656,FIND(".",Input!V656),1,","),",")),"")</f>
        <v/>
      </c>
      <c r="W656" s="7" t="str">
        <f>IFERROR(IFERROR(_xlfn.NUMBERVALUE(REPLACE(Input!W656,FIND(",",Input!W656),1,"."),"."),_xlfn.NUMBERVALUE(REPLACE(Input!W656,FIND(".",Input!W656),1,","),",")),"")</f>
        <v/>
      </c>
      <c r="X656" s="7" t="str">
        <f>IFERROR(IFERROR(_xlfn.NUMBERVALUE(REPLACE(Input!X656,FIND(",",Input!X656),1,"."),"."),_xlfn.NUMBERVALUE(REPLACE(Input!X656,FIND(".",Input!X656),1,","),",")),"")</f>
        <v/>
      </c>
      <c r="Y656" s="7" t="str">
        <f>IFERROR(IFERROR(_xlfn.NUMBERVALUE(REPLACE(Input!Y656,FIND(",",Input!Y656),1,"."),"."),_xlfn.NUMBERVALUE(REPLACE(Input!Y656,FIND(".",Input!Y656),1,","),",")),"")</f>
        <v/>
      </c>
      <c r="Z656" s="8" t="str">
        <f>LEFT(LEFT(Input!Z656,IFERROR(FIND("_",Input!Z656)-1,LEN(Input!Z656))),IFERROR(FIND("-",Input!Z656)-1,LEN(Input!Z656)))</f>
        <v/>
      </c>
      <c r="AA656" s="8" t="str">
        <f>LEFT(LEFT(Input!AA656,IFERROR(FIND("_",Input!AA656)-1,LEN(Input!AA656))),IFERROR(FIND("-",Input!AA656)-1,LEN(Input!AA656)))</f>
        <v/>
      </c>
    </row>
    <row r="657" spans="1:27">
      <c r="A657" s="6" t="str">
        <f>IF(Input!A657=0,"",Input!A657)</f>
        <v/>
      </c>
      <c r="B657" s="7" t="str">
        <f>IFERROR(IFERROR(_xlfn.NUMBERVALUE(REPLACE(Input!B657,FIND(",",Input!B657),1,"."),"."),_xlfn.NUMBERVALUE(REPLACE(Input!B657,FIND(".",Input!B657),1,","),",")),"")</f>
        <v/>
      </c>
      <c r="C657" s="6" t="str">
        <f>IF(Input!C657=0,"",Input!C657)</f>
        <v/>
      </c>
      <c r="D657" s="9" t="str">
        <f>IF(Input!D657=0,"",Input!D657)</f>
        <v/>
      </c>
      <c r="E657" s="8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8" t="str">
        <f>IF(Input!F657="Yes",1,IF(Input!F657=0,"",0))</f>
        <v/>
      </c>
      <c r="G657" s="8" t="str">
        <f>IF(Input!G657="Yes",1,IF(Input!G657=0,"",0))</f>
        <v/>
      </c>
      <c r="H657" s="6" t="str">
        <f>IF(Input!H657=0,"",Input!H657)</f>
        <v/>
      </c>
      <c r="I657" s="7" t="str">
        <f>IFERROR(IFERROR(_xlfn.NUMBERVALUE(REPLACE(Input!I657,FIND(",",Input!I657),1,"."),"."),_xlfn.NUMBERVALUE(REPLACE(Input!I657,FIND(".",Input!I657),1,","),",")),"")</f>
        <v/>
      </c>
      <c r="J657" s="7" t="str">
        <f>IFERROR(IFERROR(_xlfn.NUMBERVALUE(REPLACE(Input!J657,FIND(",",Input!J657),1,"."),"."),_xlfn.NUMBERVALUE(REPLACE(Input!J657,FIND(".",Input!J657),1,","),",")),"")</f>
        <v/>
      </c>
      <c r="K657" s="7" t="str">
        <f>IFERROR(IFERROR(_xlfn.NUMBERVALUE(REPLACE(Input!K657,FIND(",",Input!K657),1,"."),"."),_xlfn.NUMBERVALUE(REPLACE(Input!K657,FIND(".",Input!K657),1,","),",")),"")</f>
        <v/>
      </c>
      <c r="L657" s="7" t="str">
        <f>IFERROR(IFERROR(_xlfn.NUMBERVALUE(REPLACE(Input!L657,FIND(",",Input!L657),1,"."),"."),_xlfn.NUMBERVALUE(REPLACE(Input!L657,FIND(".",Input!L657),1,","),",")),"")</f>
        <v/>
      </c>
      <c r="M657" s="7" t="str">
        <f>IFERROR(IFERROR(_xlfn.NUMBERVALUE(REPLACE(Input!M657,FIND(",",Input!M657),1,"."),"."),_xlfn.NUMBERVALUE(REPLACE(Input!M657,FIND(".",Input!M657),1,","),",")),"")</f>
        <v/>
      </c>
      <c r="N657" s="10" t="str">
        <f>IFERROR(IF(LEFT(Input!N657,LEN("boa-,Users,"))="boa-,Users,","Win.Win",LEFT(Input!N657,FIND("@",Input!N657)-1)),"")</f>
        <v/>
      </c>
      <c r="O657" s="10" t="str">
        <f>IFERROR(IF(LEFT(Input!O657,LEN("boa-,Users,"))="boa-,Users,","Win.Win",LEFT(Input!O657,FIND("@",Input!O657)-1)),"")</f>
        <v/>
      </c>
      <c r="P657" s="7" t="str">
        <f>IFERROR(IFERROR(_xlfn.NUMBERVALUE(REPLACE(Input!P657,FIND(",",Input!P657),1,"."),"."),_xlfn.NUMBERVALUE(REPLACE(Input!P657,FIND(".",Input!P657),1,","),",")),"")</f>
        <v/>
      </c>
      <c r="Q657" s="7" t="str">
        <f>IFERROR(IFERROR(_xlfn.NUMBERVALUE(REPLACE(Input!Q657,FIND(",",Input!Q657),1,"."),"."),_xlfn.NUMBERVALUE(REPLACE(Input!Q657,FIND(".",Input!Q657),1,","),",")),"")</f>
        <v/>
      </c>
      <c r="R657" s="7" t="str">
        <f>IFERROR(IFERROR(_xlfn.NUMBERVALUE(REPLACE(Input!R657,FIND(",",Input!R657),1,"."),"."),_xlfn.NUMBERVALUE(REPLACE(Input!R657,FIND(".",Input!R657),1,","),",")),"")</f>
        <v/>
      </c>
      <c r="S657" s="7" t="str">
        <f>IFERROR(IFERROR(_xlfn.NUMBERVALUE(REPLACE(Input!S657,FIND(",",Input!S657),1,"."),"."),_xlfn.NUMBERVALUE(REPLACE(Input!S657,FIND(".",Input!S657),1,","),",")),"")</f>
        <v/>
      </c>
      <c r="T657" s="7" t="str">
        <f>IFERROR(IFERROR(_xlfn.NUMBERVALUE(REPLACE(Input!T657,FIND(",",Input!T657),1,"."),"."),_xlfn.NUMBERVALUE(REPLACE(Input!T657,FIND(".",Input!T657),1,","),",")),"")</f>
        <v/>
      </c>
      <c r="U657" s="7" t="str">
        <f>IFERROR(IFERROR(_xlfn.NUMBERVALUE(REPLACE(Input!U657,FIND(",",Input!U657),1,"."),"."),_xlfn.NUMBERVALUE(REPLACE(Input!U657,FIND(".",Input!U657),1,","),",")),"")</f>
        <v/>
      </c>
      <c r="V657" s="7" t="str">
        <f>IFERROR(IFERROR(_xlfn.NUMBERVALUE(REPLACE(Input!V657,FIND(",",Input!V657),1,"."),"."),_xlfn.NUMBERVALUE(REPLACE(Input!V657,FIND(".",Input!V657),1,","),",")),"")</f>
        <v/>
      </c>
      <c r="W657" s="7" t="str">
        <f>IFERROR(IFERROR(_xlfn.NUMBERVALUE(REPLACE(Input!W657,FIND(",",Input!W657),1,"."),"."),_xlfn.NUMBERVALUE(REPLACE(Input!W657,FIND(".",Input!W657),1,","),",")),"")</f>
        <v/>
      </c>
      <c r="X657" s="7" t="str">
        <f>IFERROR(IFERROR(_xlfn.NUMBERVALUE(REPLACE(Input!X657,FIND(",",Input!X657),1,"."),"."),_xlfn.NUMBERVALUE(REPLACE(Input!X657,FIND(".",Input!X657),1,","),",")),"")</f>
        <v/>
      </c>
      <c r="Y657" s="7" t="str">
        <f>IFERROR(IFERROR(_xlfn.NUMBERVALUE(REPLACE(Input!Y657,FIND(",",Input!Y657),1,"."),"."),_xlfn.NUMBERVALUE(REPLACE(Input!Y657,FIND(".",Input!Y657),1,","),",")),"")</f>
        <v/>
      </c>
      <c r="Z657" s="8" t="str">
        <f>LEFT(LEFT(Input!Z657,IFERROR(FIND("_",Input!Z657)-1,LEN(Input!Z657))),IFERROR(FIND("-",Input!Z657)-1,LEN(Input!Z657)))</f>
        <v/>
      </c>
      <c r="AA657" s="8" t="str">
        <f>LEFT(LEFT(Input!AA657,IFERROR(FIND("_",Input!AA657)-1,LEN(Input!AA657))),IFERROR(FIND("-",Input!AA657)-1,LEN(Input!AA657)))</f>
        <v/>
      </c>
    </row>
    <row r="658" spans="1:27">
      <c r="A658" s="6" t="str">
        <f>IF(Input!A658=0,"",Input!A658)</f>
        <v/>
      </c>
      <c r="B658" s="7" t="str">
        <f>IFERROR(IFERROR(_xlfn.NUMBERVALUE(REPLACE(Input!B658,FIND(",",Input!B658),1,"."),"."),_xlfn.NUMBERVALUE(REPLACE(Input!B658,FIND(".",Input!B658),1,","),",")),"")</f>
        <v/>
      </c>
      <c r="C658" s="6" t="str">
        <f>IF(Input!C658=0,"",Input!C658)</f>
        <v/>
      </c>
      <c r="D658" s="9" t="str">
        <f>IF(Input!D658=0,"",Input!D658)</f>
        <v/>
      </c>
      <c r="E658" s="8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8" t="str">
        <f>IF(Input!F658="Yes",1,IF(Input!F658=0,"",0))</f>
        <v/>
      </c>
      <c r="G658" s="8" t="str">
        <f>IF(Input!G658="Yes",1,IF(Input!G658=0,"",0))</f>
        <v/>
      </c>
      <c r="H658" s="6" t="str">
        <f>IF(Input!H658=0,"",Input!H658)</f>
        <v/>
      </c>
      <c r="I658" s="7" t="str">
        <f>IFERROR(IFERROR(_xlfn.NUMBERVALUE(REPLACE(Input!I658,FIND(",",Input!I658),1,"."),"."),_xlfn.NUMBERVALUE(REPLACE(Input!I658,FIND(".",Input!I658),1,","),",")),"")</f>
        <v/>
      </c>
      <c r="J658" s="7" t="str">
        <f>IFERROR(IFERROR(_xlfn.NUMBERVALUE(REPLACE(Input!J658,FIND(",",Input!J658),1,"."),"."),_xlfn.NUMBERVALUE(REPLACE(Input!J658,FIND(".",Input!J658),1,","),",")),"")</f>
        <v/>
      </c>
      <c r="K658" s="7" t="str">
        <f>IFERROR(IFERROR(_xlfn.NUMBERVALUE(REPLACE(Input!K658,FIND(",",Input!K658),1,"."),"."),_xlfn.NUMBERVALUE(REPLACE(Input!K658,FIND(".",Input!K658),1,","),",")),"")</f>
        <v/>
      </c>
      <c r="L658" s="7" t="str">
        <f>IFERROR(IFERROR(_xlfn.NUMBERVALUE(REPLACE(Input!L658,FIND(",",Input!L658),1,"."),"."),_xlfn.NUMBERVALUE(REPLACE(Input!L658,FIND(".",Input!L658),1,","),",")),"")</f>
        <v/>
      </c>
      <c r="M658" s="7" t="str">
        <f>IFERROR(IFERROR(_xlfn.NUMBERVALUE(REPLACE(Input!M658,FIND(",",Input!M658),1,"."),"."),_xlfn.NUMBERVALUE(REPLACE(Input!M658,FIND(".",Input!M658),1,","),",")),"")</f>
        <v/>
      </c>
      <c r="N658" s="10" t="str">
        <f>IFERROR(IF(LEFT(Input!N658,LEN("boa-,Users,"))="boa-,Users,","Win.Win",LEFT(Input!N658,FIND("@",Input!N658)-1)),"")</f>
        <v/>
      </c>
      <c r="O658" s="10" t="str">
        <f>IFERROR(IF(LEFT(Input!O658,LEN("boa-,Users,"))="boa-,Users,","Win.Win",LEFT(Input!O658,FIND("@",Input!O658)-1)),"")</f>
        <v/>
      </c>
      <c r="P658" s="7" t="str">
        <f>IFERROR(IFERROR(_xlfn.NUMBERVALUE(REPLACE(Input!P658,FIND(",",Input!P658),1,"."),"."),_xlfn.NUMBERVALUE(REPLACE(Input!P658,FIND(".",Input!P658),1,","),",")),"")</f>
        <v/>
      </c>
      <c r="Q658" s="7" t="str">
        <f>IFERROR(IFERROR(_xlfn.NUMBERVALUE(REPLACE(Input!Q658,FIND(",",Input!Q658),1,"."),"."),_xlfn.NUMBERVALUE(REPLACE(Input!Q658,FIND(".",Input!Q658),1,","),",")),"")</f>
        <v/>
      </c>
      <c r="R658" s="7" t="str">
        <f>IFERROR(IFERROR(_xlfn.NUMBERVALUE(REPLACE(Input!R658,FIND(",",Input!R658),1,"."),"."),_xlfn.NUMBERVALUE(REPLACE(Input!R658,FIND(".",Input!R658),1,","),",")),"")</f>
        <v/>
      </c>
      <c r="S658" s="7" t="str">
        <f>IFERROR(IFERROR(_xlfn.NUMBERVALUE(REPLACE(Input!S658,FIND(",",Input!S658),1,"."),"."),_xlfn.NUMBERVALUE(REPLACE(Input!S658,FIND(".",Input!S658),1,","),",")),"")</f>
        <v/>
      </c>
      <c r="T658" s="7" t="str">
        <f>IFERROR(IFERROR(_xlfn.NUMBERVALUE(REPLACE(Input!T658,FIND(",",Input!T658),1,"."),"."),_xlfn.NUMBERVALUE(REPLACE(Input!T658,FIND(".",Input!T658),1,","),",")),"")</f>
        <v/>
      </c>
      <c r="U658" s="7" t="str">
        <f>IFERROR(IFERROR(_xlfn.NUMBERVALUE(REPLACE(Input!U658,FIND(",",Input!U658),1,"."),"."),_xlfn.NUMBERVALUE(REPLACE(Input!U658,FIND(".",Input!U658),1,","),",")),"")</f>
        <v/>
      </c>
      <c r="V658" s="7" t="str">
        <f>IFERROR(IFERROR(_xlfn.NUMBERVALUE(REPLACE(Input!V658,FIND(",",Input!V658),1,"."),"."),_xlfn.NUMBERVALUE(REPLACE(Input!V658,FIND(".",Input!V658),1,","),",")),"")</f>
        <v/>
      </c>
      <c r="W658" s="7" t="str">
        <f>IFERROR(IFERROR(_xlfn.NUMBERVALUE(REPLACE(Input!W658,FIND(",",Input!W658),1,"."),"."),_xlfn.NUMBERVALUE(REPLACE(Input!W658,FIND(".",Input!W658),1,","),",")),"")</f>
        <v/>
      </c>
      <c r="X658" s="7" t="str">
        <f>IFERROR(IFERROR(_xlfn.NUMBERVALUE(REPLACE(Input!X658,FIND(",",Input!X658),1,"."),"."),_xlfn.NUMBERVALUE(REPLACE(Input!X658,FIND(".",Input!X658),1,","),",")),"")</f>
        <v/>
      </c>
      <c r="Y658" s="7" t="str">
        <f>IFERROR(IFERROR(_xlfn.NUMBERVALUE(REPLACE(Input!Y658,FIND(",",Input!Y658),1,"."),"."),_xlfn.NUMBERVALUE(REPLACE(Input!Y658,FIND(".",Input!Y658),1,","),",")),"")</f>
        <v/>
      </c>
      <c r="Z658" s="8" t="str">
        <f>LEFT(LEFT(Input!Z658,IFERROR(FIND("_",Input!Z658)-1,LEN(Input!Z658))),IFERROR(FIND("-",Input!Z658)-1,LEN(Input!Z658)))</f>
        <v/>
      </c>
      <c r="AA658" s="8" t="str">
        <f>LEFT(LEFT(Input!AA658,IFERROR(FIND("_",Input!AA658)-1,LEN(Input!AA658))),IFERROR(FIND("-",Input!AA658)-1,LEN(Input!AA658)))</f>
        <v/>
      </c>
    </row>
    <row r="659" spans="1:27">
      <c r="A659" s="6" t="str">
        <f>IF(Input!A659=0,"",Input!A659)</f>
        <v/>
      </c>
      <c r="B659" s="7" t="str">
        <f>IFERROR(IFERROR(_xlfn.NUMBERVALUE(REPLACE(Input!B659,FIND(",",Input!B659),1,"."),"."),_xlfn.NUMBERVALUE(REPLACE(Input!B659,FIND(".",Input!B659),1,","),",")),"")</f>
        <v/>
      </c>
      <c r="C659" s="6" t="str">
        <f>IF(Input!C659=0,"",Input!C659)</f>
        <v/>
      </c>
      <c r="D659" s="9" t="str">
        <f>IF(Input!D659=0,"",Input!D659)</f>
        <v/>
      </c>
      <c r="E659" s="8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8" t="str">
        <f>IF(Input!F659="Yes",1,IF(Input!F659=0,"",0))</f>
        <v/>
      </c>
      <c r="G659" s="8" t="str">
        <f>IF(Input!G659="Yes",1,IF(Input!G659=0,"",0))</f>
        <v/>
      </c>
      <c r="H659" s="6" t="str">
        <f>IF(Input!H659=0,"",Input!H659)</f>
        <v/>
      </c>
      <c r="I659" s="7" t="str">
        <f>IFERROR(IFERROR(_xlfn.NUMBERVALUE(REPLACE(Input!I659,FIND(",",Input!I659),1,"."),"."),_xlfn.NUMBERVALUE(REPLACE(Input!I659,FIND(".",Input!I659),1,","),",")),"")</f>
        <v/>
      </c>
      <c r="J659" s="7" t="str">
        <f>IFERROR(IFERROR(_xlfn.NUMBERVALUE(REPLACE(Input!J659,FIND(",",Input!J659),1,"."),"."),_xlfn.NUMBERVALUE(REPLACE(Input!J659,FIND(".",Input!J659),1,","),",")),"")</f>
        <v/>
      </c>
      <c r="K659" s="7" t="str">
        <f>IFERROR(IFERROR(_xlfn.NUMBERVALUE(REPLACE(Input!K659,FIND(",",Input!K659),1,"."),"."),_xlfn.NUMBERVALUE(REPLACE(Input!K659,FIND(".",Input!K659),1,","),",")),"")</f>
        <v/>
      </c>
      <c r="L659" s="7" t="str">
        <f>IFERROR(IFERROR(_xlfn.NUMBERVALUE(REPLACE(Input!L659,FIND(",",Input!L659),1,"."),"."),_xlfn.NUMBERVALUE(REPLACE(Input!L659,FIND(".",Input!L659),1,","),",")),"")</f>
        <v/>
      </c>
      <c r="M659" s="7" t="str">
        <f>IFERROR(IFERROR(_xlfn.NUMBERVALUE(REPLACE(Input!M659,FIND(",",Input!M659),1,"."),"."),_xlfn.NUMBERVALUE(REPLACE(Input!M659,FIND(".",Input!M659),1,","),",")),"")</f>
        <v/>
      </c>
      <c r="N659" s="10" t="str">
        <f>IFERROR(IF(LEFT(Input!N659,LEN("boa-,Users,"))="boa-,Users,","Win.Win",LEFT(Input!N659,FIND("@",Input!N659)-1)),"")</f>
        <v/>
      </c>
      <c r="O659" s="10" t="str">
        <f>IFERROR(IF(LEFT(Input!O659,LEN("boa-,Users,"))="boa-,Users,","Win.Win",LEFT(Input!O659,FIND("@",Input!O659)-1)),"")</f>
        <v/>
      </c>
      <c r="P659" s="7" t="str">
        <f>IFERROR(IFERROR(_xlfn.NUMBERVALUE(REPLACE(Input!P659,FIND(",",Input!P659),1,"."),"."),_xlfn.NUMBERVALUE(REPLACE(Input!P659,FIND(".",Input!P659),1,","),",")),"")</f>
        <v/>
      </c>
      <c r="Q659" s="7" t="str">
        <f>IFERROR(IFERROR(_xlfn.NUMBERVALUE(REPLACE(Input!Q659,FIND(",",Input!Q659),1,"."),"."),_xlfn.NUMBERVALUE(REPLACE(Input!Q659,FIND(".",Input!Q659),1,","),",")),"")</f>
        <v/>
      </c>
      <c r="R659" s="7" t="str">
        <f>IFERROR(IFERROR(_xlfn.NUMBERVALUE(REPLACE(Input!R659,FIND(",",Input!R659),1,"."),"."),_xlfn.NUMBERVALUE(REPLACE(Input!R659,FIND(".",Input!R659),1,","),",")),"")</f>
        <v/>
      </c>
      <c r="S659" s="7" t="str">
        <f>IFERROR(IFERROR(_xlfn.NUMBERVALUE(REPLACE(Input!S659,FIND(",",Input!S659),1,"."),"."),_xlfn.NUMBERVALUE(REPLACE(Input!S659,FIND(".",Input!S659),1,","),",")),"")</f>
        <v/>
      </c>
      <c r="T659" s="7" t="str">
        <f>IFERROR(IFERROR(_xlfn.NUMBERVALUE(REPLACE(Input!T659,FIND(",",Input!T659),1,"."),"."),_xlfn.NUMBERVALUE(REPLACE(Input!T659,FIND(".",Input!T659),1,","),",")),"")</f>
        <v/>
      </c>
      <c r="U659" s="7" t="str">
        <f>IFERROR(IFERROR(_xlfn.NUMBERVALUE(REPLACE(Input!U659,FIND(",",Input!U659),1,"."),"."),_xlfn.NUMBERVALUE(REPLACE(Input!U659,FIND(".",Input!U659),1,","),",")),"")</f>
        <v/>
      </c>
      <c r="V659" s="7" t="str">
        <f>IFERROR(IFERROR(_xlfn.NUMBERVALUE(REPLACE(Input!V659,FIND(",",Input!V659),1,"."),"."),_xlfn.NUMBERVALUE(REPLACE(Input!V659,FIND(".",Input!V659),1,","),",")),"")</f>
        <v/>
      </c>
      <c r="W659" s="7" t="str">
        <f>IFERROR(IFERROR(_xlfn.NUMBERVALUE(REPLACE(Input!W659,FIND(",",Input!W659),1,"."),"."),_xlfn.NUMBERVALUE(REPLACE(Input!W659,FIND(".",Input!W659),1,","),",")),"")</f>
        <v/>
      </c>
      <c r="X659" s="7" t="str">
        <f>IFERROR(IFERROR(_xlfn.NUMBERVALUE(REPLACE(Input!X659,FIND(",",Input!X659),1,"."),"."),_xlfn.NUMBERVALUE(REPLACE(Input!X659,FIND(".",Input!X659),1,","),",")),"")</f>
        <v/>
      </c>
      <c r="Y659" s="7" t="str">
        <f>IFERROR(IFERROR(_xlfn.NUMBERVALUE(REPLACE(Input!Y659,FIND(",",Input!Y659),1,"."),"."),_xlfn.NUMBERVALUE(REPLACE(Input!Y659,FIND(".",Input!Y659),1,","),",")),"")</f>
        <v/>
      </c>
      <c r="Z659" s="8" t="str">
        <f>LEFT(LEFT(Input!Z659,IFERROR(FIND("_",Input!Z659)-1,LEN(Input!Z659))),IFERROR(FIND("-",Input!Z659)-1,LEN(Input!Z659)))</f>
        <v/>
      </c>
      <c r="AA659" s="8" t="str">
        <f>LEFT(LEFT(Input!AA659,IFERROR(FIND("_",Input!AA659)-1,LEN(Input!AA659))),IFERROR(FIND("-",Input!AA659)-1,LEN(Input!AA659)))</f>
        <v/>
      </c>
    </row>
    <row r="660" spans="1:27">
      <c r="A660" s="6" t="str">
        <f>IF(Input!A660=0,"",Input!A660)</f>
        <v/>
      </c>
      <c r="B660" s="7" t="str">
        <f>IFERROR(IFERROR(_xlfn.NUMBERVALUE(REPLACE(Input!B660,FIND(",",Input!B660),1,"."),"."),_xlfn.NUMBERVALUE(REPLACE(Input!B660,FIND(".",Input!B660),1,","),",")),"")</f>
        <v/>
      </c>
      <c r="C660" s="6" t="str">
        <f>IF(Input!C660=0,"",Input!C660)</f>
        <v/>
      </c>
      <c r="D660" s="9" t="str">
        <f>IF(Input!D660=0,"",Input!D660)</f>
        <v/>
      </c>
      <c r="E660" s="8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8" t="str">
        <f>IF(Input!F660="Yes",1,IF(Input!F660=0,"",0))</f>
        <v/>
      </c>
      <c r="G660" s="8" t="str">
        <f>IF(Input!G660="Yes",1,IF(Input!G660=0,"",0))</f>
        <v/>
      </c>
      <c r="H660" s="6" t="str">
        <f>IF(Input!H660=0,"",Input!H660)</f>
        <v/>
      </c>
      <c r="I660" s="7" t="str">
        <f>IFERROR(IFERROR(_xlfn.NUMBERVALUE(REPLACE(Input!I660,FIND(",",Input!I660),1,"."),"."),_xlfn.NUMBERVALUE(REPLACE(Input!I660,FIND(".",Input!I660),1,","),",")),"")</f>
        <v/>
      </c>
      <c r="J660" s="7" t="str">
        <f>IFERROR(IFERROR(_xlfn.NUMBERVALUE(REPLACE(Input!J660,FIND(",",Input!J660),1,"."),"."),_xlfn.NUMBERVALUE(REPLACE(Input!J660,FIND(".",Input!J660),1,","),",")),"")</f>
        <v/>
      </c>
      <c r="K660" s="7" t="str">
        <f>IFERROR(IFERROR(_xlfn.NUMBERVALUE(REPLACE(Input!K660,FIND(",",Input!K660),1,"."),"."),_xlfn.NUMBERVALUE(REPLACE(Input!K660,FIND(".",Input!K660),1,","),",")),"")</f>
        <v/>
      </c>
      <c r="L660" s="7" t="str">
        <f>IFERROR(IFERROR(_xlfn.NUMBERVALUE(REPLACE(Input!L660,FIND(",",Input!L660),1,"."),"."),_xlfn.NUMBERVALUE(REPLACE(Input!L660,FIND(".",Input!L660),1,","),",")),"")</f>
        <v/>
      </c>
      <c r="M660" s="7" t="str">
        <f>IFERROR(IFERROR(_xlfn.NUMBERVALUE(REPLACE(Input!M660,FIND(",",Input!M660),1,"."),"."),_xlfn.NUMBERVALUE(REPLACE(Input!M660,FIND(".",Input!M660),1,","),",")),"")</f>
        <v/>
      </c>
      <c r="N660" s="10" t="str">
        <f>IFERROR(IF(LEFT(Input!N660,LEN("boa-,Users,"))="boa-,Users,","Win.Win",LEFT(Input!N660,FIND("@",Input!N660)-1)),"")</f>
        <v/>
      </c>
      <c r="O660" s="10" t="str">
        <f>IFERROR(IF(LEFT(Input!O660,LEN("boa-,Users,"))="boa-,Users,","Win.Win",LEFT(Input!O660,FIND("@",Input!O660)-1)),"")</f>
        <v/>
      </c>
      <c r="P660" s="7" t="str">
        <f>IFERROR(IFERROR(_xlfn.NUMBERVALUE(REPLACE(Input!P660,FIND(",",Input!P660),1,"."),"."),_xlfn.NUMBERVALUE(REPLACE(Input!P660,FIND(".",Input!P660),1,","),",")),"")</f>
        <v/>
      </c>
      <c r="Q660" s="7" t="str">
        <f>IFERROR(IFERROR(_xlfn.NUMBERVALUE(REPLACE(Input!Q660,FIND(",",Input!Q660),1,"."),"."),_xlfn.NUMBERVALUE(REPLACE(Input!Q660,FIND(".",Input!Q660),1,","),",")),"")</f>
        <v/>
      </c>
      <c r="R660" s="7" t="str">
        <f>IFERROR(IFERROR(_xlfn.NUMBERVALUE(REPLACE(Input!R660,FIND(",",Input!R660),1,"."),"."),_xlfn.NUMBERVALUE(REPLACE(Input!R660,FIND(".",Input!R660),1,","),",")),"")</f>
        <v/>
      </c>
      <c r="S660" s="7" t="str">
        <f>IFERROR(IFERROR(_xlfn.NUMBERVALUE(REPLACE(Input!S660,FIND(",",Input!S660),1,"."),"."),_xlfn.NUMBERVALUE(REPLACE(Input!S660,FIND(".",Input!S660),1,","),",")),"")</f>
        <v/>
      </c>
      <c r="T660" s="7" t="str">
        <f>IFERROR(IFERROR(_xlfn.NUMBERVALUE(REPLACE(Input!T660,FIND(",",Input!T660),1,"."),"."),_xlfn.NUMBERVALUE(REPLACE(Input!T660,FIND(".",Input!T660),1,","),",")),"")</f>
        <v/>
      </c>
      <c r="U660" s="7" t="str">
        <f>IFERROR(IFERROR(_xlfn.NUMBERVALUE(REPLACE(Input!U660,FIND(",",Input!U660),1,"."),"."),_xlfn.NUMBERVALUE(REPLACE(Input!U660,FIND(".",Input!U660),1,","),",")),"")</f>
        <v/>
      </c>
      <c r="V660" s="7" t="str">
        <f>IFERROR(IFERROR(_xlfn.NUMBERVALUE(REPLACE(Input!V660,FIND(",",Input!V660),1,"."),"."),_xlfn.NUMBERVALUE(REPLACE(Input!V660,FIND(".",Input!V660),1,","),",")),"")</f>
        <v/>
      </c>
      <c r="W660" s="7" t="str">
        <f>IFERROR(IFERROR(_xlfn.NUMBERVALUE(REPLACE(Input!W660,FIND(",",Input!W660),1,"."),"."),_xlfn.NUMBERVALUE(REPLACE(Input!W660,FIND(".",Input!W660),1,","),",")),"")</f>
        <v/>
      </c>
      <c r="X660" s="7" t="str">
        <f>IFERROR(IFERROR(_xlfn.NUMBERVALUE(REPLACE(Input!X660,FIND(",",Input!X660),1,"."),"."),_xlfn.NUMBERVALUE(REPLACE(Input!X660,FIND(".",Input!X660),1,","),",")),"")</f>
        <v/>
      </c>
      <c r="Y660" s="7" t="str">
        <f>IFERROR(IFERROR(_xlfn.NUMBERVALUE(REPLACE(Input!Y660,FIND(",",Input!Y660),1,"."),"."),_xlfn.NUMBERVALUE(REPLACE(Input!Y660,FIND(".",Input!Y660),1,","),",")),"")</f>
        <v/>
      </c>
      <c r="Z660" s="8" t="str">
        <f>LEFT(LEFT(Input!Z660,IFERROR(FIND("_",Input!Z660)-1,LEN(Input!Z660))),IFERROR(FIND("-",Input!Z660)-1,LEN(Input!Z660)))</f>
        <v/>
      </c>
      <c r="AA660" s="8" t="str">
        <f>LEFT(LEFT(Input!AA660,IFERROR(FIND("_",Input!AA660)-1,LEN(Input!AA660))),IFERROR(FIND("-",Input!AA660)-1,LEN(Input!AA660)))</f>
        <v/>
      </c>
    </row>
    <row r="661" spans="1:27">
      <c r="A661" s="6" t="str">
        <f>IF(Input!A661=0,"",Input!A661)</f>
        <v/>
      </c>
      <c r="B661" s="7" t="str">
        <f>IFERROR(IFERROR(_xlfn.NUMBERVALUE(REPLACE(Input!B661,FIND(",",Input!B661),1,"."),"."),_xlfn.NUMBERVALUE(REPLACE(Input!B661,FIND(".",Input!B661),1,","),",")),"")</f>
        <v/>
      </c>
      <c r="C661" s="6" t="str">
        <f>IF(Input!C661=0,"",Input!C661)</f>
        <v/>
      </c>
      <c r="D661" s="9" t="str">
        <f>IF(Input!D661=0,"",Input!D661)</f>
        <v/>
      </c>
      <c r="E661" s="8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8" t="str">
        <f>IF(Input!F661="Yes",1,IF(Input!F661=0,"",0))</f>
        <v/>
      </c>
      <c r="G661" s="8" t="str">
        <f>IF(Input!G661="Yes",1,IF(Input!G661=0,"",0))</f>
        <v/>
      </c>
      <c r="H661" s="6" t="str">
        <f>IF(Input!H661=0,"",Input!H661)</f>
        <v/>
      </c>
      <c r="I661" s="7" t="str">
        <f>IFERROR(IFERROR(_xlfn.NUMBERVALUE(REPLACE(Input!I661,FIND(",",Input!I661),1,"."),"."),_xlfn.NUMBERVALUE(REPLACE(Input!I661,FIND(".",Input!I661),1,","),",")),"")</f>
        <v/>
      </c>
      <c r="J661" s="7" t="str">
        <f>IFERROR(IFERROR(_xlfn.NUMBERVALUE(REPLACE(Input!J661,FIND(",",Input!J661),1,"."),"."),_xlfn.NUMBERVALUE(REPLACE(Input!J661,FIND(".",Input!J661),1,","),",")),"")</f>
        <v/>
      </c>
      <c r="K661" s="7" t="str">
        <f>IFERROR(IFERROR(_xlfn.NUMBERVALUE(REPLACE(Input!K661,FIND(",",Input!K661),1,"."),"."),_xlfn.NUMBERVALUE(REPLACE(Input!K661,FIND(".",Input!K661),1,","),",")),"")</f>
        <v/>
      </c>
      <c r="L661" s="7" t="str">
        <f>IFERROR(IFERROR(_xlfn.NUMBERVALUE(REPLACE(Input!L661,FIND(",",Input!L661),1,"."),"."),_xlfn.NUMBERVALUE(REPLACE(Input!L661,FIND(".",Input!L661),1,","),",")),"")</f>
        <v/>
      </c>
      <c r="M661" s="7" t="str">
        <f>IFERROR(IFERROR(_xlfn.NUMBERVALUE(REPLACE(Input!M661,FIND(",",Input!M661),1,"."),"."),_xlfn.NUMBERVALUE(REPLACE(Input!M661,FIND(".",Input!M661),1,","),",")),"")</f>
        <v/>
      </c>
      <c r="N661" s="10" t="str">
        <f>IFERROR(IF(LEFT(Input!N661,LEN("boa-,Users,"))="boa-,Users,","Win.Win",LEFT(Input!N661,FIND("@",Input!N661)-1)),"")</f>
        <v/>
      </c>
      <c r="O661" s="10" t="str">
        <f>IFERROR(IF(LEFT(Input!O661,LEN("boa-,Users,"))="boa-,Users,","Win.Win",LEFT(Input!O661,FIND("@",Input!O661)-1)),"")</f>
        <v/>
      </c>
      <c r="P661" s="7" t="str">
        <f>IFERROR(IFERROR(_xlfn.NUMBERVALUE(REPLACE(Input!P661,FIND(",",Input!P661),1,"."),"."),_xlfn.NUMBERVALUE(REPLACE(Input!P661,FIND(".",Input!P661),1,","),",")),"")</f>
        <v/>
      </c>
      <c r="Q661" s="7" t="str">
        <f>IFERROR(IFERROR(_xlfn.NUMBERVALUE(REPLACE(Input!Q661,FIND(",",Input!Q661),1,"."),"."),_xlfn.NUMBERVALUE(REPLACE(Input!Q661,FIND(".",Input!Q661),1,","),",")),"")</f>
        <v/>
      </c>
      <c r="R661" s="7" t="str">
        <f>IFERROR(IFERROR(_xlfn.NUMBERVALUE(REPLACE(Input!R661,FIND(",",Input!R661),1,"."),"."),_xlfn.NUMBERVALUE(REPLACE(Input!R661,FIND(".",Input!R661),1,","),",")),"")</f>
        <v/>
      </c>
      <c r="S661" s="7" t="str">
        <f>IFERROR(IFERROR(_xlfn.NUMBERVALUE(REPLACE(Input!S661,FIND(",",Input!S661),1,"."),"."),_xlfn.NUMBERVALUE(REPLACE(Input!S661,FIND(".",Input!S661),1,","),",")),"")</f>
        <v/>
      </c>
      <c r="T661" s="7" t="str">
        <f>IFERROR(IFERROR(_xlfn.NUMBERVALUE(REPLACE(Input!T661,FIND(",",Input!T661),1,"."),"."),_xlfn.NUMBERVALUE(REPLACE(Input!T661,FIND(".",Input!T661),1,","),",")),"")</f>
        <v/>
      </c>
      <c r="U661" s="7" t="str">
        <f>IFERROR(IFERROR(_xlfn.NUMBERVALUE(REPLACE(Input!U661,FIND(",",Input!U661),1,"."),"."),_xlfn.NUMBERVALUE(REPLACE(Input!U661,FIND(".",Input!U661),1,","),",")),"")</f>
        <v/>
      </c>
      <c r="V661" s="7" t="str">
        <f>IFERROR(IFERROR(_xlfn.NUMBERVALUE(REPLACE(Input!V661,FIND(",",Input!V661),1,"."),"."),_xlfn.NUMBERVALUE(REPLACE(Input!V661,FIND(".",Input!V661),1,","),",")),"")</f>
        <v/>
      </c>
      <c r="W661" s="7" t="str">
        <f>IFERROR(IFERROR(_xlfn.NUMBERVALUE(REPLACE(Input!W661,FIND(",",Input!W661),1,"."),"."),_xlfn.NUMBERVALUE(REPLACE(Input!W661,FIND(".",Input!W661),1,","),",")),"")</f>
        <v/>
      </c>
      <c r="X661" s="7" t="str">
        <f>IFERROR(IFERROR(_xlfn.NUMBERVALUE(REPLACE(Input!X661,FIND(",",Input!X661),1,"."),"."),_xlfn.NUMBERVALUE(REPLACE(Input!X661,FIND(".",Input!X661),1,","),",")),"")</f>
        <v/>
      </c>
      <c r="Y661" s="7" t="str">
        <f>IFERROR(IFERROR(_xlfn.NUMBERVALUE(REPLACE(Input!Y661,FIND(",",Input!Y661),1,"."),"."),_xlfn.NUMBERVALUE(REPLACE(Input!Y661,FIND(".",Input!Y661),1,","),",")),"")</f>
        <v/>
      </c>
      <c r="Z661" s="8" t="str">
        <f>LEFT(LEFT(Input!Z661,IFERROR(FIND("_",Input!Z661)-1,LEN(Input!Z661))),IFERROR(FIND("-",Input!Z661)-1,LEN(Input!Z661)))</f>
        <v/>
      </c>
      <c r="AA661" s="8" t="str">
        <f>LEFT(LEFT(Input!AA661,IFERROR(FIND("_",Input!AA661)-1,LEN(Input!AA661))),IFERROR(FIND("-",Input!AA661)-1,LEN(Input!AA661)))</f>
        <v/>
      </c>
    </row>
    <row r="662" spans="1:27">
      <c r="A662" s="6" t="str">
        <f>IF(Input!A662=0,"",Input!A662)</f>
        <v/>
      </c>
      <c r="B662" s="7" t="str">
        <f>IFERROR(IFERROR(_xlfn.NUMBERVALUE(REPLACE(Input!B662,FIND(",",Input!B662),1,"."),"."),_xlfn.NUMBERVALUE(REPLACE(Input!B662,FIND(".",Input!B662),1,","),",")),"")</f>
        <v/>
      </c>
      <c r="C662" s="6" t="str">
        <f>IF(Input!C662=0,"",Input!C662)</f>
        <v/>
      </c>
      <c r="D662" s="9" t="str">
        <f>IF(Input!D662=0,"",Input!D662)</f>
        <v/>
      </c>
      <c r="E662" s="8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8" t="str">
        <f>IF(Input!F662="Yes",1,IF(Input!F662=0,"",0))</f>
        <v/>
      </c>
      <c r="G662" s="8" t="str">
        <f>IF(Input!G662="Yes",1,IF(Input!G662=0,"",0))</f>
        <v/>
      </c>
      <c r="H662" s="6" t="str">
        <f>IF(Input!H662=0,"",Input!H662)</f>
        <v/>
      </c>
      <c r="I662" s="7" t="str">
        <f>IFERROR(IFERROR(_xlfn.NUMBERVALUE(REPLACE(Input!I662,FIND(",",Input!I662),1,"."),"."),_xlfn.NUMBERVALUE(REPLACE(Input!I662,FIND(".",Input!I662),1,","),",")),"")</f>
        <v/>
      </c>
      <c r="J662" s="7" t="str">
        <f>IFERROR(IFERROR(_xlfn.NUMBERVALUE(REPLACE(Input!J662,FIND(",",Input!J662),1,"."),"."),_xlfn.NUMBERVALUE(REPLACE(Input!J662,FIND(".",Input!J662),1,","),",")),"")</f>
        <v/>
      </c>
      <c r="K662" s="7" t="str">
        <f>IFERROR(IFERROR(_xlfn.NUMBERVALUE(REPLACE(Input!K662,FIND(",",Input!K662),1,"."),"."),_xlfn.NUMBERVALUE(REPLACE(Input!K662,FIND(".",Input!K662),1,","),",")),"")</f>
        <v/>
      </c>
      <c r="L662" s="7" t="str">
        <f>IFERROR(IFERROR(_xlfn.NUMBERVALUE(REPLACE(Input!L662,FIND(",",Input!L662),1,"."),"."),_xlfn.NUMBERVALUE(REPLACE(Input!L662,FIND(".",Input!L662),1,","),",")),"")</f>
        <v/>
      </c>
      <c r="M662" s="7" t="str">
        <f>IFERROR(IFERROR(_xlfn.NUMBERVALUE(REPLACE(Input!M662,FIND(",",Input!M662),1,"."),"."),_xlfn.NUMBERVALUE(REPLACE(Input!M662,FIND(".",Input!M662),1,","),",")),"")</f>
        <v/>
      </c>
      <c r="N662" s="10" t="str">
        <f>IFERROR(IF(LEFT(Input!N662,LEN("boa-,Users,"))="boa-,Users,","Win.Win",LEFT(Input!N662,FIND("@",Input!N662)-1)),"")</f>
        <v/>
      </c>
      <c r="O662" s="10" t="str">
        <f>IFERROR(IF(LEFT(Input!O662,LEN("boa-,Users,"))="boa-,Users,","Win.Win",LEFT(Input!O662,FIND("@",Input!O662)-1)),"")</f>
        <v/>
      </c>
      <c r="P662" s="7" t="str">
        <f>IFERROR(IFERROR(_xlfn.NUMBERVALUE(REPLACE(Input!P662,FIND(",",Input!P662),1,"."),"."),_xlfn.NUMBERVALUE(REPLACE(Input!P662,FIND(".",Input!P662),1,","),",")),"")</f>
        <v/>
      </c>
      <c r="Q662" s="7" t="str">
        <f>IFERROR(IFERROR(_xlfn.NUMBERVALUE(REPLACE(Input!Q662,FIND(",",Input!Q662),1,"."),"."),_xlfn.NUMBERVALUE(REPLACE(Input!Q662,FIND(".",Input!Q662),1,","),",")),"")</f>
        <v/>
      </c>
      <c r="R662" s="7" t="str">
        <f>IFERROR(IFERROR(_xlfn.NUMBERVALUE(REPLACE(Input!R662,FIND(",",Input!R662),1,"."),"."),_xlfn.NUMBERVALUE(REPLACE(Input!R662,FIND(".",Input!R662),1,","),",")),"")</f>
        <v/>
      </c>
      <c r="S662" s="7" t="str">
        <f>IFERROR(IFERROR(_xlfn.NUMBERVALUE(REPLACE(Input!S662,FIND(",",Input!S662),1,"."),"."),_xlfn.NUMBERVALUE(REPLACE(Input!S662,FIND(".",Input!S662),1,","),",")),"")</f>
        <v/>
      </c>
      <c r="T662" s="7" t="str">
        <f>IFERROR(IFERROR(_xlfn.NUMBERVALUE(REPLACE(Input!T662,FIND(",",Input!T662),1,"."),"."),_xlfn.NUMBERVALUE(REPLACE(Input!T662,FIND(".",Input!T662),1,","),",")),"")</f>
        <v/>
      </c>
      <c r="U662" s="7" t="str">
        <f>IFERROR(IFERROR(_xlfn.NUMBERVALUE(REPLACE(Input!U662,FIND(",",Input!U662),1,"."),"."),_xlfn.NUMBERVALUE(REPLACE(Input!U662,FIND(".",Input!U662),1,","),",")),"")</f>
        <v/>
      </c>
      <c r="V662" s="7" t="str">
        <f>IFERROR(IFERROR(_xlfn.NUMBERVALUE(REPLACE(Input!V662,FIND(",",Input!V662),1,"."),"."),_xlfn.NUMBERVALUE(REPLACE(Input!V662,FIND(".",Input!V662),1,","),",")),"")</f>
        <v/>
      </c>
      <c r="W662" s="7" t="str">
        <f>IFERROR(IFERROR(_xlfn.NUMBERVALUE(REPLACE(Input!W662,FIND(",",Input!W662),1,"."),"."),_xlfn.NUMBERVALUE(REPLACE(Input!W662,FIND(".",Input!W662),1,","),",")),"")</f>
        <v/>
      </c>
      <c r="X662" s="7" t="str">
        <f>IFERROR(IFERROR(_xlfn.NUMBERVALUE(REPLACE(Input!X662,FIND(",",Input!X662),1,"."),"."),_xlfn.NUMBERVALUE(REPLACE(Input!X662,FIND(".",Input!X662),1,","),",")),"")</f>
        <v/>
      </c>
      <c r="Y662" s="7" t="str">
        <f>IFERROR(IFERROR(_xlfn.NUMBERVALUE(REPLACE(Input!Y662,FIND(",",Input!Y662),1,"."),"."),_xlfn.NUMBERVALUE(REPLACE(Input!Y662,FIND(".",Input!Y662),1,","),",")),"")</f>
        <v/>
      </c>
      <c r="Z662" s="8" t="str">
        <f>LEFT(LEFT(Input!Z662,IFERROR(FIND("_",Input!Z662)-1,LEN(Input!Z662))),IFERROR(FIND("-",Input!Z662)-1,LEN(Input!Z662)))</f>
        <v/>
      </c>
      <c r="AA662" s="8" t="str">
        <f>LEFT(LEFT(Input!AA662,IFERROR(FIND("_",Input!AA662)-1,LEN(Input!AA662))),IFERROR(FIND("-",Input!AA662)-1,LEN(Input!AA662)))</f>
        <v/>
      </c>
    </row>
    <row r="663" spans="1:27">
      <c r="A663" s="6" t="str">
        <f>IF(Input!A663=0,"",Input!A663)</f>
        <v/>
      </c>
      <c r="B663" s="7" t="str">
        <f>IFERROR(IFERROR(_xlfn.NUMBERVALUE(REPLACE(Input!B663,FIND(",",Input!B663),1,"."),"."),_xlfn.NUMBERVALUE(REPLACE(Input!B663,FIND(".",Input!B663),1,","),",")),"")</f>
        <v/>
      </c>
      <c r="C663" s="6" t="str">
        <f>IF(Input!C663=0,"",Input!C663)</f>
        <v/>
      </c>
      <c r="D663" s="9" t="str">
        <f>IF(Input!D663=0,"",Input!D663)</f>
        <v/>
      </c>
      <c r="E663" s="8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8" t="str">
        <f>IF(Input!F663="Yes",1,IF(Input!F663=0,"",0))</f>
        <v/>
      </c>
      <c r="G663" s="8" t="str">
        <f>IF(Input!G663="Yes",1,IF(Input!G663=0,"",0))</f>
        <v/>
      </c>
      <c r="H663" s="6" t="str">
        <f>IF(Input!H663=0,"",Input!H663)</f>
        <v/>
      </c>
      <c r="I663" s="7" t="str">
        <f>IFERROR(IFERROR(_xlfn.NUMBERVALUE(REPLACE(Input!I663,FIND(",",Input!I663),1,"."),"."),_xlfn.NUMBERVALUE(REPLACE(Input!I663,FIND(".",Input!I663),1,","),",")),"")</f>
        <v/>
      </c>
      <c r="J663" s="7" t="str">
        <f>IFERROR(IFERROR(_xlfn.NUMBERVALUE(REPLACE(Input!J663,FIND(",",Input!J663),1,"."),"."),_xlfn.NUMBERVALUE(REPLACE(Input!J663,FIND(".",Input!J663),1,","),",")),"")</f>
        <v/>
      </c>
      <c r="K663" s="7" t="str">
        <f>IFERROR(IFERROR(_xlfn.NUMBERVALUE(REPLACE(Input!K663,FIND(",",Input!K663),1,"."),"."),_xlfn.NUMBERVALUE(REPLACE(Input!K663,FIND(".",Input!K663),1,","),",")),"")</f>
        <v/>
      </c>
      <c r="L663" s="7" t="str">
        <f>IFERROR(IFERROR(_xlfn.NUMBERVALUE(REPLACE(Input!L663,FIND(",",Input!L663),1,"."),"."),_xlfn.NUMBERVALUE(REPLACE(Input!L663,FIND(".",Input!L663),1,","),",")),"")</f>
        <v/>
      </c>
      <c r="M663" s="7" t="str">
        <f>IFERROR(IFERROR(_xlfn.NUMBERVALUE(REPLACE(Input!M663,FIND(",",Input!M663),1,"."),"."),_xlfn.NUMBERVALUE(REPLACE(Input!M663,FIND(".",Input!M663),1,","),",")),"")</f>
        <v/>
      </c>
      <c r="N663" s="10" t="str">
        <f>IFERROR(IF(LEFT(Input!N663,LEN("boa-,Users,"))="boa-,Users,","Win.Win",LEFT(Input!N663,FIND("@",Input!N663)-1)),"")</f>
        <v/>
      </c>
      <c r="O663" s="10" t="str">
        <f>IFERROR(IF(LEFT(Input!O663,LEN("boa-,Users,"))="boa-,Users,","Win.Win",LEFT(Input!O663,FIND("@",Input!O663)-1)),"")</f>
        <v/>
      </c>
      <c r="P663" s="7" t="str">
        <f>IFERROR(IFERROR(_xlfn.NUMBERVALUE(REPLACE(Input!P663,FIND(",",Input!P663),1,"."),"."),_xlfn.NUMBERVALUE(REPLACE(Input!P663,FIND(".",Input!P663),1,","),",")),"")</f>
        <v/>
      </c>
      <c r="Q663" s="7" t="str">
        <f>IFERROR(IFERROR(_xlfn.NUMBERVALUE(REPLACE(Input!Q663,FIND(",",Input!Q663),1,"."),"."),_xlfn.NUMBERVALUE(REPLACE(Input!Q663,FIND(".",Input!Q663),1,","),",")),"")</f>
        <v/>
      </c>
      <c r="R663" s="7" t="str">
        <f>IFERROR(IFERROR(_xlfn.NUMBERVALUE(REPLACE(Input!R663,FIND(",",Input!R663),1,"."),"."),_xlfn.NUMBERVALUE(REPLACE(Input!R663,FIND(".",Input!R663),1,","),",")),"")</f>
        <v/>
      </c>
      <c r="S663" s="7" t="str">
        <f>IFERROR(IFERROR(_xlfn.NUMBERVALUE(REPLACE(Input!S663,FIND(",",Input!S663),1,"."),"."),_xlfn.NUMBERVALUE(REPLACE(Input!S663,FIND(".",Input!S663),1,","),",")),"")</f>
        <v/>
      </c>
      <c r="T663" s="7" t="str">
        <f>IFERROR(IFERROR(_xlfn.NUMBERVALUE(REPLACE(Input!T663,FIND(",",Input!T663),1,"."),"."),_xlfn.NUMBERVALUE(REPLACE(Input!T663,FIND(".",Input!T663),1,","),",")),"")</f>
        <v/>
      </c>
      <c r="U663" s="7" t="str">
        <f>IFERROR(IFERROR(_xlfn.NUMBERVALUE(REPLACE(Input!U663,FIND(",",Input!U663),1,"."),"."),_xlfn.NUMBERVALUE(REPLACE(Input!U663,FIND(".",Input!U663),1,","),",")),"")</f>
        <v/>
      </c>
      <c r="V663" s="7" t="str">
        <f>IFERROR(IFERROR(_xlfn.NUMBERVALUE(REPLACE(Input!V663,FIND(",",Input!V663),1,"."),"."),_xlfn.NUMBERVALUE(REPLACE(Input!V663,FIND(".",Input!V663),1,","),",")),"")</f>
        <v/>
      </c>
      <c r="W663" s="7" t="str">
        <f>IFERROR(IFERROR(_xlfn.NUMBERVALUE(REPLACE(Input!W663,FIND(",",Input!W663),1,"."),"."),_xlfn.NUMBERVALUE(REPLACE(Input!W663,FIND(".",Input!W663),1,","),",")),"")</f>
        <v/>
      </c>
      <c r="X663" s="7" t="str">
        <f>IFERROR(IFERROR(_xlfn.NUMBERVALUE(REPLACE(Input!X663,FIND(",",Input!X663),1,"."),"."),_xlfn.NUMBERVALUE(REPLACE(Input!X663,FIND(".",Input!X663),1,","),",")),"")</f>
        <v/>
      </c>
      <c r="Y663" s="7" t="str">
        <f>IFERROR(IFERROR(_xlfn.NUMBERVALUE(REPLACE(Input!Y663,FIND(",",Input!Y663),1,"."),"."),_xlfn.NUMBERVALUE(REPLACE(Input!Y663,FIND(".",Input!Y663),1,","),",")),"")</f>
        <v/>
      </c>
      <c r="Z663" s="8" t="str">
        <f>LEFT(LEFT(Input!Z663,IFERROR(FIND("_",Input!Z663)-1,LEN(Input!Z663))),IFERROR(FIND("-",Input!Z663)-1,LEN(Input!Z663)))</f>
        <v/>
      </c>
      <c r="AA663" s="8" t="str">
        <f>LEFT(LEFT(Input!AA663,IFERROR(FIND("_",Input!AA663)-1,LEN(Input!AA663))),IFERROR(FIND("-",Input!AA663)-1,LEN(Input!AA663)))</f>
        <v/>
      </c>
    </row>
    <row r="664" spans="1:27">
      <c r="A664" s="6" t="str">
        <f>IF(Input!A664=0,"",Input!A664)</f>
        <v/>
      </c>
      <c r="B664" s="7" t="str">
        <f>IFERROR(IFERROR(_xlfn.NUMBERVALUE(REPLACE(Input!B664,FIND(",",Input!B664),1,"."),"."),_xlfn.NUMBERVALUE(REPLACE(Input!B664,FIND(".",Input!B664),1,","),",")),"")</f>
        <v/>
      </c>
      <c r="C664" s="6" t="str">
        <f>IF(Input!C664=0,"",Input!C664)</f>
        <v/>
      </c>
      <c r="D664" s="9" t="str">
        <f>IF(Input!D664=0,"",Input!D664)</f>
        <v/>
      </c>
      <c r="E664" s="8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8" t="str">
        <f>IF(Input!F664="Yes",1,IF(Input!F664=0,"",0))</f>
        <v/>
      </c>
      <c r="G664" s="8" t="str">
        <f>IF(Input!G664="Yes",1,IF(Input!G664=0,"",0))</f>
        <v/>
      </c>
      <c r="H664" s="6" t="str">
        <f>IF(Input!H664=0,"",Input!H664)</f>
        <v/>
      </c>
      <c r="I664" s="7" t="str">
        <f>IFERROR(IFERROR(_xlfn.NUMBERVALUE(REPLACE(Input!I664,FIND(",",Input!I664),1,"."),"."),_xlfn.NUMBERVALUE(REPLACE(Input!I664,FIND(".",Input!I664),1,","),",")),"")</f>
        <v/>
      </c>
      <c r="J664" s="7" t="str">
        <f>IFERROR(IFERROR(_xlfn.NUMBERVALUE(REPLACE(Input!J664,FIND(",",Input!J664),1,"."),"."),_xlfn.NUMBERVALUE(REPLACE(Input!J664,FIND(".",Input!J664),1,","),",")),"")</f>
        <v/>
      </c>
      <c r="K664" s="7" t="str">
        <f>IFERROR(IFERROR(_xlfn.NUMBERVALUE(REPLACE(Input!K664,FIND(",",Input!K664),1,"."),"."),_xlfn.NUMBERVALUE(REPLACE(Input!K664,FIND(".",Input!K664),1,","),",")),"")</f>
        <v/>
      </c>
      <c r="L664" s="7" t="str">
        <f>IFERROR(IFERROR(_xlfn.NUMBERVALUE(REPLACE(Input!L664,FIND(",",Input!L664),1,"."),"."),_xlfn.NUMBERVALUE(REPLACE(Input!L664,FIND(".",Input!L664),1,","),",")),"")</f>
        <v/>
      </c>
      <c r="M664" s="7" t="str">
        <f>IFERROR(IFERROR(_xlfn.NUMBERVALUE(REPLACE(Input!M664,FIND(",",Input!M664),1,"."),"."),_xlfn.NUMBERVALUE(REPLACE(Input!M664,FIND(".",Input!M664),1,","),",")),"")</f>
        <v/>
      </c>
      <c r="N664" s="10" t="str">
        <f>IFERROR(IF(LEFT(Input!N664,LEN("boa-,Users,"))="boa-,Users,","Win.Win",LEFT(Input!N664,FIND("@",Input!N664)-1)),"")</f>
        <v/>
      </c>
      <c r="O664" s="10" t="str">
        <f>IFERROR(IF(LEFT(Input!O664,LEN("boa-,Users,"))="boa-,Users,","Win.Win",LEFT(Input!O664,FIND("@",Input!O664)-1)),"")</f>
        <v/>
      </c>
      <c r="P664" s="7" t="str">
        <f>IFERROR(IFERROR(_xlfn.NUMBERVALUE(REPLACE(Input!P664,FIND(",",Input!P664),1,"."),"."),_xlfn.NUMBERVALUE(REPLACE(Input!P664,FIND(".",Input!P664),1,","),",")),"")</f>
        <v/>
      </c>
      <c r="Q664" s="7" t="str">
        <f>IFERROR(IFERROR(_xlfn.NUMBERVALUE(REPLACE(Input!Q664,FIND(",",Input!Q664),1,"."),"."),_xlfn.NUMBERVALUE(REPLACE(Input!Q664,FIND(".",Input!Q664),1,","),",")),"")</f>
        <v/>
      </c>
      <c r="R664" s="7" t="str">
        <f>IFERROR(IFERROR(_xlfn.NUMBERVALUE(REPLACE(Input!R664,FIND(",",Input!R664),1,"."),"."),_xlfn.NUMBERVALUE(REPLACE(Input!R664,FIND(".",Input!R664),1,","),",")),"")</f>
        <v/>
      </c>
      <c r="S664" s="7" t="str">
        <f>IFERROR(IFERROR(_xlfn.NUMBERVALUE(REPLACE(Input!S664,FIND(",",Input!S664),1,"."),"."),_xlfn.NUMBERVALUE(REPLACE(Input!S664,FIND(".",Input!S664),1,","),",")),"")</f>
        <v/>
      </c>
      <c r="T664" s="7" t="str">
        <f>IFERROR(IFERROR(_xlfn.NUMBERVALUE(REPLACE(Input!T664,FIND(",",Input!T664),1,"."),"."),_xlfn.NUMBERVALUE(REPLACE(Input!T664,FIND(".",Input!T664),1,","),",")),"")</f>
        <v/>
      </c>
      <c r="U664" s="7" t="str">
        <f>IFERROR(IFERROR(_xlfn.NUMBERVALUE(REPLACE(Input!U664,FIND(",",Input!U664),1,"."),"."),_xlfn.NUMBERVALUE(REPLACE(Input!U664,FIND(".",Input!U664),1,","),",")),"")</f>
        <v/>
      </c>
      <c r="V664" s="7" t="str">
        <f>IFERROR(IFERROR(_xlfn.NUMBERVALUE(REPLACE(Input!V664,FIND(",",Input!V664),1,"."),"."),_xlfn.NUMBERVALUE(REPLACE(Input!V664,FIND(".",Input!V664),1,","),",")),"")</f>
        <v/>
      </c>
      <c r="W664" s="7" t="str">
        <f>IFERROR(IFERROR(_xlfn.NUMBERVALUE(REPLACE(Input!W664,FIND(",",Input!W664),1,"."),"."),_xlfn.NUMBERVALUE(REPLACE(Input!W664,FIND(".",Input!W664),1,","),",")),"")</f>
        <v/>
      </c>
      <c r="X664" s="7" t="str">
        <f>IFERROR(IFERROR(_xlfn.NUMBERVALUE(REPLACE(Input!X664,FIND(",",Input!X664),1,"."),"."),_xlfn.NUMBERVALUE(REPLACE(Input!X664,FIND(".",Input!X664),1,","),",")),"")</f>
        <v/>
      </c>
      <c r="Y664" s="7" t="str">
        <f>IFERROR(IFERROR(_xlfn.NUMBERVALUE(REPLACE(Input!Y664,FIND(",",Input!Y664),1,"."),"."),_xlfn.NUMBERVALUE(REPLACE(Input!Y664,FIND(".",Input!Y664),1,","),",")),"")</f>
        <v/>
      </c>
      <c r="Z664" s="8" t="str">
        <f>LEFT(LEFT(Input!Z664,IFERROR(FIND("_",Input!Z664)-1,LEN(Input!Z664))),IFERROR(FIND("-",Input!Z664)-1,LEN(Input!Z664)))</f>
        <v/>
      </c>
      <c r="AA664" s="8" t="str">
        <f>LEFT(LEFT(Input!AA664,IFERROR(FIND("_",Input!AA664)-1,LEN(Input!AA664))),IFERROR(FIND("-",Input!AA664)-1,LEN(Input!AA664)))</f>
        <v/>
      </c>
    </row>
    <row r="665" spans="1:27">
      <c r="A665" s="6" t="str">
        <f>IF(Input!A665=0,"",Input!A665)</f>
        <v/>
      </c>
      <c r="B665" s="7" t="str">
        <f>IFERROR(IFERROR(_xlfn.NUMBERVALUE(REPLACE(Input!B665,FIND(",",Input!B665),1,"."),"."),_xlfn.NUMBERVALUE(REPLACE(Input!B665,FIND(".",Input!B665),1,","),",")),"")</f>
        <v/>
      </c>
      <c r="C665" s="6" t="str">
        <f>IF(Input!C665=0,"",Input!C665)</f>
        <v/>
      </c>
      <c r="D665" s="9" t="str">
        <f>IF(Input!D665=0,"",Input!D665)</f>
        <v/>
      </c>
      <c r="E665" s="8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8" t="str">
        <f>IF(Input!F665="Yes",1,IF(Input!F665=0,"",0))</f>
        <v/>
      </c>
      <c r="G665" s="8" t="str">
        <f>IF(Input!G665="Yes",1,IF(Input!G665=0,"",0))</f>
        <v/>
      </c>
      <c r="H665" s="6" t="str">
        <f>IF(Input!H665=0,"",Input!H665)</f>
        <v/>
      </c>
      <c r="I665" s="7" t="str">
        <f>IFERROR(IFERROR(_xlfn.NUMBERVALUE(REPLACE(Input!I665,FIND(",",Input!I665),1,"."),"."),_xlfn.NUMBERVALUE(REPLACE(Input!I665,FIND(".",Input!I665),1,","),",")),"")</f>
        <v/>
      </c>
      <c r="J665" s="7" t="str">
        <f>IFERROR(IFERROR(_xlfn.NUMBERVALUE(REPLACE(Input!J665,FIND(",",Input!J665),1,"."),"."),_xlfn.NUMBERVALUE(REPLACE(Input!J665,FIND(".",Input!J665),1,","),",")),"")</f>
        <v/>
      </c>
      <c r="K665" s="7" t="str">
        <f>IFERROR(IFERROR(_xlfn.NUMBERVALUE(REPLACE(Input!K665,FIND(",",Input!K665),1,"."),"."),_xlfn.NUMBERVALUE(REPLACE(Input!K665,FIND(".",Input!K665),1,","),",")),"")</f>
        <v/>
      </c>
      <c r="L665" s="7" t="str">
        <f>IFERROR(IFERROR(_xlfn.NUMBERVALUE(REPLACE(Input!L665,FIND(",",Input!L665),1,"."),"."),_xlfn.NUMBERVALUE(REPLACE(Input!L665,FIND(".",Input!L665),1,","),",")),"")</f>
        <v/>
      </c>
      <c r="M665" s="7" t="str">
        <f>IFERROR(IFERROR(_xlfn.NUMBERVALUE(REPLACE(Input!M665,FIND(",",Input!M665),1,"."),"."),_xlfn.NUMBERVALUE(REPLACE(Input!M665,FIND(".",Input!M665),1,","),",")),"")</f>
        <v/>
      </c>
      <c r="N665" s="10" t="str">
        <f>IFERROR(IF(LEFT(Input!N665,LEN("boa-,Users,"))="boa-,Users,","Win.Win",LEFT(Input!N665,FIND("@",Input!N665)-1)),"")</f>
        <v/>
      </c>
      <c r="O665" s="10" t="str">
        <f>IFERROR(IF(LEFT(Input!O665,LEN("boa-,Users,"))="boa-,Users,","Win.Win",LEFT(Input!O665,FIND("@",Input!O665)-1)),"")</f>
        <v/>
      </c>
      <c r="P665" s="7" t="str">
        <f>IFERROR(IFERROR(_xlfn.NUMBERVALUE(REPLACE(Input!P665,FIND(",",Input!P665),1,"."),"."),_xlfn.NUMBERVALUE(REPLACE(Input!P665,FIND(".",Input!P665),1,","),",")),"")</f>
        <v/>
      </c>
      <c r="Q665" s="7" t="str">
        <f>IFERROR(IFERROR(_xlfn.NUMBERVALUE(REPLACE(Input!Q665,FIND(",",Input!Q665),1,"."),"."),_xlfn.NUMBERVALUE(REPLACE(Input!Q665,FIND(".",Input!Q665),1,","),",")),"")</f>
        <v/>
      </c>
      <c r="R665" s="7" t="str">
        <f>IFERROR(IFERROR(_xlfn.NUMBERVALUE(REPLACE(Input!R665,FIND(",",Input!R665),1,"."),"."),_xlfn.NUMBERVALUE(REPLACE(Input!R665,FIND(".",Input!R665),1,","),",")),"")</f>
        <v/>
      </c>
      <c r="S665" s="7" t="str">
        <f>IFERROR(IFERROR(_xlfn.NUMBERVALUE(REPLACE(Input!S665,FIND(",",Input!S665),1,"."),"."),_xlfn.NUMBERVALUE(REPLACE(Input!S665,FIND(".",Input!S665),1,","),",")),"")</f>
        <v/>
      </c>
      <c r="T665" s="7" t="str">
        <f>IFERROR(IFERROR(_xlfn.NUMBERVALUE(REPLACE(Input!T665,FIND(",",Input!T665),1,"."),"."),_xlfn.NUMBERVALUE(REPLACE(Input!T665,FIND(".",Input!T665),1,","),",")),"")</f>
        <v/>
      </c>
      <c r="U665" s="7" t="str">
        <f>IFERROR(IFERROR(_xlfn.NUMBERVALUE(REPLACE(Input!U665,FIND(",",Input!U665),1,"."),"."),_xlfn.NUMBERVALUE(REPLACE(Input!U665,FIND(".",Input!U665),1,","),",")),"")</f>
        <v/>
      </c>
      <c r="V665" s="7" t="str">
        <f>IFERROR(IFERROR(_xlfn.NUMBERVALUE(REPLACE(Input!V665,FIND(",",Input!V665),1,"."),"."),_xlfn.NUMBERVALUE(REPLACE(Input!V665,FIND(".",Input!V665),1,","),",")),"")</f>
        <v/>
      </c>
      <c r="W665" s="7" t="str">
        <f>IFERROR(IFERROR(_xlfn.NUMBERVALUE(REPLACE(Input!W665,FIND(",",Input!W665),1,"."),"."),_xlfn.NUMBERVALUE(REPLACE(Input!W665,FIND(".",Input!W665),1,","),",")),"")</f>
        <v/>
      </c>
      <c r="X665" s="7" t="str">
        <f>IFERROR(IFERROR(_xlfn.NUMBERVALUE(REPLACE(Input!X665,FIND(",",Input!X665),1,"."),"."),_xlfn.NUMBERVALUE(REPLACE(Input!X665,FIND(".",Input!X665),1,","),",")),"")</f>
        <v/>
      </c>
      <c r="Y665" s="7" t="str">
        <f>IFERROR(IFERROR(_xlfn.NUMBERVALUE(REPLACE(Input!Y665,FIND(",",Input!Y665),1,"."),"."),_xlfn.NUMBERVALUE(REPLACE(Input!Y665,FIND(".",Input!Y665),1,","),",")),"")</f>
        <v/>
      </c>
      <c r="Z665" s="8" t="str">
        <f>LEFT(LEFT(Input!Z665,IFERROR(FIND("_",Input!Z665)-1,LEN(Input!Z665))),IFERROR(FIND("-",Input!Z665)-1,LEN(Input!Z665)))</f>
        <v/>
      </c>
      <c r="AA665" s="8" t="str">
        <f>LEFT(LEFT(Input!AA665,IFERROR(FIND("_",Input!AA665)-1,LEN(Input!AA665))),IFERROR(FIND("-",Input!AA665)-1,LEN(Input!AA665)))</f>
        <v/>
      </c>
    </row>
    <row r="666" spans="1:27">
      <c r="A666" s="6" t="str">
        <f>IF(Input!A666=0,"",Input!A666)</f>
        <v/>
      </c>
      <c r="B666" s="7" t="str">
        <f>IFERROR(IFERROR(_xlfn.NUMBERVALUE(REPLACE(Input!B666,FIND(",",Input!B666),1,"."),"."),_xlfn.NUMBERVALUE(REPLACE(Input!B666,FIND(".",Input!B666),1,","),",")),"")</f>
        <v/>
      </c>
      <c r="C666" s="6" t="str">
        <f>IF(Input!C666=0,"",Input!C666)</f>
        <v/>
      </c>
      <c r="D666" s="9" t="str">
        <f>IF(Input!D666=0,"",Input!D666)</f>
        <v/>
      </c>
      <c r="E666" s="8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8" t="str">
        <f>IF(Input!F666="Yes",1,IF(Input!F666=0,"",0))</f>
        <v/>
      </c>
      <c r="G666" s="8" t="str">
        <f>IF(Input!G666="Yes",1,IF(Input!G666=0,"",0))</f>
        <v/>
      </c>
      <c r="H666" s="6" t="str">
        <f>IF(Input!H666=0,"",Input!H666)</f>
        <v/>
      </c>
      <c r="I666" s="7" t="str">
        <f>IFERROR(IFERROR(_xlfn.NUMBERVALUE(REPLACE(Input!I666,FIND(",",Input!I666),1,"."),"."),_xlfn.NUMBERVALUE(REPLACE(Input!I666,FIND(".",Input!I666),1,","),",")),"")</f>
        <v/>
      </c>
      <c r="J666" s="7" t="str">
        <f>IFERROR(IFERROR(_xlfn.NUMBERVALUE(REPLACE(Input!J666,FIND(",",Input!J666),1,"."),"."),_xlfn.NUMBERVALUE(REPLACE(Input!J666,FIND(".",Input!J666),1,","),",")),"")</f>
        <v/>
      </c>
      <c r="K666" s="7" t="str">
        <f>IFERROR(IFERROR(_xlfn.NUMBERVALUE(REPLACE(Input!K666,FIND(",",Input!K666),1,"."),"."),_xlfn.NUMBERVALUE(REPLACE(Input!K666,FIND(".",Input!K666),1,","),",")),"")</f>
        <v/>
      </c>
      <c r="L666" s="7" t="str">
        <f>IFERROR(IFERROR(_xlfn.NUMBERVALUE(REPLACE(Input!L666,FIND(",",Input!L666),1,"."),"."),_xlfn.NUMBERVALUE(REPLACE(Input!L666,FIND(".",Input!L666),1,","),",")),"")</f>
        <v/>
      </c>
      <c r="M666" s="7" t="str">
        <f>IFERROR(IFERROR(_xlfn.NUMBERVALUE(REPLACE(Input!M666,FIND(",",Input!M666),1,"."),"."),_xlfn.NUMBERVALUE(REPLACE(Input!M666,FIND(".",Input!M666),1,","),",")),"")</f>
        <v/>
      </c>
      <c r="N666" s="10" t="str">
        <f>IFERROR(IF(LEFT(Input!N666,LEN("boa-,Users,"))="boa-,Users,","Win.Win",LEFT(Input!N666,FIND("@",Input!N666)-1)),"")</f>
        <v/>
      </c>
      <c r="O666" s="10" t="str">
        <f>IFERROR(IF(LEFT(Input!O666,LEN("boa-,Users,"))="boa-,Users,","Win.Win",LEFT(Input!O666,FIND("@",Input!O666)-1)),"")</f>
        <v/>
      </c>
      <c r="P666" s="7" t="str">
        <f>IFERROR(IFERROR(_xlfn.NUMBERVALUE(REPLACE(Input!P666,FIND(",",Input!P666),1,"."),"."),_xlfn.NUMBERVALUE(REPLACE(Input!P666,FIND(".",Input!P666),1,","),",")),"")</f>
        <v/>
      </c>
      <c r="Q666" s="7" t="str">
        <f>IFERROR(IFERROR(_xlfn.NUMBERVALUE(REPLACE(Input!Q666,FIND(",",Input!Q666),1,"."),"."),_xlfn.NUMBERVALUE(REPLACE(Input!Q666,FIND(".",Input!Q666),1,","),",")),"")</f>
        <v/>
      </c>
      <c r="R666" s="7" t="str">
        <f>IFERROR(IFERROR(_xlfn.NUMBERVALUE(REPLACE(Input!R666,FIND(",",Input!R666),1,"."),"."),_xlfn.NUMBERVALUE(REPLACE(Input!R666,FIND(".",Input!R666),1,","),",")),"")</f>
        <v/>
      </c>
      <c r="S666" s="7" t="str">
        <f>IFERROR(IFERROR(_xlfn.NUMBERVALUE(REPLACE(Input!S666,FIND(",",Input!S666),1,"."),"."),_xlfn.NUMBERVALUE(REPLACE(Input!S666,FIND(".",Input!S666),1,","),",")),"")</f>
        <v/>
      </c>
      <c r="T666" s="7" t="str">
        <f>IFERROR(IFERROR(_xlfn.NUMBERVALUE(REPLACE(Input!T666,FIND(",",Input!T666),1,"."),"."),_xlfn.NUMBERVALUE(REPLACE(Input!T666,FIND(".",Input!T666),1,","),",")),"")</f>
        <v/>
      </c>
      <c r="U666" s="7" t="str">
        <f>IFERROR(IFERROR(_xlfn.NUMBERVALUE(REPLACE(Input!U666,FIND(",",Input!U666),1,"."),"."),_xlfn.NUMBERVALUE(REPLACE(Input!U666,FIND(".",Input!U666),1,","),",")),"")</f>
        <v/>
      </c>
      <c r="V666" s="7" t="str">
        <f>IFERROR(IFERROR(_xlfn.NUMBERVALUE(REPLACE(Input!V666,FIND(",",Input!V666),1,"."),"."),_xlfn.NUMBERVALUE(REPLACE(Input!V666,FIND(".",Input!V666),1,","),",")),"")</f>
        <v/>
      </c>
      <c r="W666" s="7" t="str">
        <f>IFERROR(IFERROR(_xlfn.NUMBERVALUE(REPLACE(Input!W666,FIND(",",Input!W666),1,"."),"."),_xlfn.NUMBERVALUE(REPLACE(Input!W666,FIND(".",Input!W666),1,","),",")),"")</f>
        <v/>
      </c>
      <c r="X666" s="7" t="str">
        <f>IFERROR(IFERROR(_xlfn.NUMBERVALUE(REPLACE(Input!X666,FIND(",",Input!X666),1,"."),"."),_xlfn.NUMBERVALUE(REPLACE(Input!X666,FIND(".",Input!X666),1,","),",")),"")</f>
        <v/>
      </c>
      <c r="Y666" s="7" t="str">
        <f>IFERROR(IFERROR(_xlfn.NUMBERVALUE(REPLACE(Input!Y666,FIND(",",Input!Y666),1,"."),"."),_xlfn.NUMBERVALUE(REPLACE(Input!Y666,FIND(".",Input!Y666),1,","),",")),"")</f>
        <v/>
      </c>
      <c r="Z666" s="8" t="str">
        <f>LEFT(LEFT(Input!Z666,IFERROR(FIND("_",Input!Z666)-1,LEN(Input!Z666))),IFERROR(FIND("-",Input!Z666)-1,LEN(Input!Z666)))</f>
        <v/>
      </c>
      <c r="AA666" s="8" t="str">
        <f>LEFT(LEFT(Input!AA666,IFERROR(FIND("_",Input!AA666)-1,LEN(Input!AA666))),IFERROR(FIND("-",Input!AA666)-1,LEN(Input!AA666)))</f>
        <v/>
      </c>
    </row>
    <row r="667" spans="1:27">
      <c r="A667" s="6" t="str">
        <f>IF(Input!A667=0,"",Input!A667)</f>
        <v/>
      </c>
      <c r="B667" s="7" t="str">
        <f>IFERROR(IFERROR(_xlfn.NUMBERVALUE(REPLACE(Input!B667,FIND(",",Input!B667),1,"."),"."),_xlfn.NUMBERVALUE(REPLACE(Input!B667,FIND(".",Input!B667),1,","),",")),"")</f>
        <v/>
      </c>
      <c r="C667" s="6" t="str">
        <f>IF(Input!C667=0,"",Input!C667)</f>
        <v/>
      </c>
      <c r="D667" s="9" t="str">
        <f>IF(Input!D667=0,"",Input!D667)</f>
        <v/>
      </c>
      <c r="E667" s="8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8" t="str">
        <f>IF(Input!F667="Yes",1,IF(Input!F667=0,"",0))</f>
        <v/>
      </c>
      <c r="G667" s="8" t="str">
        <f>IF(Input!G667="Yes",1,IF(Input!G667=0,"",0))</f>
        <v/>
      </c>
      <c r="H667" s="6" t="str">
        <f>IF(Input!H667=0,"",Input!H667)</f>
        <v/>
      </c>
      <c r="I667" s="7" t="str">
        <f>IFERROR(IFERROR(_xlfn.NUMBERVALUE(REPLACE(Input!I667,FIND(",",Input!I667),1,"."),"."),_xlfn.NUMBERVALUE(REPLACE(Input!I667,FIND(".",Input!I667),1,","),",")),"")</f>
        <v/>
      </c>
      <c r="J667" s="7" t="str">
        <f>IFERROR(IFERROR(_xlfn.NUMBERVALUE(REPLACE(Input!J667,FIND(",",Input!J667),1,"."),"."),_xlfn.NUMBERVALUE(REPLACE(Input!J667,FIND(".",Input!J667),1,","),",")),"")</f>
        <v/>
      </c>
      <c r="K667" s="7" t="str">
        <f>IFERROR(IFERROR(_xlfn.NUMBERVALUE(REPLACE(Input!K667,FIND(",",Input!K667),1,"."),"."),_xlfn.NUMBERVALUE(REPLACE(Input!K667,FIND(".",Input!K667),1,","),",")),"")</f>
        <v/>
      </c>
      <c r="L667" s="7" t="str">
        <f>IFERROR(IFERROR(_xlfn.NUMBERVALUE(REPLACE(Input!L667,FIND(",",Input!L667),1,"."),"."),_xlfn.NUMBERVALUE(REPLACE(Input!L667,FIND(".",Input!L667),1,","),",")),"")</f>
        <v/>
      </c>
      <c r="M667" s="7" t="str">
        <f>IFERROR(IFERROR(_xlfn.NUMBERVALUE(REPLACE(Input!M667,FIND(",",Input!M667),1,"."),"."),_xlfn.NUMBERVALUE(REPLACE(Input!M667,FIND(".",Input!M667),1,","),",")),"")</f>
        <v/>
      </c>
      <c r="N667" s="10" t="str">
        <f>IFERROR(IF(LEFT(Input!N667,LEN("boa-,Users,"))="boa-,Users,","Win.Win",LEFT(Input!N667,FIND("@",Input!N667)-1)),"")</f>
        <v/>
      </c>
      <c r="O667" s="10" t="str">
        <f>IFERROR(IF(LEFT(Input!O667,LEN("boa-,Users,"))="boa-,Users,","Win.Win",LEFT(Input!O667,FIND("@",Input!O667)-1)),"")</f>
        <v/>
      </c>
      <c r="P667" s="7" t="str">
        <f>IFERROR(IFERROR(_xlfn.NUMBERVALUE(REPLACE(Input!P667,FIND(",",Input!P667),1,"."),"."),_xlfn.NUMBERVALUE(REPLACE(Input!P667,FIND(".",Input!P667),1,","),",")),"")</f>
        <v/>
      </c>
      <c r="Q667" s="7" t="str">
        <f>IFERROR(IFERROR(_xlfn.NUMBERVALUE(REPLACE(Input!Q667,FIND(",",Input!Q667),1,"."),"."),_xlfn.NUMBERVALUE(REPLACE(Input!Q667,FIND(".",Input!Q667),1,","),",")),"")</f>
        <v/>
      </c>
      <c r="R667" s="7" t="str">
        <f>IFERROR(IFERROR(_xlfn.NUMBERVALUE(REPLACE(Input!R667,FIND(",",Input!R667),1,"."),"."),_xlfn.NUMBERVALUE(REPLACE(Input!R667,FIND(".",Input!R667),1,","),",")),"")</f>
        <v/>
      </c>
      <c r="S667" s="7" t="str">
        <f>IFERROR(IFERROR(_xlfn.NUMBERVALUE(REPLACE(Input!S667,FIND(",",Input!S667),1,"."),"."),_xlfn.NUMBERVALUE(REPLACE(Input!S667,FIND(".",Input!S667),1,","),",")),"")</f>
        <v/>
      </c>
      <c r="T667" s="7" t="str">
        <f>IFERROR(IFERROR(_xlfn.NUMBERVALUE(REPLACE(Input!T667,FIND(",",Input!T667),1,"."),"."),_xlfn.NUMBERVALUE(REPLACE(Input!T667,FIND(".",Input!T667),1,","),",")),"")</f>
        <v/>
      </c>
      <c r="U667" s="7" t="str">
        <f>IFERROR(IFERROR(_xlfn.NUMBERVALUE(REPLACE(Input!U667,FIND(",",Input!U667),1,"."),"."),_xlfn.NUMBERVALUE(REPLACE(Input!U667,FIND(".",Input!U667),1,","),",")),"")</f>
        <v/>
      </c>
      <c r="V667" s="7" t="str">
        <f>IFERROR(IFERROR(_xlfn.NUMBERVALUE(REPLACE(Input!V667,FIND(",",Input!V667),1,"."),"."),_xlfn.NUMBERVALUE(REPLACE(Input!V667,FIND(".",Input!V667),1,","),",")),"")</f>
        <v/>
      </c>
      <c r="W667" s="7" t="str">
        <f>IFERROR(IFERROR(_xlfn.NUMBERVALUE(REPLACE(Input!W667,FIND(",",Input!W667),1,"."),"."),_xlfn.NUMBERVALUE(REPLACE(Input!W667,FIND(".",Input!W667),1,","),",")),"")</f>
        <v/>
      </c>
      <c r="X667" s="7" t="str">
        <f>IFERROR(IFERROR(_xlfn.NUMBERVALUE(REPLACE(Input!X667,FIND(",",Input!X667),1,"."),"."),_xlfn.NUMBERVALUE(REPLACE(Input!X667,FIND(".",Input!X667),1,","),",")),"")</f>
        <v/>
      </c>
      <c r="Y667" s="7" t="str">
        <f>IFERROR(IFERROR(_xlfn.NUMBERVALUE(REPLACE(Input!Y667,FIND(",",Input!Y667),1,"."),"."),_xlfn.NUMBERVALUE(REPLACE(Input!Y667,FIND(".",Input!Y667),1,","),",")),"")</f>
        <v/>
      </c>
      <c r="Z667" s="8" t="str">
        <f>LEFT(LEFT(Input!Z667,IFERROR(FIND("_",Input!Z667)-1,LEN(Input!Z667))),IFERROR(FIND("-",Input!Z667)-1,LEN(Input!Z667)))</f>
        <v/>
      </c>
      <c r="AA667" s="8" t="str">
        <f>LEFT(LEFT(Input!AA667,IFERROR(FIND("_",Input!AA667)-1,LEN(Input!AA667))),IFERROR(FIND("-",Input!AA667)-1,LEN(Input!AA667)))</f>
        <v/>
      </c>
    </row>
    <row r="668" spans="1:27">
      <c r="A668" s="6" t="str">
        <f>IF(Input!A668=0,"",Input!A668)</f>
        <v/>
      </c>
      <c r="B668" s="7" t="str">
        <f>IFERROR(IFERROR(_xlfn.NUMBERVALUE(REPLACE(Input!B668,FIND(",",Input!B668),1,"."),"."),_xlfn.NUMBERVALUE(REPLACE(Input!B668,FIND(".",Input!B668),1,","),",")),"")</f>
        <v/>
      </c>
      <c r="C668" s="6" t="str">
        <f>IF(Input!C668=0,"",Input!C668)</f>
        <v/>
      </c>
      <c r="D668" s="9" t="str">
        <f>IF(Input!D668=0,"",Input!D668)</f>
        <v/>
      </c>
      <c r="E668" s="8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8" t="str">
        <f>IF(Input!F668="Yes",1,IF(Input!F668=0,"",0))</f>
        <v/>
      </c>
      <c r="G668" s="8" t="str">
        <f>IF(Input!G668="Yes",1,IF(Input!G668=0,"",0))</f>
        <v/>
      </c>
      <c r="H668" s="6" t="str">
        <f>IF(Input!H668=0,"",Input!H668)</f>
        <v/>
      </c>
      <c r="I668" s="7" t="str">
        <f>IFERROR(IFERROR(_xlfn.NUMBERVALUE(REPLACE(Input!I668,FIND(",",Input!I668),1,"."),"."),_xlfn.NUMBERVALUE(REPLACE(Input!I668,FIND(".",Input!I668),1,","),",")),"")</f>
        <v/>
      </c>
      <c r="J668" s="7" t="str">
        <f>IFERROR(IFERROR(_xlfn.NUMBERVALUE(REPLACE(Input!J668,FIND(",",Input!J668),1,"."),"."),_xlfn.NUMBERVALUE(REPLACE(Input!J668,FIND(".",Input!J668),1,","),",")),"")</f>
        <v/>
      </c>
      <c r="K668" s="7" t="str">
        <f>IFERROR(IFERROR(_xlfn.NUMBERVALUE(REPLACE(Input!K668,FIND(",",Input!K668),1,"."),"."),_xlfn.NUMBERVALUE(REPLACE(Input!K668,FIND(".",Input!K668),1,","),",")),"")</f>
        <v/>
      </c>
      <c r="L668" s="7" t="str">
        <f>IFERROR(IFERROR(_xlfn.NUMBERVALUE(REPLACE(Input!L668,FIND(",",Input!L668),1,"."),"."),_xlfn.NUMBERVALUE(REPLACE(Input!L668,FIND(".",Input!L668),1,","),",")),"")</f>
        <v/>
      </c>
      <c r="M668" s="7" t="str">
        <f>IFERROR(IFERROR(_xlfn.NUMBERVALUE(REPLACE(Input!M668,FIND(",",Input!M668),1,"."),"."),_xlfn.NUMBERVALUE(REPLACE(Input!M668,FIND(".",Input!M668),1,","),",")),"")</f>
        <v/>
      </c>
      <c r="N668" s="10" t="str">
        <f>IFERROR(IF(LEFT(Input!N668,LEN("boa-,Users,"))="boa-,Users,","Win.Win",LEFT(Input!N668,FIND("@",Input!N668)-1)),"")</f>
        <v/>
      </c>
      <c r="O668" s="10" t="str">
        <f>IFERROR(IF(LEFT(Input!O668,LEN("boa-,Users,"))="boa-,Users,","Win.Win",LEFT(Input!O668,FIND("@",Input!O668)-1)),"")</f>
        <v/>
      </c>
      <c r="P668" s="7" t="str">
        <f>IFERROR(IFERROR(_xlfn.NUMBERVALUE(REPLACE(Input!P668,FIND(",",Input!P668),1,"."),"."),_xlfn.NUMBERVALUE(REPLACE(Input!P668,FIND(".",Input!P668),1,","),",")),"")</f>
        <v/>
      </c>
      <c r="Q668" s="7" t="str">
        <f>IFERROR(IFERROR(_xlfn.NUMBERVALUE(REPLACE(Input!Q668,FIND(",",Input!Q668),1,"."),"."),_xlfn.NUMBERVALUE(REPLACE(Input!Q668,FIND(".",Input!Q668),1,","),",")),"")</f>
        <v/>
      </c>
      <c r="R668" s="7" t="str">
        <f>IFERROR(IFERROR(_xlfn.NUMBERVALUE(REPLACE(Input!R668,FIND(",",Input!R668),1,"."),"."),_xlfn.NUMBERVALUE(REPLACE(Input!R668,FIND(".",Input!R668),1,","),",")),"")</f>
        <v/>
      </c>
      <c r="S668" s="7" t="str">
        <f>IFERROR(IFERROR(_xlfn.NUMBERVALUE(REPLACE(Input!S668,FIND(",",Input!S668),1,"."),"."),_xlfn.NUMBERVALUE(REPLACE(Input!S668,FIND(".",Input!S668),1,","),",")),"")</f>
        <v/>
      </c>
      <c r="T668" s="7" t="str">
        <f>IFERROR(IFERROR(_xlfn.NUMBERVALUE(REPLACE(Input!T668,FIND(",",Input!T668),1,"."),"."),_xlfn.NUMBERVALUE(REPLACE(Input!T668,FIND(".",Input!T668),1,","),",")),"")</f>
        <v/>
      </c>
      <c r="U668" s="7" t="str">
        <f>IFERROR(IFERROR(_xlfn.NUMBERVALUE(REPLACE(Input!U668,FIND(",",Input!U668),1,"."),"."),_xlfn.NUMBERVALUE(REPLACE(Input!U668,FIND(".",Input!U668),1,","),",")),"")</f>
        <v/>
      </c>
      <c r="V668" s="7" t="str">
        <f>IFERROR(IFERROR(_xlfn.NUMBERVALUE(REPLACE(Input!V668,FIND(",",Input!V668),1,"."),"."),_xlfn.NUMBERVALUE(REPLACE(Input!V668,FIND(".",Input!V668),1,","),",")),"")</f>
        <v/>
      </c>
      <c r="W668" s="7" t="str">
        <f>IFERROR(IFERROR(_xlfn.NUMBERVALUE(REPLACE(Input!W668,FIND(",",Input!W668),1,"."),"."),_xlfn.NUMBERVALUE(REPLACE(Input!W668,FIND(".",Input!W668),1,","),",")),"")</f>
        <v/>
      </c>
      <c r="X668" s="7" t="str">
        <f>IFERROR(IFERROR(_xlfn.NUMBERVALUE(REPLACE(Input!X668,FIND(",",Input!X668),1,"."),"."),_xlfn.NUMBERVALUE(REPLACE(Input!X668,FIND(".",Input!X668),1,","),",")),"")</f>
        <v/>
      </c>
      <c r="Y668" s="7" t="str">
        <f>IFERROR(IFERROR(_xlfn.NUMBERVALUE(REPLACE(Input!Y668,FIND(",",Input!Y668),1,"."),"."),_xlfn.NUMBERVALUE(REPLACE(Input!Y668,FIND(".",Input!Y668),1,","),",")),"")</f>
        <v/>
      </c>
      <c r="Z668" s="8" t="str">
        <f>LEFT(LEFT(Input!Z668,IFERROR(FIND("_",Input!Z668)-1,LEN(Input!Z668))),IFERROR(FIND("-",Input!Z668)-1,LEN(Input!Z668)))</f>
        <v/>
      </c>
      <c r="AA668" s="8" t="str">
        <f>LEFT(LEFT(Input!AA668,IFERROR(FIND("_",Input!AA668)-1,LEN(Input!AA668))),IFERROR(FIND("-",Input!AA668)-1,LEN(Input!AA668)))</f>
        <v/>
      </c>
    </row>
    <row r="669" spans="1:27">
      <c r="A669" s="6" t="str">
        <f>IF(Input!A669=0,"",Input!A669)</f>
        <v/>
      </c>
      <c r="B669" s="7" t="str">
        <f>IFERROR(IFERROR(_xlfn.NUMBERVALUE(REPLACE(Input!B669,FIND(",",Input!B669),1,"."),"."),_xlfn.NUMBERVALUE(REPLACE(Input!B669,FIND(".",Input!B669),1,","),",")),"")</f>
        <v/>
      </c>
      <c r="C669" s="6" t="str">
        <f>IF(Input!C669=0,"",Input!C669)</f>
        <v/>
      </c>
      <c r="D669" s="9" t="str">
        <f>IF(Input!D669=0,"",Input!D669)</f>
        <v/>
      </c>
      <c r="E669" s="8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8" t="str">
        <f>IF(Input!F669="Yes",1,IF(Input!F669=0,"",0))</f>
        <v/>
      </c>
      <c r="G669" s="8" t="str">
        <f>IF(Input!G669="Yes",1,IF(Input!G669=0,"",0))</f>
        <v/>
      </c>
      <c r="H669" s="6" t="str">
        <f>IF(Input!H669=0,"",Input!H669)</f>
        <v/>
      </c>
      <c r="I669" s="7" t="str">
        <f>IFERROR(IFERROR(_xlfn.NUMBERVALUE(REPLACE(Input!I669,FIND(",",Input!I669),1,"."),"."),_xlfn.NUMBERVALUE(REPLACE(Input!I669,FIND(".",Input!I669),1,","),",")),"")</f>
        <v/>
      </c>
      <c r="J669" s="7" t="str">
        <f>IFERROR(IFERROR(_xlfn.NUMBERVALUE(REPLACE(Input!J669,FIND(",",Input!J669),1,"."),"."),_xlfn.NUMBERVALUE(REPLACE(Input!J669,FIND(".",Input!J669),1,","),",")),"")</f>
        <v/>
      </c>
      <c r="K669" s="7" t="str">
        <f>IFERROR(IFERROR(_xlfn.NUMBERVALUE(REPLACE(Input!K669,FIND(",",Input!K669),1,"."),"."),_xlfn.NUMBERVALUE(REPLACE(Input!K669,FIND(".",Input!K669),1,","),",")),"")</f>
        <v/>
      </c>
      <c r="L669" s="7" t="str">
        <f>IFERROR(IFERROR(_xlfn.NUMBERVALUE(REPLACE(Input!L669,FIND(",",Input!L669),1,"."),"."),_xlfn.NUMBERVALUE(REPLACE(Input!L669,FIND(".",Input!L669),1,","),",")),"")</f>
        <v/>
      </c>
      <c r="M669" s="7" t="str">
        <f>IFERROR(IFERROR(_xlfn.NUMBERVALUE(REPLACE(Input!M669,FIND(",",Input!M669),1,"."),"."),_xlfn.NUMBERVALUE(REPLACE(Input!M669,FIND(".",Input!M669),1,","),",")),"")</f>
        <v/>
      </c>
      <c r="N669" s="10" t="str">
        <f>IFERROR(IF(LEFT(Input!N669,LEN("boa-,Users,"))="boa-,Users,","Win.Win",LEFT(Input!N669,FIND("@",Input!N669)-1)),"")</f>
        <v/>
      </c>
      <c r="O669" s="10" t="str">
        <f>IFERROR(IF(LEFT(Input!O669,LEN("boa-,Users,"))="boa-,Users,","Win.Win",LEFT(Input!O669,FIND("@",Input!O669)-1)),"")</f>
        <v/>
      </c>
      <c r="P669" s="7" t="str">
        <f>IFERROR(IFERROR(_xlfn.NUMBERVALUE(REPLACE(Input!P669,FIND(",",Input!P669),1,"."),"."),_xlfn.NUMBERVALUE(REPLACE(Input!P669,FIND(".",Input!P669),1,","),",")),"")</f>
        <v/>
      </c>
      <c r="Q669" s="7" t="str">
        <f>IFERROR(IFERROR(_xlfn.NUMBERVALUE(REPLACE(Input!Q669,FIND(",",Input!Q669),1,"."),"."),_xlfn.NUMBERVALUE(REPLACE(Input!Q669,FIND(".",Input!Q669),1,","),",")),"")</f>
        <v/>
      </c>
      <c r="R669" s="7" t="str">
        <f>IFERROR(IFERROR(_xlfn.NUMBERVALUE(REPLACE(Input!R669,FIND(",",Input!R669),1,"."),"."),_xlfn.NUMBERVALUE(REPLACE(Input!R669,FIND(".",Input!R669),1,","),",")),"")</f>
        <v/>
      </c>
      <c r="S669" s="7" t="str">
        <f>IFERROR(IFERROR(_xlfn.NUMBERVALUE(REPLACE(Input!S669,FIND(",",Input!S669),1,"."),"."),_xlfn.NUMBERVALUE(REPLACE(Input!S669,FIND(".",Input!S669),1,","),",")),"")</f>
        <v/>
      </c>
      <c r="T669" s="7" t="str">
        <f>IFERROR(IFERROR(_xlfn.NUMBERVALUE(REPLACE(Input!T669,FIND(",",Input!T669),1,"."),"."),_xlfn.NUMBERVALUE(REPLACE(Input!T669,FIND(".",Input!T669),1,","),",")),"")</f>
        <v/>
      </c>
      <c r="U669" s="7" t="str">
        <f>IFERROR(IFERROR(_xlfn.NUMBERVALUE(REPLACE(Input!U669,FIND(",",Input!U669),1,"."),"."),_xlfn.NUMBERVALUE(REPLACE(Input!U669,FIND(".",Input!U669),1,","),",")),"")</f>
        <v/>
      </c>
      <c r="V669" s="7" t="str">
        <f>IFERROR(IFERROR(_xlfn.NUMBERVALUE(REPLACE(Input!V669,FIND(",",Input!V669),1,"."),"."),_xlfn.NUMBERVALUE(REPLACE(Input!V669,FIND(".",Input!V669),1,","),",")),"")</f>
        <v/>
      </c>
      <c r="W669" s="7" t="str">
        <f>IFERROR(IFERROR(_xlfn.NUMBERVALUE(REPLACE(Input!W669,FIND(",",Input!W669),1,"."),"."),_xlfn.NUMBERVALUE(REPLACE(Input!W669,FIND(".",Input!W669),1,","),",")),"")</f>
        <v/>
      </c>
      <c r="X669" s="7" t="str">
        <f>IFERROR(IFERROR(_xlfn.NUMBERVALUE(REPLACE(Input!X669,FIND(",",Input!X669),1,"."),"."),_xlfn.NUMBERVALUE(REPLACE(Input!X669,FIND(".",Input!X669),1,","),",")),"")</f>
        <v/>
      </c>
      <c r="Y669" s="7" t="str">
        <f>IFERROR(IFERROR(_xlfn.NUMBERVALUE(REPLACE(Input!Y669,FIND(",",Input!Y669),1,"."),"."),_xlfn.NUMBERVALUE(REPLACE(Input!Y669,FIND(".",Input!Y669),1,","),",")),"")</f>
        <v/>
      </c>
      <c r="Z669" s="8" t="str">
        <f>LEFT(LEFT(Input!Z669,IFERROR(FIND("_",Input!Z669)-1,LEN(Input!Z669))),IFERROR(FIND("-",Input!Z669)-1,LEN(Input!Z669)))</f>
        <v/>
      </c>
      <c r="AA669" s="8" t="str">
        <f>LEFT(LEFT(Input!AA669,IFERROR(FIND("_",Input!AA669)-1,LEN(Input!AA669))),IFERROR(FIND("-",Input!AA669)-1,LEN(Input!AA669)))</f>
        <v/>
      </c>
    </row>
    <row r="670" spans="1:27">
      <c r="A670" s="6" t="str">
        <f>IF(Input!A670=0,"",Input!A670)</f>
        <v/>
      </c>
      <c r="B670" s="7" t="str">
        <f>IFERROR(IFERROR(_xlfn.NUMBERVALUE(REPLACE(Input!B670,FIND(",",Input!B670),1,"."),"."),_xlfn.NUMBERVALUE(REPLACE(Input!B670,FIND(".",Input!B670),1,","),",")),"")</f>
        <v/>
      </c>
      <c r="C670" s="6" t="str">
        <f>IF(Input!C670=0,"",Input!C670)</f>
        <v/>
      </c>
      <c r="D670" s="9" t="str">
        <f>IF(Input!D670=0,"",Input!D670)</f>
        <v/>
      </c>
      <c r="E670" s="8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8" t="str">
        <f>IF(Input!F670="Yes",1,IF(Input!F670=0,"",0))</f>
        <v/>
      </c>
      <c r="G670" s="8" t="str">
        <f>IF(Input!G670="Yes",1,IF(Input!G670=0,"",0))</f>
        <v/>
      </c>
      <c r="H670" s="6" t="str">
        <f>IF(Input!H670=0,"",Input!H670)</f>
        <v/>
      </c>
      <c r="I670" s="7" t="str">
        <f>IFERROR(IFERROR(_xlfn.NUMBERVALUE(REPLACE(Input!I670,FIND(",",Input!I670),1,"."),"."),_xlfn.NUMBERVALUE(REPLACE(Input!I670,FIND(".",Input!I670),1,","),",")),"")</f>
        <v/>
      </c>
      <c r="J670" s="7" t="str">
        <f>IFERROR(IFERROR(_xlfn.NUMBERVALUE(REPLACE(Input!J670,FIND(",",Input!J670),1,"."),"."),_xlfn.NUMBERVALUE(REPLACE(Input!J670,FIND(".",Input!J670),1,","),",")),"")</f>
        <v/>
      </c>
      <c r="K670" s="7" t="str">
        <f>IFERROR(IFERROR(_xlfn.NUMBERVALUE(REPLACE(Input!K670,FIND(",",Input!K670),1,"."),"."),_xlfn.NUMBERVALUE(REPLACE(Input!K670,FIND(".",Input!K670),1,","),",")),"")</f>
        <v/>
      </c>
      <c r="L670" s="7" t="str">
        <f>IFERROR(IFERROR(_xlfn.NUMBERVALUE(REPLACE(Input!L670,FIND(",",Input!L670),1,"."),"."),_xlfn.NUMBERVALUE(REPLACE(Input!L670,FIND(".",Input!L670),1,","),",")),"")</f>
        <v/>
      </c>
      <c r="M670" s="7" t="str">
        <f>IFERROR(IFERROR(_xlfn.NUMBERVALUE(REPLACE(Input!M670,FIND(",",Input!M670),1,"."),"."),_xlfn.NUMBERVALUE(REPLACE(Input!M670,FIND(".",Input!M670),1,","),",")),"")</f>
        <v/>
      </c>
      <c r="N670" s="10" t="str">
        <f>IFERROR(IF(LEFT(Input!N670,LEN("boa-,Users,"))="boa-,Users,","Win.Win",LEFT(Input!N670,FIND("@",Input!N670)-1)),"")</f>
        <v/>
      </c>
      <c r="O670" s="10" t="str">
        <f>IFERROR(IF(LEFT(Input!O670,LEN("boa-,Users,"))="boa-,Users,","Win.Win",LEFT(Input!O670,FIND("@",Input!O670)-1)),"")</f>
        <v/>
      </c>
      <c r="P670" s="7" t="str">
        <f>IFERROR(IFERROR(_xlfn.NUMBERVALUE(REPLACE(Input!P670,FIND(",",Input!P670),1,"."),"."),_xlfn.NUMBERVALUE(REPLACE(Input!P670,FIND(".",Input!P670),1,","),",")),"")</f>
        <v/>
      </c>
      <c r="Q670" s="7" t="str">
        <f>IFERROR(IFERROR(_xlfn.NUMBERVALUE(REPLACE(Input!Q670,FIND(",",Input!Q670),1,"."),"."),_xlfn.NUMBERVALUE(REPLACE(Input!Q670,FIND(".",Input!Q670),1,","),",")),"")</f>
        <v/>
      </c>
      <c r="R670" s="7" t="str">
        <f>IFERROR(IFERROR(_xlfn.NUMBERVALUE(REPLACE(Input!R670,FIND(",",Input!R670),1,"."),"."),_xlfn.NUMBERVALUE(REPLACE(Input!R670,FIND(".",Input!R670),1,","),",")),"")</f>
        <v/>
      </c>
      <c r="S670" s="7" t="str">
        <f>IFERROR(IFERROR(_xlfn.NUMBERVALUE(REPLACE(Input!S670,FIND(",",Input!S670),1,"."),"."),_xlfn.NUMBERVALUE(REPLACE(Input!S670,FIND(".",Input!S670),1,","),",")),"")</f>
        <v/>
      </c>
      <c r="T670" s="7" t="str">
        <f>IFERROR(IFERROR(_xlfn.NUMBERVALUE(REPLACE(Input!T670,FIND(",",Input!T670),1,"."),"."),_xlfn.NUMBERVALUE(REPLACE(Input!T670,FIND(".",Input!T670),1,","),",")),"")</f>
        <v/>
      </c>
      <c r="U670" s="7" t="str">
        <f>IFERROR(IFERROR(_xlfn.NUMBERVALUE(REPLACE(Input!U670,FIND(",",Input!U670),1,"."),"."),_xlfn.NUMBERVALUE(REPLACE(Input!U670,FIND(".",Input!U670),1,","),",")),"")</f>
        <v/>
      </c>
      <c r="V670" s="7" t="str">
        <f>IFERROR(IFERROR(_xlfn.NUMBERVALUE(REPLACE(Input!V670,FIND(",",Input!V670),1,"."),"."),_xlfn.NUMBERVALUE(REPLACE(Input!V670,FIND(".",Input!V670),1,","),",")),"")</f>
        <v/>
      </c>
      <c r="W670" s="7" t="str">
        <f>IFERROR(IFERROR(_xlfn.NUMBERVALUE(REPLACE(Input!W670,FIND(",",Input!W670),1,"."),"."),_xlfn.NUMBERVALUE(REPLACE(Input!W670,FIND(".",Input!W670),1,","),",")),"")</f>
        <v/>
      </c>
      <c r="X670" s="7" t="str">
        <f>IFERROR(IFERROR(_xlfn.NUMBERVALUE(REPLACE(Input!X670,FIND(",",Input!X670),1,"."),"."),_xlfn.NUMBERVALUE(REPLACE(Input!X670,FIND(".",Input!X670),1,","),",")),"")</f>
        <v/>
      </c>
      <c r="Y670" s="7" t="str">
        <f>IFERROR(IFERROR(_xlfn.NUMBERVALUE(REPLACE(Input!Y670,FIND(",",Input!Y670),1,"."),"."),_xlfn.NUMBERVALUE(REPLACE(Input!Y670,FIND(".",Input!Y670),1,","),",")),"")</f>
        <v/>
      </c>
      <c r="Z670" s="8" t="str">
        <f>LEFT(LEFT(Input!Z670,IFERROR(FIND("_",Input!Z670)-1,LEN(Input!Z670))),IFERROR(FIND("-",Input!Z670)-1,LEN(Input!Z670)))</f>
        <v/>
      </c>
      <c r="AA670" s="8" t="str">
        <f>LEFT(LEFT(Input!AA670,IFERROR(FIND("_",Input!AA670)-1,LEN(Input!AA670))),IFERROR(FIND("-",Input!AA670)-1,LEN(Input!AA670)))</f>
        <v/>
      </c>
    </row>
    <row r="671" spans="1:27">
      <c r="A671" s="6" t="str">
        <f>IF(Input!A671=0,"",Input!A671)</f>
        <v/>
      </c>
      <c r="B671" s="7" t="str">
        <f>IFERROR(IFERROR(_xlfn.NUMBERVALUE(REPLACE(Input!B671,FIND(",",Input!B671),1,"."),"."),_xlfn.NUMBERVALUE(REPLACE(Input!B671,FIND(".",Input!B671),1,","),",")),"")</f>
        <v/>
      </c>
      <c r="C671" s="6" t="str">
        <f>IF(Input!C671=0,"",Input!C671)</f>
        <v/>
      </c>
      <c r="D671" s="9" t="str">
        <f>IF(Input!D671=0,"",Input!D671)</f>
        <v/>
      </c>
      <c r="E671" s="8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8" t="str">
        <f>IF(Input!F671="Yes",1,IF(Input!F671=0,"",0))</f>
        <v/>
      </c>
      <c r="G671" s="8" t="str">
        <f>IF(Input!G671="Yes",1,IF(Input!G671=0,"",0))</f>
        <v/>
      </c>
      <c r="H671" s="6" t="str">
        <f>IF(Input!H671=0,"",Input!H671)</f>
        <v/>
      </c>
      <c r="I671" s="7" t="str">
        <f>IFERROR(IFERROR(_xlfn.NUMBERVALUE(REPLACE(Input!I671,FIND(",",Input!I671),1,"."),"."),_xlfn.NUMBERVALUE(REPLACE(Input!I671,FIND(".",Input!I671),1,","),",")),"")</f>
        <v/>
      </c>
      <c r="J671" s="7" t="str">
        <f>IFERROR(IFERROR(_xlfn.NUMBERVALUE(REPLACE(Input!J671,FIND(",",Input!J671),1,"."),"."),_xlfn.NUMBERVALUE(REPLACE(Input!J671,FIND(".",Input!J671),1,","),",")),"")</f>
        <v/>
      </c>
      <c r="K671" s="7" t="str">
        <f>IFERROR(IFERROR(_xlfn.NUMBERVALUE(REPLACE(Input!K671,FIND(",",Input!K671),1,"."),"."),_xlfn.NUMBERVALUE(REPLACE(Input!K671,FIND(".",Input!K671),1,","),",")),"")</f>
        <v/>
      </c>
      <c r="L671" s="7" t="str">
        <f>IFERROR(IFERROR(_xlfn.NUMBERVALUE(REPLACE(Input!L671,FIND(",",Input!L671),1,"."),"."),_xlfn.NUMBERVALUE(REPLACE(Input!L671,FIND(".",Input!L671),1,","),",")),"")</f>
        <v/>
      </c>
      <c r="M671" s="7" t="str">
        <f>IFERROR(IFERROR(_xlfn.NUMBERVALUE(REPLACE(Input!M671,FIND(",",Input!M671),1,"."),"."),_xlfn.NUMBERVALUE(REPLACE(Input!M671,FIND(".",Input!M671),1,","),",")),"")</f>
        <v/>
      </c>
      <c r="N671" s="10" t="str">
        <f>IFERROR(IF(LEFT(Input!N671,LEN("boa-,Users,"))="boa-,Users,","Win.Win",LEFT(Input!N671,FIND("@",Input!N671)-1)),"")</f>
        <v/>
      </c>
      <c r="O671" s="10" t="str">
        <f>IFERROR(IF(LEFT(Input!O671,LEN("boa-,Users,"))="boa-,Users,","Win.Win",LEFT(Input!O671,FIND("@",Input!O671)-1)),"")</f>
        <v/>
      </c>
      <c r="P671" s="7" t="str">
        <f>IFERROR(IFERROR(_xlfn.NUMBERVALUE(REPLACE(Input!P671,FIND(",",Input!P671),1,"."),"."),_xlfn.NUMBERVALUE(REPLACE(Input!P671,FIND(".",Input!P671),1,","),",")),"")</f>
        <v/>
      </c>
      <c r="Q671" s="7" t="str">
        <f>IFERROR(IFERROR(_xlfn.NUMBERVALUE(REPLACE(Input!Q671,FIND(",",Input!Q671),1,"."),"."),_xlfn.NUMBERVALUE(REPLACE(Input!Q671,FIND(".",Input!Q671),1,","),",")),"")</f>
        <v/>
      </c>
      <c r="R671" s="7" t="str">
        <f>IFERROR(IFERROR(_xlfn.NUMBERVALUE(REPLACE(Input!R671,FIND(",",Input!R671),1,"."),"."),_xlfn.NUMBERVALUE(REPLACE(Input!R671,FIND(".",Input!R671),1,","),",")),"")</f>
        <v/>
      </c>
      <c r="S671" s="7" t="str">
        <f>IFERROR(IFERROR(_xlfn.NUMBERVALUE(REPLACE(Input!S671,FIND(",",Input!S671),1,"."),"."),_xlfn.NUMBERVALUE(REPLACE(Input!S671,FIND(".",Input!S671),1,","),",")),"")</f>
        <v/>
      </c>
      <c r="T671" s="7" t="str">
        <f>IFERROR(IFERROR(_xlfn.NUMBERVALUE(REPLACE(Input!T671,FIND(",",Input!T671),1,"."),"."),_xlfn.NUMBERVALUE(REPLACE(Input!T671,FIND(".",Input!T671),1,","),",")),"")</f>
        <v/>
      </c>
      <c r="U671" s="7" t="str">
        <f>IFERROR(IFERROR(_xlfn.NUMBERVALUE(REPLACE(Input!U671,FIND(",",Input!U671),1,"."),"."),_xlfn.NUMBERVALUE(REPLACE(Input!U671,FIND(".",Input!U671),1,","),",")),"")</f>
        <v/>
      </c>
      <c r="V671" s="7" t="str">
        <f>IFERROR(IFERROR(_xlfn.NUMBERVALUE(REPLACE(Input!V671,FIND(",",Input!V671),1,"."),"."),_xlfn.NUMBERVALUE(REPLACE(Input!V671,FIND(".",Input!V671),1,","),",")),"")</f>
        <v/>
      </c>
      <c r="W671" s="7" t="str">
        <f>IFERROR(IFERROR(_xlfn.NUMBERVALUE(REPLACE(Input!W671,FIND(",",Input!W671),1,"."),"."),_xlfn.NUMBERVALUE(REPLACE(Input!W671,FIND(".",Input!W671),1,","),",")),"")</f>
        <v/>
      </c>
      <c r="X671" s="7" t="str">
        <f>IFERROR(IFERROR(_xlfn.NUMBERVALUE(REPLACE(Input!X671,FIND(",",Input!X671),1,"."),"."),_xlfn.NUMBERVALUE(REPLACE(Input!X671,FIND(".",Input!X671),1,","),",")),"")</f>
        <v/>
      </c>
      <c r="Y671" s="7" t="str">
        <f>IFERROR(IFERROR(_xlfn.NUMBERVALUE(REPLACE(Input!Y671,FIND(",",Input!Y671),1,"."),"."),_xlfn.NUMBERVALUE(REPLACE(Input!Y671,FIND(".",Input!Y671),1,","),",")),"")</f>
        <v/>
      </c>
      <c r="Z671" s="8" t="str">
        <f>LEFT(LEFT(Input!Z671,IFERROR(FIND("_",Input!Z671)-1,LEN(Input!Z671))),IFERROR(FIND("-",Input!Z671)-1,LEN(Input!Z671)))</f>
        <v/>
      </c>
      <c r="AA671" s="8" t="str">
        <f>LEFT(LEFT(Input!AA671,IFERROR(FIND("_",Input!AA671)-1,LEN(Input!AA671))),IFERROR(FIND("-",Input!AA671)-1,LEN(Input!AA671)))</f>
        <v/>
      </c>
    </row>
    <row r="672" spans="1:27">
      <c r="A672" s="6" t="str">
        <f>IF(Input!A672=0,"",Input!A672)</f>
        <v/>
      </c>
      <c r="B672" s="7" t="str">
        <f>IFERROR(IFERROR(_xlfn.NUMBERVALUE(REPLACE(Input!B672,FIND(",",Input!B672),1,"."),"."),_xlfn.NUMBERVALUE(REPLACE(Input!B672,FIND(".",Input!B672),1,","),",")),"")</f>
        <v/>
      </c>
      <c r="C672" s="6" t="str">
        <f>IF(Input!C672=0,"",Input!C672)</f>
        <v/>
      </c>
      <c r="D672" s="9" t="str">
        <f>IF(Input!D672=0,"",Input!D672)</f>
        <v/>
      </c>
      <c r="E672" s="8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8" t="str">
        <f>IF(Input!F672="Yes",1,IF(Input!F672=0,"",0))</f>
        <v/>
      </c>
      <c r="G672" s="8" t="str">
        <f>IF(Input!G672="Yes",1,IF(Input!G672=0,"",0))</f>
        <v/>
      </c>
      <c r="H672" s="6" t="str">
        <f>IF(Input!H672=0,"",Input!H672)</f>
        <v/>
      </c>
      <c r="I672" s="7" t="str">
        <f>IFERROR(IFERROR(_xlfn.NUMBERVALUE(REPLACE(Input!I672,FIND(",",Input!I672),1,"."),"."),_xlfn.NUMBERVALUE(REPLACE(Input!I672,FIND(".",Input!I672),1,","),",")),"")</f>
        <v/>
      </c>
      <c r="J672" s="7" t="str">
        <f>IFERROR(IFERROR(_xlfn.NUMBERVALUE(REPLACE(Input!J672,FIND(",",Input!J672),1,"."),"."),_xlfn.NUMBERVALUE(REPLACE(Input!J672,FIND(".",Input!J672),1,","),",")),"")</f>
        <v/>
      </c>
      <c r="K672" s="7" t="str">
        <f>IFERROR(IFERROR(_xlfn.NUMBERVALUE(REPLACE(Input!K672,FIND(",",Input!K672),1,"."),"."),_xlfn.NUMBERVALUE(REPLACE(Input!K672,FIND(".",Input!K672),1,","),",")),"")</f>
        <v/>
      </c>
      <c r="L672" s="7" t="str">
        <f>IFERROR(IFERROR(_xlfn.NUMBERVALUE(REPLACE(Input!L672,FIND(",",Input!L672),1,"."),"."),_xlfn.NUMBERVALUE(REPLACE(Input!L672,FIND(".",Input!L672),1,","),",")),"")</f>
        <v/>
      </c>
      <c r="M672" s="7" t="str">
        <f>IFERROR(IFERROR(_xlfn.NUMBERVALUE(REPLACE(Input!M672,FIND(",",Input!M672),1,"."),"."),_xlfn.NUMBERVALUE(REPLACE(Input!M672,FIND(".",Input!M672),1,","),",")),"")</f>
        <v/>
      </c>
      <c r="N672" s="10" t="str">
        <f>IFERROR(IF(LEFT(Input!N672,LEN("boa-,Users,"))="boa-,Users,","Win.Win",LEFT(Input!N672,FIND("@",Input!N672)-1)),"")</f>
        <v/>
      </c>
      <c r="O672" s="10" t="str">
        <f>IFERROR(IF(LEFT(Input!O672,LEN("boa-,Users,"))="boa-,Users,","Win.Win",LEFT(Input!O672,FIND("@",Input!O672)-1)),"")</f>
        <v/>
      </c>
      <c r="P672" s="7" t="str">
        <f>IFERROR(IFERROR(_xlfn.NUMBERVALUE(REPLACE(Input!P672,FIND(",",Input!P672),1,"."),"."),_xlfn.NUMBERVALUE(REPLACE(Input!P672,FIND(".",Input!P672),1,","),",")),"")</f>
        <v/>
      </c>
      <c r="Q672" s="7" t="str">
        <f>IFERROR(IFERROR(_xlfn.NUMBERVALUE(REPLACE(Input!Q672,FIND(",",Input!Q672),1,"."),"."),_xlfn.NUMBERVALUE(REPLACE(Input!Q672,FIND(".",Input!Q672),1,","),",")),"")</f>
        <v/>
      </c>
      <c r="R672" s="7" t="str">
        <f>IFERROR(IFERROR(_xlfn.NUMBERVALUE(REPLACE(Input!R672,FIND(",",Input!R672),1,"."),"."),_xlfn.NUMBERVALUE(REPLACE(Input!R672,FIND(".",Input!R672),1,","),",")),"")</f>
        <v/>
      </c>
      <c r="S672" s="7" t="str">
        <f>IFERROR(IFERROR(_xlfn.NUMBERVALUE(REPLACE(Input!S672,FIND(",",Input!S672),1,"."),"."),_xlfn.NUMBERVALUE(REPLACE(Input!S672,FIND(".",Input!S672),1,","),",")),"")</f>
        <v/>
      </c>
      <c r="T672" s="7" t="str">
        <f>IFERROR(IFERROR(_xlfn.NUMBERVALUE(REPLACE(Input!T672,FIND(",",Input!T672),1,"."),"."),_xlfn.NUMBERVALUE(REPLACE(Input!T672,FIND(".",Input!T672),1,","),",")),"")</f>
        <v/>
      </c>
      <c r="U672" s="7" t="str">
        <f>IFERROR(IFERROR(_xlfn.NUMBERVALUE(REPLACE(Input!U672,FIND(",",Input!U672),1,"."),"."),_xlfn.NUMBERVALUE(REPLACE(Input!U672,FIND(".",Input!U672),1,","),",")),"")</f>
        <v/>
      </c>
      <c r="V672" s="7" t="str">
        <f>IFERROR(IFERROR(_xlfn.NUMBERVALUE(REPLACE(Input!V672,FIND(",",Input!V672),1,"."),"."),_xlfn.NUMBERVALUE(REPLACE(Input!V672,FIND(".",Input!V672),1,","),",")),"")</f>
        <v/>
      </c>
      <c r="W672" s="7" t="str">
        <f>IFERROR(IFERROR(_xlfn.NUMBERVALUE(REPLACE(Input!W672,FIND(",",Input!W672),1,"."),"."),_xlfn.NUMBERVALUE(REPLACE(Input!W672,FIND(".",Input!W672),1,","),",")),"")</f>
        <v/>
      </c>
      <c r="X672" s="7" t="str">
        <f>IFERROR(IFERROR(_xlfn.NUMBERVALUE(REPLACE(Input!X672,FIND(",",Input!X672),1,"."),"."),_xlfn.NUMBERVALUE(REPLACE(Input!X672,FIND(".",Input!X672),1,","),",")),"")</f>
        <v/>
      </c>
      <c r="Y672" s="7" t="str">
        <f>IFERROR(IFERROR(_xlfn.NUMBERVALUE(REPLACE(Input!Y672,FIND(",",Input!Y672),1,"."),"."),_xlfn.NUMBERVALUE(REPLACE(Input!Y672,FIND(".",Input!Y672),1,","),",")),"")</f>
        <v/>
      </c>
      <c r="Z672" s="8" t="str">
        <f>LEFT(LEFT(Input!Z672,IFERROR(FIND("_",Input!Z672)-1,LEN(Input!Z672))),IFERROR(FIND("-",Input!Z672)-1,LEN(Input!Z672)))</f>
        <v/>
      </c>
      <c r="AA672" s="8" t="str">
        <f>LEFT(LEFT(Input!AA672,IFERROR(FIND("_",Input!AA672)-1,LEN(Input!AA672))),IFERROR(FIND("-",Input!AA672)-1,LEN(Input!AA672)))</f>
        <v/>
      </c>
    </row>
    <row r="673" spans="1:27">
      <c r="A673" s="6" t="str">
        <f>IF(Input!A673=0,"",Input!A673)</f>
        <v/>
      </c>
      <c r="B673" s="7" t="str">
        <f>IFERROR(IFERROR(_xlfn.NUMBERVALUE(REPLACE(Input!B673,FIND(",",Input!B673),1,"."),"."),_xlfn.NUMBERVALUE(REPLACE(Input!B673,FIND(".",Input!B673),1,","),",")),"")</f>
        <v/>
      </c>
      <c r="C673" s="6" t="str">
        <f>IF(Input!C673=0,"",Input!C673)</f>
        <v/>
      </c>
      <c r="D673" s="9" t="str">
        <f>IF(Input!D673=0,"",Input!D673)</f>
        <v/>
      </c>
      <c r="E673" s="8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8" t="str">
        <f>IF(Input!F673="Yes",1,IF(Input!F673=0,"",0))</f>
        <v/>
      </c>
      <c r="G673" s="8" t="str">
        <f>IF(Input!G673="Yes",1,IF(Input!G673=0,"",0))</f>
        <v/>
      </c>
      <c r="H673" s="6" t="str">
        <f>IF(Input!H673=0,"",Input!H673)</f>
        <v/>
      </c>
      <c r="I673" s="7" t="str">
        <f>IFERROR(IFERROR(_xlfn.NUMBERVALUE(REPLACE(Input!I673,FIND(",",Input!I673),1,"."),"."),_xlfn.NUMBERVALUE(REPLACE(Input!I673,FIND(".",Input!I673),1,","),",")),"")</f>
        <v/>
      </c>
      <c r="J673" s="7" t="str">
        <f>IFERROR(IFERROR(_xlfn.NUMBERVALUE(REPLACE(Input!J673,FIND(",",Input!J673),1,"."),"."),_xlfn.NUMBERVALUE(REPLACE(Input!J673,FIND(".",Input!J673),1,","),",")),"")</f>
        <v/>
      </c>
      <c r="K673" s="7" t="str">
        <f>IFERROR(IFERROR(_xlfn.NUMBERVALUE(REPLACE(Input!K673,FIND(",",Input!K673),1,"."),"."),_xlfn.NUMBERVALUE(REPLACE(Input!K673,FIND(".",Input!K673),1,","),",")),"")</f>
        <v/>
      </c>
      <c r="L673" s="7" t="str">
        <f>IFERROR(IFERROR(_xlfn.NUMBERVALUE(REPLACE(Input!L673,FIND(",",Input!L673),1,"."),"."),_xlfn.NUMBERVALUE(REPLACE(Input!L673,FIND(".",Input!L673),1,","),",")),"")</f>
        <v/>
      </c>
      <c r="M673" s="7" t="str">
        <f>IFERROR(IFERROR(_xlfn.NUMBERVALUE(REPLACE(Input!M673,FIND(",",Input!M673),1,"."),"."),_xlfn.NUMBERVALUE(REPLACE(Input!M673,FIND(".",Input!M673),1,","),",")),"")</f>
        <v/>
      </c>
      <c r="N673" s="10" t="str">
        <f>IFERROR(IF(LEFT(Input!N673,LEN("boa-,Users,"))="boa-,Users,","Win.Win",LEFT(Input!N673,FIND("@",Input!N673)-1)),"")</f>
        <v/>
      </c>
      <c r="O673" s="10" t="str">
        <f>IFERROR(IF(LEFT(Input!O673,LEN("boa-,Users,"))="boa-,Users,","Win.Win",LEFT(Input!O673,FIND("@",Input!O673)-1)),"")</f>
        <v/>
      </c>
      <c r="P673" s="7" t="str">
        <f>IFERROR(IFERROR(_xlfn.NUMBERVALUE(REPLACE(Input!P673,FIND(",",Input!P673),1,"."),"."),_xlfn.NUMBERVALUE(REPLACE(Input!P673,FIND(".",Input!P673),1,","),",")),"")</f>
        <v/>
      </c>
      <c r="Q673" s="7" t="str">
        <f>IFERROR(IFERROR(_xlfn.NUMBERVALUE(REPLACE(Input!Q673,FIND(",",Input!Q673),1,"."),"."),_xlfn.NUMBERVALUE(REPLACE(Input!Q673,FIND(".",Input!Q673),1,","),",")),"")</f>
        <v/>
      </c>
      <c r="R673" s="7" t="str">
        <f>IFERROR(IFERROR(_xlfn.NUMBERVALUE(REPLACE(Input!R673,FIND(",",Input!R673),1,"."),"."),_xlfn.NUMBERVALUE(REPLACE(Input!R673,FIND(".",Input!R673),1,","),",")),"")</f>
        <v/>
      </c>
      <c r="S673" s="7" t="str">
        <f>IFERROR(IFERROR(_xlfn.NUMBERVALUE(REPLACE(Input!S673,FIND(",",Input!S673),1,"."),"."),_xlfn.NUMBERVALUE(REPLACE(Input!S673,FIND(".",Input!S673),1,","),",")),"")</f>
        <v/>
      </c>
      <c r="T673" s="7" t="str">
        <f>IFERROR(IFERROR(_xlfn.NUMBERVALUE(REPLACE(Input!T673,FIND(",",Input!T673),1,"."),"."),_xlfn.NUMBERVALUE(REPLACE(Input!T673,FIND(".",Input!T673),1,","),",")),"")</f>
        <v/>
      </c>
      <c r="U673" s="7" t="str">
        <f>IFERROR(IFERROR(_xlfn.NUMBERVALUE(REPLACE(Input!U673,FIND(",",Input!U673),1,"."),"."),_xlfn.NUMBERVALUE(REPLACE(Input!U673,FIND(".",Input!U673),1,","),",")),"")</f>
        <v/>
      </c>
      <c r="V673" s="7" t="str">
        <f>IFERROR(IFERROR(_xlfn.NUMBERVALUE(REPLACE(Input!V673,FIND(",",Input!V673),1,"."),"."),_xlfn.NUMBERVALUE(REPLACE(Input!V673,FIND(".",Input!V673),1,","),",")),"")</f>
        <v/>
      </c>
      <c r="W673" s="7" t="str">
        <f>IFERROR(IFERROR(_xlfn.NUMBERVALUE(REPLACE(Input!W673,FIND(",",Input!W673),1,"."),"."),_xlfn.NUMBERVALUE(REPLACE(Input!W673,FIND(".",Input!W673),1,","),",")),"")</f>
        <v/>
      </c>
      <c r="X673" s="7" t="str">
        <f>IFERROR(IFERROR(_xlfn.NUMBERVALUE(REPLACE(Input!X673,FIND(",",Input!X673),1,"."),"."),_xlfn.NUMBERVALUE(REPLACE(Input!X673,FIND(".",Input!X673),1,","),",")),"")</f>
        <v/>
      </c>
      <c r="Y673" s="7" t="str">
        <f>IFERROR(IFERROR(_xlfn.NUMBERVALUE(REPLACE(Input!Y673,FIND(",",Input!Y673),1,"."),"."),_xlfn.NUMBERVALUE(REPLACE(Input!Y673,FIND(".",Input!Y673),1,","),",")),"")</f>
        <v/>
      </c>
      <c r="Z673" s="8" t="str">
        <f>LEFT(LEFT(Input!Z673,IFERROR(FIND("_",Input!Z673)-1,LEN(Input!Z673))),IFERROR(FIND("-",Input!Z673)-1,LEN(Input!Z673)))</f>
        <v/>
      </c>
      <c r="AA673" s="8" t="str">
        <f>LEFT(LEFT(Input!AA673,IFERROR(FIND("_",Input!AA673)-1,LEN(Input!AA673))),IFERROR(FIND("-",Input!AA673)-1,LEN(Input!AA673)))</f>
        <v/>
      </c>
    </row>
    <row r="674" spans="1:27">
      <c r="A674" s="6" t="str">
        <f>IF(Input!A674=0,"",Input!A674)</f>
        <v/>
      </c>
      <c r="B674" s="7" t="str">
        <f>IFERROR(IFERROR(_xlfn.NUMBERVALUE(REPLACE(Input!B674,FIND(",",Input!B674),1,"."),"."),_xlfn.NUMBERVALUE(REPLACE(Input!B674,FIND(".",Input!B674),1,","),",")),"")</f>
        <v/>
      </c>
      <c r="C674" s="6" t="str">
        <f>IF(Input!C674=0,"",Input!C674)</f>
        <v/>
      </c>
      <c r="D674" s="9" t="str">
        <f>IF(Input!D674=0,"",Input!D674)</f>
        <v/>
      </c>
      <c r="E674" s="8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8" t="str">
        <f>IF(Input!F674="Yes",1,IF(Input!F674=0,"",0))</f>
        <v/>
      </c>
      <c r="G674" s="8" t="str">
        <f>IF(Input!G674="Yes",1,IF(Input!G674=0,"",0))</f>
        <v/>
      </c>
      <c r="H674" s="6" t="str">
        <f>IF(Input!H674=0,"",Input!H674)</f>
        <v/>
      </c>
      <c r="I674" s="7" t="str">
        <f>IFERROR(IFERROR(_xlfn.NUMBERVALUE(REPLACE(Input!I674,FIND(",",Input!I674),1,"."),"."),_xlfn.NUMBERVALUE(REPLACE(Input!I674,FIND(".",Input!I674),1,","),",")),"")</f>
        <v/>
      </c>
      <c r="J674" s="7" t="str">
        <f>IFERROR(IFERROR(_xlfn.NUMBERVALUE(REPLACE(Input!J674,FIND(",",Input!J674),1,"."),"."),_xlfn.NUMBERVALUE(REPLACE(Input!J674,FIND(".",Input!J674),1,","),",")),"")</f>
        <v/>
      </c>
      <c r="K674" s="7" t="str">
        <f>IFERROR(IFERROR(_xlfn.NUMBERVALUE(REPLACE(Input!K674,FIND(",",Input!K674),1,"."),"."),_xlfn.NUMBERVALUE(REPLACE(Input!K674,FIND(".",Input!K674),1,","),",")),"")</f>
        <v/>
      </c>
      <c r="L674" s="7" t="str">
        <f>IFERROR(IFERROR(_xlfn.NUMBERVALUE(REPLACE(Input!L674,FIND(",",Input!L674),1,"."),"."),_xlfn.NUMBERVALUE(REPLACE(Input!L674,FIND(".",Input!L674),1,","),",")),"")</f>
        <v/>
      </c>
      <c r="M674" s="7" t="str">
        <f>IFERROR(IFERROR(_xlfn.NUMBERVALUE(REPLACE(Input!M674,FIND(",",Input!M674),1,"."),"."),_xlfn.NUMBERVALUE(REPLACE(Input!M674,FIND(".",Input!M674),1,","),",")),"")</f>
        <v/>
      </c>
      <c r="N674" s="10" t="str">
        <f>IFERROR(IF(LEFT(Input!N674,LEN("boa-,Users,"))="boa-,Users,","Win.Win",LEFT(Input!N674,FIND("@",Input!N674)-1)),"")</f>
        <v/>
      </c>
      <c r="O674" s="10" t="str">
        <f>IFERROR(IF(LEFT(Input!O674,LEN("boa-,Users,"))="boa-,Users,","Win.Win",LEFT(Input!O674,FIND("@",Input!O674)-1)),"")</f>
        <v/>
      </c>
      <c r="P674" s="7" t="str">
        <f>IFERROR(IFERROR(_xlfn.NUMBERVALUE(REPLACE(Input!P674,FIND(",",Input!P674),1,"."),"."),_xlfn.NUMBERVALUE(REPLACE(Input!P674,FIND(".",Input!P674),1,","),",")),"")</f>
        <v/>
      </c>
      <c r="Q674" s="7" t="str">
        <f>IFERROR(IFERROR(_xlfn.NUMBERVALUE(REPLACE(Input!Q674,FIND(",",Input!Q674),1,"."),"."),_xlfn.NUMBERVALUE(REPLACE(Input!Q674,FIND(".",Input!Q674),1,","),",")),"")</f>
        <v/>
      </c>
      <c r="R674" s="7" t="str">
        <f>IFERROR(IFERROR(_xlfn.NUMBERVALUE(REPLACE(Input!R674,FIND(",",Input!R674),1,"."),"."),_xlfn.NUMBERVALUE(REPLACE(Input!R674,FIND(".",Input!R674),1,","),",")),"")</f>
        <v/>
      </c>
      <c r="S674" s="7" t="str">
        <f>IFERROR(IFERROR(_xlfn.NUMBERVALUE(REPLACE(Input!S674,FIND(",",Input!S674),1,"."),"."),_xlfn.NUMBERVALUE(REPLACE(Input!S674,FIND(".",Input!S674),1,","),",")),"")</f>
        <v/>
      </c>
      <c r="T674" s="7" t="str">
        <f>IFERROR(IFERROR(_xlfn.NUMBERVALUE(REPLACE(Input!T674,FIND(",",Input!T674),1,"."),"."),_xlfn.NUMBERVALUE(REPLACE(Input!T674,FIND(".",Input!T674),1,","),",")),"")</f>
        <v/>
      </c>
      <c r="U674" s="7" t="str">
        <f>IFERROR(IFERROR(_xlfn.NUMBERVALUE(REPLACE(Input!U674,FIND(",",Input!U674),1,"."),"."),_xlfn.NUMBERVALUE(REPLACE(Input!U674,FIND(".",Input!U674),1,","),",")),"")</f>
        <v/>
      </c>
      <c r="V674" s="7" t="str">
        <f>IFERROR(IFERROR(_xlfn.NUMBERVALUE(REPLACE(Input!V674,FIND(",",Input!V674),1,"."),"."),_xlfn.NUMBERVALUE(REPLACE(Input!V674,FIND(".",Input!V674),1,","),",")),"")</f>
        <v/>
      </c>
      <c r="W674" s="7" t="str">
        <f>IFERROR(IFERROR(_xlfn.NUMBERVALUE(REPLACE(Input!W674,FIND(",",Input!W674),1,"."),"."),_xlfn.NUMBERVALUE(REPLACE(Input!W674,FIND(".",Input!W674),1,","),",")),"")</f>
        <v/>
      </c>
      <c r="X674" s="7" t="str">
        <f>IFERROR(IFERROR(_xlfn.NUMBERVALUE(REPLACE(Input!X674,FIND(",",Input!X674),1,"."),"."),_xlfn.NUMBERVALUE(REPLACE(Input!X674,FIND(".",Input!X674),1,","),",")),"")</f>
        <v/>
      </c>
      <c r="Y674" s="7" t="str">
        <f>IFERROR(IFERROR(_xlfn.NUMBERVALUE(REPLACE(Input!Y674,FIND(",",Input!Y674),1,"."),"."),_xlfn.NUMBERVALUE(REPLACE(Input!Y674,FIND(".",Input!Y674),1,","),",")),"")</f>
        <v/>
      </c>
      <c r="Z674" s="8" t="str">
        <f>LEFT(LEFT(Input!Z674,IFERROR(FIND("_",Input!Z674)-1,LEN(Input!Z674))),IFERROR(FIND("-",Input!Z674)-1,LEN(Input!Z674)))</f>
        <v/>
      </c>
      <c r="AA674" s="8" t="str">
        <f>LEFT(LEFT(Input!AA674,IFERROR(FIND("_",Input!AA674)-1,LEN(Input!AA674))),IFERROR(FIND("-",Input!AA674)-1,LEN(Input!AA674)))</f>
        <v/>
      </c>
    </row>
    <row r="675" spans="1:27">
      <c r="A675" s="6" t="str">
        <f>IF(Input!A675=0,"",Input!A675)</f>
        <v/>
      </c>
      <c r="B675" s="7" t="str">
        <f>IFERROR(IFERROR(_xlfn.NUMBERVALUE(REPLACE(Input!B675,FIND(",",Input!B675),1,"."),"."),_xlfn.NUMBERVALUE(REPLACE(Input!B675,FIND(".",Input!B675),1,","),",")),"")</f>
        <v/>
      </c>
      <c r="C675" s="6" t="str">
        <f>IF(Input!C675=0,"",Input!C675)</f>
        <v/>
      </c>
      <c r="D675" s="9" t="str">
        <f>IF(Input!D675=0,"",Input!D675)</f>
        <v/>
      </c>
      <c r="E675" s="8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8" t="str">
        <f>IF(Input!F675="Yes",1,IF(Input!F675=0,"",0))</f>
        <v/>
      </c>
      <c r="G675" s="8" t="str">
        <f>IF(Input!G675="Yes",1,IF(Input!G675=0,"",0))</f>
        <v/>
      </c>
      <c r="H675" s="6" t="str">
        <f>IF(Input!H675=0,"",Input!H675)</f>
        <v/>
      </c>
      <c r="I675" s="7" t="str">
        <f>IFERROR(IFERROR(_xlfn.NUMBERVALUE(REPLACE(Input!I675,FIND(",",Input!I675),1,"."),"."),_xlfn.NUMBERVALUE(REPLACE(Input!I675,FIND(".",Input!I675),1,","),",")),"")</f>
        <v/>
      </c>
      <c r="J675" s="7" t="str">
        <f>IFERROR(IFERROR(_xlfn.NUMBERVALUE(REPLACE(Input!J675,FIND(",",Input!J675),1,"."),"."),_xlfn.NUMBERVALUE(REPLACE(Input!J675,FIND(".",Input!J675),1,","),",")),"")</f>
        <v/>
      </c>
      <c r="K675" s="7" t="str">
        <f>IFERROR(IFERROR(_xlfn.NUMBERVALUE(REPLACE(Input!K675,FIND(",",Input!K675),1,"."),"."),_xlfn.NUMBERVALUE(REPLACE(Input!K675,FIND(".",Input!K675),1,","),",")),"")</f>
        <v/>
      </c>
      <c r="L675" s="7" t="str">
        <f>IFERROR(IFERROR(_xlfn.NUMBERVALUE(REPLACE(Input!L675,FIND(",",Input!L675),1,"."),"."),_xlfn.NUMBERVALUE(REPLACE(Input!L675,FIND(".",Input!L675),1,","),",")),"")</f>
        <v/>
      </c>
      <c r="M675" s="7" t="str">
        <f>IFERROR(IFERROR(_xlfn.NUMBERVALUE(REPLACE(Input!M675,FIND(",",Input!M675),1,"."),"."),_xlfn.NUMBERVALUE(REPLACE(Input!M675,FIND(".",Input!M675),1,","),",")),"")</f>
        <v/>
      </c>
      <c r="N675" s="10" t="str">
        <f>IFERROR(IF(LEFT(Input!N675,LEN("boa-,Users,"))="boa-,Users,","Win.Win",LEFT(Input!N675,FIND("@",Input!N675)-1)),"")</f>
        <v/>
      </c>
      <c r="O675" s="10" t="str">
        <f>IFERROR(IF(LEFT(Input!O675,LEN("boa-,Users,"))="boa-,Users,","Win.Win",LEFT(Input!O675,FIND("@",Input!O675)-1)),"")</f>
        <v/>
      </c>
      <c r="P675" s="7" t="str">
        <f>IFERROR(IFERROR(_xlfn.NUMBERVALUE(REPLACE(Input!P675,FIND(",",Input!P675),1,"."),"."),_xlfn.NUMBERVALUE(REPLACE(Input!P675,FIND(".",Input!P675),1,","),",")),"")</f>
        <v/>
      </c>
      <c r="Q675" s="7" t="str">
        <f>IFERROR(IFERROR(_xlfn.NUMBERVALUE(REPLACE(Input!Q675,FIND(",",Input!Q675),1,"."),"."),_xlfn.NUMBERVALUE(REPLACE(Input!Q675,FIND(".",Input!Q675),1,","),",")),"")</f>
        <v/>
      </c>
      <c r="R675" s="7" t="str">
        <f>IFERROR(IFERROR(_xlfn.NUMBERVALUE(REPLACE(Input!R675,FIND(",",Input!R675),1,"."),"."),_xlfn.NUMBERVALUE(REPLACE(Input!R675,FIND(".",Input!R675),1,","),",")),"")</f>
        <v/>
      </c>
      <c r="S675" s="7" t="str">
        <f>IFERROR(IFERROR(_xlfn.NUMBERVALUE(REPLACE(Input!S675,FIND(",",Input!S675),1,"."),"."),_xlfn.NUMBERVALUE(REPLACE(Input!S675,FIND(".",Input!S675),1,","),",")),"")</f>
        <v/>
      </c>
      <c r="T675" s="7" t="str">
        <f>IFERROR(IFERROR(_xlfn.NUMBERVALUE(REPLACE(Input!T675,FIND(",",Input!T675),1,"."),"."),_xlfn.NUMBERVALUE(REPLACE(Input!T675,FIND(".",Input!T675),1,","),",")),"")</f>
        <v/>
      </c>
      <c r="U675" s="7" t="str">
        <f>IFERROR(IFERROR(_xlfn.NUMBERVALUE(REPLACE(Input!U675,FIND(",",Input!U675),1,"."),"."),_xlfn.NUMBERVALUE(REPLACE(Input!U675,FIND(".",Input!U675),1,","),",")),"")</f>
        <v/>
      </c>
      <c r="V675" s="7" t="str">
        <f>IFERROR(IFERROR(_xlfn.NUMBERVALUE(REPLACE(Input!V675,FIND(",",Input!V675),1,"."),"."),_xlfn.NUMBERVALUE(REPLACE(Input!V675,FIND(".",Input!V675),1,","),",")),"")</f>
        <v/>
      </c>
      <c r="W675" s="7" t="str">
        <f>IFERROR(IFERROR(_xlfn.NUMBERVALUE(REPLACE(Input!W675,FIND(",",Input!W675),1,"."),"."),_xlfn.NUMBERVALUE(REPLACE(Input!W675,FIND(".",Input!W675),1,","),",")),"")</f>
        <v/>
      </c>
      <c r="X675" s="7" t="str">
        <f>IFERROR(IFERROR(_xlfn.NUMBERVALUE(REPLACE(Input!X675,FIND(",",Input!X675),1,"."),"."),_xlfn.NUMBERVALUE(REPLACE(Input!X675,FIND(".",Input!X675),1,","),",")),"")</f>
        <v/>
      </c>
      <c r="Y675" s="7" t="str">
        <f>IFERROR(IFERROR(_xlfn.NUMBERVALUE(REPLACE(Input!Y675,FIND(",",Input!Y675),1,"."),"."),_xlfn.NUMBERVALUE(REPLACE(Input!Y675,FIND(".",Input!Y675),1,","),",")),"")</f>
        <v/>
      </c>
      <c r="Z675" s="8" t="str">
        <f>LEFT(LEFT(Input!Z675,IFERROR(FIND("_",Input!Z675)-1,LEN(Input!Z675))),IFERROR(FIND("-",Input!Z675)-1,LEN(Input!Z675)))</f>
        <v/>
      </c>
      <c r="AA675" s="8" t="str">
        <f>LEFT(LEFT(Input!AA675,IFERROR(FIND("_",Input!AA675)-1,LEN(Input!AA675))),IFERROR(FIND("-",Input!AA675)-1,LEN(Input!AA675)))</f>
        <v/>
      </c>
    </row>
    <row r="676" spans="1:27">
      <c r="A676" s="6" t="str">
        <f>IF(Input!A676=0,"",Input!A676)</f>
        <v/>
      </c>
      <c r="B676" s="7" t="str">
        <f>IFERROR(IFERROR(_xlfn.NUMBERVALUE(REPLACE(Input!B676,FIND(",",Input!B676),1,"."),"."),_xlfn.NUMBERVALUE(REPLACE(Input!B676,FIND(".",Input!B676),1,","),",")),"")</f>
        <v/>
      </c>
      <c r="C676" s="6" t="str">
        <f>IF(Input!C676=0,"",Input!C676)</f>
        <v/>
      </c>
      <c r="D676" s="9" t="str">
        <f>IF(Input!D676=0,"",Input!D676)</f>
        <v/>
      </c>
      <c r="E676" s="8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8" t="str">
        <f>IF(Input!F676="Yes",1,IF(Input!F676=0,"",0))</f>
        <v/>
      </c>
      <c r="G676" s="8" t="str">
        <f>IF(Input!G676="Yes",1,IF(Input!G676=0,"",0))</f>
        <v/>
      </c>
      <c r="H676" s="6" t="str">
        <f>IF(Input!H676=0,"",Input!H676)</f>
        <v/>
      </c>
      <c r="I676" s="7" t="str">
        <f>IFERROR(IFERROR(_xlfn.NUMBERVALUE(REPLACE(Input!I676,FIND(",",Input!I676),1,"."),"."),_xlfn.NUMBERVALUE(REPLACE(Input!I676,FIND(".",Input!I676),1,","),",")),"")</f>
        <v/>
      </c>
      <c r="J676" s="7" t="str">
        <f>IFERROR(IFERROR(_xlfn.NUMBERVALUE(REPLACE(Input!J676,FIND(",",Input!J676),1,"."),"."),_xlfn.NUMBERVALUE(REPLACE(Input!J676,FIND(".",Input!J676),1,","),",")),"")</f>
        <v/>
      </c>
      <c r="K676" s="7" t="str">
        <f>IFERROR(IFERROR(_xlfn.NUMBERVALUE(REPLACE(Input!K676,FIND(",",Input!K676),1,"."),"."),_xlfn.NUMBERVALUE(REPLACE(Input!K676,FIND(".",Input!K676),1,","),",")),"")</f>
        <v/>
      </c>
      <c r="L676" s="7" t="str">
        <f>IFERROR(IFERROR(_xlfn.NUMBERVALUE(REPLACE(Input!L676,FIND(",",Input!L676),1,"."),"."),_xlfn.NUMBERVALUE(REPLACE(Input!L676,FIND(".",Input!L676),1,","),",")),"")</f>
        <v/>
      </c>
      <c r="M676" s="7" t="str">
        <f>IFERROR(IFERROR(_xlfn.NUMBERVALUE(REPLACE(Input!M676,FIND(",",Input!M676),1,"."),"."),_xlfn.NUMBERVALUE(REPLACE(Input!M676,FIND(".",Input!M676),1,","),",")),"")</f>
        <v/>
      </c>
      <c r="N676" s="10" t="str">
        <f>IFERROR(IF(LEFT(Input!N676,LEN("boa-,Users,"))="boa-,Users,","Win.Win",LEFT(Input!N676,FIND("@",Input!N676)-1)),"")</f>
        <v/>
      </c>
      <c r="O676" s="10" t="str">
        <f>IFERROR(IF(LEFT(Input!O676,LEN("boa-,Users,"))="boa-,Users,","Win.Win",LEFT(Input!O676,FIND("@",Input!O676)-1)),"")</f>
        <v/>
      </c>
      <c r="P676" s="7" t="str">
        <f>IFERROR(IFERROR(_xlfn.NUMBERVALUE(REPLACE(Input!P676,FIND(",",Input!P676),1,"."),"."),_xlfn.NUMBERVALUE(REPLACE(Input!P676,FIND(".",Input!P676),1,","),",")),"")</f>
        <v/>
      </c>
      <c r="Q676" s="7" t="str">
        <f>IFERROR(IFERROR(_xlfn.NUMBERVALUE(REPLACE(Input!Q676,FIND(",",Input!Q676),1,"."),"."),_xlfn.NUMBERVALUE(REPLACE(Input!Q676,FIND(".",Input!Q676),1,","),",")),"")</f>
        <v/>
      </c>
      <c r="R676" s="7" t="str">
        <f>IFERROR(IFERROR(_xlfn.NUMBERVALUE(REPLACE(Input!R676,FIND(",",Input!R676),1,"."),"."),_xlfn.NUMBERVALUE(REPLACE(Input!R676,FIND(".",Input!R676),1,","),",")),"")</f>
        <v/>
      </c>
      <c r="S676" s="7" t="str">
        <f>IFERROR(IFERROR(_xlfn.NUMBERVALUE(REPLACE(Input!S676,FIND(",",Input!S676),1,"."),"."),_xlfn.NUMBERVALUE(REPLACE(Input!S676,FIND(".",Input!S676),1,","),",")),"")</f>
        <v/>
      </c>
      <c r="T676" s="7" t="str">
        <f>IFERROR(IFERROR(_xlfn.NUMBERVALUE(REPLACE(Input!T676,FIND(",",Input!T676),1,"."),"."),_xlfn.NUMBERVALUE(REPLACE(Input!T676,FIND(".",Input!T676),1,","),",")),"")</f>
        <v/>
      </c>
      <c r="U676" s="7" t="str">
        <f>IFERROR(IFERROR(_xlfn.NUMBERVALUE(REPLACE(Input!U676,FIND(",",Input!U676),1,"."),"."),_xlfn.NUMBERVALUE(REPLACE(Input!U676,FIND(".",Input!U676),1,","),",")),"")</f>
        <v/>
      </c>
      <c r="V676" s="7" t="str">
        <f>IFERROR(IFERROR(_xlfn.NUMBERVALUE(REPLACE(Input!V676,FIND(",",Input!V676),1,"."),"."),_xlfn.NUMBERVALUE(REPLACE(Input!V676,FIND(".",Input!V676),1,","),",")),"")</f>
        <v/>
      </c>
      <c r="W676" s="7" t="str">
        <f>IFERROR(IFERROR(_xlfn.NUMBERVALUE(REPLACE(Input!W676,FIND(",",Input!W676),1,"."),"."),_xlfn.NUMBERVALUE(REPLACE(Input!W676,FIND(".",Input!W676),1,","),",")),"")</f>
        <v/>
      </c>
      <c r="X676" s="7" t="str">
        <f>IFERROR(IFERROR(_xlfn.NUMBERVALUE(REPLACE(Input!X676,FIND(",",Input!X676),1,"."),"."),_xlfn.NUMBERVALUE(REPLACE(Input!X676,FIND(".",Input!X676),1,","),",")),"")</f>
        <v/>
      </c>
      <c r="Y676" s="7" t="str">
        <f>IFERROR(IFERROR(_xlfn.NUMBERVALUE(REPLACE(Input!Y676,FIND(",",Input!Y676),1,"."),"."),_xlfn.NUMBERVALUE(REPLACE(Input!Y676,FIND(".",Input!Y676),1,","),",")),"")</f>
        <v/>
      </c>
      <c r="Z676" s="8" t="str">
        <f>LEFT(LEFT(Input!Z676,IFERROR(FIND("_",Input!Z676)-1,LEN(Input!Z676))),IFERROR(FIND("-",Input!Z676)-1,LEN(Input!Z676)))</f>
        <v/>
      </c>
      <c r="AA676" s="8" t="str">
        <f>LEFT(LEFT(Input!AA676,IFERROR(FIND("_",Input!AA676)-1,LEN(Input!AA676))),IFERROR(FIND("-",Input!AA676)-1,LEN(Input!AA676)))</f>
        <v/>
      </c>
    </row>
    <row r="677" spans="1:27">
      <c r="A677" s="6" t="str">
        <f>IF(Input!A677=0,"",Input!A677)</f>
        <v/>
      </c>
      <c r="B677" s="7" t="str">
        <f>IFERROR(IFERROR(_xlfn.NUMBERVALUE(REPLACE(Input!B677,FIND(",",Input!B677),1,"."),"."),_xlfn.NUMBERVALUE(REPLACE(Input!B677,FIND(".",Input!B677),1,","),",")),"")</f>
        <v/>
      </c>
      <c r="C677" s="6" t="str">
        <f>IF(Input!C677=0,"",Input!C677)</f>
        <v/>
      </c>
      <c r="D677" s="9" t="str">
        <f>IF(Input!D677=0,"",Input!D677)</f>
        <v/>
      </c>
      <c r="E677" s="8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8" t="str">
        <f>IF(Input!F677="Yes",1,IF(Input!F677=0,"",0))</f>
        <v/>
      </c>
      <c r="G677" s="8" t="str">
        <f>IF(Input!G677="Yes",1,IF(Input!G677=0,"",0))</f>
        <v/>
      </c>
      <c r="H677" s="6" t="str">
        <f>IF(Input!H677=0,"",Input!H677)</f>
        <v/>
      </c>
      <c r="I677" s="7" t="str">
        <f>IFERROR(IFERROR(_xlfn.NUMBERVALUE(REPLACE(Input!I677,FIND(",",Input!I677),1,"."),"."),_xlfn.NUMBERVALUE(REPLACE(Input!I677,FIND(".",Input!I677),1,","),",")),"")</f>
        <v/>
      </c>
      <c r="J677" s="7" t="str">
        <f>IFERROR(IFERROR(_xlfn.NUMBERVALUE(REPLACE(Input!J677,FIND(",",Input!J677),1,"."),"."),_xlfn.NUMBERVALUE(REPLACE(Input!J677,FIND(".",Input!J677),1,","),",")),"")</f>
        <v/>
      </c>
      <c r="K677" s="7" t="str">
        <f>IFERROR(IFERROR(_xlfn.NUMBERVALUE(REPLACE(Input!K677,FIND(",",Input!K677),1,"."),"."),_xlfn.NUMBERVALUE(REPLACE(Input!K677,FIND(".",Input!K677),1,","),",")),"")</f>
        <v/>
      </c>
      <c r="L677" s="7" t="str">
        <f>IFERROR(IFERROR(_xlfn.NUMBERVALUE(REPLACE(Input!L677,FIND(",",Input!L677),1,"."),"."),_xlfn.NUMBERVALUE(REPLACE(Input!L677,FIND(".",Input!L677),1,","),",")),"")</f>
        <v/>
      </c>
      <c r="M677" s="7" t="str">
        <f>IFERROR(IFERROR(_xlfn.NUMBERVALUE(REPLACE(Input!M677,FIND(",",Input!M677),1,"."),"."),_xlfn.NUMBERVALUE(REPLACE(Input!M677,FIND(".",Input!M677),1,","),",")),"")</f>
        <v/>
      </c>
      <c r="N677" s="10" t="str">
        <f>IFERROR(IF(LEFT(Input!N677,LEN("boa-,Users,"))="boa-,Users,","Win.Win",LEFT(Input!N677,FIND("@",Input!N677)-1)),"")</f>
        <v/>
      </c>
      <c r="O677" s="10" t="str">
        <f>IFERROR(IF(LEFT(Input!O677,LEN("boa-,Users,"))="boa-,Users,","Win.Win",LEFT(Input!O677,FIND("@",Input!O677)-1)),"")</f>
        <v/>
      </c>
      <c r="P677" s="7" t="str">
        <f>IFERROR(IFERROR(_xlfn.NUMBERVALUE(REPLACE(Input!P677,FIND(",",Input!P677),1,"."),"."),_xlfn.NUMBERVALUE(REPLACE(Input!P677,FIND(".",Input!P677),1,","),",")),"")</f>
        <v/>
      </c>
      <c r="Q677" s="7" t="str">
        <f>IFERROR(IFERROR(_xlfn.NUMBERVALUE(REPLACE(Input!Q677,FIND(",",Input!Q677),1,"."),"."),_xlfn.NUMBERVALUE(REPLACE(Input!Q677,FIND(".",Input!Q677),1,","),",")),"")</f>
        <v/>
      </c>
      <c r="R677" s="7" t="str">
        <f>IFERROR(IFERROR(_xlfn.NUMBERVALUE(REPLACE(Input!R677,FIND(",",Input!R677),1,"."),"."),_xlfn.NUMBERVALUE(REPLACE(Input!R677,FIND(".",Input!R677),1,","),",")),"")</f>
        <v/>
      </c>
      <c r="S677" s="7" t="str">
        <f>IFERROR(IFERROR(_xlfn.NUMBERVALUE(REPLACE(Input!S677,FIND(",",Input!S677),1,"."),"."),_xlfn.NUMBERVALUE(REPLACE(Input!S677,FIND(".",Input!S677),1,","),",")),"")</f>
        <v/>
      </c>
      <c r="T677" s="7" t="str">
        <f>IFERROR(IFERROR(_xlfn.NUMBERVALUE(REPLACE(Input!T677,FIND(",",Input!T677),1,"."),"."),_xlfn.NUMBERVALUE(REPLACE(Input!T677,FIND(".",Input!T677),1,","),",")),"")</f>
        <v/>
      </c>
      <c r="U677" s="7" t="str">
        <f>IFERROR(IFERROR(_xlfn.NUMBERVALUE(REPLACE(Input!U677,FIND(",",Input!U677),1,"."),"."),_xlfn.NUMBERVALUE(REPLACE(Input!U677,FIND(".",Input!U677),1,","),",")),"")</f>
        <v/>
      </c>
      <c r="V677" s="7" t="str">
        <f>IFERROR(IFERROR(_xlfn.NUMBERVALUE(REPLACE(Input!V677,FIND(",",Input!V677),1,"."),"."),_xlfn.NUMBERVALUE(REPLACE(Input!V677,FIND(".",Input!V677),1,","),",")),"")</f>
        <v/>
      </c>
      <c r="W677" s="7" t="str">
        <f>IFERROR(IFERROR(_xlfn.NUMBERVALUE(REPLACE(Input!W677,FIND(",",Input!W677),1,"."),"."),_xlfn.NUMBERVALUE(REPLACE(Input!W677,FIND(".",Input!W677),1,","),",")),"")</f>
        <v/>
      </c>
      <c r="X677" s="7" t="str">
        <f>IFERROR(IFERROR(_xlfn.NUMBERVALUE(REPLACE(Input!X677,FIND(",",Input!X677),1,"."),"."),_xlfn.NUMBERVALUE(REPLACE(Input!X677,FIND(".",Input!X677),1,","),",")),"")</f>
        <v/>
      </c>
      <c r="Y677" s="7" t="str">
        <f>IFERROR(IFERROR(_xlfn.NUMBERVALUE(REPLACE(Input!Y677,FIND(",",Input!Y677),1,"."),"."),_xlfn.NUMBERVALUE(REPLACE(Input!Y677,FIND(".",Input!Y677),1,","),",")),"")</f>
        <v/>
      </c>
      <c r="Z677" s="8" t="str">
        <f>LEFT(LEFT(Input!Z677,IFERROR(FIND("_",Input!Z677)-1,LEN(Input!Z677))),IFERROR(FIND("-",Input!Z677)-1,LEN(Input!Z677)))</f>
        <v/>
      </c>
      <c r="AA677" s="8" t="str">
        <f>LEFT(LEFT(Input!AA677,IFERROR(FIND("_",Input!AA677)-1,LEN(Input!AA677))),IFERROR(FIND("-",Input!AA677)-1,LEN(Input!AA677)))</f>
        <v/>
      </c>
    </row>
    <row r="678" spans="1:27">
      <c r="A678" s="6" t="str">
        <f>IF(Input!A678=0,"",Input!A678)</f>
        <v/>
      </c>
      <c r="B678" s="7" t="str">
        <f>IFERROR(IFERROR(_xlfn.NUMBERVALUE(REPLACE(Input!B678,FIND(",",Input!B678),1,"."),"."),_xlfn.NUMBERVALUE(REPLACE(Input!B678,FIND(".",Input!B678),1,","),",")),"")</f>
        <v/>
      </c>
      <c r="C678" s="6" t="str">
        <f>IF(Input!C678=0,"",Input!C678)</f>
        <v/>
      </c>
      <c r="D678" s="9" t="str">
        <f>IF(Input!D678=0,"",Input!D678)</f>
        <v/>
      </c>
      <c r="E678" s="8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8" t="str">
        <f>IF(Input!F678="Yes",1,IF(Input!F678=0,"",0))</f>
        <v/>
      </c>
      <c r="G678" s="8" t="str">
        <f>IF(Input!G678="Yes",1,IF(Input!G678=0,"",0))</f>
        <v/>
      </c>
      <c r="H678" s="6" t="str">
        <f>IF(Input!H678=0,"",Input!H678)</f>
        <v/>
      </c>
      <c r="I678" s="7" t="str">
        <f>IFERROR(IFERROR(_xlfn.NUMBERVALUE(REPLACE(Input!I678,FIND(",",Input!I678),1,"."),"."),_xlfn.NUMBERVALUE(REPLACE(Input!I678,FIND(".",Input!I678),1,","),",")),"")</f>
        <v/>
      </c>
      <c r="J678" s="7" t="str">
        <f>IFERROR(IFERROR(_xlfn.NUMBERVALUE(REPLACE(Input!J678,FIND(",",Input!J678),1,"."),"."),_xlfn.NUMBERVALUE(REPLACE(Input!J678,FIND(".",Input!J678),1,","),",")),"")</f>
        <v/>
      </c>
      <c r="K678" s="7" t="str">
        <f>IFERROR(IFERROR(_xlfn.NUMBERVALUE(REPLACE(Input!K678,FIND(",",Input!K678),1,"."),"."),_xlfn.NUMBERVALUE(REPLACE(Input!K678,FIND(".",Input!K678),1,","),",")),"")</f>
        <v/>
      </c>
      <c r="L678" s="7" t="str">
        <f>IFERROR(IFERROR(_xlfn.NUMBERVALUE(REPLACE(Input!L678,FIND(",",Input!L678),1,"."),"."),_xlfn.NUMBERVALUE(REPLACE(Input!L678,FIND(".",Input!L678),1,","),",")),"")</f>
        <v/>
      </c>
      <c r="M678" s="7" t="str">
        <f>IFERROR(IFERROR(_xlfn.NUMBERVALUE(REPLACE(Input!M678,FIND(",",Input!M678),1,"."),"."),_xlfn.NUMBERVALUE(REPLACE(Input!M678,FIND(".",Input!M678),1,","),",")),"")</f>
        <v/>
      </c>
      <c r="N678" s="10" t="str">
        <f>IFERROR(IF(LEFT(Input!N678,LEN("boa-,Users,"))="boa-,Users,","Win.Win",LEFT(Input!N678,FIND("@",Input!N678)-1)),"")</f>
        <v/>
      </c>
      <c r="O678" s="10" t="str">
        <f>IFERROR(IF(LEFT(Input!O678,LEN("boa-,Users,"))="boa-,Users,","Win.Win",LEFT(Input!O678,FIND("@",Input!O678)-1)),"")</f>
        <v/>
      </c>
      <c r="P678" s="7" t="str">
        <f>IFERROR(IFERROR(_xlfn.NUMBERVALUE(REPLACE(Input!P678,FIND(",",Input!P678),1,"."),"."),_xlfn.NUMBERVALUE(REPLACE(Input!P678,FIND(".",Input!P678),1,","),",")),"")</f>
        <v/>
      </c>
      <c r="Q678" s="7" t="str">
        <f>IFERROR(IFERROR(_xlfn.NUMBERVALUE(REPLACE(Input!Q678,FIND(",",Input!Q678),1,"."),"."),_xlfn.NUMBERVALUE(REPLACE(Input!Q678,FIND(".",Input!Q678),1,","),",")),"")</f>
        <v/>
      </c>
      <c r="R678" s="7" t="str">
        <f>IFERROR(IFERROR(_xlfn.NUMBERVALUE(REPLACE(Input!R678,FIND(",",Input!R678),1,"."),"."),_xlfn.NUMBERVALUE(REPLACE(Input!R678,FIND(".",Input!R678),1,","),",")),"")</f>
        <v/>
      </c>
      <c r="S678" s="7" t="str">
        <f>IFERROR(IFERROR(_xlfn.NUMBERVALUE(REPLACE(Input!S678,FIND(",",Input!S678),1,"."),"."),_xlfn.NUMBERVALUE(REPLACE(Input!S678,FIND(".",Input!S678),1,","),",")),"")</f>
        <v/>
      </c>
      <c r="T678" s="7" t="str">
        <f>IFERROR(IFERROR(_xlfn.NUMBERVALUE(REPLACE(Input!T678,FIND(",",Input!T678),1,"."),"."),_xlfn.NUMBERVALUE(REPLACE(Input!T678,FIND(".",Input!T678),1,","),",")),"")</f>
        <v/>
      </c>
      <c r="U678" s="7" t="str">
        <f>IFERROR(IFERROR(_xlfn.NUMBERVALUE(REPLACE(Input!U678,FIND(",",Input!U678),1,"."),"."),_xlfn.NUMBERVALUE(REPLACE(Input!U678,FIND(".",Input!U678),1,","),",")),"")</f>
        <v/>
      </c>
      <c r="V678" s="7" t="str">
        <f>IFERROR(IFERROR(_xlfn.NUMBERVALUE(REPLACE(Input!V678,FIND(",",Input!V678),1,"."),"."),_xlfn.NUMBERVALUE(REPLACE(Input!V678,FIND(".",Input!V678),1,","),",")),"")</f>
        <v/>
      </c>
      <c r="W678" s="7" t="str">
        <f>IFERROR(IFERROR(_xlfn.NUMBERVALUE(REPLACE(Input!W678,FIND(",",Input!W678),1,"."),"."),_xlfn.NUMBERVALUE(REPLACE(Input!W678,FIND(".",Input!W678),1,","),",")),"")</f>
        <v/>
      </c>
      <c r="X678" s="7" t="str">
        <f>IFERROR(IFERROR(_xlfn.NUMBERVALUE(REPLACE(Input!X678,FIND(",",Input!X678),1,"."),"."),_xlfn.NUMBERVALUE(REPLACE(Input!X678,FIND(".",Input!X678),1,","),",")),"")</f>
        <v/>
      </c>
      <c r="Y678" s="7" t="str">
        <f>IFERROR(IFERROR(_xlfn.NUMBERVALUE(REPLACE(Input!Y678,FIND(",",Input!Y678),1,"."),"."),_xlfn.NUMBERVALUE(REPLACE(Input!Y678,FIND(".",Input!Y678),1,","),",")),"")</f>
        <v/>
      </c>
      <c r="Z678" s="8" t="str">
        <f>LEFT(LEFT(Input!Z678,IFERROR(FIND("_",Input!Z678)-1,LEN(Input!Z678))),IFERROR(FIND("-",Input!Z678)-1,LEN(Input!Z678)))</f>
        <v/>
      </c>
      <c r="AA678" s="8" t="str">
        <f>LEFT(LEFT(Input!AA678,IFERROR(FIND("_",Input!AA678)-1,LEN(Input!AA678))),IFERROR(FIND("-",Input!AA678)-1,LEN(Input!AA678)))</f>
        <v/>
      </c>
    </row>
    <row r="679" spans="1:27">
      <c r="A679" s="6" t="str">
        <f>IF(Input!A679=0,"",Input!A679)</f>
        <v/>
      </c>
      <c r="B679" s="7" t="str">
        <f>IFERROR(IFERROR(_xlfn.NUMBERVALUE(REPLACE(Input!B679,FIND(",",Input!B679),1,"."),"."),_xlfn.NUMBERVALUE(REPLACE(Input!B679,FIND(".",Input!B679),1,","),",")),"")</f>
        <v/>
      </c>
      <c r="C679" s="6" t="str">
        <f>IF(Input!C679=0,"",Input!C679)</f>
        <v/>
      </c>
      <c r="D679" s="9" t="str">
        <f>IF(Input!D679=0,"",Input!D679)</f>
        <v/>
      </c>
      <c r="E679" s="8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8" t="str">
        <f>IF(Input!F679="Yes",1,IF(Input!F679=0,"",0))</f>
        <v/>
      </c>
      <c r="G679" s="8" t="str">
        <f>IF(Input!G679="Yes",1,IF(Input!G679=0,"",0))</f>
        <v/>
      </c>
      <c r="H679" s="6" t="str">
        <f>IF(Input!H679=0,"",Input!H679)</f>
        <v/>
      </c>
      <c r="I679" s="7" t="str">
        <f>IFERROR(IFERROR(_xlfn.NUMBERVALUE(REPLACE(Input!I679,FIND(",",Input!I679),1,"."),"."),_xlfn.NUMBERVALUE(REPLACE(Input!I679,FIND(".",Input!I679),1,","),",")),"")</f>
        <v/>
      </c>
      <c r="J679" s="7" t="str">
        <f>IFERROR(IFERROR(_xlfn.NUMBERVALUE(REPLACE(Input!J679,FIND(",",Input!J679),1,"."),"."),_xlfn.NUMBERVALUE(REPLACE(Input!J679,FIND(".",Input!J679),1,","),",")),"")</f>
        <v/>
      </c>
      <c r="K679" s="7" t="str">
        <f>IFERROR(IFERROR(_xlfn.NUMBERVALUE(REPLACE(Input!K679,FIND(",",Input!K679),1,"."),"."),_xlfn.NUMBERVALUE(REPLACE(Input!K679,FIND(".",Input!K679),1,","),",")),"")</f>
        <v/>
      </c>
      <c r="L679" s="7" t="str">
        <f>IFERROR(IFERROR(_xlfn.NUMBERVALUE(REPLACE(Input!L679,FIND(",",Input!L679),1,"."),"."),_xlfn.NUMBERVALUE(REPLACE(Input!L679,FIND(".",Input!L679),1,","),",")),"")</f>
        <v/>
      </c>
      <c r="M679" s="7" t="str">
        <f>IFERROR(IFERROR(_xlfn.NUMBERVALUE(REPLACE(Input!M679,FIND(",",Input!M679),1,"."),"."),_xlfn.NUMBERVALUE(REPLACE(Input!M679,FIND(".",Input!M679),1,","),",")),"")</f>
        <v/>
      </c>
      <c r="N679" s="10" t="str">
        <f>IFERROR(IF(LEFT(Input!N679,LEN("boa-,Users,"))="boa-,Users,","Win.Win",LEFT(Input!N679,FIND("@",Input!N679)-1)),"")</f>
        <v/>
      </c>
      <c r="O679" s="10" t="str">
        <f>IFERROR(IF(LEFT(Input!O679,LEN("boa-,Users,"))="boa-,Users,","Win.Win",LEFT(Input!O679,FIND("@",Input!O679)-1)),"")</f>
        <v/>
      </c>
      <c r="P679" s="7" t="str">
        <f>IFERROR(IFERROR(_xlfn.NUMBERVALUE(REPLACE(Input!P679,FIND(",",Input!P679),1,"."),"."),_xlfn.NUMBERVALUE(REPLACE(Input!P679,FIND(".",Input!P679),1,","),",")),"")</f>
        <v/>
      </c>
      <c r="Q679" s="7" t="str">
        <f>IFERROR(IFERROR(_xlfn.NUMBERVALUE(REPLACE(Input!Q679,FIND(",",Input!Q679),1,"."),"."),_xlfn.NUMBERVALUE(REPLACE(Input!Q679,FIND(".",Input!Q679),1,","),",")),"")</f>
        <v/>
      </c>
      <c r="R679" s="7" t="str">
        <f>IFERROR(IFERROR(_xlfn.NUMBERVALUE(REPLACE(Input!R679,FIND(",",Input!R679),1,"."),"."),_xlfn.NUMBERVALUE(REPLACE(Input!R679,FIND(".",Input!R679),1,","),",")),"")</f>
        <v/>
      </c>
      <c r="S679" s="7" t="str">
        <f>IFERROR(IFERROR(_xlfn.NUMBERVALUE(REPLACE(Input!S679,FIND(",",Input!S679),1,"."),"."),_xlfn.NUMBERVALUE(REPLACE(Input!S679,FIND(".",Input!S679),1,","),",")),"")</f>
        <v/>
      </c>
      <c r="T679" s="7" t="str">
        <f>IFERROR(IFERROR(_xlfn.NUMBERVALUE(REPLACE(Input!T679,FIND(",",Input!T679),1,"."),"."),_xlfn.NUMBERVALUE(REPLACE(Input!T679,FIND(".",Input!T679),1,","),",")),"")</f>
        <v/>
      </c>
      <c r="U679" s="7" t="str">
        <f>IFERROR(IFERROR(_xlfn.NUMBERVALUE(REPLACE(Input!U679,FIND(",",Input!U679),1,"."),"."),_xlfn.NUMBERVALUE(REPLACE(Input!U679,FIND(".",Input!U679),1,","),",")),"")</f>
        <v/>
      </c>
      <c r="V679" s="7" t="str">
        <f>IFERROR(IFERROR(_xlfn.NUMBERVALUE(REPLACE(Input!V679,FIND(",",Input!V679),1,"."),"."),_xlfn.NUMBERVALUE(REPLACE(Input!V679,FIND(".",Input!V679),1,","),",")),"")</f>
        <v/>
      </c>
      <c r="W679" s="7" t="str">
        <f>IFERROR(IFERROR(_xlfn.NUMBERVALUE(REPLACE(Input!W679,FIND(",",Input!W679),1,"."),"."),_xlfn.NUMBERVALUE(REPLACE(Input!W679,FIND(".",Input!W679),1,","),",")),"")</f>
        <v/>
      </c>
      <c r="X679" s="7" t="str">
        <f>IFERROR(IFERROR(_xlfn.NUMBERVALUE(REPLACE(Input!X679,FIND(",",Input!X679),1,"."),"."),_xlfn.NUMBERVALUE(REPLACE(Input!X679,FIND(".",Input!X679),1,","),",")),"")</f>
        <v/>
      </c>
      <c r="Y679" s="7" t="str">
        <f>IFERROR(IFERROR(_xlfn.NUMBERVALUE(REPLACE(Input!Y679,FIND(",",Input!Y679),1,"."),"."),_xlfn.NUMBERVALUE(REPLACE(Input!Y679,FIND(".",Input!Y679),1,","),",")),"")</f>
        <v/>
      </c>
      <c r="Z679" s="8" t="str">
        <f>LEFT(LEFT(Input!Z679,IFERROR(FIND("_",Input!Z679)-1,LEN(Input!Z679))),IFERROR(FIND("-",Input!Z679)-1,LEN(Input!Z679)))</f>
        <v/>
      </c>
      <c r="AA679" s="8" t="str">
        <f>LEFT(LEFT(Input!AA679,IFERROR(FIND("_",Input!AA679)-1,LEN(Input!AA679))),IFERROR(FIND("-",Input!AA679)-1,LEN(Input!AA679)))</f>
        <v/>
      </c>
    </row>
    <row r="680" spans="1:27">
      <c r="A680" s="6" t="str">
        <f>IF(Input!A680=0,"",Input!A680)</f>
        <v/>
      </c>
      <c r="B680" s="7" t="str">
        <f>IFERROR(IFERROR(_xlfn.NUMBERVALUE(REPLACE(Input!B680,FIND(",",Input!B680),1,"."),"."),_xlfn.NUMBERVALUE(REPLACE(Input!B680,FIND(".",Input!B680),1,","),",")),"")</f>
        <v/>
      </c>
      <c r="C680" s="6" t="str">
        <f>IF(Input!C680=0,"",Input!C680)</f>
        <v/>
      </c>
      <c r="D680" s="9" t="str">
        <f>IF(Input!D680=0,"",Input!D680)</f>
        <v/>
      </c>
      <c r="E680" s="8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8" t="str">
        <f>IF(Input!F680="Yes",1,IF(Input!F680=0,"",0))</f>
        <v/>
      </c>
      <c r="G680" s="8" t="str">
        <f>IF(Input!G680="Yes",1,IF(Input!G680=0,"",0))</f>
        <v/>
      </c>
      <c r="H680" s="6" t="str">
        <f>IF(Input!H680=0,"",Input!H680)</f>
        <v/>
      </c>
      <c r="I680" s="7" t="str">
        <f>IFERROR(IFERROR(_xlfn.NUMBERVALUE(REPLACE(Input!I680,FIND(",",Input!I680),1,"."),"."),_xlfn.NUMBERVALUE(REPLACE(Input!I680,FIND(".",Input!I680),1,","),",")),"")</f>
        <v/>
      </c>
      <c r="J680" s="7" t="str">
        <f>IFERROR(IFERROR(_xlfn.NUMBERVALUE(REPLACE(Input!J680,FIND(",",Input!J680),1,"."),"."),_xlfn.NUMBERVALUE(REPLACE(Input!J680,FIND(".",Input!J680),1,","),",")),"")</f>
        <v/>
      </c>
      <c r="K680" s="7" t="str">
        <f>IFERROR(IFERROR(_xlfn.NUMBERVALUE(REPLACE(Input!K680,FIND(",",Input!K680),1,"."),"."),_xlfn.NUMBERVALUE(REPLACE(Input!K680,FIND(".",Input!K680),1,","),",")),"")</f>
        <v/>
      </c>
      <c r="L680" s="7" t="str">
        <f>IFERROR(IFERROR(_xlfn.NUMBERVALUE(REPLACE(Input!L680,FIND(",",Input!L680),1,"."),"."),_xlfn.NUMBERVALUE(REPLACE(Input!L680,FIND(".",Input!L680),1,","),",")),"")</f>
        <v/>
      </c>
      <c r="M680" s="7" t="str">
        <f>IFERROR(IFERROR(_xlfn.NUMBERVALUE(REPLACE(Input!M680,FIND(",",Input!M680),1,"."),"."),_xlfn.NUMBERVALUE(REPLACE(Input!M680,FIND(".",Input!M680),1,","),",")),"")</f>
        <v/>
      </c>
      <c r="N680" s="10" t="str">
        <f>IFERROR(IF(LEFT(Input!N680,LEN("boa-,Users,"))="boa-,Users,","Win.Win",LEFT(Input!N680,FIND("@",Input!N680)-1)),"")</f>
        <v/>
      </c>
      <c r="O680" s="10" t="str">
        <f>IFERROR(IF(LEFT(Input!O680,LEN("boa-,Users,"))="boa-,Users,","Win.Win",LEFT(Input!O680,FIND("@",Input!O680)-1)),"")</f>
        <v/>
      </c>
      <c r="P680" s="7" t="str">
        <f>IFERROR(IFERROR(_xlfn.NUMBERVALUE(REPLACE(Input!P680,FIND(",",Input!P680),1,"."),"."),_xlfn.NUMBERVALUE(REPLACE(Input!P680,FIND(".",Input!P680),1,","),",")),"")</f>
        <v/>
      </c>
      <c r="Q680" s="7" t="str">
        <f>IFERROR(IFERROR(_xlfn.NUMBERVALUE(REPLACE(Input!Q680,FIND(",",Input!Q680),1,"."),"."),_xlfn.NUMBERVALUE(REPLACE(Input!Q680,FIND(".",Input!Q680),1,","),",")),"")</f>
        <v/>
      </c>
      <c r="R680" s="7" t="str">
        <f>IFERROR(IFERROR(_xlfn.NUMBERVALUE(REPLACE(Input!R680,FIND(",",Input!R680),1,"."),"."),_xlfn.NUMBERVALUE(REPLACE(Input!R680,FIND(".",Input!R680),1,","),",")),"")</f>
        <v/>
      </c>
      <c r="S680" s="7" t="str">
        <f>IFERROR(IFERROR(_xlfn.NUMBERVALUE(REPLACE(Input!S680,FIND(",",Input!S680),1,"."),"."),_xlfn.NUMBERVALUE(REPLACE(Input!S680,FIND(".",Input!S680),1,","),",")),"")</f>
        <v/>
      </c>
      <c r="T680" s="7" t="str">
        <f>IFERROR(IFERROR(_xlfn.NUMBERVALUE(REPLACE(Input!T680,FIND(",",Input!T680),1,"."),"."),_xlfn.NUMBERVALUE(REPLACE(Input!T680,FIND(".",Input!T680),1,","),",")),"")</f>
        <v/>
      </c>
      <c r="U680" s="7" t="str">
        <f>IFERROR(IFERROR(_xlfn.NUMBERVALUE(REPLACE(Input!U680,FIND(",",Input!U680),1,"."),"."),_xlfn.NUMBERVALUE(REPLACE(Input!U680,FIND(".",Input!U680),1,","),",")),"")</f>
        <v/>
      </c>
      <c r="V680" s="7" t="str">
        <f>IFERROR(IFERROR(_xlfn.NUMBERVALUE(REPLACE(Input!V680,FIND(",",Input!V680),1,"."),"."),_xlfn.NUMBERVALUE(REPLACE(Input!V680,FIND(".",Input!V680),1,","),",")),"")</f>
        <v/>
      </c>
      <c r="W680" s="7" t="str">
        <f>IFERROR(IFERROR(_xlfn.NUMBERVALUE(REPLACE(Input!W680,FIND(",",Input!W680),1,"."),"."),_xlfn.NUMBERVALUE(REPLACE(Input!W680,FIND(".",Input!W680),1,","),",")),"")</f>
        <v/>
      </c>
      <c r="X680" s="7" t="str">
        <f>IFERROR(IFERROR(_xlfn.NUMBERVALUE(REPLACE(Input!X680,FIND(",",Input!X680),1,"."),"."),_xlfn.NUMBERVALUE(REPLACE(Input!X680,FIND(".",Input!X680),1,","),",")),"")</f>
        <v/>
      </c>
      <c r="Y680" s="7" t="str">
        <f>IFERROR(IFERROR(_xlfn.NUMBERVALUE(REPLACE(Input!Y680,FIND(",",Input!Y680),1,"."),"."),_xlfn.NUMBERVALUE(REPLACE(Input!Y680,FIND(".",Input!Y680),1,","),",")),"")</f>
        <v/>
      </c>
      <c r="Z680" s="8" t="str">
        <f>LEFT(LEFT(Input!Z680,IFERROR(FIND("_",Input!Z680)-1,LEN(Input!Z680))),IFERROR(FIND("-",Input!Z680)-1,LEN(Input!Z680)))</f>
        <v/>
      </c>
      <c r="AA680" s="8" t="str">
        <f>LEFT(LEFT(Input!AA680,IFERROR(FIND("_",Input!AA680)-1,LEN(Input!AA680))),IFERROR(FIND("-",Input!AA680)-1,LEN(Input!AA680)))</f>
        <v/>
      </c>
    </row>
    <row r="681" spans="1:27">
      <c r="A681" s="6" t="str">
        <f>IF(Input!A681=0,"",Input!A681)</f>
        <v/>
      </c>
      <c r="B681" s="7" t="str">
        <f>IFERROR(IFERROR(_xlfn.NUMBERVALUE(REPLACE(Input!B681,FIND(",",Input!B681),1,"."),"."),_xlfn.NUMBERVALUE(REPLACE(Input!B681,FIND(".",Input!B681),1,","),",")),"")</f>
        <v/>
      </c>
      <c r="C681" s="6" t="str">
        <f>IF(Input!C681=0,"",Input!C681)</f>
        <v/>
      </c>
      <c r="D681" s="9" t="str">
        <f>IF(Input!D681=0,"",Input!D681)</f>
        <v/>
      </c>
      <c r="E681" s="8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8" t="str">
        <f>IF(Input!F681="Yes",1,IF(Input!F681=0,"",0))</f>
        <v/>
      </c>
      <c r="G681" s="8" t="str">
        <f>IF(Input!G681="Yes",1,IF(Input!G681=0,"",0))</f>
        <v/>
      </c>
      <c r="H681" s="6" t="str">
        <f>IF(Input!H681=0,"",Input!H681)</f>
        <v/>
      </c>
      <c r="I681" s="7" t="str">
        <f>IFERROR(IFERROR(_xlfn.NUMBERVALUE(REPLACE(Input!I681,FIND(",",Input!I681),1,"."),"."),_xlfn.NUMBERVALUE(REPLACE(Input!I681,FIND(".",Input!I681),1,","),",")),"")</f>
        <v/>
      </c>
      <c r="J681" s="7" t="str">
        <f>IFERROR(IFERROR(_xlfn.NUMBERVALUE(REPLACE(Input!J681,FIND(",",Input!J681),1,"."),"."),_xlfn.NUMBERVALUE(REPLACE(Input!J681,FIND(".",Input!J681),1,","),",")),"")</f>
        <v/>
      </c>
      <c r="K681" s="7" t="str">
        <f>IFERROR(IFERROR(_xlfn.NUMBERVALUE(REPLACE(Input!K681,FIND(",",Input!K681),1,"."),"."),_xlfn.NUMBERVALUE(REPLACE(Input!K681,FIND(".",Input!K681),1,","),",")),"")</f>
        <v/>
      </c>
      <c r="L681" s="7" t="str">
        <f>IFERROR(IFERROR(_xlfn.NUMBERVALUE(REPLACE(Input!L681,FIND(",",Input!L681),1,"."),"."),_xlfn.NUMBERVALUE(REPLACE(Input!L681,FIND(".",Input!L681),1,","),",")),"")</f>
        <v/>
      </c>
      <c r="M681" s="7" t="str">
        <f>IFERROR(IFERROR(_xlfn.NUMBERVALUE(REPLACE(Input!M681,FIND(",",Input!M681),1,"."),"."),_xlfn.NUMBERVALUE(REPLACE(Input!M681,FIND(".",Input!M681),1,","),",")),"")</f>
        <v/>
      </c>
      <c r="N681" s="10" t="str">
        <f>IFERROR(IF(LEFT(Input!N681,LEN("boa-,Users,"))="boa-,Users,","Win.Win",LEFT(Input!N681,FIND("@",Input!N681)-1)),"")</f>
        <v/>
      </c>
      <c r="O681" s="10" t="str">
        <f>IFERROR(IF(LEFT(Input!O681,LEN("boa-,Users,"))="boa-,Users,","Win.Win",LEFT(Input!O681,FIND("@",Input!O681)-1)),"")</f>
        <v/>
      </c>
      <c r="P681" s="7" t="str">
        <f>IFERROR(IFERROR(_xlfn.NUMBERVALUE(REPLACE(Input!P681,FIND(",",Input!P681),1,"."),"."),_xlfn.NUMBERVALUE(REPLACE(Input!P681,FIND(".",Input!P681),1,","),",")),"")</f>
        <v/>
      </c>
      <c r="Q681" s="7" t="str">
        <f>IFERROR(IFERROR(_xlfn.NUMBERVALUE(REPLACE(Input!Q681,FIND(",",Input!Q681),1,"."),"."),_xlfn.NUMBERVALUE(REPLACE(Input!Q681,FIND(".",Input!Q681),1,","),",")),"")</f>
        <v/>
      </c>
      <c r="R681" s="7" t="str">
        <f>IFERROR(IFERROR(_xlfn.NUMBERVALUE(REPLACE(Input!R681,FIND(",",Input!R681),1,"."),"."),_xlfn.NUMBERVALUE(REPLACE(Input!R681,FIND(".",Input!R681),1,","),",")),"")</f>
        <v/>
      </c>
      <c r="S681" s="7" t="str">
        <f>IFERROR(IFERROR(_xlfn.NUMBERVALUE(REPLACE(Input!S681,FIND(",",Input!S681),1,"."),"."),_xlfn.NUMBERVALUE(REPLACE(Input!S681,FIND(".",Input!S681),1,","),",")),"")</f>
        <v/>
      </c>
      <c r="T681" s="7" t="str">
        <f>IFERROR(IFERROR(_xlfn.NUMBERVALUE(REPLACE(Input!T681,FIND(",",Input!T681),1,"."),"."),_xlfn.NUMBERVALUE(REPLACE(Input!T681,FIND(".",Input!T681),1,","),",")),"")</f>
        <v/>
      </c>
      <c r="U681" s="7" t="str">
        <f>IFERROR(IFERROR(_xlfn.NUMBERVALUE(REPLACE(Input!U681,FIND(",",Input!U681),1,"."),"."),_xlfn.NUMBERVALUE(REPLACE(Input!U681,FIND(".",Input!U681),1,","),",")),"")</f>
        <v/>
      </c>
      <c r="V681" s="7" t="str">
        <f>IFERROR(IFERROR(_xlfn.NUMBERVALUE(REPLACE(Input!V681,FIND(",",Input!V681),1,"."),"."),_xlfn.NUMBERVALUE(REPLACE(Input!V681,FIND(".",Input!V681),1,","),",")),"")</f>
        <v/>
      </c>
      <c r="W681" s="7" t="str">
        <f>IFERROR(IFERROR(_xlfn.NUMBERVALUE(REPLACE(Input!W681,FIND(",",Input!W681),1,"."),"."),_xlfn.NUMBERVALUE(REPLACE(Input!W681,FIND(".",Input!W681),1,","),",")),"")</f>
        <v/>
      </c>
      <c r="X681" s="7" t="str">
        <f>IFERROR(IFERROR(_xlfn.NUMBERVALUE(REPLACE(Input!X681,FIND(",",Input!X681),1,"."),"."),_xlfn.NUMBERVALUE(REPLACE(Input!X681,FIND(".",Input!X681),1,","),",")),"")</f>
        <v/>
      </c>
      <c r="Y681" s="7" t="str">
        <f>IFERROR(IFERROR(_xlfn.NUMBERVALUE(REPLACE(Input!Y681,FIND(",",Input!Y681),1,"."),"."),_xlfn.NUMBERVALUE(REPLACE(Input!Y681,FIND(".",Input!Y681),1,","),",")),"")</f>
        <v/>
      </c>
      <c r="Z681" s="8" t="str">
        <f>LEFT(LEFT(Input!Z681,IFERROR(FIND("_",Input!Z681)-1,LEN(Input!Z681))),IFERROR(FIND("-",Input!Z681)-1,LEN(Input!Z681)))</f>
        <v/>
      </c>
      <c r="AA681" s="8" t="str">
        <f>LEFT(LEFT(Input!AA681,IFERROR(FIND("_",Input!AA681)-1,LEN(Input!AA681))),IFERROR(FIND("-",Input!AA681)-1,LEN(Input!AA681)))</f>
        <v/>
      </c>
    </row>
    <row r="682" spans="1:27">
      <c r="A682" s="6" t="str">
        <f>IF(Input!A682=0,"",Input!A682)</f>
        <v/>
      </c>
      <c r="B682" s="7" t="str">
        <f>IFERROR(IFERROR(_xlfn.NUMBERVALUE(REPLACE(Input!B682,FIND(",",Input!B682),1,"."),"."),_xlfn.NUMBERVALUE(REPLACE(Input!B682,FIND(".",Input!B682),1,","),",")),"")</f>
        <v/>
      </c>
      <c r="C682" s="6" t="str">
        <f>IF(Input!C682=0,"",Input!C682)</f>
        <v/>
      </c>
      <c r="D682" s="9" t="str">
        <f>IF(Input!D682=0,"",Input!D682)</f>
        <v/>
      </c>
      <c r="E682" s="8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8" t="str">
        <f>IF(Input!F682="Yes",1,IF(Input!F682=0,"",0))</f>
        <v/>
      </c>
      <c r="G682" s="8" t="str">
        <f>IF(Input!G682="Yes",1,IF(Input!G682=0,"",0))</f>
        <v/>
      </c>
      <c r="H682" s="6" t="str">
        <f>IF(Input!H682=0,"",Input!H682)</f>
        <v/>
      </c>
      <c r="I682" s="7" t="str">
        <f>IFERROR(IFERROR(_xlfn.NUMBERVALUE(REPLACE(Input!I682,FIND(",",Input!I682),1,"."),"."),_xlfn.NUMBERVALUE(REPLACE(Input!I682,FIND(".",Input!I682),1,","),",")),"")</f>
        <v/>
      </c>
      <c r="J682" s="7" t="str">
        <f>IFERROR(IFERROR(_xlfn.NUMBERVALUE(REPLACE(Input!J682,FIND(",",Input!J682),1,"."),"."),_xlfn.NUMBERVALUE(REPLACE(Input!J682,FIND(".",Input!J682),1,","),",")),"")</f>
        <v/>
      </c>
      <c r="K682" s="7" t="str">
        <f>IFERROR(IFERROR(_xlfn.NUMBERVALUE(REPLACE(Input!K682,FIND(",",Input!K682),1,"."),"."),_xlfn.NUMBERVALUE(REPLACE(Input!K682,FIND(".",Input!K682),1,","),",")),"")</f>
        <v/>
      </c>
      <c r="L682" s="7" t="str">
        <f>IFERROR(IFERROR(_xlfn.NUMBERVALUE(REPLACE(Input!L682,FIND(",",Input!L682),1,"."),"."),_xlfn.NUMBERVALUE(REPLACE(Input!L682,FIND(".",Input!L682),1,","),",")),"")</f>
        <v/>
      </c>
      <c r="M682" s="7" t="str">
        <f>IFERROR(IFERROR(_xlfn.NUMBERVALUE(REPLACE(Input!M682,FIND(",",Input!M682),1,"."),"."),_xlfn.NUMBERVALUE(REPLACE(Input!M682,FIND(".",Input!M682),1,","),",")),"")</f>
        <v/>
      </c>
      <c r="N682" s="10" t="str">
        <f>IFERROR(IF(LEFT(Input!N682,LEN("boa-,Users,"))="boa-,Users,","Win.Win",LEFT(Input!N682,FIND("@",Input!N682)-1)),"")</f>
        <v/>
      </c>
      <c r="O682" s="10" t="str">
        <f>IFERROR(IF(LEFT(Input!O682,LEN("boa-,Users,"))="boa-,Users,","Win.Win",LEFT(Input!O682,FIND("@",Input!O682)-1)),"")</f>
        <v/>
      </c>
      <c r="P682" s="7" t="str">
        <f>IFERROR(IFERROR(_xlfn.NUMBERVALUE(REPLACE(Input!P682,FIND(",",Input!P682),1,"."),"."),_xlfn.NUMBERVALUE(REPLACE(Input!P682,FIND(".",Input!P682),1,","),",")),"")</f>
        <v/>
      </c>
      <c r="Q682" s="7" t="str">
        <f>IFERROR(IFERROR(_xlfn.NUMBERVALUE(REPLACE(Input!Q682,FIND(",",Input!Q682),1,"."),"."),_xlfn.NUMBERVALUE(REPLACE(Input!Q682,FIND(".",Input!Q682),1,","),",")),"")</f>
        <v/>
      </c>
      <c r="R682" s="7" t="str">
        <f>IFERROR(IFERROR(_xlfn.NUMBERVALUE(REPLACE(Input!R682,FIND(",",Input!R682),1,"."),"."),_xlfn.NUMBERVALUE(REPLACE(Input!R682,FIND(".",Input!R682),1,","),",")),"")</f>
        <v/>
      </c>
      <c r="S682" s="7" t="str">
        <f>IFERROR(IFERROR(_xlfn.NUMBERVALUE(REPLACE(Input!S682,FIND(",",Input!S682),1,"."),"."),_xlfn.NUMBERVALUE(REPLACE(Input!S682,FIND(".",Input!S682),1,","),",")),"")</f>
        <v/>
      </c>
      <c r="T682" s="7" t="str">
        <f>IFERROR(IFERROR(_xlfn.NUMBERVALUE(REPLACE(Input!T682,FIND(",",Input!T682),1,"."),"."),_xlfn.NUMBERVALUE(REPLACE(Input!T682,FIND(".",Input!T682),1,","),",")),"")</f>
        <v/>
      </c>
      <c r="U682" s="7" t="str">
        <f>IFERROR(IFERROR(_xlfn.NUMBERVALUE(REPLACE(Input!U682,FIND(",",Input!U682),1,"."),"."),_xlfn.NUMBERVALUE(REPLACE(Input!U682,FIND(".",Input!U682),1,","),",")),"")</f>
        <v/>
      </c>
      <c r="V682" s="7" t="str">
        <f>IFERROR(IFERROR(_xlfn.NUMBERVALUE(REPLACE(Input!V682,FIND(",",Input!V682),1,"."),"."),_xlfn.NUMBERVALUE(REPLACE(Input!V682,FIND(".",Input!V682),1,","),",")),"")</f>
        <v/>
      </c>
      <c r="W682" s="7" t="str">
        <f>IFERROR(IFERROR(_xlfn.NUMBERVALUE(REPLACE(Input!W682,FIND(",",Input!W682),1,"."),"."),_xlfn.NUMBERVALUE(REPLACE(Input!W682,FIND(".",Input!W682),1,","),",")),"")</f>
        <v/>
      </c>
      <c r="X682" s="7" t="str">
        <f>IFERROR(IFERROR(_xlfn.NUMBERVALUE(REPLACE(Input!X682,FIND(",",Input!X682),1,"."),"."),_xlfn.NUMBERVALUE(REPLACE(Input!X682,FIND(".",Input!X682),1,","),",")),"")</f>
        <v/>
      </c>
      <c r="Y682" s="7" t="str">
        <f>IFERROR(IFERROR(_xlfn.NUMBERVALUE(REPLACE(Input!Y682,FIND(",",Input!Y682),1,"."),"."),_xlfn.NUMBERVALUE(REPLACE(Input!Y682,FIND(".",Input!Y682),1,","),",")),"")</f>
        <v/>
      </c>
      <c r="Z682" s="8" t="str">
        <f>LEFT(LEFT(Input!Z682,IFERROR(FIND("_",Input!Z682)-1,LEN(Input!Z682))),IFERROR(FIND("-",Input!Z682)-1,LEN(Input!Z682)))</f>
        <v/>
      </c>
      <c r="AA682" s="8" t="str">
        <f>LEFT(LEFT(Input!AA682,IFERROR(FIND("_",Input!AA682)-1,LEN(Input!AA682))),IFERROR(FIND("-",Input!AA682)-1,LEN(Input!AA682)))</f>
        <v/>
      </c>
    </row>
    <row r="683" spans="1:27">
      <c r="A683" s="6" t="str">
        <f>IF(Input!A683=0,"",Input!A683)</f>
        <v/>
      </c>
      <c r="B683" s="7" t="str">
        <f>IFERROR(IFERROR(_xlfn.NUMBERVALUE(REPLACE(Input!B683,FIND(",",Input!B683),1,"."),"."),_xlfn.NUMBERVALUE(REPLACE(Input!B683,FIND(".",Input!B683),1,","),",")),"")</f>
        <v/>
      </c>
      <c r="C683" s="6" t="str">
        <f>IF(Input!C683=0,"",Input!C683)</f>
        <v/>
      </c>
      <c r="D683" s="9" t="str">
        <f>IF(Input!D683=0,"",Input!D683)</f>
        <v/>
      </c>
      <c r="E683" s="8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8" t="str">
        <f>IF(Input!F683="Yes",1,IF(Input!F683=0,"",0))</f>
        <v/>
      </c>
      <c r="G683" s="8" t="str">
        <f>IF(Input!G683="Yes",1,IF(Input!G683=0,"",0))</f>
        <v/>
      </c>
      <c r="H683" s="6" t="str">
        <f>IF(Input!H683=0,"",Input!H683)</f>
        <v/>
      </c>
      <c r="I683" s="7" t="str">
        <f>IFERROR(IFERROR(_xlfn.NUMBERVALUE(REPLACE(Input!I683,FIND(",",Input!I683),1,"."),"."),_xlfn.NUMBERVALUE(REPLACE(Input!I683,FIND(".",Input!I683),1,","),",")),"")</f>
        <v/>
      </c>
      <c r="J683" s="7" t="str">
        <f>IFERROR(IFERROR(_xlfn.NUMBERVALUE(REPLACE(Input!J683,FIND(",",Input!J683),1,"."),"."),_xlfn.NUMBERVALUE(REPLACE(Input!J683,FIND(".",Input!J683),1,","),",")),"")</f>
        <v/>
      </c>
      <c r="K683" s="7" t="str">
        <f>IFERROR(IFERROR(_xlfn.NUMBERVALUE(REPLACE(Input!K683,FIND(",",Input!K683),1,"."),"."),_xlfn.NUMBERVALUE(REPLACE(Input!K683,FIND(".",Input!K683),1,","),",")),"")</f>
        <v/>
      </c>
      <c r="L683" s="7" t="str">
        <f>IFERROR(IFERROR(_xlfn.NUMBERVALUE(REPLACE(Input!L683,FIND(",",Input!L683),1,"."),"."),_xlfn.NUMBERVALUE(REPLACE(Input!L683,FIND(".",Input!L683),1,","),",")),"")</f>
        <v/>
      </c>
      <c r="M683" s="7" t="str">
        <f>IFERROR(IFERROR(_xlfn.NUMBERVALUE(REPLACE(Input!M683,FIND(",",Input!M683),1,"."),"."),_xlfn.NUMBERVALUE(REPLACE(Input!M683,FIND(".",Input!M683),1,","),",")),"")</f>
        <v/>
      </c>
      <c r="N683" s="10" t="str">
        <f>IFERROR(IF(LEFT(Input!N683,LEN("boa-,Users,"))="boa-,Users,","Win.Win",LEFT(Input!N683,FIND("@",Input!N683)-1)),"")</f>
        <v/>
      </c>
      <c r="O683" s="10" t="str">
        <f>IFERROR(IF(LEFT(Input!O683,LEN("boa-,Users,"))="boa-,Users,","Win.Win",LEFT(Input!O683,FIND("@",Input!O683)-1)),"")</f>
        <v/>
      </c>
      <c r="P683" s="7" t="str">
        <f>IFERROR(IFERROR(_xlfn.NUMBERVALUE(REPLACE(Input!P683,FIND(",",Input!P683),1,"."),"."),_xlfn.NUMBERVALUE(REPLACE(Input!P683,FIND(".",Input!P683),1,","),",")),"")</f>
        <v/>
      </c>
      <c r="Q683" s="7" t="str">
        <f>IFERROR(IFERROR(_xlfn.NUMBERVALUE(REPLACE(Input!Q683,FIND(",",Input!Q683),1,"."),"."),_xlfn.NUMBERVALUE(REPLACE(Input!Q683,FIND(".",Input!Q683),1,","),",")),"")</f>
        <v/>
      </c>
      <c r="R683" s="7" t="str">
        <f>IFERROR(IFERROR(_xlfn.NUMBERVALUE(REPLACE(Input!R683,FIND(",",Input!R683),1,"."),"."),_xlfn.NUMBERVALUE(REPLACE(Input!R683,FIND(".",Input!R683),1,","),",")),"")</f>
        <v/>
      </c>
      <c r="S683" s="7" t="str">
        <f>IFERROR(IFERROR(_xlfn.NUMBERVALUE(REPLACE(Input!S683,FIND(",",Input!S683),1,"."),"."),_xlfn.NUMBERVALUE(REPLACE(Input!S683,FIND(".",Input!S683),1,","),",")),"")</f>
        <v/>
      </c>
      <c r="T683" s="7" t="str">
        <f>IFERROR(IFERROR(_xlfn.NUMBERVALUE(REPLACE(Input!T683,FIND(",",Input!T683),1,"."),"."),_xlfn.NUMBERVALUE(REPLACE(Input!T683,FIND(".",Input!T683),1,","),",")),"")</f>
        <v/>
      </c>
      <c r="U683" s="7" t="str">
        <f>IFERROR(IFERROR(_xlfn.NUMBERVALUE(REPLACE(Input!U683,FIND(",",Input!U683),1,"."),"."),_xlfn.NUMBERVALUE(REPLACE(Input!U683,FIND(".",Input!U683),1,","),",")),"")</f>
        <v/>
      </c>
      <c r="V683" s="7" t="str">
        <f>IFERROR(IFERROR(_xlfn.NUMBERVALUE(REPLACE(Input!V683,FIND(",",Input!V683),1,"."),"."),_xlfn.NUMBERVALUE(REPLACE(Input!V683,FIND(".",Input!V683),1,","),",")),"")</f>
        <v/>
      </c>
      <c r="W683" s="7" t="str">
        <f>IFERROR(IFERROR(_xlfn.NUMBERVALUE(REPLACE(Input!W683,FIND(",",Input!W683),1,"."),"."),_xlfn.NUMBERVALUE(REPLACE(Input!W683,FIND(".",Input!W683),1,","),",")),"")</f>
        <v/>
      </c>
      <c r="X683" s="7" t="str">
        <f>IFERROR(IFERROR(_xlfn.NUMBERVALUE(REPLACE(Input!X683,FIND(",",Input!X683),1,"."),"."),_xlfn.NUMBERVALUE(REPLACE(Input!X683,FIND(".",Input!X683),1,","),",")),"")</f>
        <v/>
      </c>
      <c r="Y683" s="7" t="str">
        <f>IFERROR(IFERROR(_xlfn.NUMBERVALUE(REPLACE(Input!Y683,FIND(",",Input!Y683),1,"."),"."),_xlfn.NUMBERVALUE(REPLACE(Input!Y683,FIND(".",Input!Y683),1,","),",")),"")</f>
        <v/>
      </c>
      <c r="Z683" s="8" t="str">
        <f>LEFT(LEFT(Input!Z683,IFERROR(FIND("_",Input!Z683)-1,LEN(Input!Z683))),IFERROR(FIND("-",Input!Z683)-1,LEN(Input!Z683)))</f>
        <v/>
      </c>
      <c r="AA683" s="8" t="str">
        <f>LEFT(LEFT(Input!AA683,IFERROR(FIND("_",Input!AA683)-1,LEN(Input!AA683))),IFERROR(FIND("-",Input!AA683)-1,LEN(Input!AA683)))</f>
        <v/>
      </c>
    </row>
    <row r="684" spans="1:27">
      <c r="A684" s="6" t="str">
        <f>IF(Input!A684=0,"",Input!A684)</f>
        <v/>
      </c>
      <c r="B684" s="7" t="str">
        <f>IFERROR(IFERROR(_xlfn.NUMBERVALUE(REPLACE(Input!B684,FIND(",",Input!B684),1,"."),"."),_xlfn.NUMBERVALUE(REPLACE(Input!B684,FIND(".",Input!B684),1,","),",")),"")</f>
        <v/>
      </c>
      <c r="C684" s="6" t="str">
        <f>IF(Input!C684=0,"",Input!C684)</f>
        <v/>
      </c>
      <c r="D684" s="9" t="str">
        <f>IF(Input!D684=0,"",Input!D684)</f>
        <v/>
      </c>
      <c r="E684" s="8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8" t="str">
        <f>IF(Input!F684="Yes",1,IF(Input!F684=0,"",0))</f>
        <v/>
      </c>
      <c r="G684" s="8" t="str">
        <f>IF(Input!G684="Yes",1,IF(Input!G684=0,"",0))</f>
        <v/>
      </c>
      <c r="H684" s="6" t="str">
        <f>IF(Input!H684=0,"",Input!H684)</f>
        <v/>
      </c>
      <c r="I684" s="7" t="str">
        <f>IFERROR(IFERROR(_xlfn.NUMBERVALUE(REPLACE(Input!I684,FIND(",",Input!I684),1,"."),"."),_xlfn.NUMBERVALUE(REPLACE(Input!I684,FIND(".",Input!I684),1,","),",")),"")</f>
        <v/>
      </c>
      <c r="J684" s="7" t="str">
        <f>IFERROR(IFERROR(_xlfn.NUMBERVALUE(REPLACE(Input!J684,FIND(",",Input!J684),1,"."),"."),_xlfn.NUMBERVALUE(REPLACE(Input!J684,FIND(".",Input!J684),1,","),",")),"")</f>
        <v/>
      </c>
      <c r="K684" s="7" t="str">
        <f>IFERROR(IFERROR(_xlfn.NUMBERVALUE(REPLACE(Input!K684,FIND(",",Input!K684),1,"."),"."),_xlfn.NUMBERVALUE(REPLACE(Input!K684,FIND(".",Input!K684),1,","),",")),"")</f>
        <v/>
      </c>
      <c r="L684" s="7" t="str">
        <f>IFERROR(IFERROR(_xlfn.NUMBERVALUE(REPLACE(Input!L684,FIND(",",Input!L684),1,"."),"."),_xlfn.NUMBERVALUE(REPLACE(Input!L684,FIND(".",Input!L684),1,","),",")),"")</f>
        <v/>
      </c>
      <c r="M684" s="7" t="str">
        <f>IFERROR(IFERROR(_xlfn.NUMBERVALUE(REPLACE(Input!M684,FIND(",",Input!M684),1,"."),"."),_xlfn.NUMBERVALUE(REPLACE(Input!M684,FIND(".",Input!M684),1,","),",")),"")</f>
        <v/>
      </c>
      <c r="N684" s="10" t="str">
        <f>IFERROR(IF(LEFT(Input!N684,LEN("boa-,Users,"))="boa-,Users,","Win.Win",LEFT(Input!N684,FIND("@",Input!N684)-1)),"")</f>
        <v/>
      </c>
      <c r="O684" s="10" t="str">
        <f>IFERROR(IF(LEFT(Input!O684,LEN("boa-,Users,"))="boa-,Users,","Win.Win",LEFT(Input!O684,FIND("@",Input!O684)-1)),"")</f>
        <v/>
      </c>
      <c r="P684" s="7" t="str">
        <f>IFERROR(IFERROR(_xlfn.NUMBERVALUE(REPLACE(Input!P684,FIND(",",Input!P684),1,"."),"."),_xlfn.NUMBERVALUE(REPLACE(Input!P684,FIND(".",Input!P684),1,","),",")),"")</f>
        <v/>
      </c>
      <c r="Q684" s="7" t="str">
        <f>IFERROR(IFERROR(_xlfn.NUMBERVALUE(REPLACE(Input!Q684,FIND(",",Input!Q684),1,"."),"."),_xlfn.NUMBERVALUE(REPLACE(Input!Q684,FIND(".",Input!Q684),1,","),",")),"")</f>
        <v/>
      </c>
      <c r="R684" s="7" t="str">
        <f>IFERROR(IFERROR(_xlfn.NUMBERVALUE(REPLACE(Input!R684,FIND(",",Input!R684),1,"."),"."),_xlfn.NUMBERVALUE(REPLACE(Input!R684,FIND(".",Input!R684),1,","),",")),"")</f>
        <v/>
      </c>
      <c r="S684" s="7" t="str">
        <f>IFERROR(IFERROR(_xlfn.NUMBERVALUE(REPLACE(Input!S684,FIND(",",Input!S684),1,"."),"."),_xlfn.NUMBERVALUE(REPLACE(Input!S684,FIND(".",Input!S684),1,","),",")),"")</f>
        <v/>
      </c>
      <c r="T684" s="7" t="str">
        <f>IFERROR(IFERROR(_xlfn.NUMBERVALUE(REPLACE(Input!T684,FIND(",",Input!T684),1,"."),"."),_xlfn.NUMBERVALUE(REPLACE(Input!T684,FIND(".",Input!T684),1,","),",")),"")</f>
        <v/>
      </c>
      <c r="U684" s="7" t="str">
        <f>IFERROR(IFERROR(_xlfn.NUMBERVALUE(REPLACE(Input!U684,FIND(",",Input!U684),1,"."),"."),_xlfn.NUMBERVALUE(REPLACE(Input!U684,FIND(".",Input!U684),1,","),",")),"")</f>
        <v/>
      </c>
      <c r="V684" s="7" t="str">
        <f>IFERROR(IFERROR(_xlfn.NUMBERVALUE(REPLACE(Input!V684,FIND(",",Input!V684),1,"."),"."),_xlfn.NUMBERVALUE(REPLACE(Input!V684,FIND(".",Input!V684),1,","),",")),"")</f>
        <v/>
      </c>
      <c r="W684" s="7" t="str">
        <f>IFERROR(IFERROR(_xlfn.NUMBERVALUE(REPLACE(Input!W684,FIND(",",Input!W684),1,"."),"."),_xlfn.NUMBERVALUE(REPLACE(Input!W684,FIND(".",Input!W684),1,","),",")),"")</f>
        <v/>
      </c>
      <c r="X684" s="7" t="str">
        <f>IFERROR(IFERROR(_xlfn.NUMBERVALUE(REPLACE(Input!X684,FIND(",",Input!X684),1,"."),"."),_xlfn.NUMBERVALUE(REPLACE(Input!X684,FIND(".",Input!X684),1,","),",")),"")</f>
        <v/>
      </c>
      <c r="Y684" s="7" t="str">
        <f>IFERROR(IFERROR(_xlfn.NUMBERVALUE(REPLACE(Input!Y684,FIND(",",Input!Y684),1,"."),"."),_xlfn.NUMBERVALUE(REPLACE(Input!Y684,FIND(".",Input!Y684),1,","),",")),"")</f>
        <v/>
      </c>
      <c r="Z684" s="8" t="str">
        <f>LEFT(LEFT(Input!Z684,IFERROR(FIND("_",Input!Z684)-1,LEN(Input!Z684))),IFERROR(FIND("-",Input!Z684)-1,LEN(Input!Z684)))</f>
        <v/>
      </c>
      <c r="AA684" s="8" t="str">
        <f>LEFT(LEFT(Input!AA684,IFERROR(FIND("_",Input!AA684)-1,LEN(Input!AA684))),IFERROR(FIND("-",Input!AA684)-1,LEN(Input!AA684)))</f>
        <v/>
      </c>
    </row>
    <row r="685" spans="1:27">
      <c r="A685" s="6" t="str">
        <f>IF(Input!A685=0,"",Input!A685)</f>
        <v/>
      </c>
      <c r="B685" s="7" t="str">
        <f>IFERROR(IFERROR(_xlfn.NUMBERVALUE(REPLACE(Input!B685,FIND(",",Input!B685),1,"."),"."),_xlfn.NUMBERVALUE(REPLACE(Input!B685,FIND(".",Input!B685),1,","),",")),"")</f>
        <v/>
      </c>
      <c r="C685" s="6" t="str">
        <f>IF(Input!C685=0,"",Input!C685)</f>
        <v/>
      </c>
      <c r="D685" s="9" t="str">
        <f>IF(Input!D685=0,"",Input!D685)</f>
        <v/>
      </c>
      <c r="E685" s="8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8" t="str">
        <f>IF(Input!F685="Yes",1,IF(Input!F685=0,"",0))</f>
        <v/>
      </c>
      <c r="G685" s="8" t="str">
        <f>IF(Input!G685="Yes",1,IF(Input!G685=0,"",0))</f>
        <v/>
      </c>
      <c r="H685" s="6" t="str">
        <f>IF(Input!H685=0,"",Input!H685)</f>
        <v/>
      </c>
      <c r="I685" s="7" t="str">
        <f>IFERROR(IFERROR(_xlfn.NUMBERVALUE(REPLACE(Input!I685,FIND(",",Input!I685),1,"."),"."),_xlfn.NUMBERVALUE(REPLACE(Input!I685,FIND(".",Input!I685),1,","),",")),"")</f>
        <v/>
      </c>
      <c r="J685" s="7" t="str">
        <f>IFERROR(IFERROR(_xlfn.NUMBERVALUE(REPLACE(Input!J685,FIND(",",Input!J685),1,"."),"."),_xlfn.NUMBERVALUE(REPLACE(Input!J685,FIND(".",Input!J685),1,","),",")),"")</f>
        <v/>
      </c>
      <c r="K685" s="7" t="str">
        <f>IFERROR(IFERROR(_xlfn.NUMBERVALUE(REPLACE(Input!K685,FIND(",",Input!K685),1,"."),"."),_xlfn.NUMBERVALUE(REPLACE(Input!K685,FIND(".",Input!K685),1,","),",")),"")</f>
        <v/>
      </c>
      <c r="L685" s="7" t="str">
        <f>IFERROR(IFERROR(_xlfn.NUMBERVALUE(REPLACE(Input!L685,FIND(",",Input!L685),1,"."),"."),_xlfn.NUMBERVALUE(REPLACE(Input!L685,FIND(".",Input!L685),1,","),",")),"")</f>
        <v/>
      </c>
      <c r="M685" s="7" t="str">
        <f>IFERROR(IFERROR(_xlfn.NUMBERVALUE(REPLACE(Input!M685,FIND(",",Input!M685),1,"."),"."),_xlfn.NUMBERVALUE(REPLACE(Input!M685,FIND(".",Input!M685),1,","),",")),"")</f>
        <v/>
      </c>
      <c r="N685" s="10" t="str">
        <f>IFERROR(IF(LEFT(Input!N685,LEN("boa-,Users,"))="boa-,Users,","Win.Win",LEFT(Input!N685,FIND("@",Input!N685)-1)),"")</f>
        <v/>
      </c>
      <c r="O685" s="10" t="str">
        <f>IFERROR(IF(LEFT(Input!O685,LEN("boa-,Users,"))="boa-,Users,","Win.Win",LEFT(Input!O685,FIND("@",Input!O685)-1)),"")</f>
        <v/>
      </c>
      <c r="P685" s="7" t="str">
        <f>IFERROR(IFERROR(_xlfn.NUMBERVALUE(REPLACE(Input!P685,FIND(",",Input!P685),1,"."),"."),_xlfn.NUMBERVALUE(REPLACE(Input!P685,FIND(".",Input!P685),1,","),",")),"")</f>
        <v/>
      </c>
      <c r="Q685" s="7" t="str">
        <f>IFERROR(IFERROR(_xlfn.NUMBERVALUE(REPLACE(Input!Q685,FIND(",",Input!Q685),1,"."),"."),_xlfn.NUMBERVALUE(REPLACE(Input!Q685,FIND(".",Input!Q685),1,","),",")),"")</f>
        <v/>
      </c>
      <c r="R685" s="7" t="str">
        <f>IFERROR(IFERROR(_xlfn.NUMBERVALUE(REPLACE(Input!R685,FIND(",",Input!R685),1,"."),"."),_xlfn.NUMBERVALUE(REPLACE(Input!R685,FIND(".",Input!R685),1,","),",")),"")</f>
        <v/>
      </c>
      <c r="S685" s="7" t="str">
        <f>IFERROR(IFERROR(_xlfn.NUMBERVALUE(REPLACE(Input!S685,FIND(",",Input!S685),1,"."),"."),_xlfn.NUMBERVALUE(REPLACE(Input!S685,FIND(".",Input!S685),1,","),",")),"")</f>
        <v/>
      </c>
      <c r="T685" s="7" t="str">
        <f>IFERROR(IFERROR(_xlfn.NUMBERVALUE(REPLACE(Input!T685,FIND(",",Input!T685),1,"."),"."),_xlfn.NUMBERVALUE(REPLACE(Input!T685,FIND(".",Input!T685),1,","),",")),"")</f>
        <v/>
      </c>
      <c r="U685" s="7" t="str">
        <f>IFERROR(IFERROR(_xlfn.NUMBERVALUE(REPLACE(Input!U685,FIND(",",Input!U685),1,"."),"."),_xlfn.NUMBERVALUE(REPLACE(Input!U685,FIND(".",Input!U685),1,","),",")),"")</f>
        <v/>
      </c>
      <c r="V685" s="7" t="str">
        <f>IFERROR(IFERROR(_xlfn.NUMBERVALUE(REPLACE(Input!V685,FIND(",",Input!V685),1,"."),"."),_xlfn.NUMBERVALUE(REPLACE(Input!V685,FIND(".",Input!V685),1,","),",")),"")</f>
        <v/>
      </c>
      <c r="W685" s="7" t="str">
        <f>IFERROR(IFERROR(_xlfn.NUMBERVALUE(REPLACE(Input!W685,FIND(",",Input!W685),1,"."),"."),_xlfn.NUMBERVALUE(REPLACE(Input!W685,FIND(".",Input!W685),1,","),",")),"")</f>
        <v/>
      </c>
      <c r="X685" s="7" t="str">
        <f>IFERROR(IFERROR(_xlfn.NUMBERVALUE(REPLACE(Input!X685,FIND(",",Input!X685),1,"."),"."),_xlfn.NUMBERVALUE(REPLACE(Input!X685,FIND(".",Input!X685),1,","),",")),"")</f>
        <v/>
      </c>
      <c r="Y685" s="7" t="str">
        <f>IFERROR(IFERROR(_xlfn.NUMBERVALUE(REPLACE(Input!Y685,FIND(",",Input!Y685),1,"."),"."),_xlfn.NUMBERVALUE(REPLACE(Input!Y685,FIND(".",Input!Y685),1,","),",")),"")</f>
        <v/>
      </c>
      <c r="Z685" s="8" t="str">
        <f>LEFT(LEFT(Input!Z685,IFERROR(FIND("_",Input!Z685)-1,LEN(Input!Z685))),IFERROR(FIND("-",Input!Z685)-1,LEN(Input!Z685)))</f>
        <v/>
      </c>
      <c r="AA685" s="8" t="str">
        <f>LEFT(LEFT(Input!AA685,IFERROR(FIND("_",Input!AA685)-1,LEN(Input!AA685))),IFERROR(FIND("-",Input!AA685)-1,LEN(Input!AA685)))</f>
        <v/>
      </c>
    </row>
    <row r="686" spans="1:27">
      <c r="A686" s="6" t="str">
        <f>IF(Input!A686=0,"",Input!A686)</f>
        <v/>
      </c>
      <c r="B686" s="7" t="str">
        <f>IFERROR(IFERROR(_xlfn.NUMBERVALUE(REPLACE(Input!B686,FIND(",",Input!B686),1,"."),"."),_xlfn.NUMBERVALUE(REPLACE(Input!B686,FIND(".",Input!B686),1,","),",")),"")</f>
        <v/>
      </c>
      <c r="C686" s="6" t="str">
        <f>IF(Input!C686=0,"",Input!C686)</f>
        <v/>
      </c>
      <c r="D686" s="9" t="str">
        <f>IF(Input!D686=0,"",Input!D686)</f>
        <v/>
      </c>
      <c r="E686" s="8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8" t="str">
        <f>IF(Input!F686="Yes",1,IF(Input!F686=0,"",0))</f>
        <v/>
      </c>
      <c r="G686" s="8" t="str">
        <f>IF(Input!G686="Yes",1,IF(Input!G686=0,"",0))</f>
        <v/>
      </c>
      <c r="H686" s="6" t="str">
        <f>IF(Input!H686=0,"",Input!H686)</f>
        <v/>
      </c>
      <c r="I686" s="7" t="str">
        <f>IFERROR(IFERROR(_xlfn.NUMBERVALUE(REPLACE(Input!I686,FIND(",",Input!I686),1,"."),"."),_xlfn.NUMBERVALUE(REPLACE(Input!I686,FIND(".",Input!I686),1,","),",")),"")</f>
        <v/>
      </c>
      <c r="J686" s="7" t="str">
        <f>IFERROR(IFERROR(_xlfn.NUMBERVALUE(REPLACE(Input!J686,FIND(",",Input!J686),1,"."),"."),_xlfn.NUMBERVALUE(REPLACE(Input!J686,FIND(".",Input!J686),1,","),",")),"")</f>
        <v/>
      </c>
      <c r="K686" s="7" t="str">
        <f>IFERROR(IFERROR(_xlfn.NUMBERVALUE(REPLACE(Input!K686,FIND(",",Input!K686),1,"."),"."),_xlfn.NUMBERVALUE(REPLACE(Input!K686,FIND(".",Input!K686),1,","),",")),"")</f>
        <v/>
      </c>
      <c r="L686" s="7" t="str">
        <f>IFERROR(IFERROR(_xlfn.NUMBERVALUE(REPLACE(Input!L686,FIND(",",Input!L686),1,"."),"."),_xlfn.NUMBERVALUE(REPLACE(Input!L686,FIND(".",Input!L686),1,","),",")),"")</f>
        <v/>
      </c>
      <c r="M686" s="7" t="str">
        <f>IFERROR(IFERROR(_xlfn.NUMBERVALUE(REPLACE(Input!M686,FIND(",",Input!M686),1,"."),"."),_xlfn.NUMBERVALUE(REPLACE(Input!M686,FIND(".",Input!M686),1,","),",")),"")</f>
        <v/>
      </c>
      <c r="N686" s="10" t="str">
        <f>IFERROR(IF(LEFT(Input!N686,LEN("boa-,Users,"))="boa-,Users,","Win.Win",LEFT(Input!N686,FIND("@",Input!N686)-1)),"")</f>
        <v/>
      </c>
      <c r="O686" s="10" t="str">
        <f>IFERROR(IF(LEFT(Input!O686,LEN("boa-,Users,"))="boa-,Users,","Win.Win",LEFT(Input!O686,FIND("@",Input!O686)-1)),"")</f>
        <v/>
      </c>
      <c r="P686" s="7" t="str">
        <f>IFERROR(IFERROR(_xlfn.NUMBERVALUE(REPLACE(Input!P686,FIND(",",Input!P686),1,"."),"."),_xlfn.NUMBERVALUE(REPLACE(Input!P686,FIND(".",Input!P686),1,","),",")),"")</f>
        <v/>
      </c>
      <c r="Q686" s="7" t="str">
        <f>IFERROR(IFERROR(_xlfn.NUMBERVALUE(REPLACE(Input!Q686,FIND(",",Input!Q686),1,"."),"."),_xlfn.NUMBERVALUE(REPLACE(Input!Q686,FIND(".",Input!Q686),1,","),",")),"")</f>
        <v/>
      </c>
      <c r="R686" s="7" t="str">
        <f>IFERROR(IFERROR(_xlfn.NUMBERVALUE(REPLACE(Input!R686,FIND(",",Input!R686),1,"."),"."),_xlfn.NUMBERVALUE(REPLACE(Input!R686,FIND(".",Input!R686),1,","),",")),"")</f>
        <v/>
      </c>
      <c r="S686" s="7" t="str">
        <f>IFERROR(IFERROR(_xlfn.NUMBERVALUE(REPLACE(Input!S686,FIND(",",Input!S686),1,"."),"."),_xlfn.NUMBERVALUE(REPLACE(Input!S686,FIND(".",Input!S686),1,","),",")),"")</f>
        <v/>
      </c>
      <c r="T686" s="7" t="str">
        <f>IFERROR(IFERROR(_xlfn.NUMBERVALUE(REPLACE(Input!T686,FIND(",",Input!T686),1,"."),"."),_xlfn.NUMBERVALUE(REPLACE(Input!T686,FIND(".",Input!T686),1,","),",")),"")</f>
        <v/>
      </c>
      <c r="U686" s="7" t="str">
        <f>IFERROR(IFERROR(_xlfn.NUMBERVALUE(REPLACE(Input!U686,FIND(",",Input!U686),1,"."),"."),_xlfn.NUMBERVALUE(REPLACE(Input!U686,FIND(".",Input!U686),1,","),",")),"")</f>
        <v/>
      </c>
      <c r="V686" s="7" t="str">
        <f>IFERROR(IFERROR(_xlfn.NUMBERVALUE(REPLACE(Input!V686,FIND(",",Input!V686),1,"."),"."),_xlfn.NUMBERVALUE(REPLACE(Input!V686,FIND(".",Input!V686),1,","),",")),"")</f>
        <v/>
      </c>
      <c r="W686" s="7" t="str">
        <f>IFERROR(IFERROR(_xlfn.NUMBERVALUE(REPLACE(Input!W686,FIND(",",Input!W686),1,"."),"."),_xlfn.NUMBERVALUE(REPLACE(Input!W686,FIND(".",Input!W686),1,","),",")),"")</f>
        <v/>
      </c>
      <c r="X686" s="7" t="str">
        <f>IFERROR(IFERROR(_xlfn.NUMBERVALUE(REPLACE(Input!X686,FIND(",",Input!X686),1,"."),"."),_xlfn.NUMBERVALUE(REPLACE(Input!X686,FIND(".",Input!X686),1,","),",")),"")</f>
        <v/>
      </c>
      <c r="Y686" s="7" t="str">
        <f>IFERROR(IFERROR(_xlfn.NUMBERVALUE(REPLACE(Input!Y686,FIND(",",Input!Y686),1,"."),"."),_xlfn.NUMBERVALUE(REPLACE(Input!Y686,FIND(".",Input!Y686),1,","),",")),"")</f>
        <v/>
      </c>
      <c r="Z686" s="8" t="str">
        <f>LEFT(LEFT(Input!Z686,IFERROR(FIND("_",Input!Z686)-1,LEN(Input!Z686))),IFERROR(FIND("-",Input!Z686)-1,LEN(Input!Z686)))</f>
        <v/>
      </c>
      <c r="AA686" s="8" t="str">
        <f>LEFT(LEFT(Input!AA686,IFERROR(FIND("_",Input!AA686)-1,LEN(Input!AA686))),IFERROR(FIND("-",Input!AA686)-1,LEN(Input!AA686)))</f>
        <v/>
      </c>
    </row>
    <row r="687" spans="1:27">
      <c r="A687" s="6" t="str">
        <f>IF(Input!A687=0,"",Input!A687)</f>
        <v/>
      </c>
      <c r="B687" s="7" t="str">
        <f>IFERROR(IFERROR(_xlfn.NUMBERVALUE(REPLACE(Input!B687,FIND(",",Input!B687),1,"."),"."),_xlfn.NUMBERVALUE(REPLACE(Input!B687,FIND(".",Input!B687),1,","),",")),"")</f>
        <v/>
      </c>
      <c r="C687" s="6" t="str">
        <f>IF(Input!C687=0,"",Input!C687)</f>
        <v/>
      </c>
      <c r="D687" s="9" t="str">
        <f>IF(Input!D687=0,"",Input!D687)</f>
        <v/>
      </c>
      <c r="E687" s="8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8" t="str">
        <f>IF(Input!F687="Yes",1,IF(Input!F687=0,"",0))</f>
        <v/>
      </c>
      <c r="G687" s="8" t="str">
        <f>IF(Input!G687="Yes",1,IF(Input!G687=0,"",0))</f>
        <v/>
      </c>
      <c r="H687" s="6" t="str">
        <f>IF(Input!H687=0,"",Input!H687)</f>
        <v/>
      </c>
      <c r="I687" s="7" t="str">
        <f>IFERROR(IFERROR(_xlfn.NUMBERVALUE(REPLACE(Input!I687,FIND(",",Input!I687),1,"."),"."),_xlfn.NUMBERVALUE(REPLACE(Input!I687,FIND(".",Input!I687),1,","),",")),"")</f>
        <v/>
      </c>
      <c r="J687" s="7" t="str">
        <f>IFERROR(IFERROR(_xlfn.NUMBERVALUE(REPLACE(Input!J687,FIND(",",Input!J687),1,"."),"."),_xlfn.NUMBERVALUE(REPLACE(Input!J687,FIND(".",Input!J687),1,","),",")),"")</f>
        <v/>
      </c>
      <c r="K687" s="7" t="str">
        <f>IFERROR(IFERROR(_xlfn.NUMBERVALUE(REPLACE(Input!K687,FIND(",",Input!K687),1,"."),"."),_xlfn.NUMBERVALUE(REPLACE(Input!K687,FIND(".",Input!K687),1,","),",")),"")</f>
        <v/>
      </c>
      <c r="L687" s="7" t="str">
        <f>IFERROR(IFERROR(_xlfn.NUMBERVALUE(REPLACE(Input!L687,FIND(",",Input!L687),1,"."),"."),_xlfn.NUMBERVALUE(REPLACE(Input!L687,FIND(".",Input!L687),1,","),",")),"")</f>
        <v/>
      </c>
      <c r="M687" s="7" t="str">
        <f>IFERROR(IFERROR(_xlfn.NUMBERVALUE(REPLACE(Input!M687,FIND(",",Input!M687),1,"."),"."),_xlfn.NUMBERVALUE(REPLACE(Input!M687,FIND(".",Input!M687),1,","),",")),"")</f>
        <v/>
      </c>
      <c r="N687" s="10" t="str">
        <f>IFERROR(IF(LEFT(Input!N687,LEN("boa-,Users,"))="boa-,Users,","Win.Win",LEFT(Input!N687,FIND("@",Input!N687)-1)),"")</f>
        <v/>
      </c>
      <c r="O687" s="10" t="str">
        <f>IFERROR(IF(LEFT(Input!O687,LEN("boa-,Users,"))="boa-,Users,","Win.Win",LEFT(Input!O687,FIND("@",Input!O687)-1)),"")</f>
        <v/>
      </c>
      <c r="P687" s="7" t="str">
        <f>IFERROR(IFERROR(_xlfn.NUMBERVALUE(REPLACE(Input!P687,FIND(",",Input!P687),1,"."),"."),_xlfn.NUMBERVALUE(REPLACE(Input!P687,FIND(".",Input!P687),1,","),",")),"")</f>
        <v/>
      </c>
      <c r="Q687" s="7" t="str">
        <f>IFERROR(IFERROR(_xlfn.NUMBERVALUE(REPLACE(Input!Q687,FIND(",",Input!Q687),1,"."),"."),_xlfn.NUMBERVALUE(REPLACE(Input!Q687,FIND(".",Input!Q687),1,","),",")),"")</f>
        <v/>
      </c>
      <c r="R687" s="7" t="str">
        <f>IFERROR(IFERROR(_xlfn.NUMBERVALUE(REPLACE(Input!R687,FIND(",",Input!R687),1,"."),"."),_xlfn.NUMBERVALUE(REPLACE(Input!R687,FIND(".",Input!R687),1,","),",")),"")</f>
        <v/>
      </c>
      <c r="S687" s="7" t="str">
        <f>IFERROR(IFERROR(_xlfn.NUMBERVALUE(REPLACE(Input!S687,FIND(",",Input!S687),1,"."),"."),_xlfn.NUMBERVALUE(REPLACE(Input!S687,FIND(".",Input!S687),1,","),",")),"")</f>
        <v/>
      </c>
      <c r="T687" s="7" t="str">
        <f>IFERROR(IFERROR(_xlfn.NUMBERVALUE(REPLACE(Input!T687,FIND(",",Input!T687),1,"."),"."),_xlfn.NUMBERVALUE(REPLACE(Input!T687,FIND(".",Input!T687),1,","),",")),"")</f>
        <v/>
      </c>
      <c r="U687" s="7" t="str">
        <f>IFERROR(IFERROR(_xlfn.NUMBERVALUE(REPLACE(Input!U687,FIND(",",Input!U687),1,"."),"."),_xlfn.NUMBERVALUE(REPLACE(Input!U687,FIND(".",Input!U687),1,","),",")),"")</f>
        <v/>
      </c>
      <c r="V687" s="7" t="str">
        <f>IFERROR(IFERROR(_xlfn.NUMBERVALUE(REPLACE(Input!V687,FIND(",",Input!V687),1,"."),"."),_xlfn.NUMBERVALUE(REPLACE(Input!V687,FIND(".",Input!V687),1,","),",")),"")</f>
        <v/>
      </c>
      <c r="W687" s="7" t="str">
        <f>IFERROR(IFERROR(_xlfn.NUMBERVALUE(REPLACE(Input!W687,FIND(",",Input!W687),1,"."),"."),_xlfn.NUMBERVALUE(REPLACE(Input!W687,FIND(".",Input!W687),1,","),",")),"")</f>
        <v/>
      </c>
      <c r="X687" s="7" t="str">
        <f>IFERROR(IFERROR(_xlfn.NUMBERVALUE(REPLACE(Input!X687,FIND(",",Input!X687),1,"."),"."),_xlfn.NUMBERVALUE(REPLACE(Input!X687,FIND(".",Input!X687),1,","),",")),"")</f>
        <v/>
      </c>
      <c r="Y687" s="7" t="str">
        <f>IFERROR(IFERROR(_xlfn.NUMBERVALUE(REPLACE(Input!Y687,FIND(",",Input!Y687),1,"."),"."),_xlfn.NUMBERVALUE(REPLACE(Input!Y687,FIND(".",Input!Y687),1,","),",")),"")</f>
        <v/>
      </c>
      <c r="Z687" s="8" t="str">
        <f>LEFT(LEFT(Input!Z687,IFERROR(FIND("_",Input!Z687)-1,LEN(Input!Z687))),IFERROR(FIND("-",Input!Z687)-1,LEN(Input!Z687)))</f>
        <v/>
      </c>
      <c r="AA687" s="8" t="str">
        <f>LEFT(LEFT(Input!AA687,IFERROR(FIND("_",Input!AA687)-1,LEN(Input!AA687))),IFERROR(FIND("-",Input!AA687)-1,LEN(Input!AA687)))</f>
        <v/>
      </c>
    </row>
    <row r="688" spans="1:27">
      <c r="A688" s="6" t="str">
        <f>IF(Input!A688=0,"",Input!A688)</f>
        <v/>
      </c>
      <c r="B688" s="7" t="str">
        <f>IFERROR(IFERROR(_xlfn.NUMBERVALUE(REPLACE(Input!B688,FIND(",",Input!B688),1,"."),"."),_xlfn.NUMBERVALUE(REPLACE(Input!B688,FIND(".",Input!B688),1,","),",")),"")</f>
        <v/>
      </c>
      <c r="C688" s="6" t="str">
        <f>IF(Input!C688=0,"",Input!C688)</f>
        <v/>
      </c>
      <c r="D688" s="9" t="str">
        <f>IF(Input!D688=0,"",Input!D688)</f>
        <v/>
      </c>
      <c r="E688" s="8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8" t="str">
        <f>IF(Input!F688="Yes",1,IF(Input!F688=0,"",0))</f>
        <v/>
      </c>
      <c r="G688" s="8" t="str">
        <f>IF(Input!G688="Yes",1,IF(Input!G688=0,"",0))</f>
        <v/>
      </c>
      <c r="H688" s="6" t="str">
        <f>IF(Input!H688=0,"",Input!H688)</f>
        <v/>
      </c>
      <c r="I688" s="7" t="str">
        <f>IFERROR(IFERROR(_xlfn.NUMBERVALUE(REPLACE(Input!I688,FIND(",",Input!I688),1,"."),"."),_xlfn.NUMBERVALUE(REPLACE(Input!I688,FIND(".",Input!I688),1,","),",")),"")</f>
        <v/>
      </c>
      <c r="J688" s="7" t="str">
        <f>IFERROR(IFERROR(_xlfn.NUMBERVALUE(REPLACE(Input!J688,FIND(",",Input!J688),1,"."),"."),_xlfn.NUMBERVALUE(REPLACE(Input!J688,FIND(".",Input!J688),1,","),",")),"")</f>
        <v/>
      </c>
      <c r="K688" s="7" t="str">
        <f>IFERROR(IFERROR(_xlfn.NUMBERVALUE(REPLACE(Input!K688,FIND(",",Input!K688),1,"."),"."),_xlfn.NUMBERVALUE(REPLACE(Input!K688,FIND(".",Input!K688),1,","),",")),"")</f>
        <v/>
      </c>
      <c r="L688" s="7" t="str">
        <f>IFERROR(IFERROR(_xlfn.NUMBERVALUE(REPLACE(Input!L688,FIND(",",Input!L688),1,"."),"."),_xlfn.NUMBERVALUE(REPLACE(Input!L688,FIND(".",Input!L688),1,","),",")),"")</f>
        <v/>
      </c>
      <c r="M688" s="7" t="str">
        <f>IFERROR(IFERROR(_xlfn.NUMBERVALUE(REPLACE(Input!M688,FIND(",",Input!M688),1,"."),"."),_xlfn.NUMBERVALUE(REPLACE(Input!M688,FIND(".",Input!M688),1,","),",")),"")</f>
        <v/>
      </c>
      <c r="N688" s="10" t="str">
        <f>IFERROR(IF(LEFT(Input!N688,LEN("boa-,Users,"))="boa-,Users,","Win.Win",LEFT(Input!N688,FIND("@",Input!N688)-1)),"")</f>
        <v/>
      </c>
      <c r="O688" s="10" t="str">
        <f>IFERROR(IF(LEFT(Input!O688,LEN("boa-,Users,"))="boa-,Users,","Win.Win",LEFT(Input!O688,FIND("@",Input!O688)-1)),"")</f>
        <v/>
      </c>
      <c r="P688" s="7" t="str">
        <f>IFERROR(IFERROR(_xlfn.NUMBERVALUE(REPLACE(Input!P688,FIND(",",Input!P688),1,"."),"."),_xlfn.NUMBERVALUE(REPLACE(Input!P688,FIND(".",Input!P688),1,","),",")),"")</f>
        <v/>
      </c>
      <c r="Q688" s="7" t="str">
        <f>IFERROR(IFERROR(_xlfn.NUMBERVALUE(REPLACE(Input!Q688,FIND(",",Input!Q688),1,"."),"."),_xlfn.NUMBERVALUE(REPLACE(Input!Q688,FIND(".",Input!Q688),1,","),",")),"")</f>
        <v/>
      </c>
      <c r="R688" s="7" t="str">
        <f>IFERROR(IFERROR(_xlfn.NUMBERVALUE(REPLACE(Input!R688,FIND(",",Input!R688),1,"."),"."),_xlfn.NUMBERVALUE(REPLACE(Input!R688,FIND(".",Input!R688),1,","),",")),"")</f>
        <v/>
      </c>
      <c r="S688" s="7" t="str">
        <f>IFERROR(IFERROR(_xlfn.NUMBERVALUE(REPLACE(Input!S688,FIND(",",Input!S688),1,"."),"."),_xlfn.NUMBERVALUE(REPLACE(Input!S688,FIND(".",Input!S688),1,","),",")),"")</f>
        <v/>
      </c>
      <c r="T688" s="7" t="str">
        <f>IFERROR(IFERROR(_xlfn.NUMBERVALUE(REPLACE(Input!T688,FIND(",",Input!T688),1,"."),"."),_xlfn.NUMBERVALUE(REPLACE(Input!T688,FIND(".",Input!T688),1,","),",")),"")</f>
        <v/>
      </c>
      <c r="U688" s="7" t="str">
        <f>IFERROR(IFERROR(_xlfn.NUMBERVALUE(REPLACE(Input!U688,FIND(",",Input!U688),1,"."),"."),_xlfn.NUMBERVALUE(REPLACE(Input!U688,FIND(".",Input!U688),1,","),",")),"")</f>
        <v/>
      </c>
      <c r="V688" s="7" t="str">
        <f>IFERROR(IFERROR(_xlfn.NUMBERVALUE(REPLACE(Input!V688,FIND(",",Input!V688),1,"."),"."),_xlfn.NUMBERVALUE(REPLACE(Input!V688,FIND(".",Input!V688),1,","),",")),"")</f>
        <v/>
      </c>
      <c r="W688" s="7" t="str">
        <f>IFERROR(IFERROR(_xlfn.NUMBERVALUE(REPLACE(Input!W688,FIND(",",Input!W688),1,"."),"."),_xlfn.NUMBERVALUE(REPLACE(Input!W688,FIND(".",Input!W688),1,","),",")),"")</f>
        <v/>
      </c>
      <c r="X688" s="7" t="str">
        <f>IFERROR(IFERROR(_xlfn.NUMBERVALUE(REPLACE(Input!X688,FIND(",",Input!X688),1,"."),"."),_xlfn.NUMBERVALUE(REPLACE(Input!X688,FIND(".",Input!X688),1,","),",")),"")</f>
        <v/>
      </c>
      <c r="Y688" s="7" t="str">
        <f>IFERROR(IFERROR(_xlfn.NUMBERVALUE(REPLACE(Input!Y688,FIND(",",Input!Y688),1,"."),"."),_xlfn.NUMBERVALUE(REPLACE(Input!Y688,FIND(".",Input!Y688),1,","),",")),"")</f>
        <v/>
      </c>
      <c r="Z688" s="8" t="str">
        <f>LEFT(LEFT(Input!Z688,IFERROR(FIND("_",Input!Z688)-1,LEN(Input!Z688))),IFERROR(FIND("-",Input!Z688)-1,LEN(Input!Z688)))</f>
        <v/>
      </c>
      <c r="AA688" s="8" t="str">
        <f>LEFT(LEFT(Input!AA688,IFERROR(FIND("_",Input!AA688)-1,LEN(Input!AA688))),IFERROR(FIND("-",Input!AA688)-1,LEN(Input!AA688)))</f>
        <v/>
      </c>
    </row>
    <row r="689" spans="1:27">
      <c r="A689" s="6" t="str">
        <f>IF(Input!A689=0,"",Input!A689)</f>
        <v/>
      </c>
      <c r="B689" s="7" t="str">
        <f>IFERROR(IFERROR(_xlfn.NUMBERVALUE(REPLACE(Input!B689,FIND(",",Input!B689),1,"."),"."),_xlfn.NUMBERVALUE(REPLACE(Input!B689,FIND(".",Input!B689),1,","),",")),"")</f>
        <v/>
      </c>
      <c r="C689" s="6" t="str">
        <f>IF(Input!C689=0,"",Input!C689)</f>
        <v/>
      </c>
      <c r="D689" s="9" t="str">
        <f>IF(Input!D689=0,"",Input!D689)</f>
        <v/>
      </c>
      <c r="E689" s="8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8" t="str">
        <f>IF(Input!F689="Yes",1,IF(Input!F689=0,"",0))</f>
        <v/>
      </c>
      <c r="G689" s="8" t="str">
        <f>IF(Input!G689="Yes",1,IF(Input!G689=0,"",0))</f>
        <v/>
      </c>
      <c r="H689" s="6" t="str">
        <f>IF(Input!H689=0,"",Input!H689)</f>
        <v/>
      </c>
      <c r="I689" s="7" t="str">
        <f>IFERROR(IFERROR(_xlfn.NUMBERVALUE(REPLACE(Input!I689,FIND(",",Input!I689),1,"."),"."),_xlfn.NUMBERVALUE(REPLACE(Input!I689,FIND(".",Input!I689),1,","),",")),"")</f>
        <v/>
      </c>
      <c r="J689" s="7" t="str">
        <f>IFERROR(IFERROR(_xlfn.NUMBERVALUE(REPLACE(Input!J689,FIND(",",Input!J689),1,"."),"."),_xlfn.NUMBERVALUE(REPLACE(Input!J689,FIND(".",Input!J689),1,","),",")),"")</f>
        <v/>
      </c>
      <c r="K689" s="7" t="str">
        <f>IFERROR(IFERROR(_xlfn.NUMBERVALUE(REPLACE(Input!K689,FIND(",",Input!K689),1,"."),"."),_xlfn.NUMBERVALUE(REPLACE(Input!K689,FIND(".",Input!K689),1,","),",")),"")</f>
        <v/>
      </c>
      <c r="L689" s="7" t="str">
        <f>IFERROR(IFERROR(_xlfn.NUMBERVALUE(REPLACE(Input!L689,FIND(",",Input!L689),1,"."),"."),_xlfn.NUMBERVALUE(REPLACE(Input!L689,FIND(".",Input!L689),1,","),",")),"")</f>
        <v/>
      </c>
      <c r="M689" s="7" t="str">
        <f>IFERROR(IFERROR(_xlfn.NUMBERVALUE(REPLACE(Input!M689,FIND(",",Input!M689),1,"."),"."),_xlfn.NUMBERVALUE(REPLACE(Input!M689,FIND(".",Input!M689),1,","),",")),"")</f>
        <v/>
      </c>
      <c r="N689" s="10" t="str">
        <f>IFERROR(IF(LEFT(Input!N689,LEN("boa-,Users,"))="boa-,Users,","Win.Win",LEFT(Input!N689,FIND("@",Input!N689)-1)),"")</f>
        <v/>
      </c>
      <c r="O689" s="10" t="str">
        <f>IFERROR(IF(LEFT(Input!O689,LEN("boa-,Users,"))="boa-,Users,","Win.Win",LEFT(Input!O689,FIND("@",Input!O689)-1)),"")</f>
        <v/>
      </c>
      <c r="P689" s="7" t="str">
        <f>IFERROR(IFERROR(_xlfn.NUMBERVALUE(REPLACE(Input!P689,FIND(",",Input!P689),1,"."),"."),_xlfn.NUMBERVALUE(REPLACE(Input!P689,FIND(".",Input!P689),1,","),",")),"")</f>
        <v/>
      </c>
      <c r="Q689" s="7" t="str">
        <f>IFERROR(IFERROR(_xlfn.NUMBERVALUE(REPLACE(Input!Q689,FIND(",",Input!Q689),1,"."),"."),_xlfn.NUMBERVALUE(REPLACE(Input!Q689,FIND(".",Input!Q689),1,","),",")),"")</f>
        <v/>
      </c>
      <c r="R689" s="7" t="str">
        <f>IFERROR(IFERROR(_xlfn.NUMBERVALUE(REPLACE(Input!R689,FIND(",",Input!R689),1,"."),"."),_xlfn.NUMBERVALUE(REPLACE(Input!R689,FIND(".",Input!R689),1,","),",")),"")</f>
        <v/>
      </c>
      <c r="S689" s="7" t="str">
        <f>IFERROR(IFERROR(_xlfn.NUMBERVALUE(REPLACE(Input!S689,FIND(",",Input!S689),1,"."),"."),_xlfn.NUMBERVALUE(REPLACE(Input!S689,FIND(".",Input!S689),1,","),",")),"")</f>
        <v/>
      </c>
      <c r="T689" s="7" t="str">
        <f>IFERROR(IFERROR(_xlfn.NUMBERVALUE(REPLACE(Input!T689,FIND(",",Input!T689),1,"."),"."),_xlfn.NUMBERVALUE(REPLACE(Input!T689,FIND(".",Input!T689),1,","),",")),"")</f>
        <v/>
      </c>
      <c r="U689" s="7" t="str">
        <f>IFERROR(IFERROR(_xlfn.NUMBERVALUE(REPLACE(Input!U689,FIND(",",Input!U689),1,"."),"."),_xlfn.NUMBERVALUE(REPLACE(Input!U689,FIND(".",Input!U689),1,","),",")),"")</f>
        <v/>
      </c>
      <c r="V689" s="7" t="str">
        <f>IFERROR(IFERROR(_xlfn.NUMBERVALUE(REPLACE(Input!V689,FIND(",",Input!V689),1,"."),"."),_xlfn.NUMBERVALUE(REPLACE(Input!V689,FIND(".",Input!V689),1,","),",")),"")</f>
        <v/>
      </c>
      <c r="W689" s="7" t="str">
        <f>IFERROR(IFERROR(_xlfn.NUMBERVALUE(REPLACE(Input!W689,FIND(",",Input!W689),1,"."),"."),_xlfn.NUMBERVALUE(REPLACE(Input!W689,FIND(".",Input!W689),1,","),",")),"")</f>
        <v/>
      </c>
      <c r="X689" s="7" t="str">
        <f>IFERROR(IFERROR(_xlfn.NUMBERVALUE(REPLACE(Input!X689,FIND(",",Input!X689),1,"."),"."),_xlfn.NUMBERVALUE(REPLACE(Input!X689,FIND(".",Input!X689),1,","),",")),"")</f>
        <v/>
      </c>
      <c r="Y689" s="7" t="str">
        <f>IFERROR(IFERROR(_xlfn.NUMBERVALUE(REPLACE(Input!Y689,FIND(",",Input!Y689),1,"."),"."),_xlfn.NUMBERVALUE(REPLACE(Input!Y689,FIND(".",Input!Y689),1,","),",")),"")</f>
        <v/>
      </c>
      <c r="Z689" s="8" t="str">
        <f>LEFT(LEFT(Input!Z689,IFERROR(FIND("_",Input!Z689)-1,LEN(Input!Z689))),IFERROR(FIND("-",Input!Z689)-1,LEN(Input!Z689)))</f>
        <v/>
      </c>
      <c r="AA689" s="8" t="str">
        <f>LEFT(LEFT(Input!AA689,IFERROR(FIND("_",Input!AA689)-1,LEN(Input!AA689))),IFERROR(FIND("-",Input!AA689)-1,LEN(Input!AA689)))</f>
        <v/>
      </c>
    </row>
    <row r="690" spans="1:27">
      <c r="A690" s="6" t="str">
        <f>IF(Input!A690=0,"",Input!A690)</f>
        <v/>
      </c>
      <c r="B690" s="7" t="str">
        <f>IFERROR(IFERROR(_xlfn.NUMBERVALUE(REPLACE(Input!B690,FIND(",",Input!B690),1,"."),"."),_xlfn.NUMBERVALUE(REPLACE(Input!B690,FIND(".",Input!B690),1,","),",")),"")</f>
        <v/>
      </c>
      <c r="C690" s="6" t="str">
        <f>IF(Input!C690=0,"",Input!C690)</f>
        <v/>
      </c>
      <c r="D690" s="9" t="str">
        <f>IF(Input!D690=0,"",Input!D690)</f>
        <v/>
      </c>
      <c r="E690" s="8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8" t="str">
        <f>IF(Input!F690="Yes",1,IF(Input!F690=0,"",0))</f>
        <v/>
      </c>
      <c r="G690" s="8" t="str">
        <f>IF(Input!G690="Yes",1,IF(Input!G690=0,"",0))</f>
        <v/>
      </c>
      <c r="H690" s="6" t="str">
        <f>IF(Input!H690=0,"",Input!H690)</f>
        <v/>
      </c>
      <c r="I690" s="7" t="str">
        <f>IFERROR(IFERROR(_xlfn.NUMBERVALUE(REPLACE(Input!I690,FIND(",",Input!I690),1,"."),"."),_xlfn.NUMBERVALUE(REPLACE(Input!I690,FIND(".",Input!I690),1,","),",")),"")</f>
        <v/>
      </c>
      <c r="J690" s="7" t="str">
        <f>IFERROR(IFERROR(_xlfn.NUMBERVALUE(REPLACE(Input!J690,FIND(",",Input!J690),1,"."),"."),_xlfn.NUMBERVALUE(REPLACE(Input!J690,FIND(".",Input!J690),1,","),",")),"")</f>
        <v/>
      </c>
      <c r="K690" s="7" t="str">
        <f>IFERROR(IFERROR(_xlfn.NUMBERVALUE(REPLACE(Input!K690,FIND(",",Input!K690),1,"."),"."),_xlfn.NUMBERVALUE(REPLACE(Input!K690,FIND(".",Input!K690),1,","),",")),"")</f>
        <v/>
      </c>
      <c r="L690" s="7" t="str">
        <f>IFERROR(IFERROR(_xlfn.NUMBERVALUE(REPLACE(Input!L690,FIND(",",Input!L690),1,"."),"."),_xlfn.NUMBERVALUE(REPLACE(Input!L690,FIND(".",Input!L690),1,","),",")),"")</f>
        <v/>
      </c>
      <c r="M690" s="7" t="str">
        <f>IFERROR(IFERROR(_xlfn.NUMBERVALUE(REPLACE(Input!M690,FIND(",",Input!M690),1,"."),"."),_xlfn.NUMBERVALUE(REPLACE(Input!M690,FIND(".",Input!M690),1,","),",")),"")</f>
        <v/>
      </c>
      <c r="N690" s="10" t="str">
        <f>IFERROR(IF(LEFT(Input!N690,LEN("boa-,Users,"))="boa-,Users,","Win.Win",LEFT(Input!N690,FIND("@",Input!N690)-1)),"")</f>
        <v/>
      </c>
      <c r="O690" s="10" t="str">
        <f>IFERROR(IF(LEFT(Input!O690,LEN("boa-,Users,"))="boa-,Users,","Win.Win",LEFT(Input!O690,FIND("@",Input!O690)-1)),"")</f>
        <v/>
      </c>
      <c r="P690" s="7" t="str">
        <f>IFERROR(IFERROR(_xlfn.NUMBERVALUE(REPLACE(Input!P690,FIND(",",Input!P690),1,"."),"."),_xlfn.NUMBERVALUE(REPLACE(Input!P690,FIND(".",Input!P690),1,","),",")),"")</f>
        <v/>
      </c>
      <c r="Q690" s="7" t="str">
        <f>IFERROR(IFERROR(_xlfn.NUMBERVALUE(REPLACE(Input!Q690,FIND(",",Input!Q690),1,"."),"."),_xlfn.NUMBERVALUE(REPLACE(Input!Q690,FIND(".",Input!Q690),1,","),",")),"")</f>
        <v/>
      </c>
      <c r="R690" s="7" t="str">
        <f>IFERROR(IFERROR(_xlfn.NUMBERVALUE(REPLACE(Input!R690,FIND(",",Input!R690),1,"."),"."),_xlfn.NUMBERVALUE(REPLACE(Input!R690,FIND(".",Input!R690),1,","),",")),"")</f>
        <v/>
      </c>
      <c r="S690" s="7" t="str">
        <f>IFERROR(IFERROR(_xlfn.NUMBERVALUE(REPLACE(Input!S690,FIND(",",Input!S690),1,"."),"."),_xlfn.NUMBERVALUE(REPLACE(Input!S690,FIND(".",Input!S690),1,","),",")),"")</f>
        <v/>
      </c>
      <c r="T690" s="7" t="str">
        <f>IFERROR(IFERROR(_xlfn.NUMBERVALUE(REPLACE(Input!T690,FIND(",",Input!T690),1,"."),"."),_xlfn.NUMBERVALUE(REPLACE(Input!T690,FIND(".",Input!T690),1,","),",")),"")</f>
        <v/>
      </c>
      <c r="U690" s="7" t="str">
        <f>IFERROR(IFERROR(_xlfn.NUMBERVALUE(REPLACE(Input!U690,FIND(",",Input!U690),1,"."),"."),_xlfn.NUMBERVALUE(REPLACE(Input!U690,FIND(".",Input!U690),1,","),",")),"")</f>
        <v/>
      </c>
      <c r="V690" s="7" t="str">
        <f>IFERROR(IFERROR(_xlfn.NUMBERVALUE(REPLACE(Input!V690,FIND(",",Input!V690),1,"."),"."),_xlfn.NUMBERVALUE(REPLACE(Input!V690,FIND(".",Input!V690),1,","),",")),"")</f>
        <v/>
      </c>
      <c r="W690" s="7" t="str">
        <f>IFERROR(IFERROR(_xlfn.NUMBERVALUE(REPLACE(Input!W690,FIND(",",Input!W690),1,"."),"."),_xlfn.NUMBERVALUE(REPLACE(Input!W690,FIND(".",Input!W690),1,","),",")),"")</f>
        <v/>
      </c>
      <c r="X690" s="7" t="str">
        <f>IFERROR(IFERROR(_xlfn.NUMBERVALUE(REPLACE(Input!X690,FIND(",",Input!X690),1,"."),"."),_xlfn.NUMBERVALUE(REPLACE(Input!X690,FIND(".",Input!X690),1,","),",")),"")</f>
        <v/>
      </c>
      <c r="Y690" s="7" t="str">
        <f>IFERROR(IFERROR(_xlfn.NUMBERVALUE(REPLACE(Input!Y690,FIND(",",Input!Y690),1,"."),"."),_xlfn.NUMBERVALUE(REPLACE(Input!Y690,FIND(".",Input!Y690),1,","),",")),"")</f>
        <v/>
      </c>
      <c r="Z690" s="8" t="str">
        <f>LEFT(LEFT(Input!Z690,IFERROR(FIND("_",Input!Z690)-1,LEN(Input!Z690))),IFERROR(FIND("-",Input!Z690)-1,LEN(Input!Z690)))</f>
        <v/>
      </c>
      <c r="AA690" s="8" t="str">
        <f>LEFT(LEFT(Input!AA690,IFERROR(FIND("_",Input!AA690)-1,LEN(Input!AA690))),IFERROR(FIND("-",Input!AA690)-1,LEN(Input!AA690)))</f>
        <v/>
      </c>
    </row>
    <row r="691" spans="1:27">
      <c r="A691" s="6" t="str">
        <f>IF(Input!A691=0,"",Input!A691)</f>
        <v/>
      </c>
      <c r="B691" s="7" t="str">
        <f>IFERROR(IFERROR(_xlfn.NUMBERVALUE(REPLACE(Input!B691,FIND(",",Input!B691),1,"."),"."),_xlfn.NUMBERVALUE(REPLACE(Input!B691,FIND(".",Input!B691),1,","),",")),"")</f>
        <v/>
      </c>
      <c r="C691" s="6" t="str">
        <f>IF(Input!C691=0,"",Input!C691)</f>
        <v/>
      </c>
      <c r="D691" s="9" t="str">
        <f>IF(Input!D691=0,"",Input!D691)</f>
        <v/>
      </c>
      <c r="E691" s="8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8" t="str">
        <f>IF(Input!F691="Yes",1,IF(Input!F691=0,"",0))</f>
        <v/>
      </c>
      <c r="G691" s="8" t="str">
        <f>IF(Input!G691="Yes",1,IF(Input!G691=0,"",0))</f>
        <v/>
      </c>
      <c r="H691" s="6" t="str">
        <f>IF(Input!H691=0,"",Input!H691)</f>
        <v/>
      </c>
      <c r="I691" s="7" t="str">
        <f>IFERROR(IFERROR(_xlfn.NUMBERVALUE(REPLACE(Input!I691,FIND(",",Input!I691),1,"."),"."),_xlfn.NUMBERVALUE(REPLACE(Input!I691,FIND(".",Input!I691),1,","),",")),"")</f>
        <v/>
      </c>
      <c r="J691" s="7" t="str">
        <f>IFERROR(IFERROR(_xlfn.NUMBERVALUE(REPLACE(Input!J691,FIND(",",Input!J691),1,"."),"."),_xlfn.NUMBERVALUE(REPLACE(Input!J691,FIND(".",Input!J691),1,","),",")),"")</f>
        <v/>
      </c>
      <c r="K691" s="7" t="str">
        <f>IFERROR(IFERROR(_xlfn.NUMBERVALUE(REPLACE(Input!K691,FIND(",",Input!K691),1,"."),"."),_xlfn.NUMBERVALUE(REPLACE(Input!K691,FIND(".",Input!K691),1,","),",")),"")</f>
        <v/>
      </c>
      <c r="L691" s="7" t="str">
        <f>IFERROR(IFERROR(_xlfn.NUMBERVALUE(REPLACE(Input!L691,FIND(",",Input!L691),1,"."),"."),_xlfn.NUMBERVALUE(REPLACE(Input!L691,FIND(".",Input!L691),1,","),",")),"")</f>
        <v/>
      </c>
      <c r="M691" s="7" t="str">
        <f>IFERROR(IFERROR(_xlfn.NUMBERVALUE(REPLACE(Input!M691,FIND(",",Input!M691),1,"."),"."),_xlfn.NUMBERVALUE(REPLACE(Input!M691,FIND(".",Input!M691),1,","),",")),"")</f>
        <v/>
      </c>
      <c r="N691" s="10" t="str">
        <f>IFERROR(IF(LEFT(Input!N691,LEN("boa-,Users,"))="boa-,Users,","Win.Win",LEFT(Input!N691,FIND("@",Input!N691)-1)),"")</f>
        <v/>
      </c>
      <c r="O691" s="10" t="str">
        <f>IFERROR(IF(LEFT(Input!O691,LEN("boa-,Users,"))="boa-,Users,","Win.Win",LEFT(Input!O691,FIND("@",Input!O691)-1)),"")</f>
        <v/>
      </c>
      <c r="P691" s="7" t="str">
        <f>IFERROR(IFERROR(_xlfn.NUMBERVALUE(REPLACE(Input!P691,FIND(",",Input!P691),1,"."),"."),_xlfn.NUMBERVALUE(REPLACE(Input!P691,FIND(".",Input!P691),1,","),",")),"")</f>
        <v/>
      </c>
      <c r="Q691" s="7" t="str">
        <f>IFERROR(IFERROR(_xlfn.NUMBERVALUE(REPLACE(Input!Q691,FIND(",",Input!Q691),1,"."),"."),_xlfn.NUMBERVALUE(REPLACE(Input!Q691,FIND(".",Input!Q691),1,","),",")),"")</f>
        <v/>
      </c>
      <c r="R691" s="7" t="str">
        <f>IFERROR(IFERROR(_xlfn.NUMBERVALUE(REPLACE(Input!R691,FIND(",",Input!R691),1,"."),"."),_xlfn.NUMBERVALUE(REPLACE(Input!R691,FIND(".",Input!R691),1,","),",")),"")</f>
        <v/>
      </c>
      <c r="S691" s="7" t="str">
        <f>IFERROR(IFERROR(_xlfn.NUMBERVALUE(REPLACE(Input!S691,FIND(",",Input!S691),1,"."),"."),_xlfn.NUMBERVALUE(REPLACE(Input!S691,FIND(".",Input!S691),1,","),",")),"")</f>
        <v/>
      </c>
      <c r="T691" s="7" t="str">
        <f>IFERROR(IFERROR(_xlfn.NUMBERVALUE(REPLACE(Input!T691,FIND(",",Input!T691),1,"."),"."),_xlfn.NUMBERVALUE(REPLACE(Input!T691,FIND(".",Input!T691),1,","),",")),"")</f>
        <v/>
      </c>
      <c r="U691" s="7" t="str">
        <f>IFERROR(IFERROR(_xlfn.NUMBERVALUE(REPLACE(Input!U691,FIND(",",Input!U691),1,"."),"."),_xlfn.NUMBERVALUE(REPLACE(Input!U691,FIND(".",Input!U691),1,","),",")),"")</f>
        <v/>
      </c>
      <c r="V691" s="7" t="str">
        <f>IFERROR(IFERROR(_xlfn.NUMBERVALUE(REPLACE(Input!V691,FIND(",",Input!V691),1,"."),"."),_xlfn.NUMBERVALUE(REPLACE(Input!V691,FIND(".",Input!V691),1,","),",")),"")</f>
        <v/>
      </c>
      <c r="W691" s="7" t="str">
        <f>IFERROR(IFERROR(_xlfn.NUMBERVALUE(REPLACE(Input!W691,FIND(",",Input!W691),1,"."),"."),_xlfn.NUMBERVALUE(REPLACE(Input!W691,FIND(".",Input!W691),1,","),",")),"")</f>
        <v/>
      </c>
      <c r="X691" s="7" t="str">
        <f>IFERROR(IFERROR(_xlfn.NUMBERVALUE(REPLACE(Input!X691,FIND(",",Input!X691),1,"."),"."),_xlfn.NUMBERVALUE(REPLACE(Input!X691,FIND(".",Input!X691),1,","),",")),"")</f>
        <v/>
      </c>
      <c r="Y691" s="7" t="str">
        <f>IFERROR(IFERROR(_xlfn.NUMBERVALUE(REPLACE(Input!Y691,FIND(",",Input!Y691),1,"."),"."),_xlfn.NUMBERVALUE(REPLACE(Input!Y691,FIND(".",Input!Y691),1,","),",")),"")</f>
        <v/>
      </c>
      <c r="Z691" s="8" t="str">
        <f>LEFT(LEFT(Input!Z691,IFERROR(FIND("_",Input!Z691)-1,LEN(Input!Z691))),IFERROR(FIND("-",Input!Z691)-1,LEN(Input!Z691)))</f>
        <v/>
      </c>
      <c r="AA691" s="8" t="str">
        <f>LEFT(LEFT(Input!AA691,IFERROR(FIND("_",Input!AA691)-1,LEN(Input!AA691))),IFERROR(FIND("-",Input!AA691)-1,LEN(Input!AA691)))</f>
        <v/>
      </c>
    </row>
    <row r="692" spans="1:27">
      <c r="A692" s="6" t="str">
        <f>IF(Input!A692=0,"",Input!A692)</f>
        <v/>
      </c>
      <c r="B692" s="7" t="str">
        <f>IFERROR(IFERROR(_xlfn.NUMBERVALUE(REPLACE(Input!B692,FIND(",",Input!B692),1,"."),"."),_xlfn.NUMBERVALUE(REPLACE(Input!B692,FIND(".",Input!B692),1,","),",")),"")</f>
        <v/>
      </c>
      <c r="C692" s="6" t="str">
        <f>IF(Input!C692=0,"",Input!C692)</f>
        <v/>
      </c>
      <c r="D692" s="9" t="str">
        <f>IF(Input!D692=0,"",Input!D692)</f>
        <v/>
      </c>
      <c r="E692" s="8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8" t="str">
        <f>IF(Input!F692="Yes",1,IF(Input!F692=0,"",0))</f>
        <v/>
      </c>
      <c r="G692" s="8" t="str">
        <f>IF(Input!G692="Yes",1,IF(Input!G692=0,"",0))</f>
        <v/>
      </c>
      <c r="H692" s="6" t="str">
        <f>IF(Input!H692=0,"",Input!H692)</f>
        <v/>
      </c>
      <c r="I692" s="7" t="str">
        <f>IFERROR(IFERROR(_xlfn.NUMBERVALUE(REPLACE(Input!I692,FIND(",",Input!I692),1,"."),"."),_xlfn.NUMBERVALUE(REPLACE(Input!I692,FIND(".",Input!I692),1,","),",")),"")</f>
        <v/>
      </c>
      <c r="J692" s="7" t="str">
        <f>IFERROR(IFERROR(_xlfn.NUMBERVALUE(REPLACE(Input!J692,FIND(",",Input!J692),1,"."),"."),_xlfn.NUMBERVALUE(REPLACE(Input!J692,FIND(".",Input!J692),1,","),",")),"")</f>
        <v/>
      </c>
      <c r="K692" s="7" t="str">
        <f>IFERROR(IFERROR(_xlfn.NUMBERVALUE(REPLACE(Input!K692,FIND(",",Input!K692),1,"."),"."),_xlfn.NUMBERVALUE(REPLACE(Input!K692,FIND(".",Input!K692),1,","),",")),"")</f>
        <v/>
      </c>
      <c r="L692" s="7" t="str">
        <f>IFERROR(IFERROR(_xlfn.NUMBERVALUE(REPLACE(Input!L692,FIND(",",Input!L692),1,"."),"."),_xlfn.NUMBERVALUE(REPLACE(Input!L692,FIND(".",Input!L692),1,","),",")),"")</f>
        <v/>
      </c>
      <c r="M692" s="7" t="str">
        <f>IFERROR(IFERROR(_xlfn.NUMBERVALUE(REPLACE(Input!M692,FIND(",",Input!M692),1,"."),"."),_xlfn.NUMBERVALUE(REPLACE(Input!M692,FIND(".",Input!M692),1,","),",")),"")</f>
        <v/>
      </c>
      <c r="N692" s="10" t="str">
        <f>IFERROR(IF(LEFT(Input!N692,LEN("boa-,Users,"))="boa-,Users,","Win.Win",LEFT(Input!N692,FIND("@",Input!N692)-1)),"")</f>
        <v/>
      </c>
      <c r="O692" s="10" t="str">
        <f>IFERROR(IF(LEFT(Input!O692,LEN("boa-,Users,"))="boa-,Users,","Win.Win",LEFT(Input!O692,FIND("@",Input!O692)-1)),"")</f>
        <v/>
      </c>
      <c r="P692" s="7" t="str">
        <f>IFERROR(IFERROR(_xlfn.NUMBERVALUE(REPLACE(Input!P692,FIND(",",Input!P692),1,"."),"."),_xlfn.NUMBERVALUE(REPLACE(Input!P692,FIND(".",Input!P692),1,","),",")),"")</f>
        <v/>
      </c>
      <c r="Q692" s="7" t="str">
        <f>IFERROR(IFERROR(_xlfn.NUMBERVALUE(REPLACE(Input!Q692,FIND(",",Input!Q692),1,"."),"."),_xlfn.NUMBERVALUE(REPLACE(Input!Q692,FIND(".",Input!Q692),1,","),",")),"")</f>
        <v/>
      </c>
      <c r="R692" s="7" t="str">
        <f>IFERROR(IFERROR(_xlfn.NUMBERVALUE(REPLACE(Input!R692,FIND(",",Input!R692),1,"."),"."),_xlfn.NUMBERVALUE(REPLACE(Input!R692,FIND(".",Input!R692),1,","),",")),"")</f>
        <v/>
      </c>
      <c r="S692" s="7" t="str">
        <f>IFERROR(IFERROR(_xlfn.NUMBERVALUE(REPLACE(Input!S692,FIND(",",Input!S692),1,"."),"."),_xlfn.NUMBERVALUE(REPLACE(Input!S692,FIND(".",Input!S692),1,","),",")),"")</f>
        <v/>
      </c>
      <c r="T692" s="7" t="str">
        <f>IFERROR(IFERROR(_xlfn.NUMBERVALUE(REPLACE(Input!T692,FIND(",",Input!T692),1,"."),"."),_xlfn.NUMBERVALUE(REPLACE(Input!T692,FIND(".",Input!T692),1,","),",")),"")</f>
        <v/>
      </c>
      <c r="U692" s="7" t="str">
        <f>IFERROR(IFERROR(_xlfn.NUMBERVALUE(REPLACE(Input!U692,FIND(",",Input!U692),1,"."),"."),_xlfn.NUMBERVALUE(REPLACE(Input!U692,FIND(".",Input!U692),1,","),",")),"")</f>
        <v/>
      </c>
      <c r="V692" s="7" t="str">
        <f>IFERROR(IFERROR(_xlfn.NUMBERVALUE(REPLACE(Input!V692,FIND(",",Input!V692),1,"."),"."),_xlfn.NUMBERVALUE(REPLACE(Input!V692,FIND(".",Input!V692),1,","),",")),"")</f>
        <v/>
      </c>
      <c r="W692" s="7" t="str">
        <f>IFERROR(IFERROR(_xlfn.NUMBERVALUE(REPLACE(Input!W692,FIND(",",Input!W692),1,"."),"."),_xlfn.NUMBERVALUE(REPLACE(Input!W692,FIND(".",Input!W692),1,","),",")),"")</f>
        <v/>
      </c>
      <c r="X692" s="7" t="str">
        <f>IFERROR(IFERROR(_xlfn.NUMBERVALUE(REPLACE(Input!X692,FIND(",",Input!X692),1,"."),"."),_xlfn.NUMBERVALUE(REPLACE(Input!X692,FIND(".",Input!X692),1,","),",")),"")</f>
        <v/>
      </c>
      <c r="Y692" s="7" t="str">
        <f>IFERROR(IFERROR(_xlfn.NUMBERVALUE(REPLACE(Input!Y692,FIND(",",Input!Y692),1,"."),"."),_xlfn.NUMBERVALUE(REPLACE(Input!Y692,FIND(".",Input!Y692),1,","),",")),"")</f>
        <v/>
      </c>
      <c r="Z692" s="8" t="str">
        <f>LEFT(LEFT(Input!Z692,IFERROR(FIND("_",Input!Z692)-1,LEN(Input!Z692))),IFERROR(FIND("-",Input!Z692)-1,LEN(Input!Z692)))</f>
        <v/>
      </c>
      <c r="AA692" s="8" t="str">
        <f>LEFT(LEFT(Input!AA692,IFERROR(FIND("_",Input!AA692)-1,LEN(Input!AA692))),IFERROR(FIND("-",Input!AA692)-1,LEN(Input!AA692)))</f>
        <v/>
      </c>
    </row>
    <row r="693" spans="1:27">
      <c r="A693" s="6" t="str">
        <f>IF(Input!A693=0,"",Input!A693)</f>
        <v/>
      </c>
      <c r="B693" s="7" t="str">
        <f>IFERROR(IFERROR(_xlfn.NUMBERVALUE(REPLACE(Input!B693,FIND(",",Input!B693),1,"."),"."),_xlfn.NUMBERVALUE(REPLACE(Input!B693,FIND(".",Input!B693),1,","),",")),"")</f>
        <v/>
      </c>
      <c r="C693" s="6" t="str">
        <f>IF(Input!C693=0,"",Input!C693)</f>
        <v/>
      </c>
      <c r="D693" s="9" t="str">
        <f>IF(Input!D693=0,"",Input!D693)</f>
        <v/>
      </c>
      <c r="E693" s="8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8" t="str">
        <f>IF(Input!F693="Yes",1,IF(Input!F693=0,"",0))</f>
        <v/>
      </c>
      <c r="G693" s="8" t="str">
        <f>IF(Input!G693="Yes",1,IF(Input!G693=0,"",0))</f>
        <v/>
      </c>
      <c r="H693" s="6" t="str">
        <f>IF(Input!H693=0,"",Input!H693)</f>
        <v/>
      </c>
      <c r="I693" s="7" t="str">
        <f>IFERROR(IFERROR(_xlfn.NUMBERVALUE(REPLACE(Input!I693,FIND(",",Input!I693),1,"."),"."),_xlfn.NUMBERVALUE(REPLACE(Input!I693,FIND(".",Input!I693),1,","),",")),"")</f>
        <v/>
      </c>
      <c r="J693" s="7" t="str">
        <f>IFERROR(IFERROR(_xlfn.NUMBERVALUE(REPLACE(Input!J693,FIND(",",Input!J693),1,"."),"."),_xlfn.NUMBERVALUE(REPLACE(Input!J693,FIND(".",Input!J693),1,","),",")),"")</f>
        <v/>
      </c>
      <c r="K693" s="7" t="str">
        <f>IFERROR(IFERROR(_xlfn.NUMBERVALUE(REPLACE(Input!K693,FIND(",",Input!K693),1,"."),"."),_xlfn.NUMBERVALUE(REPLACE(Input!K693,FIND(".",Input!K693),1,","),",")),"")</f>
        <v/>
      </c>
      <c r="L693" s="7" t="str">
        <f>IFERROR(IFERROR(_xlfn.NUMBERVALUE(REPLACE(Input!L693,FIND(",",Input!L693),1,"."),"."),_xlfn.NUMBERVALUE(REPLACE(Input!L693,FIND(".",Input!L693),1,","),",")),"")</f>
        <v/>
      </c>
      <c r="M693" s="7" t="str">
        <f>IFERROR(IFERROR(_xlfn.NUMBERVALUE(REPLACE(Input!M693,FIND(",",Input!M693),1,"."),"."),_xlfn.NUMBERVALUE(REPLACE(Input!M693,FIND(".",Input!M693),1,","),",")),"")</f>
        <v/>
      </c>
      <c r="N693" s="10" t="str">
        <f>IFERROR(IF(LEFT(Input!N693,LEN("boa-,Users,"))="boa-,Users,","Win.Win",LEFT(Input!N693,FIND("@",Input!N693)-1)),"")</f>
        <v/>
      </c>
      <c r="O693" s="10" t="str">
        <f>IFERROR(IF(LEFT(Input!O693,LEN("boa-,Users,"))="boa-,Users,","Win.Win",LEFT(Input!O693,FIND("@",Input!O693)-1)),"")</f>
        <v/>
      </c>
      <c r="P693" s="7" t="str">
        <f>IFERROR(IFERROR(_xlfn.NUMBERVALUE(REPLACE(Input!P693,FIND(",",Input!P693),1,"."),"."),_xlfn.NUMBERVALUE(REPLACE(Input!P693,FIND(".",Input!P693),1,","),",")),"")</f>
        <v/>
      </c>
      <c r="Q693" s="7" t="str">
        <f>IFERROR(IFERROR(_xlfn.NUMBERVALUE(REPLACE(Input!Q693,FIND(",",Input!Q693),1,"."),"."),_xlfn.NUMBERVALUE(REPLACE(Input!Q693,FIND(".",Input!Q693),1,","),",")),"")</f>
        <v/>
      </c>
      <c r="R693" s="7" t="str">
        <f>IFERROR(IFERROR(_xlfn.NUMBERVALUE(REPLACE(Input!R693,FIND(",",Input!R693),1,"."),"."),_xlfn.NUMBERVALUE(REPLACE(Input!R693,FIND(".",Input!R693),1,","),",")),"")</f>
        <v/>
      </c>
      <c r="S693" s="7" t="str">
        <f>IFERROR(IFERROR(_xlfn.NUMBERVALUE(REPLACE(Input!S693,FIND(",",Input!S693),1,"."),"."),_xlfn.NUMBERVALUE(REPLACE(Input!S693,FIND(".",Input!S693),1,","),",")),"")</f>
        <v/>
      </c>
      <c r="T693" s="7" t="str">
        <f>IFERROR(IFERROR(_xlfn.NUMBERVALUE(REPLACE(Input!T693,FIND(",",Input!T693),1,"."),"."),_xlfn.NUMBERVALUE(REPLACE(Input!T693,FIND(".",Input!T693),1,","),",")),"")</f>
        <v/>
      </c>
      <c r="U693" s="7" t="str">
        <f>IFERROR(IFERROR(_xlfn.NUMBERVALUE(REPLACE(Input!U693,FIND(",",Input!U693),1,"."),"."),_xlfn.NUMBERVALUE(REPLACE(Input!U693,FIND(".",Input!U693),1,","),",")),"")</f>
        <v/>
      </c>
      <c r="V693" s="7" t="str">
        <f>IFERROR(IFERROR(_xlfn.NUMBERVALUE(REPLACE(Input!V693,FIND(",",Input!V693),1,"."),"."),_xlfn.NUMBERVALUE(REPLACE(Input!V693,FIND(".",Input!V693),1,","),",")),"")</f>
        <v/>
      </c>
      <c r="W693" s="7" t="str">
        <f>IFERROR(IFERROR(_xlfn.NUMBERVALUE(REPLACE(Input!W693,FIND(",",Input!W693),1,"."),"."),_xlfn.NUMBERVALUE(REPLACE(Input!W693,FIND(".",Input!W693),1,","),",")),"")</f>
        <v/>
      </c>
      <c r="X693" s="7" t="str">
        <f>IFERROR(IFERROR(_xlfn.NUMBERVALUE(REPLACE(Input!X693,FIND(",",Input!X693),1,"."),"."),_xlfn.NUMBERVALUE(REPLACE(Input!X693,FIND(".",Input!X693),1,","),",")),"")</f>
        <v/>
      </c>
      <c r="Y693" s="7" t="str">
        <f>IFERROR(IFERROR(_xlfn.NUMBERVALUE(REPLACE(Input!Y693,FIND(",",Input!Y693),1,"."),"."),_xlfn.NUMBERVALUE(REPLACE(Input!Y693,FIND(".",Input!Y693),1,","),",")),"")</f>
        <v/>
      </c>
      <c r="Z693" s="8" t="str">
        <f>LEFT(LEFT(Input!Z693,IFERROR(FIND("_",Input!Z693)-1,LEN(Input!Z693))),IFERROR(FIND("-",Input!Z693)-1,LEN(Input!Z693)))</f>
        <v/>
      </c>
      <c r="AA693" s="8" t="str">
        <f>LEFT(LEFT(Input!AA693,IFERROR(FIND("_",Input!AA693)-1,LEN(Input!AA693))),IFERROR(FIND("-",Input!AA693)-1,LEN(Input!AA693)))</f>
        <v/>
      </c>
    </row>
    <row r="694" spans="1:27">
      <c r="A694" s="6" t="str">
        <f>IF(Input!A694=0,"",Input!A694)</f>
        <v/>
      </c>
      <c r="B694" s="7" t="str">
        <f>IFERROR(IFERROR(_xlfn.NUMBERVALUE(REPLACE(Input!B694,FIND(",",Input!B694),1,"."),"."),_xlfn.NUMBERVALUE(REPLACE(Input!B694,FIND(".",Input!B694),1,","),",")),"")</f>
        <v/>
      </c>
      <c r="C694" s="6" t="str">
        <f>IF(Input!C694=0,"",Input!C694)</f>
        <v/>
      </c>
      <c r="D694" s="9" t="str">
        <f>IF(Input!D694=0,"",Input!D694)</f>
        <v/>
      </c>
      <c r="E694" s="8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8" t="str">
        <f>IF(Input!F694="Yes",1,IF(Input!F694=0,"",0))</f>
        <v/>
      </c>
      <c r="G694" s="8" t="str">
        <f>IF(Input!G694="Yes",1,IF(Input!G694=0,"",0))</f>
        <v/>
      </c>
      <c r="H694" s="6" t="str">
        <f>IF(Input!H694=0,"",Input!H694)</f>
        <v/>
      </c>
      <c r="I694" s="7" t="str">
        <f>IFERROR(IFERROR(_xlfn.NUMBERVALUE(REPLACE(Input!I694,FIND(",",Input!I694),1,"."),"."),_xlfn.NUMBERVALUE(REPLACE(Input!I694,FIND(".",Input!I694),1,","),",")),"")</f>
        <v/>
      </c>
      <c r="J694" s="7" t="str">
        <f>IFERROR(IFERROR(_xlfn.NUMBERVALUE(REPLACE(Input!J694,FIND(",",Input!J694),1,"."),"."),_xlfn.NUMBERVALUE(REPLACE(Input!J694,FIND(".",Input!J694),1,","),",")),"")</f>
        <v/>
      </c>
      <c r="K694" s="7" t="str">
        <f>IFERROR(IFERROR(_xlfn.NUMBERVALUE(REPLACE(Input!K694,FIND(",",Input!K694),1,"."),"."),_xlfn.NUMBERVALUE(REPLACE(Input!K694,FIND(".",Input!K694),1,","),",")),"")</f>
        <v/>
      </c>
      <c r="L694" s="7" t="str">
        <f>IFERROR(IFERROR(_xlfn.NUMBERVALUE(REPLACE(Input!L694,FIND(",",Input!L694),1,"."),"."),_xlfn.NUMBERVALUE(REPLACE(Input!L694,FIND(".",Input!L694),1,","),",")),"")</f>
        <v/>
      </c>
      <c r="M694" s="7" t="str">
        <f>IFERROR(IFERROR(_xlfn.NUMBERVALUE(REPLACE(Input!M694,FIND(",",Input!M694),1,"."),"."),_xlfn.NUMBERVALUE(REPLACE(Input!M694,FIND(".",Input!M694),1,","),",")),"")</f>
        <v/>
      </c>
      <c r="N694" s="10" t="str">
        <f>IFERROR(IF(LEFT(Input!N694,LEN("boa-,Users,"))="boa-,Users,","Win.Win",LEFT(Input!N694,FIND("@",Input!N694)-1)),"")</f>
        <v/>
      </c>
      <c r="O694" s="10" t="str">
        <f>IFERROR(IF(LEFT(Input!O694,LEN("boa-,Users,"))="boa-,Users,","Win.Win",LEFT(Input!O694,FIND("@",Input!O694)-1)),"")</f>
        <v/>
      </c>
      <c r="P694" s="7" t="str">
        <f>IFERROR(IFERROR(_xlfn.NUMBERVALUE(REPLACE(Input!P694,FIND(",",Input!P694),1,"."),"."),_xlfn.NUMBERVALUE(REPLACE(Input!P694,FIND(".",Input!P694),1,","),",")),"")</f>
        <v/>
      </c>
      <c r="Q694" s="7" t="str">
        <f>IFERROR(IFERROR(_xlfn.NUMBERVALUE(REPLACE(Input!Q694,FIND(",",Input!Q694),1,"."),"."),_xlfn.NUMBERVALUE(REPLACE(Input!Q694,FIND(".",Input!Q694),1,","),",")),"")</f>
        <v/>
      </c>
      <c r="R694" s="7" t="str">
        <f>IFERROR(IFERROR(_xlfn.NUMBERVALUE(REPLACE(Input!R694,FIND(",",Input!R694),1,"."),"."),_xlfn.NUMBERVALUE(REPLACE(Input!R694,FIND(".",Input!R694),1,","),",")),"")</f>
        <v/>
      </c>
      <c r="S694" s="7" t="str">
        <f>IFERROR(IFERROR(_xlfn.NUMBERVALUE(REPLACE(Input!S694,FIND(",",Input!S694),1,"."),"."),_xlfn.NUMBERVALUE(REPLACE(Input!S694,FIND(".",Input!S694),1,","),",")),"")</f>
        <v/>
      </c>
      <c r="T694" s="7" t="str">
        <f>IFERROR(IFERROR(_xlfn.NUMBERVALUE(REPLACE(Input!T694,FIND(",",Input!T694),1,"."),"."),_xlfn.NUMBERVALUE(REPLACE(Input!T694,FIND(".",Input!T694),1,","),",")),"")</f>
        <v/>
      </c>
      <c r="U694" s="7" t="str">
        <f>IFERROR(IFERROR(_xlfn.NUMBERVALUE(REPLACE(Input!U694,FIND(",",Input!U694),1,"."),"."),_xlfn.NUMBERVALUE(REPLACE(Input!U694,FIND(".",Input!U694),1,","),",")),"")</f>
        <v/>
      </c>
      <c r="V694" s="7" t="str">
        <f>IFERROR(IFERROR(_xlfn.NUMBERVALUE(REPLACE(Input!V694,FIND(",",Input!V694),1,"."),"."),_xlfn.NUMBERVALUE(REPLACE(Input!V694,FIND(".",Input!V694),1,","),",")),"")</f>
        <v/>
      </c>
      <c r="W694" s="7" t="str">
        <f>IFERROR(IFERROR(_xlfn.NUMBERVALUE(REPLACE(Input!W694,FIND(",",Input!W694),1,"."),"."),_xlfn.NUMBERVALUE(REPLACE(Input!W694,FIND(".",Input!W694),1,","),",")),"")</f>
        <v/>
      </c>
      <c r="X694" s="7" t="str">
        <f>IFERROR(IFERROR(_xlfn.NUMBERVALUE(REPLACE(Input!X694,FIND(",",Input!X694),1,"."),"."),_xlfn.NUMBERVALUE(REPLACE(Input!X694,FIND(".",Input!X694),1,","),",")),"")</f>
        <v/>
      </c>
      <c r="Y694" s="7" t="str">
        <f>IFERROR(IFERROR(_xlfn.NUMBERVALUE(REPLACE(Input!Y694,FIND(",",Input!Y694),1,"."),"."),_xlfn.NUMBERVALUE(REPLACE(Input!Y694,FIND(".",Input!Y694),1,","),",")),"")</f>
        <v/>
      </c>
      <c r="Z694" s="8" t="str">
        <f>LEFT(LEFT(Input!Z694,IFERROR(FIND("_",Input!Z694)-1,LEN(Input!Z694))),IFERROR(FIND("-",Input!Z694)-1,LEN(Input!Z694)))</f>
        <v/>
      </c>
      <c r="AA694" s="8" t="str">
        <f>LEFT(LEFT(Input!AA694,IFERROR(FIND("_",Input!AA694)-1,LEN(Input!AA694))),IFERROR(FIND("-",Input!AA694)-1,LEN(Input!AA694)))</f>
        <v/>
      </c>
    </row>
    <row r="695" spans="1:27">
      <c r="A695" s="6" t="str">
        <f>IF(Input!A695=0,"",Input!A695)</f>
        <v/>
      </c>
      <c r="B695" s="7" t="str">
        <f>IFERROR(IFERROR(_xlfn.NUMBERVALUE(REPLACE(Input!B695,FIND(",",Input!B695),1,"."),"."),_xlfn.NUMBERVALUE(REPLACE(Input!B695,FIND(".",Input!B695),1,","),",")),"")</f>
        <v/>
      </c>
      <c r="C695" s="6" t="str">
        <f>IF(Input!C695=0,"",Input!C695)</f>
        <v/>
      </c>
      <c r="D695" s="9" t="str">
        <f>IF(Input!D695=0,"",Input!D695)</f>
        <v/>
      </c>
      <c r="E695" s="8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8" t="str">
        <f>IF(Input!F695="Yes",1,IF(Input!F695=0,"",0))</f>
        <v/>
      </c>
      <c r="G695" s="8" t="str">
        <f>IF(Input!G695="Yes",1,IF(Input!G695=0,"",0))</f>
        <v/>
      </c>
      <c r="H695" s="6" t="str">
        <f>IF(Input!H695=0,"",Input!H695)</f>
        <v/>
      </c>
      <c r="I695" s="7" t="str">
        <f>IFERROR(IFERROR(_xlfn.NUMBERVALUE(REPLACE(Input!I695,FIND(",",Input!I695),1,"."),"."),_xlfn.NUMBERVALUE(REPLACE(Input!I695,FIND(".",Input!I695),1,","),",")),"")</f>
        <v/>
      </c>
      <c r="J695" s="7" t="str">
        <f>IFERROR(IFERROR(_xlfn.NUMBERVALUE(REPLACE(Input!J695,FIND(",",Input!J695),1,"."),"."),_xlfn.NUMBERVALUE(REPLACE(Input!J695,FIND(".",Input!J695),1,","),",")),"")</f>
        <v/>
      </c>
      <c r="K695" s="7" t="str">
        <f>IFERROR(IFERROR(_xlfn.NUMBERVALUE(REPLACE(Input!K695,FIND(",",Input!K695),1,"."),"."),_xlfn.NUMBERVALUE(REPLACE(Input!K695,FIND(".",Input!K695),1,","),",")),"")</f>
        <v/>
      </c>
      <c r="L695" s="7" t="str">
        <f>IFERROR(IFERROR(_xlfn.NUMBERVALUE(REPLACE(Input!L695,FIND(",",Input!L695),1,"."),"."),_xlfn.NUMBERVALUE(REPLACE(Input!L695,FIND(".",Input!L695),1,","),",")),"")</f>
        <v/>
      </c>
      <c r="M695" s="7" t="str">
        <f>IFERROR(IFERROR(_xlfn.NUMBERVALUE(REPLACE(Input!M695,FIND(",",Input!M695),1,"."),"."),_xlfn.NUMBERVALUE(REPLACE(Input!M695,FIND(".",Input!M695),1,","),",")),"")</f>
        <v/>
      </c>
      <c r="N695" s="10" t="str">
        <f>IFERROR(IF(LEFT(Input!N695,LEN("boa-,Users,"))="boa-,Users,","Win.Win",LEFT(Input!N695,FIND("@",Input!N695)-1)),"")</f>
        <v/>
      </c>
      <c r="O695" s="10" t="str">
        <f>IFERROR(IF(LEFT(Input!O695,LEN("boa-,Users,"))="boa-,Users,","Win.Win",LEFT(Input!O695,FIND("@",Input!O695)-1)),"")</f>
        <v/>
      </c>
      <c r="P695" s="7" t="str">
        <f>IFERROR(IFERROR(_xlfn.NUMBERVALUE(REPLACE(Input!P695,FIND(",",Input!P695),1,"."),"."),_xlfn.NUMBERVALUE(REPLACE(Input!P695,FIND(".",Input!P695),1,","),",")),"")</f>
        <v/>
      </c>
      <c r="Q695" s="7" t="str">
        <f>IFERROR(IFERROR(_xlfn.NUMBERVALUE(REPLACE(Input!Q695,FIND(",",Input!Q695),1,"."),"."),_xlfn.NUMBERVALUE(REPLACE(Input!Q695,FIND(".",Input!Q695),1,","),",")),"")</f>
        <v/>
      </c>
      <c r="R695" s="7" t="str">
        <f>IFERROR(IFERROR(_xlfn.NUMBERVALUE(REPLACE(Input!R695,FIND(",",Input!R695),1,"."),"."),_xlfn.NUMBERVALUE(REPLACE(Input!R695,FIND(".",Input!R695),1,","),",")),"")</f>
        <v/>
      </c>
      <c r="S695" s="7" t="str">
        <f>IFERROR(IFERROR(_xlfn.NUMBERVALUE(REPLACE(Input!S695,FIND(",",Input!S695),1,"."),"."),_xlfn.NUMBERVALUE(REPLACE(Input!S695,FIND(".",Input!S695),1,","),",")),"")</f>
        <v/>
      </c>
      <c r="T695" s="7" t="str">
        <f>IFERROR(IFERROR(_xlfn.NUMBERVALUE(REPLACE(Input!T695,FIND(",",Input!T695),1,"."),"."),_xlfn.NUMBERVALUE(REPLACE(Input!T695,FIND(".",Input!T695),1,","),",")),"")</f>
        <v/>
      </c>
      <c r="U695" s="7" t="str">
        <f>IFERROR(IFERROR(_xlfn.NUMBERVALUE(REPLACE(Input!U695,FIND(",",Input!U695),1,"."),"."),_xlfn.NUMBERVALUE(REPLACE(Input!U695,FIND(".",Input!U695),1,","),",")),"")</f>
        <v/>
      </c>
      <c r="V695" s="7" t="str">
        <f>IFERROR(IFERROR(_xlfn.NUMBERVALUE(REPLACE(Input!V695,FIND(",",Input!V695),1,"."),"."),_xlfn.NUMBERVALUE(REPLACE(Input!V695,FIND(".",Input!V695),1,","),",")),"")</f>
        <v/>
      </c>
      <c r="W695" s="7" t="str">
        <f>IFERROR(IFERROR(_xlfn.NUMBERVALUE(REPLACE(Input!W695,FIND(",",Input!W695),1,"."),"."),_xlfn.NUMBERVALUE(REPLACE(Input!W695,FIND(".",Input!W695),1,","),",")),"")</f>
        <v/>
      </c>
      <c r="X695" s="7" t="str">
        <f>IFERROR(IFERROR(_xlfn.NUMBERVALUE(REPLACE(Input!X695,FIND(",",Input!X695),1,"."),"."),_xlfn.NUMBERVALUE(REPLACE(Input!X695,FIND(".",Input!X695),1,","),",")),"")</f>
        <v/>
      </c>
      <c r="Y695" s="7" t="str">
        <f>IFERROR(IFERROR(_xlfn.NUMBERVALUE(REPLACE(Input!Y695,FIND(",",Input!Y695),1,"."),"."),_xlfn.NUMBERVALUE(REPLACE(Input!Y695,FIND(".",Input!Y695),1,","),",")),"")</f>
        <v/>
      </c>
      <c r="Z695" s="8" t="str">
        <f>LEFT(LEFT(Input!Z695,IFERROR(FIND("_",Input!Z695)-1,LEN(Input!Z695))),IFERROR(FIND("-",Input!Z695)-1,LEN(Input!Z695)))</f>
        <v/>
      </c>
      <c r="AA695" s="8" t="str">
        <f>LEFT(LEFT(Input!AA695,IFERROR(FIND("_",Input!AA695)-1,LEN(Input!AA695))),IFERROR(FIND("-",Input!AA695)-1,LEN(Input!AA695)))</f>
        <v/>
      </c>
    </row>
    <row r="696" spans="1:27">
      <c r="A696" s="6" t="str">
        <f>IF(Input!A696=0,"",Input!A696)</f>
        <v/>
      </c>
      <c r="B696" s="7" t="str">
        <f>IFERROR(IFERROR(_xlfn.NUMBERVALUE(REPLACE(Input!B696,FIND(",",Input!B696),1,"."),"."),_xlfn.NUMBERVALUE(REPLACE(Input!B696,FIND(".",Input!B696),1,","),",")),"")</f>
        <v/>
      </c>
      <c r="C696" s="6" t="str">
        <f>IF(Input!C696=0,"",Input!C696)</f>
        <v/>
      </c>
      <c r="D696" s="9" t="str">
        <f>IF(Input!D696=0,"",Input!D696)</f>
        <v/>
      </c>
      <c r="E696" s="8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8" t="str">
        <f>IF(Input!F696="Yes",1,IF(Input!F696=0,"",0))</f>
        <v/>
      </c>
      <c r="G696" s="8" t="str">
        <f>IF(Input!G696="Yes",1,IF(Input!G696=0,"",0))</f>
        <v/>
      </c>
      <c r="H696" s="6" t="str">
        <f>IF(Input!H696=0,"",Input!H696)</f>
        <v/>
      </c>
      <c r="I696" s="7" t="str">
        <f>IFERROR(IFERROR(_xlfn.NUMBERVALUE(REPLACE(Input!I696,FIND(",",Input!I696),1,"."),"."),_xlfn.NUMBERVALUE(REPLACE(Input!I696,FIND(".",Input!I696),1,","),",")),"")</f>
        <v/>
      </c>
      <c r="J696" s="7" t="str">
        <f>IFERROR(IFERROR(_xlfn.NUMBERVALUE(REPLACE(Input!J696,FIND(",",Input!J696),1,"."),"."),_xlfn.NUMBERVALUE(REPLACE(Input!J696,FIND(".",Input!J696),1,","),",")),"")</f>
        <v/>
      </c>
      <c r="K696" s="7" t="str">
        <f>IFERROR(IFERROR(_xlfn.NUMBERVALUE(REPLACE(Input!K696,FIND(",",Input!K696),1,"."),"."),_xlfn.NUMBERVALUE(REPLACE(Input!K696,FIND(".",Input!K696),1,","),",")),"")</f>
        <v/>
      </c>
      <c r="L696" s="7" t="str">
        <f>IFERROR(IFERROR(_xlfn.NUMBERVALUE(REPLACE(Input!L696,FIND(",",Input!L696),1,"."),"."),_xlfn.NUMBERVALUE(REPLACE(Input!L696,FIND(".",Input!L696),1,","),",")),"")</f>
        <v/>
      </c>
      <c r="M696" s="7" t="str">
        <f>IFERROR(IFERROR(_xlfn.NUMBERVALUE(REPLACE(Input!M696,FIND(",",Input!M696),1,"."),"."),_xlfn.NUMBERVALUE(REPLACE(Input!M696,FIND(".",Input!M696),1,","),",")),"")</f>
        <v/>
      </c>
      <c r="N696" s="10" t="str">
        <f>IFERROR(IF(LEFT(Input!N696,LEN("boa-,Users,"))="boa-,Users,","Win.Win",LEFT(Input!N696,FIND("@",Input!N696)-1)),"")</f>
        <v/>
      </c>
      <c r="O696" s="10" t="str">
        <f>IFERROR(IF(LEFT(Input!O696,LEN("boa-,Users,"))="boa-,Users,","Win.Win",LEFT(Input!O696,FIND("@",Input!O696)-1)),"")</f>
        <v/>
      </c>
      <c r="P696" s="7" t="str">
        <f>IFERROR(IFERROR(_xlfn.NUMBERVALUE(REPLACE(Input!P696,FIND(",",Input!P696),1,"."),"."),_xlfn.NUMBERVALUE(REPLACE(Input!P696,FIND(".",Input!P696),1,","),",")),"")</f>
        <v/>
      </c>
      <c r="Q696" s="7" t="str">
        <f>IFERROR(IFERROR(_xlfn.NUMBERVALUE(REPLACE(Input!Q696,FIND(",",Input!Q696),1,"."),"."),_xlfn.NUMBERVALUE(REPLACE(Input!Q696,FIND(".",Input!Q696),1,","),",")),"")</f>
        <v/>
      </c>
      <c r="R696" s="7" t="str">
        <f>IFERROR(IFERROR(_xlfn.NUMBERVALUE(REPLACE(Input!R696,FIND(",",Input!R696),1,"."),"."),_xlfn.NUMBERVALUE(REPLACE(Input!R696,FIND(".",Input!R696),1,","),",")),"")</f>
        <v/>
      </c>
      <c r="S696" s="7" t="str">
        <f>IFERROR(IFERROR(_xlfn.NUMBERVALUE(REPLACE(Input!S696,FIND(",",Input!S696),1,"."),"."),_xlfn.NUMBERVALUE(REPLACE(Input!S696,FIND(".",Input!S696),1,","),",")),"")</f>
        <v/>
      </c>
      <c r="T696" s="7" t="str">
        <f>IFERROR(IFERROR(_xlfn.NUMBERVALUE(REPLACE(Input!T696,FIND(",",Input!T696),1,"."),"."),_xlfn.NUMBERVALUE(REPLACE(Input!T696,FIND(".",Input!T696),1,","),",")),"")</f>
        <v/>
      </c>
      <c r="U696" s="7" t="str">
        <f>IFERROR(IFERROR(_xlfn.NUMBERVALUE(REPLACE(Input!U696,FIND(",",Input!U696),1,"."),"."),_xlfn.NUMBERVALUE(REPLACE(Input!U696,FIND(".",Input!U696),1,","),",")),"")</f>
        <v/>
      </c>
      <c r="V696" s="7" t="str">
        <f>IFERROR(IFERROR(_xlfn.NUMBERVALUE(REPLACE(Input!V696,FIND(",",Input!V696),1,"."),"."),_xlfn.NUMBERVALUE(REPLACE(Input!V696,FIND(".",Input!V696),1,","),",")),"")</f>
        <v/>
      </c>
      <c r="W696" s="7" t="str">
        <f>IFERROR(IFERROR(_xlfn.NUMBERVALUE(REPLACE(Input!W696,FIND(",",Input!W696),1,"."),"."),_xlfn.NUMBERVALUE(REPLACE(Input!W696,FIND(".",Input!W696),1,","),",")),"")</f>
        <v/>
      </c>
      <c r="X696" s="7" t="str">
        <f>IFERROR(IFERROR(_xlfn.NUMBERVALUE(REPLACE(Input!X696,FIND(",",Input!X696),1,"."),"."),_xlfn.NUMBERVALUE(REPLACE(Input!X696,FIND(".",Input!X696),1,","),",")),"")</f>
        <v/>
      </c>
      <c r="Y696" s="7" t="str">
        <f>IFERROR(IFERROR(_xlfn.NUMBERVALUE(REPLACE(Input!Y696,FIND(",",Input!Y696),1,"."),"."),_xlfn.NUMBERVALUE(REPLACE(Input!Y696,FIND(".",Input!Y696),1,","),",")),"")</f>
        <v/>
      </c>
      <c r="Z696" s="8" t="str">
        <f>LEFT(LEFT(Input!Z696,IFERROR(FIND("_",Input!Z696)-1,LEN(Input!Z696))),IFERROR(FIND("-",Input!Z696)-1,LEN(Input!Z696)))</f>
        <v/>
      </c>
      <c r="AA696" s="8" t="str">
        <f>LEFT(LEFT(Input!AA696,IFERROR(FIND("_",Input!AA696)-1,LEN(Input!AA696))),IFERROR(FIND("-",Input!AA696)-1,LEN(Input!AA696)))</f>
        <v/>
      </c>
    </row>
    <row r="697" spans="1:27">
      <c r="A697" s="6" t="str">
        <f>IF(Input!A697=0,"",Input!A697)</f>
        <v/>
      </c>
      <c r="B697" s="7" t="str">
        <f>IFERROR(IFERROR(_xlfn.NUMBERVALUE(REPLACE(Input!B697,FIND(",",Input!B697),1,"."),"."),_xlfn.NUMBERVALUE(REPLACE(Input!B697,FIND(".",Input!B697),1,","),",")),"")</f>
        <v/>
      </c>
      <c r="C697" s="6" t="str">
        <f>IF(Input!C697=0,"",Input!C697)</f>
        <v/>
      </c>
      <c r="D697" s="9" t="str">
        <f>IF(Input!D697=0,"",Input!D697)</f>
        <v/>
      </c>
      <c r="E697" s="8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8" t="str">
        <f>IF(Input!F697="Yes",1,IF(Input!F697=0,"",0))</f>
        <v/>
      </c>
      <c r="G697" s="8" t="str">
        <f>IF(Input!G697="Yes",1,IF(Input!G697=0,"",0))</f>
        <v/>
      </c>
      <c r="H697" s="6" t="str">
        <f>IF(Input!H697=0,"",Input!H697)</f>
        <v/>
      </c>
      <c r="I697" s="7" t="str">
        <f>IFERROR(IFERROR(_xlfn.NUMBERVALUE(REPLACE(Input!I697,FIND(",",Input!I697),1,"."),"."),_xlfn.NUMBERVALUE(REPLACE(Input!I697,FIND(".",Input!I697),1,","),",")),"")</f>
        <v/>
      </c>
      <c r="J697" s="7" t="str">
        <f>IFERROR(IFERROR(_xlfn.NUMBERVALUE(REPLACE(Input!J697,FIND(",",Input!J697),1,"."),"."),_xlfn.NUMBERVALUE(REPLACE(Input!J697,FIND(".",Input!J697),1,","),",")),"")</f>
        <v/>
      </c>
      <c r="K697" s="7" t="str">
        <f>IFERROR(IFERROR(_xlfn.NUMBERVALUE(REPLACE(Input!K697,FIND(",",Input!K697),1,"."),"."),_xlfn.NUMBERVALUE(REPLACE(Input!K697,FIND(".",Input!K697),1,","),",")),"")</f>
        <v/>
      </c>
      <c r="L697" s="7" t="str">
        <f>IFERROR(IFERROR(_xlfn.NUMBERVALUE(REPLACE(Input!L697,FIND(",",Input!L697),1,"."),"."),_xlfn.NUMBERVALUE(REPLACE(Input!L697,FIND(".",Input!L697),1,","),",")),"")</f>
        <v/>
      </c>
      <c r="M697" s="7" t="str">
        <f>IFERROR(IFERROR(_xlfn.NUMBERVALUE(REPLACE(Input!M697,FIND(",",Input!M697),1,"."),"."),_xlfn.NUMBERVALUE(REPLACE(Input!M697,FIND(".",Input!M697),1,","),",")),"")</f>
        <v/>
      </c>
      <c r="N697" s="10" t="str">
        <f>IFERROR(IF(LEFT(Input!N697,LEN("boa-,Users,"))="boa-,Users,","Win.Win",LEFT(Input!N697,FIND("@",Input!N697)-1)),"")</f>
        <v/>
      </c>
      <c r="O697" s="10" t="str">
        <f>IFERROR(IF(LEFT(Input!O697,LEN("boa-,Users,"))="boa-,Users,","Win.Win",LEFT(Input!O697,FIND("@",Input!O697)-1)),"")</f>
        <v/>
      </c>
      <c r="P697" s="7" t="str">
        <f>IFERROR(IFERROR(_xlfn.NUMBERVALUE(REPLACE(Input!P697,FIND(",",Input!P697),1,"."),"."),_xlfn.NUMBERVALUE(REPLACE(Input!P697,FIND(".",Input!P697),1,","),",")),"")</f>
        <v/>
      </c>
      <c r="Q697" s="7" t="str">
        <f>IFERROR(IFERROR(_xlfn.NUMBERVALUE(REPLACE(Input!Q697,FIND(",",Input!Q697),1,"."),"."),_xlfn.NUMBERVALUE(REPLACE(Input!Q697,FIND(".",Input!Q697),1,","),",")),"")</f>
        <v/>
      </c>
      <c r="R697" s="7" t="str">
        <f>IFERROR(IFERROR(_xlfn.NUMBERVALUE(REPLACE(Input!R697,FIND(",",Input!R697),1,"."),"."),_xlfn.NUMBERVALUE(REPLACE(Input!R697,FIND(".",Input!R697),1,","),",")),"")</f>
        <v/>
      </c>
      <c r="S697" s="7" t="str">
        <f>IFERROR(IFERROR(_xlfn.NUMBERVALUE(REPLACE(Input!S697,FIND(",",Input!S697),1,"."),"."),_xlfn.NUMBERVALUE(REPLACE(Input!S697,FIND(".",Input!S697),1,","),",")),"")</f>
        <v/>
      </c>
      <c r="T697" s="7" t="str">
        <f>IFERROR(IFERROR(_xlfn.NUMBERVALUE(REPLACE(Input!T697,FIND(",",Input!T697),1,"."),"."),_xlfn.NUMBERVALUE(REPLACE(Input!T697,FIND(".",Input!T697),1,","),",")),"")</f>
        <v/>
      </c>
      <c r="U697" s="7" t="str">
        <f>IFERROR(IFERROR(_xlfn.NUMBERVALUE(REPLACE(Input!U697,FIND(",",Input!U697),1,"."),"."),_xlfn.NUMBERVALUE(REPLACE(Input!U697,FIND(".",Input!U697),1,","),",")),"")</f>
        <v/>
      </c>
      <c r="V697" s="7" t="str">
        <f>IFERROR(IFERROR(_xlfn.NUMBERVALUE(REPLACE(Input!V697,FIND(",",Input!V697),1,"."),"."),_xlfn.NUMBERVALUE(REPLACE(Input!V697,FIND(".",Input!V697),1,","),",")),"")</f>
        <v/>
      </c>
      <c r="W697" s="7" t="str">
        <f>IFERROR(IFERROR(_xlfn.NUMBERVALUE(REPLACE(Input!W697,FIND(",",Input!W697),1,"."),"."),_xlfn.NUMBERVALUE(REPLACE(Input!W697,FIND(".",Input!W697),1,","),",")),"")</f>
        <v/>
      </c>
      <c r="X697" s="7" t="str">
        <f>IFERROR(IFERROR(_xlfn.NUMBERVALUE(REPLACE(Input!X697,FIND(",",Input!X697),1,"."),"."),_xlfn.NUMBERVALUE(REPLACE(Input!X697,FIND(".",Input!X697),1,","),",")),"")</f>
        <v/>
      </c>
      <c r="Y697" s="7" t="str">
        <f>IFERROR(IFERROR(_xlfn.NUMBERVALUE(REPLACE(Input!Y697,FIND(",",Input!Y697),1,"."),"."),_xlfn.NUMBERVALUE(REPLACE(Input!Y697,FIND(".",Input!Y697),1,","),",")),"")</f>
        <v/>
      </c>
      <c r="Z697" s="8" t="str">
        <f>LEFT(LEFT(Input!Z697,IFERROR(FIND("_",Input!Z697)-1,LEN(Input!Z697))),IFERROR(FIND("-",Input!Z697)-1,LEN(Input!Z697)))</f>
        <v/>
      </c>
      <c r="AA697" s="8" t="str">
        <f>LEFT(LEFT(Input!AA697,IFERROR(FIND("_",Input!AA697)-1,LEN(Input!AA697))),IFERROR(FIND("-",Input!AA697)-1,LEN(Input!AA697)))</f>
        <v/>
      </c>
    </row>
    <row r="698" spans="1:27">
      <c r="A698" s="6" t="str">
        <f>IF(Input!A698=0,"",Input!A698)</f>
        <v/>
      </c>
      <c r="B698" s="7" t="str">
        <f>IFERROR(IFERROR(_xlfn.NUMBERVALUE(REPLACE(Input!B698,FIND(",",Input!B698),1,"."),"."),_xlfn.NUMBERVALUE(REPLACE(Input!B698,FIND(".",Input!B698),1,","),",")),"")</f>
        <v/>
      </c>
      <c r="C698" s="6" t="str">
        <f>IF(Input!C698=0,"",Input!C698)</f>
        <v/>
      </c>
      <c r="D698" s="9" t="str">
        <f>IF(Input!D698=0,"",Input!D698)</f>
        <v/>
      </c>
      <c r="E698" s="8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8" t="str">
        <f>IF(Input!F698="Yes",1,IF(Input!F698=0,"",0))</f>
        <v/>
      </c>
      <c r="G698" s="8" t="str">
        <f>IF(Input!G698="Yes",1,IF(Input!G698=0,"",0))</f>
        <v/>
      </c>
      <c r="H698" s="6" t="str">
        <f>IF(Input!H698=0,"",Input!H698)</f>
        <v/>
      </c>
      <c r="I698" s="7" t="str">
        <f>IFERROR(IFERROR(_xlfn.NUMBERVALUE(REPLACE(Input!I698,FIND(",",Input!I698),1,"."),"."),_xlfn.NUMBERVALUE(REPLACE(Input!I698,FIND(".",Input!I698),1,","),",")),"")</f>
        <v/>
      </c>
      <c r="J698" s="7" t="str">
        <f>IFERROR(IFERROR(_xlfn.NUMBERVALUE(REPLACE(Input!J698,FIND(",",Input!J698),1,"."),"."),_xlfn.NUMBERVALUE(REPLACE(Input!J698,FIND(".",Input!J698),1,","),",")),"")</f>
        <v/>
      </c>
      <c r="K698" s="7" t="str">
        <f>IFERROR(IFERROR(_xlfn.NUMBERVALUE(REPLACE(Input!K698,FIND(",",Input!K698),1,"."),"."),_xlfn.NUMBERVALUE(REPLACE(Input!K698,FIND(".",Input!K698),1,","),",")),"")</f>
        <v/>
      </c>
      <c r="L698" s="7" t="str">
        <f>IFERROR(IFERROR(_xlfn.NUMBERVALUE(REPLACE(Input!L698,FIND(",",Input!L698),1,"."),"."),_xlfn.NUMBERVALUE(REPLACE(Input!L698,FIND(".",Input!L698),1,","),",")),"")</f>
        <v/>
      </c>
      <c r="M698" s="7" t="str">
        <f>IFERROR(IFERROR(_xlfn.NUMBERVALUE(REPLACE(Input!M698,FIND(",",Input!M698),1,"."),"."),_xlfn.NUMBERVALUE(REPLACE(Input!M698,FIND(".",Input!M698),1,","),",")),"")</f>
        <v/>
      </c>
      <c r="N698" s="10" t="str">
        <f>IFERROR(IF(LEFT(Input!N698,LEN("boa-,Users,"))="boa-,Users,","Win.Win",LEFT(Input!N698,FIND("@",Input!N698)-1)),"")</f>
        <v/>
      </c>
      <c r="O698" s="10" t="str">
        <f>IFERROR(IF(LEFT(Input!O698,LEN("boa-,Users,"))="boa-,Users,","Win.Win",LEFT(Input!O698,FIND("@",Input!O698)-1)),"")</f>
        <v/>
      </c>
      <c r="P698" s="7" t="str">
        <f>IFERROR(IFERROR(_xlfn.NUMBERVALUE(REPLACE(Input!P698,FIND(",",Input!P698),1,"."),"."),_xlfn.NUMBERVALUE(REPLACE(Input!P698,FIND(".",Input!P698),1,","),",")),"")</f>
        <v/>
      </c>
      <c r="Q698" s="7" t="str">
        <f>IFERROR(IFERROR(_xlfn.NUMBERVALUE(REPLACE(Input!Q698,FIND(",",Input!Q698),1,"."),"."),_xlfn.NUMBERVALUE(REPLACE(Input!Q698,FIND(".",Input!Q698),1,","),",")),"")</f>
        <v/>
      </c>
      <c r="R698" s="7" t="str">
        <f>IFERROR(IFERROR(_xlfn.NUMBERVALUE(REPLACE(Input!R698,FIND(",",Input!R698),1,"."),"."),_xlfn.NUMBERVALUE(REPLACE(Input!R698,FIND(".",Input!R698),1,","),",")),"")</f>
        <v/>
      </c>
      <c r="S698" s="7" t="str">
        <f>IFERROR(IFERROR(_xlfn.NUMBERVALUE(REPLACE(Input!S698,FIND(",",Input!S698),1,"."),"."),_xlfn.NUMBERVALUE(REPLACE(Input!S698,FIND(".",Input!S698),1,","),",")),"")</f>
        <v/>
      </c>
      <c r="T698" s="7" t="str">
        <f>IFERROR(IFERROR(_xlfn.NUMBERVALUE(REPLACE(Input!T698,FIND(",",Input!T698),1,"."),"."),_xlfn.NUMBERVALUE(REPLACE(Input!T698,FIND(".",Input!T698),1,","),",")),"")</f>
        <v/>
      </c>
      <c r="U698" s="7" t="str">
        <f>IFERROR(IFERROR(_xlfn.NUMBERVALUE(REPLACE(Input!U698,FIND(",",Input!U698),1,"."),"."),_xlfn.NUMBERVALUE(REPLACE(Input!U698,FIND(".",Input!U698),1,","),",")),"")</f>
        <v/>
      </c>
      <c r="V698" s="7" t="str">
        <f>IFERROR(IFERROR(_xlfn.NUMBERVALUE(REPLACE(Input!V698,FIND(",",Input!V698),1,"."),"."),_xlfn.NUMBERVALUE(REPLACE(Input!V698,FIND(".",Input!V698),1,","),",")),"")</f>
        <v/>
      </c>
      <c r="W698" s="7" t="str">
        <f>IFERROR(IFERROR(_xlfn.NUMBERVALUE(REPLACE(Input!W698,FIND(",",Input!W698),1,"."),"."),_xlfn.NUMBERVALUE(REPLACE(Input!W698,FIND(".",Input!W698),1,","),",")),"")</f>
        <v/>
      </c>
      <c r="X698" s="7" t="str">
        <f>IFERROR(IFERROR(_xlfn.NUMBERVALUE(REPLACE(Input!X698,FIND(",",Input!X698),1,"."),"."),_xlfn.NUMBERVALUE(REPLACE(Input!X698,FIND(".",Input!X698),1,","),",")),"")</f>
        <v/>
      </c>
      <c r="Y698" s="7" t="str">
        <f>IFERROR(IFERROR(_xlfn.NUMBERVALUE(REPLACE(Input!Y698,FIND(",",Input!Y698),1,"."),"."),_xlfn.NUMBERVALUE(REPLACE(Input!Y698,FIND(".",Input!Y698),1,","),",")),"")</f>
        <v/>
      </c>
      <c r="Z698" s="8" t="str">
        <f>LEFT(LEFT(Input!Z698,IFERROR(FIND("_",Input!Z698)-1,LEN(Input!Z698))),IFERROR(FIND("-",Input!Z698)-1,LEN(Input!Z698)))</f>
        <v/>
      </c>
      <c r="AA698" s="8" t="str">
        <f>LEFT(LEFT(Input!AA698,IFERROR(FIND("_",Input!AA698)-1,LEN(Input!AA698))),IFERROR(FIND("-",Input!AA698)-1,LEN(Input!AA698)))</f>
        <v/>
      </c>
    </row>
    <row r="699" spans="1:27">
      <c r="A699" s="6" t="str">
        <f>IF(Input!A699=0,"",Input!A699)</f>
        <v/>
      </c>
      <c r="B699" s="7" t="str">
        <f>IFERROR(IFERROR(_xlfn.NUMBERVALUE(REPLACE(Input!B699,FIND(",",Input!B699),1,"."),"."),_xlfn.NUMBERVALUE(REPLACE(Input!B699,FIND(".",Input!B699),1,","),",")),"")</f>
        <v/>
      </c>
      <c r="C699" s="6" t="str">
        <f>IF(Input!C699=0,"",Input!C699)</f>
        <v/>
      </c>
      <c r="D699" s="9" t="str">
        <f>IF(Input!D699=0,"",Input!D699)</f>
        <v/>
      </c>
      <c r="E699" s="8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8" t="str">
        <f>IF(Input!F699="Yes",1,IF(Input!F699=0,"",0))</f>
        <v/>
      </c>
      <c r="G699" s="8" t="str">
        <f>IF(Input!G699="Yes",1,IF(Input!G699=0,"",0))</f>
        <v/>
      </c>
      <c r="H699" s="6" t="str">
        <f>IF(Input!H699=0,"",Input!H699)</f>
        <v/>
      </c>
      <c r="I699" s="7" t="str">
        <f>IFERROR(IFERROR(_xlfn.NUMBERVALUE(REPLACE(Input!I699,FIND(",",Input!I699),1,"."),"."),_xlfn.NUMBERVALUE(REPLACE(Input!I699,FIND(".",Input!I699),1,","),",")),"")</f>
        <v/>
      </c>
      <c r="J699" s="7" t="str">
        <f>IFERROR(IFERROR(_xlfn.NUMBERVALUE(REPLACE(Input!J699,FIND(",",Input!J699),1,"."),"."),_xlfn.NUMBERVALUE(REPLACE(Input!J699,FIND(".",Input!J699),1,","),",")),"")</f>
        <v/>
      </c>
      <c r="K699" s="7" t="str">
        <f>IFERROR(IFERROR(_xlfn.NUMBERVALUE(REPLACE(Input!K699,FIND(",",Input!K699),1,"."),"."),_xlfn.NUMBERVALUE(REPLACE(Input!K699,FIND(".",Input!K699),1,","),",")),"")</f>
        <v/>
      </c>
      <c r="L699" s="7" t="str">
        <f>IFERROR(IFERROR(_xlfn.NUMBERVALUE(REPLACE(Input!L699,FIND(",",Input!L699),1,"."),"."),_xlfn.NUMBERVALUE(REPLACE(Input!L699,FIND(".",Input!L699),1,","),",")),"")</f>
        <v/>
      </c>
      <c r="M699" s="7" t="str">
        <f>IFERROR(IFERROR(_xlfn.NUMBERVALUE(REPLACE(Input!M699,FIND(",",Input!M699),1,"."),"."),_xlfn.NUMBERVALUE(REPLACE(Input!M699,FIND(".",Input!M699),1,","),",")),"")</f>
        <v/>
      </c>
      <c r="N699" s="10" t="str">
        <f>IFERROR(IF(LEFT(Input!N699,LEN("boa-,Users,"))="boa-,Users,","Win.Win",LEFT(Input!N699,FIND("@",Input!N699)-1)),"")</f>
        <v/>
      </c>
      <c r="O699" s="10" t="str">
        <f>IFERROR(IF(LEFT(Input!O699,LEN("boa-,Users,"))="boa-,Users,","Win.Win",LEFT(Input!O699,FIND("@",Input!O699)-1)),"")</f>
        <v/>
      </c>
      <c r="P699" s="7" t="str">
        <f>IFERROR(IFERROR(_xlfn.NUMBERVALUE(REPLACE(Input!P699,FIND(",",Input!P699),1,"."),"."),_xlfn.NUMBERVALUE(REPLACE(Input!P699,FIND(".",Input!P699),1,","),",")),"")</f>
        <v/>
      </c>
      <c r="Q699" s="7" t="str">
        <f>IFERROR(IFERROR(_xlfn.NUMBERVALUE(REPLACE(Input!Q699,FIND(",",Input!Q699),1,"."),"."),_xlfn.NUMBERVALUE(REPLACE(Input!Q699,FIND(".",Input!Q699),1,","),",")),"")</f>
        <v/>
      </c>
      <c r="R699" s="7" t="str">
        <f>IFERROR(IFERROR(_xlfn.NUMBERVALUE(REPLACE(Input!R699,FIND(",",Input!R699),1,"."),"."),_xlfn.NUMBERVALUE(REPLACE(Input!R699,FIND(".",Input!R699),1,","),",")),"")</f>
        <v/>
      </c>
      <c r="S699" s="7" t="str">
        <f>IFERROR(IFERROR(_xlfn.NUMBERVALUE(REPLACE(Input!S699,FIND(",",Input!S699),1,"."),"."),_xlfn.NUMBERVALUE(REPLACE(Input!S699,FIND(".",Input!S699),1,","),",")),"")</f>
        <v/>
      </c>
      <c r="T699" s="7" t="str">
        <f>IFERROR(IFERROR(_xlfn.NUMBERVALUE(REPLACE(Input!T699,FIND(",",Input!T699),1,"."),"."),_xlfn.NUMBERVALUE(REPLACE(Input!T699,FIND(".",Input!T699),1,","),",")),"")</f>
        <v/>
      </c>
      <c r="U699" s="7" t="str">
        <f>IFERROR(IFERROR(_xlfn.NUMBERVALUE(REPLACE(Input!U699,FIND(",",Input!U699),1,"."),"."),_xlfn.NUMBERVALUE(REPLACE(Input!U699,FIND(".",Input!U699),1,","),",")),"")</f>
        <v/>
      </c>
      <c r="V699" s="7" t="str">
        <f>IFERROR(IFERROR(_xlfn.NUMBERVALUE(REPLACE(Input!V699,FIND(",",Input!V699),1,"."),"."),_xlfn.NUMBERVALUE(REPLACE(Input!V699,FIND(".",Input!V699),1,","),",")),"")</f>
        <v/>
      </c>
      <c r="W699" s="7" t="str">
        <f>IFERROR(IFERROR(_xlfn.NUMBERVALUE(REPLACE(Input!W699,FIND(",",Input!W699),1,"."),"."),_xlfn.NUMBERVALUE(REPLACE(Input!W699,FIND(".",Input!W699),1,","),",")),"")</f>
        <v/>
      </c>
      <c r="X699" s="7" t="str">
        <f>IFERROR(IFERROR(_xlfn.NUMBERVALUE(REPLACE(Input!X699,FIND(",",Input!X699),1,"."),"."),_xlfn.NUMBERVALUE(REPLACE(Input!X699,FIND(".",Input!X699),1,","),",")),"")</f>
        <v/>
      </c>
      <c r="Y699" s="7" t="str">
        <f>IFERROR(IFERROR(_xlfn.NUMBERVALUE(REPLACE(Input!Y699,FIND(",",Input!Y699),1,"."),"."),_xlfn.NUMBERVALUE(REPLACE(Input!Y699,FIND(".",Input!Y699),1,","),",")),"")</f>
        <v/>
      </c>
      <c r="Z699" s="8" t="str">
        <f>LEFT(LEFT(Input!Z699,IFERROR(FIND("_",Input!Z699)-1,LEN(Input!Z699))),IFERROR(FIND("-",Input!Z699)-1,LEN(Input!Z699)))</f>
        <v/>
      </c>
      <c r="AA699" s="8" t="str">
        <f>LEFT(LEFT(Input!AA699,IFERROR(FIND("_",Input!AA699)-1,LEN(Input!AA699))),IFERROR(FIND("-",Input!AA699)-1,LEN(Input!AA699)))</f>
        <v/>
      </c>
    </row>
    <row r="700" spans="1:27">
      <c r="A700" s="6" t="str">
        <f>IF(Input!A700=0,"",Input!A700)</f>
        <v/>
      </c>
      <c r="B700" s="7" t="str">
        <f>IFERROR(IFERROR(_xlfn.NUMBERVALUE(REPLACE(Input!B700,FIND(",",Input!B700),1,"."),"."),_xlfn.NUMBERVALUE(REPLACE(Input!B700,FIND(".",Input!B700),1,","),",")),"")</f>
        <v/>
      </c>
      <c r="C700" s="6" t="str">
        <f>IF(Input!C700=0,"",Input!C700)</f>
        <v/>
      </c>
      <c r="D700" s="9" t="str">
        <f>IF(Input!D700=0,"",Input!D700)</f>
        <v/>
      </c>
      <c r="E700" s="8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8" t="str">
        <f>IF(Input!F700="Yes",1,IF(Input!F700=0,"",0))</f>
        <v/>
      </c>
      <c r="G700" s="8" t="str">
        <f>IF(Input!G700="Yes",1,IF(Input!G700=0,"",0))</f>
        <v/>
      </c>
      <c r="H700" s="6" t="str">
        <f>IF(Input!H700=0,"",Input!H700)</f>
        <v/>
      </c>
      <c r="I700" s="7" t="str">
        <f>IFERROR(IFERROR(_xlfn.NUMBERVALUE(REPLACE(Input!I700,FIND(",",Input!I700),1,"."),"."),_xlfn.NUMBERVALUE(REPLACE(Input!I700,FIND(".",Input!I700),1,","),",")),"")</f>
        <v/>
      </c>
      <c r="J700" s="7" t="str">
        <f>IFERROR(IFERROR(_xlfn.NUMBERVALUE(REPLACE(Input!J700,FIND(",",Input!J700),1,"."),"."),_xlfn.NUMBERVALUE(REPLACE(Input!J700,FIND(".",Input!J700),1,","),",")),"")</f>
        <v/>
      </c>
      <c r="K700" s="7" t="str">
        <f>IFERROR(IFERROR(_xlfn.NUMBERVALUE(REPLACE(Input!K700,FIND(",",Input!K700),1,"."),"."),_xlfn.NUMBERVALUE(REPLACE(Input!K700,FIND(".",Input!K700),1,","),",")),"")</f>
        <v/>
      </c>
      <c r="L700" s="7" t="str">
        <f>IFERROR(IFERROR(_xlfn.NUMBERVALUE(REPLACE(Input!L700,FIND(",",Input!L700),1,"."),"."),_xlfn.NUMBERVALUE(REPLACE(Input!L700,FIND(".",Input!L700),1,","),",")),"")</f>
        <v/>
      </c>
      <c r="M700" s="7" t="str">
        <f>IFERROR(IFERROR(_xlfn.NUMBERVALUE(REPLACE(Input!M700,FIND(",",Input!M700),1,"."),"."),_xlfn.NUMBERVALUE(REPLACE(Input!M700,FIND(".",Input!M700),1,","),",")),"")</f>
        <v/>
      </c>
      <c r="N700" s="10" t="str">
        <f>IFERROR(IF(LEFT(Input!N700,LEN("boa-,Users,"))="boa-,Users,","Win.Win",LEFT(Input!N700,FIND("@",Input!N700)-1)),"")</f>
        <v/>
      </c>
      <c r="O700" s="10" t="str">
        <f>IFERROR(IF(LEFT(Input!O700,LEN("boa-,Users,"))="boa-,Users,","Win.Win",LEFT(Input!O700,FIND("@",Input!O700)-1)),"")</f>
        <v/>
      </c>
      <c r="P700" s="7" t="str">
        <f>IFERROR(IFERROR(_xlfn.NUMBERVALUE(REPLACE(Input!P700,FIND(",",Input!P700),1,"."),"."),_xlfn.NUMBERVALUE(REPLACE(Input!P700,FIND(".",Input!P700),1,","),",")),"")</f>
        <v/>
      </c>
      <c r="Q700" s="7" t="str">
        <f>IFERROR(IFERROR(_xlfn.NUMBERVALUE(REPLACE(Input!Q700,FIND(",",Input!Q700),1,"."),"."),_xlfn.NUMBERVALUE(REPLACE(Input!Q700,FIND(".",Input!Q700),1,","),",")),"")</f>
        <v/>
      </c>
      <c r="R700" s="7" t="str">
        <f>IFERROR(IFERROR(_xlfn.NUMBERVALUE(REPLACE(Input!R700,FIND(",",Input!R700),1,"."),"."),_xlfn.NUMBERVALUE(REPLACE(Input!R700,FIND(".",Input!R700),1,","),",")),"")</f>
        <v/>
      </c>
      <c r="S700" s="7" t="str">
        <f>IFERROR(IFERROR(_xlfn.NUMBERVALUE(REPLACE(Input!S700,FIND(",",Input!S700),1,"."),"."),_xlfn.NUMBERVALUE(REPLACE(Input!S700,FIND(".",Input!S700),1,","),",")),"")</f>
        <v/>
      </c>
      <c r="T700" s="7" t="str">
        <f>IFERROR(IFERROR(_xlfn.NUMBERVALUE(REPLACE(Input!T700,FIND(",",Input!T700),1,"."),"."),_xlfn.NUMBERVALUE(REPLACE(Input!T700,FIND(".",Input!T700),1,","),",")),"")</f>
        <v/>
      </c>
      <c r="U700" s="7" t="str">
        <f>IFERROR(IFERROR(_xlfn.NUMBERVALUE(REPLACE(Input!U700,FIND(",",Input!U700),1,"."),"."),_xlfn.NUMBERVALUE(REPLACE(Input!U700,FIND(".",Input!U700),1,","),",")),"")</f>
        <v/>
      </c>
      <c r="V700" s="7" t="str">
        <f>IFERROR(IFERROR(_xlfn.NUMBERVALUE(REPLACE(Input!V700,FIND(",",Input!V700),1,"."),"."),_xlfn.NUMBERVALUE(REPLACE(Input!V700,FIND(".",Input!V700),1,","),",")),"")</f>
        <v/>
      </c>
      <c r="W700" s="7" t="str">
        <f>IFERROR(IFERROR(_xlfn.NUMBERVALUE(REPLACE(Input!W700,FIND(",",Input!W700),1,"."),"."),_xlfn.NUMBERVALUE(REPLACE(Input!W700,FIND(".",Input!W700),1,","),",")),"")</f>
        <v/>
      </c>
      <c r="X700" s="7" t="str">
        <f>IFERROR(IFERROR(_xlfn.NUMBERVALUE(REPLACE(Input!X700,FIND(",",Input!X700),1,"."),"."),_xlfn.NUMBERVALUE(REPLACE(Input!X700,FIND(".",Input!X700),1,","),",")),"")</f>
        <v/>
      </c>
      <c r="Y700" s="7" t="str">
        <f>IFERROR(IFERROR(_xlfn.NUMBERVALUE(REPLACE(Input!Y700,FIND(",",Input!Y700),1,"."),"."),_xlfn.NUMBERVALUE(REPLACE(Input!Y700,FIND(".",Input!Y700),1,","),",")),"")</f>
        <v/>
      </c>
      <c r="Z700" s="8" t="str">
        <f>LEFT(LEFT(Input!Z700,IFERROR(FIND("_",Input!Z700)-1,LEN(Input!Z700))),IFERROR(FIND("-",Input!Z700)-1,LEN(Input!Z700)))</f>
        <v/>
      </c>
      <c r="AA700" s="8" t="str">
        <f>LEFT(LEFT(Input!AA700,IFERROR(FIND("_",Input!AA700)-1,LEN(Input!AA700))),IFERROR(FIND("-",Input!AA700)-1,LEN(Input!AA700)))</f>
        <v/>
      </c>
    </row>
    <row r="701" spans="1:27">
      <c r="A701" s="6" t="str">
        <f>IF(Input!A701=0,"",Input!A701)</f>
        <v/>
      </c>
      <c r="B701" s="7" t="str">
        <f>IFERROR(IFERROR(_xlfn.NUMBERVALUE(REPLACE(Input!B701,FIND(",",Input!B701),1,"."),"."),_xlfn.NUMBERVALUE(REPLACE(Input!B701,FIND(".",Input!B701),1,","),",")),"")</f>
        <v/>
      </c>
      <c r="C701" s="6" t="str">
        <f>IF(Input!C701=0,"",Input!C701)</f>
        <v/>
      </c>
      <c r="D701" s="9" t="str">
        <f>IF(Input!D701=0,"",Input!D701)</f>
        <v/>
      </c>
      <c r="E701" s="8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8" t="str">
        <f>IF(Input!F701="Yes",1,IF(Input!F701=0,"",0))</f>
        <v/>
      </c>
      <c r="G701" s="8" t="str">
        <f>IF(Input!G701="Yes",1,IF(Input!G701=0,"",0))</f>
        <v/>
      </c>
      <c r="H701" s="6" t="str">
        <f>IF(Input!H701=0,"",Input!H701)</f>
        <v/>
      </c>
      <c r="I701" s="7" t="str">
        <f>IFERROR(IFERROR(_xlfn.NUMBERVALUE(REPLACE(Input!I701,FIND(",",Input!I701),1,"."),"."),_xlfn.NUMBERVALUE(REPLACE(Input!I701,FIND(".",Input!I701),1,","),",")),"")</f>
        <v/>
      </c>
      <c r="J701" s="7" t="str">
        <f>IFERROR(IFERROR(_xlfn.NUMBERVALUE(REPLACE(Input!J701,FIND(",",Input!J701),1,"."),"."),_xlfn.NUMBERVALUE(REPLACE(Input!J701,FIND(".",Input!J701),1,","),",")),"")</f>
        <v/>
      </c>
      <c r="K701" s="7" t="str">
        <f>IFERROR(IFERROR(_xlfn.NUMBERVALUE(REPLACE(Input!K701,FIND(",",Input!K701),1,"."),"."),_xlfn.NUMBERVALUE(REPLACE(Input!K701,FIND(".",Input!K701),1,","),",")),"")</f>
        <v/>
      </c>
      <c r="L701" s="7" t="str">
        <f>IFERROR(IFERROR(_xlfn.NUMBERVALUE(REPLACE(Input!L701,FIND(",",Input!L701),1,"."),"."),_xlfn.NUMBERVALUE(REPLACE(Input!L701,FIND(".",Input!L701),1,","),",")),"")</f>
        <v/>
      </c>
      <c r="M701" s="7" t="str">
        <f>IFERROR(IFERROR(_xlfn.NUMBERVALUE(REPLACE(Input!M701,FIND(",",Input!M701),1,"."),"."),_xlfn.NUMBERVALUE(REPLACE(Input!M701,FIND(".",Input!M701),1,","),",")),"")</f>
        <v/>
      </c>
      <c r="N701" s="10" t="str">
        <f>IFERROR(IF(LEFT(Input!N701,LEN("boa-,Users,"))="boa-,Users,","Win.Win",LEFT(Input!N701,FIND("@",Input!N701)-1)),"")</f>
        <v/>
      </c>
      <c r="O701" s="10" t="str">
        <f>IFERROR(IF(LEFT(Input!O701,LEN("boa-,Users,"))="boa-,Users,","Win.Win",LEFT(Input!O701,FIND("@",Input!O701)-1)),"")</f>
        <v/>
      </c>
      <c r="P701" s="7" t="str">
        <f>IFERROR(IFERROR(_xlfn.NUMBERVALUE(REPLACE(Input!P701,FIND(",",Input!P701),1,"."),"."),_xlfn.NUMBERVALUE(REPLACE(Input!P701,FIND(".",Input!P701),1,","),",")),"")</f>
        <v/>
      </c>
      <c r="Q701" s="7" t="str">
        <f>IFERROR(IFERROR(_xlfn.NUMBERVALUE(REPLACE(Input!Q701,FIND(",",Input!Q701),1,"."),"."),_xlfn.NUMBERVALUE(REPLACE(Input!Q701,FIND(".",Input!Q701),1,","),",")),"")</f>
        <v/>
      </c>
      <c r="R701" s="7" t="str">
        <f>IFERROR(IFERROR(_xlfn.NUMBERVALUE(REPLACE(Input!R701,FIND(",",Input!R701),1,"."),"."),_xlfn.NUMBERVALUE(REPLACE(Input!R701,FIND(".",Input!R701),1,","),",")),"")</f>
        <v/>
      </c>
      <c r="S701" s="7" t="str">
        <f>IFERROR(IFERROR(_xlfn.NUMBERVALUE(REPLACE(Input!S701,FIND(",",Input!S701),1,"."),"."),_xlfn.NUMBERVALUE(REPLACE(Input!S701,FIND(".",Input!S701),1,","),",")),"")</f>
        <v/>
      </c>
      <c r="T701" s="7" t="str">
        <f>IFERROR(IFERROR(_xlfn.NUMBERVALUE(REPLACE(Input!T701,FIND(",",Input!T701),1,"."),"."),_xlfn.NUMBERVALUE(REPLACE(Input!T701,FIND(".",Input!T701),1,","),",")),"")</f>
        <v/>
      </c>
      <c r="U701" s="7" t="str">
        <f>IFERROR(IFERROR(_xlfn.NUMBERVALUE(REPLACE(Input!U701,FIND(",",Input!U701),1,"."),"."),_xlfn.NUMBERVALUE(REPLACE(Input!U701,FIND(".",Input!U701),1,","),",")),"")</f>
        <v/>
      </c>
      <c r="V701" s="7" t="str">
        <f>IFERROR(IFERROR(_xlfn.NUMBERVALUE(REPLACE(Input!V701,FIND(",",Input!V701),1,"."),"."),_xlfn.NUMBERVALUE(REPLACE(Input!V701,FIND(".",Input!V701),1,","),",")),"")</f>
        <v/>
      </c>
      <c r="W701" s="7" t="str">
        <f>IFERROR(IFERROR(_xlfn.NUMBERVALUE(REPLACE(Input!W701,FIND(",",Input!W701),1,"."),"."),_xlfn.NUMBERVALUE(REPLACE(Input!W701,FIND(".",Input!W701),1,","),",")),"")</f>
        <v/>
      </c>
      <c r="X701" s="7" t="str">
        <f>IFERROR(IFERROR(_xlfn.NUMBERVALUE(REPLACE(Input!X701,FIND(",",Input!X701),1,"."),"."),_xlfn.NUMBERVALUE(REPLACE(Input!X701,FIND(".",Input!X701),1,","),",")),"")</f>
        <v/>
      </c>
      <c r="Y701" s="7" t="str">
        <f>IFERROR(IFERROR(_xlfn.NUMBERVALUE(REPLACE(Input!Y701,FIND(",",Input!Y701),1,"."),"."),_xlfn.NUMBERVALUE(REPLACE(Input!Y701,FIND(".",Input!Y701),1,","),",")),"")</f>
        <v/>
      </c>
      <c r="Z701" s="8" t="str">
        <f>LEFT(LEFT(Input!Z701,IFERROR(FIND("_",Input!Z701)-1,LEN(Input!Z701))),IFERROR(FIND("-",Input!Z701)-1,LEN(Input!Z701)))</f>
        <v/>
      </c>
      <c r="AA701" s="8" t="str">
        <f>LEFT(LEFT(Input!AA701,IFERROR(FIND("_",Input!AA701)-1,LEN(Input!AA701))),IFERROR(FIND("-",Input!AA701)-1,LEN(Input!AA701)))</f>
        <v/>
      </c>
    </row>
    <row r="702" spans="1:27">
      <c r="A702" s="6" t="str">
        <f>IF(Input!A702=0,"",Input!A702)</f>
        <v/>
      </c>
      <c r="B702" s="7" t="str">
        <f>IFERROR(IFERROR(_xlfn.NUMBERVALUE(REPLACE(Input!B702,FIND(",",Input!B702),1,"."),"."),_xlfn.NUMBERVALUE(REPLACE(Input!B702,FIND(".",Input!B702),1,","),",")),"")</f>
        <v/>
      </c>
      <c r="C702" s="6" t="str">
        <f>IF(Input!C702=0,"",Input!C702)</f>
        <v/>
      </c>
      <c r="D702" s="9" t="str">
        <f>IF(Input!D702=0,"",Input!D702)</f>
        <v/>
      </c>
      <c r="E702" s="8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8" t="str">
        <f>IF(Input!F702="Yes",1,IF(Input!F702=0,"",0))</f>
        <v/>
      </c>
      <c r="G702" s="8" t="str">
        <f>IF(Input!G702="Yes",1,IF(Input!G702=0,"",0))</f>
        <v/>
      </c>
      <c r="H702" s="6" t="str">
        <f>IF(Input!H702=0,"",Input!H702)</f>
        <v/>
      </c>
      <c r="I702" s="7" t="str">
        <f>IFERROR(IFERROR(_xlfn.NUMBERVALUE(REPLACE(Input!I702,FIND(",",Input!I702),1,"."),"."),_xlfn.NUMBERVALUE(REPLACE(Input!I702,FIND(".",Input!I702),1,","),",")),"")</f>
        <v/>
      </c>
      <c r="J702" s="7" t="str">
        <f>IFERROR(IFERROR(_xlfn.NUMBERVALUE(REPLACE(Input!J702,FIND(",",Input!J702),1,"."),"."),_xlfn.NUMBERVALUE(REPLACE(Input!J702,FIND(".",Input!J702),1,","),",")),"")</f>
        <v/>
      </c>
      <c r="K702" s="7" t="str">
        <f>IFERROR(IFERROR(_xlfn.NUMBERVALUE(REPLACE(Input!K702,FIND(",",Input!K702),1,"."),"."),_xlfn.NUMBERVALUE(REPLACE(Input!K702,FIND(".",Input!K702),1,","),",")),"")</f>
        <v/>
      </c>
      <c r="L702" s="7" t="str">
        <f>IFERROR(IFERROR(_xlfn.NUMBERVALUE(REPLACE(Input!L702,FIND(",",Input!L702),1,"."),"."),_xlfn.NUMBERVALUE(REPLACE(Input!L702,FIND(".",Input!L702),1,","),",")),"")</f>
        <v/>
      </c>
      <c r="M702" s="7" t="str">
        <f>IFERROR(IFERROR(_xlfn.NUMBERVALUE(REPLACE(Input!M702,FIND(",",Input!M702),1,"."),"."),_xlfn.NUMBERVALUE(REPLACE(Input!M702,FIND(".",Input!M702),1,","),",")),"")</f>
        <v/>
      </c>
      <c r="N702" s="10" t="str">
        <f>IFERROR(IF(LEFT(Input!N702,LEN("boa-,Users,"))="boa-,Users,","Win.Win",LEFT(Input!N702,FIND("@",Input!N702)-1)),"")</f>
        <v/>
      </c>
      <c r="O702" s="10" t="str">
        <f>IFERROR(IF(LEFT(Input!O702,LEN("boa-,Users,"))="boa-,Users,","Win.Win",LEFT(Input!O702,FIND("@",Input!O702)-1)),"")</f>
        <v/>
      </c>
      <c r="P702" s="7" t="str">
        <f>IFERROR(IFERROR(_xlfn.NUMBERVALUE(REPLACE(Input!P702,FIND(",",Input!P702),1,"."),"."),_xlfn.NUMBERVALUE(REPLACE(Input!P702,FIND(".",Input!P702),1,","),",")),"")</f>
        <v/>
      </c>
      <c r="Q702" s="7" t="str">
        <f>IFERROR(IFERROR(_xlfn.NUMBERVALUE(REPLACE(Input!Q702,FIND(",",Input!Q702),1,"."),"."),_xlfn.NUMBERVALUE(REPLACE(Input!Q702,FIND(".",Input!Q702),1,","),",")),"")</f>
        <v/>
      </c>
      <c r="R702" s="7" t="str">
        <f>IFERROR(IFERROR(_xlfn.NUMBERVALUE(REPLACE(Input!R702,FIND(",",Input!R702),1,"."),"."),_xlfn.NUMBERVALUE(REPLACE(Input!R702,FIND(".",Input!R702),1,","),",")),"")</f>
        <v/>
      </c>
      <c r="S702" s="7" t="str">
        <f>IFERROR(IFERROR(_xlfn.NUMBERVALUE(REPLACE(Input!S702,FIND(",",Input!S702),1,"."),"."),_xlfn.NUMBERVALUE(REPLACE(Input!S702,FIND(".",Input!S702),1,","),",")),"")</f>
        <v/>
      </c>
      <c r="T702" s="7" t="str">
        <f>IFERROR(IFERROR(_xlfn.NUMBERVALUE(REPLACE(Input!T702,FIND(",",Input!T702),1,"."),"."),_xlfn.NUMBERVALUE(REPLACE(Input!T702,FIND(".",Input!T702),1,","),",")),"")</f>
        <v/>
      </c>
      <c r="U702" s="7" t="str">
        <f>IFERROR(IFERROR(_xlfn.NUMBERVALUE(REPLACE(Input!U702,FIND(",",Input!U702),1,"."),"."),_xlfn.NUMBERVALUE(REPLACE(Input!U702,FIND(".",Input!U702),1,","),",")),"")</f>
        <v/>
      </c>
      <c r="V702" s="7" t="str">
        <f>IFERROR(IFERROR(_xlfn.NUMBERVALUE(REPLACE(Input!V702,FIND(",",Input!V702),1,"."),"."),_xlfn.NUMBERVALUE(REPLACE(Input!V702,FIND(".",Input!V702),1,","),",")),"")</f>
        <v/>
      </c>
      <c r="W702" s="7" t="str">
        <f>IFERROR(IFERROR(_xlfn.NUMBERVALUE(REPLACE(Input!W702,FIND(",",Input!W702),1,"."),"."),_xlfn.NUMBERVALUE(REPLACE(Input!W702,FIND(".",Input!W702),1,","),",")),"")</f>
        <v/>
      </c>
      <c r="X702" s="7" t="str">
        <f>IFERROR(IFERROR(_xlfn.NUMBERVALUE(REPLACE(Input!X702,FIND(",",Input!X702),1,"."),"."),_xlfn.NUMBERVALUE(REPLACE(Input!X702,FIND(".",Input!X702),1,","),",")),"")</f>
        <v/>
      </c>
      <c r="Y702" s="7" t="str">
        <f>IFERROR(IFERROR(_xlfn.NUMBERVALUE(REPLACE(Input!Y702,FIND(",",Input!Y702),1,"."),"."),_xlfn.NUMBERVALUE(REPLACE(Input!Y702,FIND(".",Input!Y702),1,","),",")),"")</f>
        <v/>
      </c>
      <c r="Z702" s="8" t="str">
        <f>LEFT(LEFT(Input!Z702,IFERROR(FIND("_",Input!Z702)-1,LEN(Input!Z702))),IFERROR(FIND("-",Input!Z702)-1,LEN(Input!Z702)))</f>
        <v/>
      </c>
      <c r="AA702" s="8" t="str">
        <f>LEFT(LEFT(Input!AA702,IFERROR(FIND("_",Input!AA702)-1,LEN(Input!AA702))),IFERROR(FIND("-",Input!AA702)-1,LEN(Input!AA702)))</f>
        <v/>
      </c>
    </row>
    <row r="703" spans="1:27">
      <c r="A703" s="6" t="str">
        <f>IF(Input!A703=0,"",Input!A703)</f>
        <v/>
      </c>
      <c r="B703" s="7" t="str">
        <f>IFERROR(IFERROR(_xlfn.NUMBERVALUE(REPLACE(Input!B703,FIND(",",Input!B703),1,"."),"."),_xlfn.NUMBERVALUE(REPLACE(Input!B703,FIND(".",Input!B703),1,","),",")),"")</f>
        <v/>
      </c>
      <c r="C703" s="6" t="str">
        <f>IF(Input!C703=0,"",Input!C703)</f>
        <v/>
      </c>
      <c r="D703" s="9" t="str">
        <f>IF(Input!D703=0,"",Input!D703)</f>
        <v/>
      </c>
      <c r="E703" s="8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8" t="str">
        <f>IF(Input!F703="Yes",1,IF(Input!F703=0,"",0))</f>
        <v/>
      </c>
      <c r="G703" s="8" t="str">
        <f>IF(Input!G703="Yes",1,IF(Input!G703=0,"",0))</f>
        <v/>
      </c>
      <c r="H703" s="6" t="str">
        <f>IF(Input!H703=0,"",Input!H703)</f>
        <v/>
      </c>
      <c r="I703" s="7" t="str">
        <f>IFERROR(IFERROR(_xlfn.NUMBERVALUE(REPLACE(Input!I703,FIND(",",Input!I703),1,"."),"."),_xlfn.NUMBERVALUE(REPLACE(Input!I703,FIND(".",Input!I703),1,","),",")),"")</f>
        <v/>
      </c>
      <c r="J703" s="7" t="str">
        <f>IFERROR(IFERROR(_xlfn.NUMBERVALUE(REPLACE(Input!J703,FIND(",",Input!J703),1,"."),"."),_xlfn.NUMBERVALUE(REPLACE(Input!J703,FIND(".",Input!J703),1,","),",")),"")</f>
        <v/>
      </c>
      <c r="K703" s="7" t="str">
        <f>IFERROR(IFERROR(_xlfn.NUMBERVALUE(REPLACE(Input!K703,FIND(",",Input!K703),1,"."),"."),_xlfn.NUMBERVALUE(REPLACE(Input!K703,FIND(".",Input!K703),1,","),",")),"")</f>
        <v/>
      </c>
      <c r="L703" s="7" t="str">
        <f>IFERROR(IFERROR(_xlfn.NUMBERVALUE(REPLACE(Input!L703,FIND(",",Input!L703),1,"."),"."),_xlfn.NUMBERVALUE(REPLACE(Input!L703,FIND(".",Input!L703),1,","),",")),"")</f>
        <v/>
      </c>
      <c r="M703" s="7" t="str">
        <f>IFERROR(IFERROR(_xlfn.NUMBERVALUE(REPLACE(Input!M703,FIND(",",Input!M703),1,"."),"."),_xlfn.NUMBERVALUE(REPLACE(Input!M703,FIND(".",Input!M703),1,","),",")),"")</f>
        <v/>
      </c>
      <c r="N703" s="10" t="str">
        <f>IFERROR(IF(LEFT(Input!N703,LEN("boa-,Users,"))="boa-,Users,","Win.Win",LEFT(Input!N703,FIND("@",Input!N703)-1)),"")</f>
        <v/>
      </c>
      <c r="O703" s="10" t="str">
        <f>IFERROR(IF(LEFT(Input!O703,LEN("boa-,Users,"))="boa-,Users,","Win.Win",LEFT(Input!O703,FIND("@",Input!O703)-1)),"")</f>
        <v/>
      </c>
      <c r="P703" s="7" t="str">
        <f>IFERROR(IFERROR(_xlfn.NUMBERVALUE(REPLACE(Input!P703,FIND(",",Input!P703),1,"."),"."),_xlfn.NUMBERVALUE(REPLACE(Input!P703,FIND(".",Input!P703),1,","),",")),"")</f>
        <v/>
      </c>
      <c r="Q703" s="7" t="str">
        <f>IFERROR(IFERROR(_xlfn.NUMBERVALUE(REPLACE(Input!Q703,FIND(",",Input!Q703),1,"."),"."),_xlfn.NUMBERVALUE(REPLACE(Input!Q703,FIND(".",Input!Q703),1,","),",")),"")</f>
        <v/>
      </c>
      <c r="R703" s="7" t="str">
        <f>IFERROR(IFERROR(_xlfn.NUMBERVALUE(REPLACE(Input!R703,FIND(",",Input!R703),1,"."),"."),_xlfn.NUMBERVALUE(REPLACE(Input!R703,FIND(".",Input!R703),1,","),",")),"")</f>
        <v/>
      </c>
      <c r="S703" s="7" t="str">
        <f>IFERROR(IFERROR(_xlfn.NUMBERVALUE(REPLACE(Input!S703,FIND(",",Input!S703),1,"."),"."),_xlfn.NUMBERVALUE(REPLACE(Input!S703,FIND(".",Input!S703),1,","),",")),"")</f>
        <v/>
      </c>
      <c r="T703" s="7" t="str">
        <f>IFERROR(IFERROR(_xlfn.NUMBERVALUE(REPLACE(Input!T703,FIND(",",Input!T703),1,"."),"."),_xlfn.NUMBERVALUE(REPLACE(Input!T703,FIND(".",Input!T703),1,","),",")),"")</f>
        <v/>
      </c>
      <c r="U703" s="7" t="str">
        <f>IFERROR(IFERROR(_xlfn.NUMBERVALUE(REPLACE(Input!U703,FIND(",",Input!U703),1,"."),"."),_xlfn.NUMBERVALUE(REPLACE(Input!U703,FIND(".",Input!U703),1,","),",")),"")</f>
        <v/>
      </c>
      <c r="V703" s="7" t="str">
        <f>IFERROR(IFERROR(_xlfn.NUMBERVALUE(REPLACE(Input!V703,FIND(",",Input!V703),1,"."),"."),_xlfn.NUMBERVALUE(REPLACE(Input!V703,FIND(".",Input!V703),1,","),",")),"")</f>
        <v/>
      </c>
      <c r="W703" s="7" t="str">
        <f>IFERROR(IFERROR(_xlfn.NUMBERVALUE(REPLACE(Input!W703,FIND(",",Input!W703),1,"."),"."),_xlfn.NUMBERVALUE(REPLACE(Input!W703,FIND(".",Input!W703),1,","),",")),"")</f>
        <v/>
      </c>
      <c r="X703" s="7" t="str">
        <f>IFERROR(IFERROR(_xlfn.NUMBERVALUE(REPLACE(Input!X703,FIND(",",Input!X703),1,"."),"."),_xlfn.NUMBERVALUE(REPLACE(Input!X703,FIND(".",Input!X703),1,","),",")),"")</f>
        <v/>
      </c>
      <c r="Y703" s="7" t="str">
        <f>IFERROR(IFERROR(_xlfn.NUMBERVALUE(REPLACE(Input!Y703,FIND(",",Input!Y703),1,"."),"."),_xlfn.NUMBERVALUE(REPLACE(Input!Y703,FIND(".",Input!Y703),1,","),",")),"")</f>
        <v/>
      </c>
      <c r="Z703" s="8" t="str">
        <f>LEFT(LEFT(Input!Z703,IFERROR(FIND("_",Input!Z703)-1,LEN(Input!Z703))),IFERROR(FIND("-",Input!Z703)-1,LEN(Input!Z703)))</f>
        <v/>
      </c>
      <c r="AA703" s="8" t="str">
        <f>LEFT(LEFT(Input!AA703,IFERROR(FIND("_",Input!AA703)-1,LEN(Input!AA703))),IFERROR(FIND("-",Input!AA703)-1,LEN(Input!AA703)))</f>
        <v/>
      </c>
    </row>
    <row r="704" spans="1:27">
      <c r="A704" s="6" t="str">
        <f>IF(Input!A704=0,"",Input!A704)</f>
        <v/>
      </c>
      <c r="B704" s="7" t="str">
        <f>IFERROR(IFERROR(_xlfn.NUMBERVALUE(REPLACE(Input!B704,FIND(",",Input!B704),1,"."),"."),_xlfn.NUMBERVALUE(REPLACE(Input!B704,FIND(".",Input!B704),1,","),",")),"")</f>
        <v/>
      </c>
      <c r="C704" s="6" t="str">
        <f>IF(Input!C704=0,"",Input!C704)</f>
        <v/>
      </c>
      <c r="D704" s="9" t="str">
        <f>IF(Input!D704=0,"",Input!D704)</f>
        <v/>
      </c>
      <c r="E704" s="8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8" t="str">
        <f>IF(Input!F704="Yes",1,IF(Input!F704=0,"",0))</f>
        <v/>
      </c>
      <c r="G704" s="8" t="str">
        <f>IF(Input!G704="Yes",1,IF(Input!G704=0,"",0))</f>
        <v/>
      </c>
      <c r="H704" s="6" t="str">
        <f>IF(Input!H704=0,"",Input!H704)</f>
        <v/>
      </c>
      <c r="I704" s="7" t="str">
        <f>IFERROR(IFERROR(_xlfn.NUMBERVALUE(REPLACE(Input!I704,FIND(",",Input!I704),1,"."),"."),_xlfn.NUMBERVALUE(REPLACE(Input!I704,FIND(".",Input!I704),1,","),",")),"")</f>
        <v/>
      </c>
      <c r="J704" s="7" t="str">
        <f>IFERROR(IFERROR(_xlfn.NUMBERVALUE(REPLACE(Input!J704,FIND(",",Input!J704),1,"."),"."),_xlfn.NUMBERVALUE(REPLACE(Input!J704,FIND(".",Input!J704),1,","),",")),"")</f>
        <v/>
      </c>
      <c r="K704" s="7" t="str">
        <f>IFERROR(IFERROR(_xlfn.NUMBERVALUE(REPLACE(Input!K704,FIND(",",Input!K704),1,"."),"."),_xlfn.NUMBERVALUE(REPLACE(Input!K704,FIND(".",Input!K704),1,","),",")),"")</f>
        <v/>
      </c>
      <c r="L704" s="7" t="str">
        <f>IFERROR(IFERROR(_xlfn.NUMBERVALUE(REPLACE(Input!L704,FIND(",",Input!L704),1,"."),"."),_xlfn.NUMBERVALUE(REPLACE(Input!L704,FIND(".",Input!L704),1,","),",")),"")</f>
        <v/>
      </c>
      <c r="M704" s="7" t="str">
        <f>IFERROR(IFERROR(_xlfn.NUMBERVALUE(REPLACE(Input!M704,FIND(",",Input!M704),1,"."),"."),_xlfn.NUMBERVALUE(REPLACE(Input!M704,FIND(".",Input!M704),1,","),",")),"")</f>
        <v/>
      </c>
      <c r="N704" s="10" t="str">
        <f>IFERROR(IF(LEFT(Input!N704,LEN("boa-,Users,"))="boa-,Users,","Win.Win",LEFT(Input!N704,FIND("@",Input!N704)-1)),"")</f>
        <v/>
      </c>
      <c r="O704" s="10" t="str">
        <f>IFERROR(IF(LEFT(Input!O704,LEN("boa-,Users,"))="boa-,Users,","Win.Win",LEFT(Input!O704,FIND("@",Input!O704)-1)),"")</f>
        <v/>
      </c>
      <c r="P704" s="7" t="str">
        <f>IFERROR(IFERROR(_xlfn.NUMBERVALUE(REPLACE(Input!P704,FIND(",",Input!P704),1,"."),"."),_xlfn.NUMBERVALUE(REPLACE(Input!P704,FIND(".",Input!P704),1,","),",")),"")</f>
        <v/>
      </c>
      <c r="Q704" s="7" t="str">
        <f>IFERROR(IFERROR(_xlfn.NUMBERVALUE(REPLACE(Input!Q704,FIND(",",Input!Q704),1,"."),"."),_xlfn.NUMBERVALUE(REPLACE(Input!Q704,FIND(".",Input!Q704),1,","),",")),"")</f>
        <v/>
      </c>
      <c r="R704" s="7" t="str">
        <f>IFERROR(IFERROR(_xlfn.NUMBERVALUE(REPLACE(Input!R704,FIND(",",Input!R704),1,"."),"."),_xlfn.NUMBERVALUE(REPLACE(Input!R704,FIND(".",Input!R704),1,","),",")),"")</f>
        <v/>
      </c>
      <c r="S704" s="7" t="str">
        <f>IFERROR(IFERROR(_xlfn.NUMBERVALUE(REPLACE(Input!S704,FIND(",",Input!S704),1,"."),"."),_xlfn.NUMBERVALUE(REPLACE(Input!S704,FIND(".",Input!S704),1,","),",")),"")</f>
        <v/>
      </c>
      <c r="T704" s="7" t="str">
        <f>IFERROR(IFERROR(_xlfn.NUMBERVALUE(REPLACE(Input!T704,FIND(",",Input!T704),1,"."),"."),_xlfn.NUMBERVALUE(REPLACE(Input!T704,FIND(".",Input!T704),1,","),",")),"")</f>
        <v/>
      </c>
      <c r="U704" s="7" t="str">
        <f>IFERROR(IFERROR(_xlfn.NUMBERVALUE(REPLACE(Input!U704,FIND(",",Input!U704),1,"."),"."),_xlfn.NUMBERVALUE(REPLACE(Input!U704,FIND(".",Input!U704),1,","),",")),"")</f>
        <v/>
      </c>
      <c r="V704" s="7" t="str">
        <f>IFERROR(IFERROR(_xlfn.NUMBERVALUE(REPLACE(Input!V704,FIND(",",Input!V704),1,"."),"."),_xlfn.NUMBERVALUE(REPLACE(Input!V704,FIND(".",Input!V704),1,","),",")),"")</f>
        <v/>
      </c>
      <c r="W704" s="7" t="str">
        <f>IFERROR(IFERROR(_xlfn.NUMBERVALUE(REPLACE(Input!W704,FIND(",",Input!W704),1,"."),"."),_xlfn.NUMBERVALUE(REPLACE(Input!W704,FIND(".",Input!W704),1,","),",")),"")</f>
        <v/>
      </c>
      <c r="X704" s="7" t="str">
        <f>IFERROR(IFERROR(_xlfn.NUMBERVALUE(REPLACE(Input!X704,FIND(",",Input!X704),1,"."),"."),_xlfn.NUMBERVALUE(REPLACE(Input!X704,FIND(".",Input!X704),1,","),",")),"")</f>
        <v/>
      </c>
      <c r="Y704" s="7" t="str">
        <f>IFERROR(IFERROR(_xlfn.NUMBERVALUE(REPLACE(Input!Y704,FIND(",",Input!Y704),1,"."),"."),_xlfn.NUMBERVALUE(REPLACE(Input!Y704,FIND(".",Input!Y704),1,","),",")),"")</f>
        <v/>
      </c>
      <c r="Z704" s="8" t="str">
        <f>LEFT(LEFT(Input!Z704,IFERROR(FIND("_",Input!Z704)-1,LEN(Input!Z704))),IFERROR(FIND("-",Input!Z704)-1,LEN(Input!Z704)))</f>
        <v/>
      </c>
      <c r="AA704" s="8" t="str">
        <f>LEFT(LEFT(Input!AA704,IFERROR(FIND("_",Input!AA704)-1,LEN(Input!AA704))),IFERROR(FIND("-",Input!AA704)-1,LEN(Input!AA704)))</f>
        <v/>
      </c>
    </row>
    <row r="705" spans="1:27">
      <c r="A705" s="6" t="str">
        <f>IF(Input!A705=0,"",Input!A705)</f>
        <v/>
      </c>
      <c r="B705" s="7" t="str">
        <f>IFERROR(IFERROR(_xlfn.NUMBERVALUE(REPLACE(Input!B705,FIND(",",Input!B705),1,"."),"."),_xlfn.NUMBERVALUE(REPLACE(Input!B705,FIND(".",Input!B705),1,","),",")),"")</f>
        <v/>
      </c>
      <c r="C705" s="6" t="str">
        <f>IF(Input!C705=0,"",Input!C705)</f>
        <v/>
      </c>
      <c r="D705" s="9" t="str">
        <f>IF(Input!D705=0,"",Input!D705)</f>
        <v/>
      </c>
      <c r="E705" s="8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8" t="str">
        <f>IF(Input!F705="Yes",1,IF(Input!F705=0,"",0))</f>
        <v/>
      </c>
      <c r="G705" s="8" t="str">
        <f>IF(Input!G705="Yes",1,IF(Input!G705=0,"",0))</f>
        <v/>
      </c>
      <c r="H705" s="6" t="str">
        <f>IF(Input!H705=0,"",Input!H705)</f>
        <v/>
      </c>
      <c r="I705" s="7" t="str">
        <f>IFERROR(IFERROR(_xlfn.NUMBERVALUE(REPLACE(Input!I705,FIND(",",Input!I705),1,"."),"."),_xlfn.NUMBERVALUE(REPLACE(Input!I705,FIND(".",Input!I705),1,","),",")),"")</f>
        <v/>
      </c>
      <c r="J705" s="7" t="str">
        <f>IFERROR(IFERROR(_xlfn.NUMBERVALUE(REPLACE(Input!J705,FIND(",",Input!J705),1,"."),"."),_xlfn.NUMBERVALUE(REPLACE(Input!J705,FIND(".",Input!J705),1,","),",")),"")</f>
        <v/>
      </c>
      <c r="K705" s="7" t="str">
        <f>IFERROR(IFERROR(_xlfn.NUMBERVALUE(REPLACE(Input!K705,FIND(",",Input!K705),1,"."),"."),_xlfn.NUMBERVALUE(REPLACE(Input!K705,FIND(".",Input!K705),1,","),",")),"")</f>
        <v/>
      </c>
      <c r="L705" s="7" t="str">
        <f>IFERROR(IFERROR(_xlfn.NUMBERVALUE(REPLACE(Input!L705,FIND(",",Input!L705),1,"."),"."),_xlfn.NUMBERVALUE(REPLACE(Input!L705,FIND(".",Input!L705),1,","),",")),"")</f>
        <v/>
      </c>
      <c r="M705" s="7" t="str">
        <f>IFERROR(IFERROR(_xlfn.NUMBERVALUE(REPLACE(Input!M705,FIND(",",Input!M705),1,"."),"."),_xlfn.NUMBERVALUE(REPLACE(Input!M705,FIND(".",Input!M705),1,","),",")),"")</f>
        <v/>
      </c>
      <c r="N705" s="10" t="str">
        <f>IFERROR(IF(LEFT(Input!N705,LEN("boa-,Users,"))="boa-,Users,","Win.Win",LEFT(Input!N705,FIND("@",Input!N705)-1)),"")</f>
        <v/>
      </c>
      <c r="O705" s="10" t="str">
        <f>IFERROR(IF(LEFT(Input!O705,LEN("boa-,Users,"))="boa-,Users,","Win.Win",LEFT(Input!O705,FIND("@",Input!O705)-1)),"")</f>
        <v/>
      </c>
      <c r="P705" s="7" t="str">
        <f>IFERROR(IFERROR(_xlfn.NUMBERVALUE(REPLACE(Input!P705,FIND(",",Input!P705),1,"."),"."),_xlfn.NUMBERVALUE(REPLACE(Input!P705,FIND(".",Input!P705),1,","),",")),"")</f>
        <v/>
      </c>
      <c r="Q705" s="7" t="str">
        <f>IFERROR(IFERROR(_xlfn.NUMBERVALUE(REPLACE(Input!Q705,FIND(",",Input!Q705),1,"."),"."),_xlfn.NUMBERVALUE(REPLACE(Input!Q705,FIND(".",Input!Q705),1,","),",")),"")</f>
        <v/>
      </c>
      <c r="R705" s="7" t="str">
        <f>IFERROR(IFERROR(_xlfn.NUMBERVALUE(REPLACE(Input!R705,FIND(",",Input!R705),1,"."),"."),_xlfn.NUMBERVALUE(REPLACE(Input!R705,FIND(".",Input!R705),1,","),",")),"")</f>
        <v/>
      </c>
      <c r="S705" s="7" t="str">
        <f>IFERROR(IFERROR(_xlfn.NUMBERVALUE(REPLACE(Input!S705,FIND(",",Input!S705),1,"."),"."),_xlfn.NUMBERVALUE(REPLACE(Input!S705,FIND(".",Input!S705),1,","),",")),"")</f>
        <v/>
      </c>
      <c r="T705" s="7" t="str">
        <f>IFERROR(IFERROR(_xlfn.NUMBERVALUE(REPLACE(Input!T705,FIND(",",Input!T705),1,"."),"."),_xlfn.NUMBERVALUE(REPLACE(Input!T705,FIND(".",Input!T705),1,","),",")),"")</f>
        <v/>
      </c>
      <c r="U705" s="7" t="str">
        <f>IFERROR(IFERROR(_xlfn.NUMBERVALUE(REPLACE(Input!U705,FIND(",",Input!U705),1,"."),"."),_xlfn.NUMBERVALUE(REPLACE(Input!U705,FIND(".",Input!U705),1,","),",")),"")</f>
        <v/>
      </c>
      <c r="V705" s="7" t="str">
        <f>IFERROR(IFERROR(_xlfn.NUMBERVALUE(REPLACE(Input!V705,FIND(",",Input!V705),1,"."),"."),_xlfn.NUMBERVALUE(REPLACE(Input!V705,FIND(".",Input!V705),1,","),",")),"")</f>
        <v/>
      </c>
      <c r="W705" s="7" t="str">
        <f>IFERROR(IFERROR(_xlfn.NUMBERVALUE(REPLACE(Input!W705,FIND(",",Input!W705),1,"."),"."),_xlfn.NUMBERVALUE(REPLACE(Input!W705,FIND(".",Input!W705),1,","),",")),"")</f>
        <v/>
      </c>
      <c r="X705" s="7" t="str">
        <f>IFERROR(IFERROR(_xlfn.NUMBERVALUE(REPLACE(Input!X705,FIND(",",Input!X705),1,"."),"."),_xlfn.NUMBERVALUE(REPLACE(Input!X705,FIND(".",Input!X705),1,","),",")),"")</f>
        <v/>
      </c>
      <c r="Y705" s="7" t="str">
        <f>IFERROR(IFERROR(_xlfn.NUMBERVALUE(REPLACE(Input!Y705,FIND(",",Input!Y705),1,"."),"."),_xlfn.NUMBERVALUE(REPLACE(Input!Y705,FIND(".",Input!Y705),1,","),",")),"")</f>
        <v/>
      </c>
      <c r="Z705" s="8" t="str">
        <f>LEFT(LEFT(Input!Z705,IFERROR(FIND("_",Input!Z705)-1,LEN(Input!Z705))),IFERROR(FIND("-",Input!Z705)-1,LEN(Input!Z705)))</f>
        <v/>
      </c>
      <c r="AA705" s="8" t="str">
        <f>LEFT(LEFT(Input!AA705,IFERROR(FIND("_",Input!AA705)-1,LEN(Input!AA705))),IFERROR(FIND("-",Input!AA705)-1,LEN(Input!AA705)))</f>
        <v/>
      </c>
    </row>
    <row r="706" spans="1:27">
      <c r="A706" s="6" t="str">
        <f>IF(Input!A706=0,"",Input!A706)</f>
        <v/>
      </c>
      <c r="B706" s="7" t="str">
        <f>IFERROR(IFERROR(_xlfn.NUMBERVALUE(REPLACE(Input!B706,FIND(",",Input!B706),1,"."),"."),_xlfn.NUMBERVALUE(REPLACE(Input!B706,FIND(".",Input!B706),1,","),",")),"")</f>
        <v/>
      </c>
      <c r="C706" s="6" t="str">
        <f>IF(Input!C706=0,"",Input!C706)</f>
        <v/>
      </c>
      <c r="D706" s="9" t="str">
        <f>IF(Input!D706=0,"",Input!D706)</f>
        <v/>
      </c>
      <c r="E706" s="8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8" t="str">
        <f>IF(Input!F706="Yes",1,IF(Input!F706=0,"",0))</f>
        <v/>
      </c>
      <c r="G706" s="8" t="str">
        <f>IF(Input!G706="Yes",1,IF(Input!G706=0,"",0))</f>
        <v/>
      </c>
      <c r="H706" s="6" t="str">
        <f>IF(Input!H706=0,"",Input!H706)</f>
        <v/>
      </c>
      <c r="I706" s="7" t="str">
        <f>IFERROR(IFERROR(_xlfn.NUMBERVALUE(REPLACE(Input!I706,FIND(",",Input!I706),1,"."),"."),_xlfn.NUMBERVALUE(REPLACE(Input!I706,FIND(".",Input!I706),1,","),",")),"")</f>
        <v/>
      </c>
      <c r="J706" s="7" t="str">
        <f>IFERROR(IFERROR(_xlfn.NUMBERVALUE(REPLACE(Input!J706,FIND(",",Input!J706),1,"."),"."),_xlfn.NUMBERVALUE(REPLACE(Input!J706,FIND(".",Input!J706),1,","),",")),"")</f>
        <v/>
      </c>
      <c r="K706" s="7" t="str">
        <f>IFERROR(IFERROR(_xlfn.NUMBERVALUE(REPLACE(Input!K706,FIND(",",Input!K706),1,"."),"."),_xlfn.NUMBERVALUE(REPLACE(Input!K706,FIND(".",Input!K706),1,","),",")),"")</f>
        <v/>
      </c>
      <c r="L706" s="7" t="str">
        <f>IFERROR(IFERROR(_xlfn.NUMBERVALUE(REPLACE(Input!L706,FIND(",",Input!L706),1,"."),"."),_xlfn.NUMBERVALUE(REPLACE(Input!L706,FIND(".",Input!L706),1,","),",")),"")</f>
        <v/>
      </c>
      <c r="M706" s="7" t="str">
        <f>IFERROR(IFERROR(_xlfn.NUMBERVALUE(REPLACE(Input!M706,FIND(",",Input!M706),1,"."),"."),_xlfn.NUMBERVALUE(REPLACE(Input!M706,FIND(".",Input!M706),1,","),",")),"")</f>
        <v/>
      </c>
      <c r="N706" s="10" t="str">
        <f>IFERROR(IF(LEFT(Input!N706,LEN("boa-,Users,"))="boa-,Users,","Win.Win",LEFT(Input!N706,FIND("@",Input!N706)-1)),"")</f>
        <v/>
      </c>
      <c r="O706" s="10" t="str">
        <f>IFERROR(IF(LEFT(Input!O706,LEN("boa-,Users,"))="boa-,Users,","Win.Win",LEFT(Input!O706,FIND("@",Input!O706)-1)),"")</f>
        <v/>
      </c>
      <c r="P706" s="7" t="str">
        <f>IFERROR(IFERROR(_xlfn.NUMBERVALUE(REPLACE(Input!P706,FIND(",",Input!P706),1,"."),"."),_xlfn.NUMBERVALUE(REPLACE(Input!P706,FIND(".",Input!P706),1,","),",")),"")</f>
        <v/>
      </c>
      <c r="Q706" s="7" t="str">
        <f>IFERROR(IFERROR(_xlfn.NUMBERVALUE(REPLACE(Input!Q706,FIND(",",Input!Q706),1,"."),"."),_xlfn.NUMBERVALUE(REPLACE(Input!Q706,FIND(".",Input!Q706),1,","),",")),"")</f>
        <v/>
      </c>
      <c r="R706" s="7" t="str">
        <f>IFERROR(IFERROR(_xlfn.NUMBERVALUE(REPLACE(Input!R706,FIND(",",Input!R706),1,"."),"."),_xlfn.NUMBERVALUE(REPLACE(Input!R706,FIND(".",Input!R706),1,","),",")),"")</f>
        <v/>
      </c>
      <c r="S706" s="7" t="str">
        <f>IFERROR(IFERROR(_xlfn.NUMBERVALUE(REPLACE(Input!S706,FIND(",",Input!S706),1,"."),"."),_xlfn.NUMBERVALUE(REPLACE(Input!S706,FIND(".",Input!S706),1,","),",")),"")</f>
        <v/>
      </c>
      <c r="T706" s="7" t="str">
        <f>IFERROR(IFERROR(_xlfn.NUMBERVALUE(REPLACE(Input!T706,FIND(",",Input!T706),1,"."),"."),_xlfn.NUMBERVALUE(REPLACE(Input!T706,FIND(".",Input!T706),1,","),",")),"")</f>
        <v/>
      </c>
      <c r="U706" s="7" t="str">
        <f>IFERROR(IFERROR(_xlfn.NUMBERVALUE(REPLACE(Input!U706,FIND(",",Input!U706),1,"."),"."),_xlfn.NUMBERVALUE(REPLACE(Input!U706,FIND(".",Input!U706),1,","),",")),"")</f>
        <v/>
      </c>
      <c r="V706" s="7" t="str">
        <f>IFERROR(IFERROR(_xlfn.NUMBERVALUE(REPLACE(Input!V706,FIND(",",Input!V706),1,"."),"."),_xlfn.NUMBERVALUE(REPLACE(Input!V706,FIND(".",Input!V706),1,","),",")),"")</f>
        <v/>
      </c>
      <c r="W706" s="7" t="str">
        <f>IFERROR(IFERROR(_xlfn.NUMBERVALUE(REPLACE(Input!W706,FIND(",",Input!W706),1,"."),"."),_xlfn.NUMBERVALUE(REPLACE(Input!W706,FIND(".",Input!W706),1,","),",")),"")</f>
        <v/>
      </c>
      <c r="X706" s="7" t="str">
        <f>IFERROR(IFERROR(_xlfn.NUMBERVALUE(REPLACE(Input!X706,FIND(",",Input!X706),1,"."),"."),_xlfn.NUMBERVALUE(REPLACE(Input!X706,FIND(".",Input!X706),1,","),",")),"")</f>
        <v/>
      </c>
      <c r="Y706" s="7" t="str">
        <f>IFERROR(IFERROR(_xlfn.NUMBERVALUE(REPLACE(Input!Y706,FIND(",",Input!Y706),1,"."),"."),_xlfn.NUMBERVALUE(REPLACE(Input!Y706,FIND(".",Input!Y706),1,","),",")),"")</f>
        <v/>
      </c>
      <c r="Z706" s="8" t="str">
        <f>LEFT(LEFT(Input!Z706,IFERROR(FIND("_",Input!Z706)-1,LEN(Input!Z706))),IFERROR(FIND("-",Input!Z706)-1,LEN(Input!Z706)))</f>
        <v/>
      </c>
      <c r="AA706" s="8" t="str">
        <f>LEFT(LEFT(Input!AA706,IFERROR(FIND("_",Input!AA706)-1,LEN(Input!AA706))),IFERROR(FIND("-",Input!AA706)-1,LEN(Input!AA706)))</f>
        <v/>
      </c>
    </row>
    <row r="707" spans="1:27">
      <c r="A707" s="6" t="str">
        <f>IF(Input!A707=0,"",Input!A707)</f>
        <v/>
      </c>
      <c r="B707" s="7" t="str">
        <f>IFERROR(IFERROR(_xlfn.NUMBERVALUE(REPLACE(Input!B707,FIND(",",Input!B707),1,"."),"."),_xlfn.NUMBERVALUE(REPLACE(Input!B707,FIND(".",Input!B707),1,","),",")),"")</f>
        <v/>
      </c>
      <c r="C707" s="6" t="str">
        <f>IF(Input!C707=0,"",Input!C707)</f>
        <v/>
      </c>
      <c r="D707" s="9" t="str">
        <f>IF(Input!D707=0,"",Input!D707)</f>
        <v/>
      </c>
      <c r="E707" s="8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8" t="str">
        <f>IF(Input!F707="Yes",1,IF(Input!F707=0,"",0))</f>
        <v/>
      </c>
      <c r="G707" s="8" t="str">
        <f>IF(Input!G707="Yes",1,IF(Input!G707=0,"",0))</f>
        <v/>
      </c>
      <c r="H707" s="6" t="str">
        <f>IF(Input!H707=0,"",Input!H707)</f>
        <v/>
      </c>
      <c r="I707" s="7" t="str">
        <f>IFERROR(IFERROR(_xlfn.NUMBERVALUE(REPLACE(Input!I707,FIND(",",Input!I707),1,"."),"."),_xlfn.NUMBERVALUE(REPLACE(Input!I707,FIND(".",Input!I707),1,","),",")),"")</f>
        <v/>
      </c>
      <c r="J707" s="7" t="str">
        <f>IFERROR(IFERROR(_xlfn.NUMBERVALUE(REPLACE(Input!J707,FIND(",",Input!J707),1,"."),"."),_xlfn.NUMBERVALUE(REPLACE(Input!J707,FIND(".",Input!J707),1,","),",")),"")</f>
        <v/>
      </c>
      <c r="K707" s="7" t="str">
        <f>IFERROR(IFERROR(_xlfn.NUMBERVALUE(REPLACE(Input!K707,FIND(",",Input!K707),1,"."),"."),_xlfn.NUMBERVALUE(REPLACE(Input!K707,FIND(".",Input!K707),1,","),",")),"")</f>
        <v/>
      </c>
      <c r="L707" s="7" t="str">
        <f>IFERROR(IFERROR(_xlfn.NUMBERVALUE(REPLACE(Input!L707,FIND(",",Input!L707),1,"."),"."),_xlfn.NUMBERVALUE(REPLACE(Input!L707,FIND(".",Input!L707),1,","),",")),"")</f>
        <v/>
      </c>
      <c r="M707" s="7" t="str">
        <f>IFERROR(IFERROR(_xlfn.NUMBERVALUE(REPLACE(Input!M707,FIND(",",Input!M707),1,"."),"."),_xlfn.NUMBERVALUE(REPLACE(Input!M707,FIND(".",Input!M707),1,","),",")),"")</f>
        <v/>
      </c>
      <c r="N707" s="10" t="str">
        <f>IFERROR(IF(LEFT(Input!N707,LEN("boa-,Users,"))="boa-,Users,","Win.Win",LEFT(Input!N707,FIND("@",Input!N707)-1)),"")</f>
        <v/>
      </c>
      <c r="O707" s="10" t="str">
        <f>IFERROR(IF(LEFT(Input!O707,LEN("boa-,Users,"))="boa-,Users,","Win.Win",LEFT(Input!O707,FIND("@",Input!O707)-1)),"")</f>
        <v/>
      </c>
      <c r="P707" s="7" t="str">
        <f>IFERROR(IFERROR(_xlfn.NUMBERVALUE(REPLACE(Input!P707,FIND(",",Input!P707),1,"."),"."),_xlfn.NUMBERVALUE(REPLACE(Input!P707,FIND(".",Input!P707),1,","),",")),"")</f>
        <v/>
      </c>
      <c r="Q707" s="7" t="str">
        <f>IFERROR(IFERROR(_xlfn.NUMBERVALUE(REPLACE(Input!Q707,FIND(",",Input!Q707),1,"."),"."),_xlfn.NUMBERVALUE(REPLACE(Input!Q707,FIND(".",Input!Q707),1,","),",")),"")</f>
        <v/>
      </c>
      <c r="R707" s="7" t="str">
        <f>IFERROR(IFERROR(_xlfn.NUMBERVALUE(REPLACE(Input!R707,FIND(",",Input!R707),1,"."),"."),_xlfn.NUMBERVALUE(REPLACE(Input!R707,FIND(".",Input!R707),1,","),",")),"")</f>
        <v/>
      </c>
      <c r="S707" s="7" t="str">
        <f>IFERROR(IFERROR(_xlfn.NUMBERVALUE(REPLACE(Input!S707,FIND(",",Input!S707),1,"."),"."),_xlfn.NUMBERVALUE(REPLACE(Input!S707,FIND(".",Input!S707),1,","),",")),"")</f>
        <v/>
      </c>
      <c r="T707" s="7" t="str">
        <f>IFERROR(IFERROR(_xlfn.NUMBERVALUE(REPLACE(Input!T707,FIND(",",Input!T707),1,"."),"."),_xlfn.NUMBERVALUE(REPLACE(Input!T707,FIND(".",Input!T707),1,","),",")),"")</f>
        <v/>
      </c>
      <c r="U707" s="7" t="str">
        <f>IFERROR(IFERROR(_xlfn.NUMBERVALUE(REPLACE(Input!U707,FIND(",",Input!U707),1,"."),"."),_xlfn.NUMBERVALUE(REPLACE(Input!U707,FIND(".",Input!U707),1,","),",")),"")</f>
        <v/>
      </c>
      <c r="V707" s="7" t="str">
        <f>IFERROR(IFERROR(_xlfn.NUMBERVALUE(REPLACE(Input!V707,FIND(",",Input!V707),1,"."),"."),_xlfn.NUMBERVALUE(REPLACE(Input!V707,FIND(".",Input!V707),1,","),",")),"")</f>
        <v/>
      </c>
      <c r="W707" s="7" t="str">
        <f>IFERROR(IFERROR(_xlfn.NUMBERVALUE(REPLACE(Input!W707,FIND(",",Input!W707),1,"."),"."),_xlfn.NUMBERVALUE(REPLACE(Input!W707,FIND(".",Input!W707),1,","),",")),"")</f>
        <v/>
      </c>
      <c r="X707" s="7" t="str">
        <f>IFERROR(IFERROR(_xlfn.NUMBERVALUE(REPLACE(Input!X707,FIND(",",Input!X707),1,"."),"."),_xlfn.NUMBERVALUE(REPLACE(Input!X707,FIND(".",Input!X707),1,","),",")),"")</f>
        <v/>
      </c>
      <c r="Y707" s="7" t="str">
        <f>IFERROR(IFERROR(_xlfn.NUMBERVALUE(REPLACE(Input!Y707,FIND(",",Input!Y707),1,"."),"."),_xlfn.NUMBERVALUE(REPLACE(Input!Y707,FIND(".",Input!Y707),1,","),",")),"")</f>
        <v/>
      </c>
      <c r="Z707" s="8" t="str">
        <f>LEFT(LEFT(Input!Z707,IFERROR(FIND("_",Input!Z707)-1,LEN(Input!Z707))),IFERROR(FIND("-",Input!Z707)-1,LEN(Input!Z707)))</f>
        <v/>
      </c>
      <c r="AA707" s="8" t="str">
        <f>LEFT(LEFT(Input!AA707,IFERROR(FIND("_",Input!AA707)-1,LEN(Input!AA707))),IFERROR(FIND("-",Input!AA707)-1,LEN(Input!AA707)))</f>
        <v/>
      </c>
    </row>
    <row r="708" spans="1:27">
      <c r="A708" s="6" t="str">
        <f>IF(Input!A708=0,"",Input!A708)</f>
        <v/>
      </c>
      <c r="B708" s="7" t="str">
        <f>IFERROR(IFERROR(_xlfn.NUMBERVALUE(REPLACE(Input!B708,FIND(",",Input!B708),1,"."),"."),_xlfn.NUMBERVALUE(REPLACE(Input!B708,FIND(".",Input!B708),1,","),",")),"")</f>
        <v/>
      </c>
      <c r="C708" s="6" t="str">
        <f>IF(Input!C708=0,"",Input!C708)</f>
        <v/>
      </c>
      <c r="D708" s="9" t="str">
        <f>IF(Input!D708=0,"",Input!D708)</f>
        <v/>
      </c>
      <c r="E708" s="8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8" t="str">
        <f>IF(Input!F708="Yes",1,IF(Input!F708=0,"",0))</f>
        <v/>
      </c>
      <c r="G708" s="8" t="str">
        <f>IF(Input!G708="Yes",1,IF(Input!G708=0,"",0))</f>
        <v/>
      </c>
      <c r="H708" s="6" t="str">
        <f>IF(Input!H708=0,"",Input!H708)</f>
        <v/>
      </c>
      <c r="I708" s="7" t="str">
        <f>IFERROR(IFERROR(_xlfn.NUMBERVALUE(REPLACE(Input!I708,FIND(",",Input!I708),1,"."),"."),_xlfn.NUMBERVALUE(REPLACE(Input!I708,FIND(".",Input!I708),1,","),",")),"")</f>
        <v/>
      </c>
      <c r="J708" s="7" t="str">
        <f>IFERROR(IFERROR(_xlfn.NUMBERVALUE(REPLACE(Input!J708,FIND(",",Input!J708),1,"."),"."),_xlfn.NUMBERVALUE(REPLACE(Input!J708,FIND(".",Input!J708),1,","),",")),"")</f>
        <v/>
      </c>
      <c r="K708" s="7" t="str">
        <f>IFERROR(IFERROR(_xlfn.NUMBERVALUE(REPLACE(Input!K708,FIND(",",Input!K708),1,"."),"."),_xlfn.NUMBERVALUE(REPLACE(Input!K708,FIND(".",Input!K708),1,","),",")),"")</f>
        <v/>
      </c>
      <c r="L708" s="7" t="str">
        <f>IFERROR(IFERROR(_xlfn.NUMBERVALUE(REPLACE(Input!L708,FIND(",",Input!L708),1,"."),"."),_xlfn.NUMBERVALUE(REPLACE(Input!L708,FIND(".",Input!L708),1,","),",")),"")</f>
        <v/>
      </c>
      <c r="M708" s="7" t="str">
        <f>IFERROR(IFERROR(_xlfn.NUMBERVALUE(REPLACE(Input!M708,FIND(",",Input!M708),1,"."),"."),_xlfn.NUMBERVALUE(REPLACE(Input!M708,FIND(".",Input!M708),1,","),",")),"")</f>
        <v/>
      </c>
      <c r="N708" s="10" t="str">
        <f>IFERROR(IF(LEFT(Input!N708,LEN("boa-,Users,"))="boa-,Users,","Win.Win",LEFT(Input!N708,FIND("@",Input!N708)-1)),"")</f>
        <v/>
      </c>
      <c r="O708" s="10" t="str">
        <f>IFERROR(IF(LEFT(Input!O708,LEN("boa-,Users,"))="boa-,Users,","Win.Win",LEFT(Input!O708,FIND("@",Input!O708)-1)),"")</f>
        <v/>
      </c>
      <c r="P708" s="7" t="str">
        <f>IFERROR(IFERROR(_xlfn.NUMBERVALUE(REPLACE(Input!P708,FIND(",",Input!P708),1,"."),"."),_xlfn.NUMBERVALUE(REPLACE(Input!P708,FIND(".",Input!P708),1,","),",")),"")</f>
        <v/>
      </c>
      <c r="Q708" s="7" t="str">
        <f>IFERROR(IFERROR(_xlfn.NUMBERVALUE(REPLACE(Input!Q708,FIND(",",Input!Q708),1,"."),"."),_xlfn.NUMBERVALUE(REPLACE(Input!Q708,FIND(".",Input!Q708),1,","),",")),"")</f>
        <v/>
      </c>
      <c r="R708" s="7" t="str">
        <f>IFERROR(IFERROR(_xlfn.NUMBERVALUE(REPLACE(Input!R708,FIND(",",Input!R708),1,"."),"."),_xlfn.NUMBERVALUE(REPLACE(Input!R708,FIND(".",Input!R708),1,","),",")),"")</f>
        <v/>
      </c>
      <c r="S708" s="7" t="str">
        <f>IFERROR(IFERROR(_xlfn.NUMBERVALUE(REPLACE(Input!S708,FIND(",",Input!S708),1,"."),"."),_xlfn.NUMBERVALUE(REPLACE(Input!S708,FIND(".",Input!S708),1,","),",")),"")</f>
        <v/>
      </c>
      <c r="T708" s="7" t="str">
        <f>IFERROR(IFERROR(_xlfn.NUMBERVALUE(REPLACE(Input!T708,FIND(",",Input!T708),1,"."),"."),_xlfn.NUMBERVALUE(REPLACE(Input!T708,FIND(".",Input!T708),1,","),",")),"")</f>
        <v/>
      </c>
      <c r="U708" s="7" t="str">
        <f>IFERROR(IFERROR(_xlfn.NUMBERVALUE(REPLACE(Input!U708,FIND(",",Input!U708),1,"."),"."),_xlfn.NUMBERVALUE(REPLACE(Input!U708,FIND(".",Input!U708),1,","),",")),"")</f>
        <v/>
      </c>
      <c r="V708" s="7" t="str">
        <f>IFERROR(IFERROR(_xlfn.NUMBERVALUE(REPLACE(Input!V708,FIND(",",Input!V708),1,"."),"."),_xlfn.NUMBERVALUE(REPLACE(Input!V708,FIND(".",Input!V708),1,","),",")),"")</f>
        <v/>
      </c>
      <c r="W708" s="7" t="str">
        <f>IFERROR(IFERROR(_xlfn.NUMBERVALUE(REPLACE(Input!W708,FIND(",",Input!W708),1,"."),"."),_xlfn.NUMBERVALUE(REPLACE(Input!W708,FIND(".",Input!W708),1,","),",")),"")</f>
        <v/>
      </c>
      <c r="X708" s="7" t="str">
        <f>IFERROR(IFERROR(_xlfn.NUMBERVALUE(REPLACE(Input!X708,FIND(",",Input!X708),1,"."),"."),_xlfn.NUMBERVALUE(REPLACE(Input!X708,FIND(".",Input!X708),1,","),",")),"")</f>
        <v/>
      </c>
      <c r="Y708" s="7" t="str">
        <f>IFERROR(IFERROR(_xlfn.NUMBERVALUE(REPLACE(Input!Y708,FIND(",",Input!Y708),1,"."),"."),_xlfn.NUMBERVALUE(REPLACE(Input!Y708,FIND(".",Input!Y708),1,","),",")),"")</f>
        <v/>
      </c>
      <c r="Z708" s="8" t="str">
        <f>LEFT(LEFT(Input!Z708,IFERROR(FIND("_",Input!Z708)-1,LEN(Input!Z708))),IFERROR(FIND("-",Input!Z708)-1,LEN(Input!Z708)))</f>
        <v/>
      </c>
      <c r="AA708" s="8" t="str">
        <f>LEFT(LEFT(Input!AA708,IFERROR(FIND("_",Input!AA708)-1,LEN(Input!AA708))),IFERROR(FIND("-",Input!AA708)-1,LEN(Input!AA708)))</f>
        <v/>
      </c>
    </row>
    <row r="709" spans="1:27">
      <c r="A709" s="6" t="str">
        <f>IF(Input!A709=0,"",Input!A709)</f>
        <v/>
      </c>
      <c r="B709" s="7" t="str">
        <f>IFERROR(IFERROR(_xlfn.NUMBERVALUE(REPLACE(Input!B709,FIND(",",Input!B709),1,"."),"."),_xlfn.NUMBERVALUE(REPLACE(Input!B709,FIND(".",Input!B709),1,","),",")),"")</f>
        <v/>
      </c>
      <c r="C709" s="6" t="str">
        <f>IF(Input!C709=0,"",Input!C709)</f>
        <v/>
      </c>
      <c r="D709" s="9" t="str">
        <f>IF(Input!D709=0,"",Input!D709)</f>
        <v/>
      </c>
      <c r="E709" s="8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8" t="str">
        <f>IF(Input!F709="Yes",1,IF(Input!F709=0,"",0))</f>
        <v/>
      </c>
      <c r="G709" s="8" t="str">
        <f>IF(Input!G709="Yes",1,IF(Input!G709=0,"",0))</f>
        <v/>
      </c>
      <c r="H709" s="6" t="str">
        <f>IF(Input!H709=0,"",Input!H709)</f>
        <v/>
      </c>
      <c r="I709" s="7" t="str">
        <f>IFERROR(IFERROR(_xlfn.NUMBERVALUE(REPLACE(Input!I709,FIND(",",Input!I709),1,"."),"."),_xlfn.NUMBERVALUE(REPLACE(Input!I709,FIND(".",Input!I709),1,","),",")),"")</f>
        <v/>
      </c>
      <c r="J709" s="7" t="str">
        <f>IFERROR(IFERROR(_xlfn.NUMBERVALUE(REPLACE(Input!J709,FIND(",",Input!J709),1,"."),"."),_xlfn.NUMBERVALUE(REPLACE(Input!J709,FIND(".",Input!J709),1,","),",")),"")</f>
        <v/>
      </c>
      <c r="K709" s="7" t="str">
        <f>IFERROR(IFERROR(_xlfn.NUMBERVALUE(REPLACE(Input!K709,FIND(",",Input!K709),1,"."),"."),_xlfn.NUMBERVALUE(REPLACE(Input!K709,FIND(".",Input!K709),1,","),",")),"")</f>
        <v/>
      </c>
      <c r="L709" s="7" t="str">
        <f>IFERROR(IFERROR(_xlfn.NUMBERVALUE(REPLACE(Input!L709,FIND(",",Input!L709),1,"."),"."),_xlfn.NUMBERVALUE(REPLACE(Input!L709,FIND(".",Input!L709),1,","),",")),"")</f>
        <v/>
      </c>
      <c r="M709" s="7" t="str">
        <f>IFERROR(IFERROR(_xlfn.NUMBERVALUE(REPLACE(Input!M709,FIND(",",Input!M709),1,"."),"."),_xlfn.NUMBERVALUE(REPLACE(Input!M709,FIND(".",Input!M709),1,","),",")),"")</f>
        <v/>
      </c>
      <c r="N709" s="10" t="str">
        <f>IFERROR(IF(LEFT(Input!N709,LEN("boa-,Users,"))="boa-,Users,","Win.Win",LEFT(Input!N709,FIND("@",Input!N709)-1)),"")</f>
        <v/>
      </c>
      <c r="O709" s="10" t="str">
        <f>IFERROR(IF(LEFT(Input!O709,LEN("boa-,Users,"))="boa-,Users,","Win.Win",LEFT(Input!O709,FIND("@",Input!O709)-1)),"")</f>
        <v/>
      </c>
      <c r="P709" s="7" t="str">
        <f>IFERROR(IFERROR(_xlfn.NUMBERVALUE(REPLACE(Input!P709,FIND(",",Input!P709),1,"."),"."),_xlfn.NUMBERVALUE(REPLACE(Input!P709,FIND(".",Input!P709),1,","),",")),"")</f>
        <v/>
      </c>
      <c r="Q709" s="7" t="str">
        <f>IFERROR(IFERROR(_xlfn.NUMBERVALUE(REPLACE(Input!Q709,FIND(",",Input!Q709),1,"."),"."),_xlfn.NUMBERVALUE(REPLACE(Input!Q709,FIND(".",Input!Q709),1,","),",")),"")</f>
        <v/>
      </c>
      <c r="R709" s="7" t="str">
        <f>IFERROR(IFERROR(_xlfn.NUMBERVALUE(REPLACE(Input!R709,FIND(",",Input!R709),1,"."),"."),_xlfn.NUMBERVALUE(REPLACE(Input!R709,FIND(".",Input!R709),1,","),",")),"")</f>
        <v/>
      </c>
      <c r="S709" s="7" t="str">
        <f>IFERROR(IFERROR(_xlfn.NUMBERVALUE(REPLACE(Input!S709,FIND(",",Input!S709),1,"."),"."),_xlfn.NUMBERVALUE(REPLACE(Input!S709,FIND(".",Input!S709),1,","),",")),"")</f>
        <v/>
      </c>
      <c r="T709" s="7" t="str">
        <f>IFERROR(IFERROR(_xlfn.NUMBERVALUE(REPLACE(Input!T709,FIND(",",Input!T709),1,"."),"."),_xlfn.NUMBERVALUE(REPLACE(Input!T709,FIND(".",Input!T709),1,","),",")),"")</f>
        <v/>
      </c>
      <c r="U709" s="7" t="str">
        <f>IFERROR(IFERROR(_xlfn.NUMBERVALUE(REPLACE(Input!U709,FIND(",",Input!U709),1,"."),"."),_xlfn.NUMBERVALUE(REPLACE(Input!U709,FIND(".",Input!U709),1,","),",")),"")</f>
        <v/>
      </c>
      <c r="V709" s="7" t="str">
        <f>IFERROR(IFERROR(_xlfn.NUMBERVALUE(REPLACE(Input!V709,FIND(",",Input!V709),1,"."),"."),_xlfn.NUMBERVALUE(REPLACE(Input!V709,FIND(".",Input!V709),1,","),",")),"")</f>
        <v/>
      </c>
      <c r="W709" s="7" t="str">
        <f>IFERROR(IFERROR(_xlfn.NUMBERVALUE(REPLACE(Input!W709,FIND(",",Input!W709),1,"."),"."),_xlfn.NUMBERVALUE(REPLACE(Input!W709,FIND(".",Input!W709),1,","),",")),"")</f>
        <v/>
      </c>
      <c r="X709" s="7" t="str">
        <f>IFERROR(IFERROR(_xlfn.NUMBERVALUE(REPLACE(Input!X709,FIND(",",Input!X709),1,"."),"."),_xlfn.NUMBERVALUE(REPLACE(Input!X709,FIND(".",Input!X709),1,","),",")),"")</f>
        <v/>
      </c>
      <c r="Y709" s="7" t="str">
        <f>IFERROR(IFERROR(_xlfn.NUMBERVALUE(REPLACE(Input!Y709,FIND(",",Input!Y709),1,"."),"."),_xlfn.NUMBERVALUE(REPLACE(Input!Y709,FIND(".",Input!Y709),1,","),",")),"")</f>
        <v/>
      </c>
      <c r="Z709" s="8" t="str">
        <f>LEFT(LEFT(Input!Z709,IFERROR(FIND("_",Input!Z709)-1,LEN(Input!Z709))),IFERROR(FIND("-",Input!Z709)-1,LEN(Input!Z709)))</f>
        <v/>
      </c>
      <c r="AA709" s="8" t="str">
        <f>LEFT(LEFT(Input!AA709,IFERROR(FIND("_",Input!AA709)-1,LEN(Input!AA709))),IFERROR(FIND("-",Input!AA709)-1,LEN(Input!AA709)))</f>
        <v/>
      </c>
    </row>
    <row r="710" spans="1:27">
      <c r="A710" s="6" t="str">
        <f>IF(Input!A710=0,"",Input!A710)</f>
        <v/>
      </c>
      <c r="B710" s="7" t="str">
        <f>IFERROR(IFERROR(_xlfn.NUMBERVALUE(REPLACE(Input!B710,FIND(",",Input!B710),1,"."),"."),_xlfn.NUMBERVALUE(REPLACE(Input!B710,FIND(".",Input!B710),1,","),",")),"")</f>
        <v/>
      </c>
      <c r="C710" s="6" t="str">
        <f>IF(Input!C710=0,"",Input!C710)</f>
        <v/>
      </c>
      <c r="D710" s="9" t="str">
        <f>IF(Input!D710=0,"",Input!D710)</f>
        <v/>
      </c>
      <c r="E710" s="8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8" t="str">
        <f>IF(Input!F710="Yes",1,IF(Input!F710=0,"",0))</f>
        <v/>
      </c>
      <c r="G710" s="8" t="str">
        <f>IF(Input!G710="Yes",1,IF(Input!G710=0,"",0))</f>
        <v/>
      </c>
      <c r="H710" s="6" t="str">
        <f>IF(Input!H710=0,"",Input!H710)</f>
        <v/>
      </c>
      <c r="I710" s="7" t="str">
        <f>IFERROR(IFERROR(_xlfn.NUMBERVALUE(REPLACE(Input!I710,FIND(",",Input!I710),1,"."),"."),_xlfn.NUMBERVALUE(REPLACE(Input!I710,FIND(".",Input!I710),1,","),",")),"")</f>
        <v/>
      </c>
      <c r="J710" s="7" t="str">
        <f>IFERROR(IFERROR(_xlfn.NUMBERVALUE(REPLACE(Input!J710,FIND(",",Input!J710),1,"."),"."),_xlfn.NUMBERVALUE(REPLACE(Input!J710,FIND(".",Input!J710),1,","),",")),"")</f>
        <v/>
      </c>
      <c r="K710" s="7" t="str">
        <f>IFERROR(IFERROR(_xlfn.NUMBERVALUE(REPLACE(Input!K710,FIND(",",Input!K710),1,"."),"."),_xlfn.NUMBERVALUE(REPLACE(Input!K710,FIND(".",Input!K710),1,","),",")),"")</f>
        <v/>
      </c>
      <c r="L710" s="7" t="str">
        <f>IFERROR(IFERROR(_xlfn.NUMBERVALUE(REPLACE(Input!L710,FIND(",",Input!L710),1,"."),"."),_xlfn.NUMBERVALUE(REPLACE(Input!L710,FIND(".",Input!L710),1,","),",")),"")</f>
        <v/>
      </c>
      <c r="M710" s="7" t="str">
        <f>IFERROR(IFERROR(_xlfn.NUMBERVALUE(REPLACE(Input!M710,FIND(",",Input!M710),1,"."),"."),_xlfn.NUMBERVALUE(REPLACE(Input!M710,FIND(".",Input!M710),1,","),",")),"")</f>
        <v/>
      </c>
      <c r="N710" s="10" t="str">
        <f>IFERROR(IF(LEFT(Input!N710,LEN("boa-,Users,"))="boa-,Users,","Win.Win",LEFT(Input!N710,FIND("@",Input!N710)-1)),"")</f>
        <v/>
      </c>
      <c r="O710" s="10" t="str">
        <f>IFERROR(IF(LEFT(Input!O710,LEN("boa-,Users,"))="boa-,Users,","Win.Win",LEFT(Input!O710,FIND("@",Input!O710)-1)),"")</f>
        <v/>
      </c>
      <c r="P710" s="7" t="str">
        <f>IFERROR(IFERROR(_xlfn.NUMBERVALUE(REPLACE(Input!P710,FIND(",",Input!P710),1,"."),"."),_xlfn.NUMBERVALUE(REPLACE(Input!P710,FIND(".",Input!P710),1,","),",")),"")</f>
        <v/>
      </c>
      <c r="Q710" s="7" t="str">
        <f>IFERROR(IFERROR(_xlfn.NUMBERVALUE(REPLACE(Input!Q710,FIND(",",Input!Q710),1,"."),"."),_xlfn.NUMBERVALUE(REPLACE(Input!Q710,FIND(".",Input!Q710),1,","),",")),"")</f>
        <v/>
      </c>
      <c r="R710" s="7" t="str">
        <f>IFERROR(IFERROR(_xlfn.NUMBERVALUE(REPLACE(Input!R710,FIND(",",Input!R710),1,"."),"."),_xlfn.NUMBERVALUE(REPLACE(Input!R710,FIND(".",Input!R710),1,","),",")),"")</f>
        <v/>
      </c>
      <c r="S710" s="7" t="str">
        <f>IFERROR(IFERROR(_xlfn.NUMBERVALUE(REPLACE(Input!S710,FIND(",",Input!S710),1,"."),"."),_xlfn.NUMBERVALUE(REPLACE(Input!S710,FIND(".",Input!S710),1,","),",")),"")</f>
        <v/>
      </c>
      <c r="T710" s="7" t="str">
        <f>IFERROR(IFERROR(_xlfn.NUMBERVALUE(REPLACE(Input!T710,FIND(",",Input!T710),1,"."),"."),_xlfn.NUMBERVALUE(REPLACE(Input!T710,FIND(".",Input!T710),1,","),",")),"")</f>
        <v/>
      </c>
      <c r="U710" s="7" t="str">
        <f>IFERROR(IFERROR(_xlfn.NUMBERVALUE(REPLACE(Input!U710,FIND(",",Input!U710),1,"."),"."),_xlfn.NUMBERVALUE(REPLACE(Input!U710,FIND(".",Input!U710),1,","),",")),"")</f>
        <v/>
      </c>
      <c r="V710" s="7" t="str">
        <f>IFERROR(IFERROR(_xlfn.NUMBERVALUE(REPLACE(Input!V710,FIND(",",Input!V710),1,"."),"."),_xlfn.NUMBERVALUE(REPLACE(Input!V710,FIND(".",Input!V710),1,","),",")),"")</f>
        <v/>
      </c>
      <c r="W710" s="7" t="str">
        <f>IFERROR(IFERROR(_xlfn.NUMBERVALUE(REPLACE(Input!W710,FIND(",",Input!W710),1,"."),"."),_xlfn.NUMBERVALUE(REPLACE(Input!W710,FIND(".",Input!W710),1,","),",")),"")</f>
        <v/>
      </c>
      <c r="X710" s="7" t="str">
        <f>IFERROR(IFERROR(_xlfn.NUMBERVALUE(REPLACE(Input!X710,FIND(",",Input!X710),1,"."),"."),_xlfn.NUMBERVALUE(REPLACE(Input!X710,FIND(".",Input!X710),1,","),",")),"")</f>
        <v/>
      </c>
      <c r="Y710" s="7" t="str">
        <f>IFERROR(IFERROR(_xlfn.NUMBERVALUE(REPLACE(Input!Y710,FIND(",",Input!Y710),1,"."),"."),_xlfn.NUMBERVALUE(REPLACE(Input!Y710,FIND(".",Input!Y710),1,","),",")),"")</f>
        <v/>
      </c>
      <c r="Z710" s="8" t="str">
        <f>LEFT(LEFT(Input!Z710,IFERROR(FIND("_",Input!Z710)-1,LEN(Input!Z710))),IFERROR(FIND("-",Input!Z710)-1,LEN(Input!Z710)))</f>
        <v/>
      </c>
      <c r="AA710" s="8" t="str">
        <f>LEFT(LEFT(Input!AA710,IFERROR(FIND("_",Input!AA710)-1,LEN(Input!AA710))),IFERROR(FIND("-",Input!AA710)-1,LEN(Input!AA710)))</f>
        <v/>
      </c>
    </row>
    <row r="711" spans="1:27">
      <c r="A711" s="6" t="str">
        <f>IF(Input!A711=0,"",Input!A711)</f>
        <v/>
      </c>
      <c r="B711" s="7" t="str">
        <f>IFERROR(IFERROR(_xlfn.NUMBERVALUE(REPLACE(Input!B711,FIND(",",Input!B711),1,"."),"."),_xlfn.NUMBERVALUE(REPLACE(Input!B711,FIND(".",Input!B711),1,","),",")),"")</f>
        <v/>
      </c>
      <c r="C711" s="6" t="str">
        <f>IF(Input!C711=0,"",Input!C711)</f>
        <v/>
      </c>
      <c r="D711" s="9" t="str">
        <f>IF(Input!D711=0,"",Input!D711)</f>
        <v/>
      </c>
      <c r="E711" s="8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8" t="str">
        <f>IF(Input!F711="Yes",1,IF(Input!F711=0,"",0))</f>
        <v/>
      </c>
      <c r="G711" s="8" t="str">
        <f>IF(Input!G711="Yes",1,IF(Input!G711=0,"",0))</f>
        <v/>
      </c>
      <c r="H711" s="6" t="str">
        <f>IF(Input!H711=0,"",Input!H711)</f>
        <v/>
      </c>
      <c r="I711" s="7" t="str">
        <f>IFERROR(IFERROR(_xlfn.NUMBERVALUE(REPLACE(Input!I711,FIND(",",Input!I711),1,"."),"."),_xlfn.NUMBERVALUE(REPLACE(Input!I711,FIND(".",Input!I711),1,","),",")),"")</f>
        <v/>
      </c>
      <c r="J711" s="7" t="str">
        <f>IFERROR(IFERROR(_xlfn.NUMBERVALUE(REPLACE(Input!J711,FIND(",",Input!J711),1,"."),"."),_xlfn.NUMBERVALUE(REPLACE(Input!J711,FIND(".",Input!J711),1,","),",")),"")</f>
        <v/>
      </c>
      <c r="K711" s="7" t="str">
        <f>IFERROR(IFERROR(_xlfn.NUMBERVALUE(REPLACE(Input!K711,FIND(",",Input!K711),1,"."),"."),_xlfn.NUMBERVALUE(REPLACE(Input!K711,FIND(".",Input!K711),1,","),",")),"")</f>
        <v/>
      </c>
      <c r="L711" s="7" t="str">
        <f>IFERROR(IFERROR(_xlfn.NUMBERVALUE(REPLACE(Input!L711,FIND(",",Input!L711),1,"."),"."),_xlfn.NUMBERVALUE(REPLACE(Input!L711,FIND(".",Input!L711),1,","),",")),"")</f>
        <v/>
      </c>
      <c r="M711" s="7" t="str">
        <f>IFERROR(IFERROR(_xlfn.NUMBERVALUE(REPLACE(Input!M711,FIND(",",Input!M711),1,"."),"."),_xlfn.NUMBERVALUE(REPLACE(Input!M711,FIND(".",Input!M711),1,","),",")),"")</f>
        <v/>
      </c>
      <c r="N711" s="10" t="str">
        <f>IFERROR(IF(LEFT(Input!N711,LEN("boa-,Users,"))="boa-,Users,","Win.Win",LEFT(Input!N711,FIND("@",Input!N711)-1)),"")</f>
        <v/>
      </c>
      <c r="O711" s="10" t="str">
        <f>IFERROR(IF(LEFT(Input!O711,LEN("boa-,Users,"))="boa-,Users,","Win.Win",LEFT(Input!O711,FIND("@",Input!O711)-1)),"")</f>
        <v/>
      </c>
      <c r="P711" s="7" t="str">
        <f>IFERROR(IFERROR(_xlfn.NUMBERVALUE(REPLACE(Input!P711,FIND(",",Input!P711),1,"."),"."),_xlfn.NUMBERVALUE(REPLACE(Input!P711,FIND(".",Input!P711),1,","),",")),"")</f>
        <v/>
      </c>
      <c r="Q711" s="7" t="str">
        <f>IFERROR(IFERROR(_xlfn.NUMBERVALUE(REPLACE(Input!Q711,FIND(",",Input!Q711),1,"."),"."),_xlfn.NUMBERVALUE(REPLACE(Input!Q711,FIND(".",Input!Q711),1,","),",")),"")</f>
        <v/>
      </c>
      <c r="R711" s="7" t="str">
        <f>IFERROR(IFERROR(_xlfn.NUMBERVALUE(REPLACE(Input!R711,FIND(",",Input!R711),1,"."),"."),_xlfn.NUMBERVALUE(REPLACE(Input!R711,FIND(".",Input!R711),1,","),",")),"")</f>
        <v/>
      </c>
      <c r="S711" s="7" t="str">
        <f>IFERROR(IFERROR(_xlfn.NUMBERVALUE(REPLACE(Input!S711,FIND(",",Input!S711),1,"."),"."),_xlfn.NUMBERVALUE(REPLACE(Input!S711,FIND(".",Input!S711),1,","),",")),"")</f>
        <v/>
      </c>
      <c r="T711" s="7" t="str">
        <f>IFERROR(IFERROR(_xlfn.NUMBERVALUE(REPLACE(Input!T711,FIND(",",Input!T711),1,"."),"."),_xlfn.NUMBERVALUE(REPLACE(Input!T711,FIND(".",Input!T711),1,","),",")),"")</f>
        <v/>
      </c>
      <c r="U711" s="7" t="str">
        <f>IFERROR(IFERROR(_xlfn.NUMBERVALUE(REPLACE(Input!U711,FIND(",",Input!U711),1,"."),"."),_xlfn.NUMBERVALUE(REPLACE(Input!U711,FIND(".",Input!U711),1,","),",")),"")</f>
        <v/>
      </c>
      <c r="V711" s="7" t="str">
        <f>IFERROR(IFERROR(_xlfn.NUMBERVALUE(REPLACE(Input!V711,FIND(",",Input!V711),1,"."),"."),_xlfn.NUMBERVALUE(REPLACE(Input!V711,FIND(".",Input!V711),1,","),",")),"")</f>
        <v/>
      </c>
      <c r="W711" s="7" t="str">
        <f>IFERROR(IFERROR(_xlfn.NUMBERVALUE(REPLACE(Input!W711,FIND(",",Input!W711),1,"."),"."),_xlfn.NUMBERVALUE(REPLACE(Input!W711,FIND(".",Input!W711),1,","),",")),"")</f>
        <v/>
      </c>
      <c r="X711" s="7" t="str">
        <f>IFERROR(IFERROR(_xlfn.NUMBERVALUE(REPLACE(Input!X711,FIND(",",Input!X711),1,"."),"."),_xlfn.NUMBERVALUE(REPLACE(Input!X711,FIND(".",Input!X711),1,","),",")),"")</f>
        <v/>
      </c>
      <c r="Y711" s="7" t="str">
        <f>IFERROR(IFERROR(_xlfn.NUMBERVALUE(REPLACE(Input!Y711,FIND(",",Input!Y711),1,"."),"."),_xlfn.NUMBERVALUE(REPLACE(Input!Y711,FIND(".",Input!Y711),1,","),",")),"")</f>
        <v/>
      </c>
      <c r="Z711" s="8" t="str">
        <f>LEFT(LEFT(Input!Z711,IFERROR(FIND("_",Input!Z711)-1,LEN(Input!Z711))),IFERROR(FIND("-",Input!Z711)-1,LEN(Input!Z711)))</f>
        <v/>
      </c>
      <c r="AA711" s="8" t="str">
        <f>LEFT(LEFT(Input!AA711,IFERROR(FIND("_",Input!AA711)-1,LEN(Input!AA711))),IFERROR(FIND("-",Input!AA711)-1,LEN(Input!AA711)))</f>
        <v/>
      </c>
    </row>
    <row r="712" spans="1:27">
      <c r="A712" s="6" t="str">
        <f>IF(Input!A712=0,"",Input!A712)</f>
        <v/>
      </c>
      <c r="B712" s="7" t="str">
        <f>IFERROR(IFERROR(_xlfn.NUMBERVALUE(REPLACE(Input!B712,FIND(",",Input!B712),1,"."),"."),_xlfn.NUMBERVALUE(REPLACE(Input!B712,FIND(".",Input!B712),1,","),",")),"")</f>
        <v/>
      </c>
      <c r="C712" s="6" t="str">
        <f>IF(Input!C712=0,"",Input!C712)</f>
        <v/>
      </c>
      <c r="D712" s="9" t="str">
        <f>IF(Input!D712=0,"",Input!D712)</f>
        <v/>
      </c>
      <c r="E712" s="8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8" t="str">
        <f>IF(Input!F712="Yes",1,IF(Input!F712=0,"",0))</f>
        <v/>
      </c>
      <c r="G712" s="8" t="str">
        <f>IF(Input!G712="Yes",1,IF(Input!G712=0,"",0))</f>
        <v/>
      </c>
      <c r="H712" s="6" t="str">
        <f>IF(Input!H712=0,"",Input!H712)</f>
        <v/>
      </c>
      <c r="I712" s="7" t="str">
        <f>IFERROR(IFERROR(_xlfn.NUMBERVALUE(REPLACE(Input!I712,FIND(",",Input!I712),1,"."),"."),_xlfn.NUMBERVALUE(REPLACE(Input!I712,FIND(".",Input!I712),1,","),",")),"")</f>
        <v/>
      </c>
      <c r="J712" s="7" t="str">
        <f>IFERROR(IFERROR(_xlfn.NUMBERVALUE(REPLACE(Input!J712,FIND(",",Input!J712),1,"."),"."),_xlfn.NUMBERVALUE(REPLACE(Input!J712,FIND(".",Input!J712),1,","),",")),"")</f>
        <v/>
      </c>
      <c r="K712" s="7" t="str">
        <f>IFERROR(IFERROR(_xlfn.NUMBERVALUE(REPLACE(Input!K712,FIND(",",Input!K712),1,"."),"."),_xlfn.NUMBERVALUE(REPLACE(Input!K712,FIND(".",Input!K712),1,","),",")),"")</f>
        <v/>
      </c>
      <c r="L712" s="7" t="str">
        <f>IFERROR(IFERROR(_xlfn.NUMBERVALUE(REPLACE(Input!L712,FIND(",",Input!L712),1,"."),"."),_xlfn.NUMBERVALUE(REPLACE(Input!L712,FIND(".",Input!L712),1,","),",")),"")</f>
        <v/>
      </c>
      <c r="M712" s="7" t="str">
        <f>IFERROR(IFERROR(_xlfn.NUMBERVALUE(REPLACE(Input!M712,FIND(",",Input!M712),1,"."),"."),_xlfn.NUMBERVALUE(REPLACE(Input!M712,FIND(".",Input!M712),1,","),",")),"")</f>
        <v/>
      </c>
      <c r="N712" s="10" t="str">
        <f>IFERROR(IF(LEFT(Input!N712,LEN("boa-,Users,"))="boa-,Users,","Win.Win",LEFT(Input!N712,FIND("@",Input!N712)-1)),"")</f>
        <v/>
      </c>
      <c r="O712" s="10" t="str">
        <f>IFERROR(IF(LEFT(Input!O712,LEN("boa-,Users,"))="boa-,Users,","Win.Win",LEFT(Input!O712,FIND("@",Input!O712)-1)),"")</f>
        <v/>
      </c>
      <c r="P712" s="7" t="str">
        <f>IFERROR(IFERROR(_xlfn.NUMBERVALUE(REPLACE(Input!P712,FIND(",",Input!P712),1,"."),"."),_xlfn.NUMBERVALUE(REPLACE(Input!P712,FIND(".",Input!P712),1,","),",")),"")</f>
        <v/>
      </c>
      <c r="Q712" s="7" t="str">
        <f>IFERROR(IFERROR(_xlfn.NUMBERVALUE(REPLACE(Input!Q712,FIND(",",Input!Q712),1,"."),"."),_xlfn.NUMBERVALUE(REPLACE(Input!Q712,FIND(".",Input!Q712),1,","),",")),"")</f>
        <v/>
      </c>
      <c r="R712" s="7" t="str">
        <f>IFERROR(IFERROR(_xlfn.NUMBERVALUE(REPLACE(Input!R712,FIND(",",Input!R712),1,"."),"."),_xlfn.NUMBERVALUE(REPLACE(Input!R712,FIND(".",Input!R712),1,","),",")),"")</f>
        <v/>
      </c>
      <c r="S712" s="7" t="str">
        <f>IFERROR(IFERROR(_xlfn.NUMBERVALUE(REPLACE(Input!S712,FIND(",",Input!S712),1,"."),"."),_xlfn.NUMBERVALUE(REPLACE(Input!S712,FIND(".",Input!S712),1,","),",")),"")</f>
        <v/>
      </c>
      <c r="T712" s="7" t="str">
        <f>IFERROR(IFERROR(_xlfn.NUMBERVALUE(REPLACE(Input!T712,FIND(",",Input!T712),1,"."),"."),_xlfn.NUMBERVALUE(REPLACE(Input!T712,FIND(".",Input!T712),1,","),",")),"")</f>
        <v/>
      </c>
      <c r="U712" s="7" t="str">
        <f>IFERROR(IFERROR(_xlfn.NUMBERVALUE(REPLACE(Input!U712,FIND(",",Input!U712),1,"."),"."),_xlfn.NUMBERVALUE(REPLACE(Input!U712,FIND(".",Input!U712),1,","),",")),"")</f>
        <v/>
      </c>
      <c r="V712" s="7" t="str">
        <f>IFERROR(IFERROR(_xlfn.NUMBERVALUE(REPLACE(Input!V712,FIND(",",Input!V712),1,"."),"."),_xlfn.NUMBERVALUE(REPLACE(Input!V712,FIND(".",Input!V712),1,","),",")),"")</f>
        <v/>
      </c>
      <c r="W712" s="7" t="str">
        <f>IFERROR(IFERROR(_xlfn.NUMBERVALUE(REPLACE(Input!W712,FIND(",",Input!W712),1,"."),"."),_xlfn.NUMBERVALUE(REPLACE(Input!W712,FIND(".",Input!W712),1,","),",")),"")</f>
        <v/>
      </c>
      <c r="X712" s="7" t="str">
        <f>IFERROR(IFERROR(_xlfn.NUMBERVALUE(REPLACE(Input!X712,FIND(",",Input!X712),1,"."),"."),_xlfn.NUMBERVALUE(REPLACE(Input!X712,FIND(".",Input!X712),1,","),",")),"")</f>
        <v/>
      </c>
      <c r="Y712" s="7" t="str">
        <f>IFERROR(IFERROR(_xlfn.NUMBERVALUE(REPLACE(Input!Y712,FIND(",",Input!Y712),1,"."),"."),_xlfn.NUMBERVALUE(REPLACE(Input!Y712,FIND(".",Input!Y712),1,","),",")),"")</f>
        <v/>
      </c>
      <c r="Z712" s="8" t="str">
        <f>LEFT(LEFT(Input!Z712,IFERROR(FIND("_",Input!Z712)-1,LEN(Input!Z712))),IFERROR(FIND("-",Input!Z712)-1,LEN(Input!Z712)))</f>
        <v/>
      </c>
      <c r="AA712" s="8" t="str">
        <f>LEFT(LEFT(Input!AA712,IFERROR(FIND("_",Input!AA712)-1,LEN(Input!AA712))),IFERROR(FIND("-",Input!AA712)-1,LEN(Input!AA712)))</f>
        <v/>
      </c>
    </row>
    <row r="713" spans="1:27">
      <c r="A713" s="6" t="str">
        <f>IF(Input!A713=0,"",Input!A713)</f>
        <v/>
      </c>
      <c r="B713" s="7" t="str">
        <f>IFERROR(IFERROR(_xlfn.NUMBERVALUE(REPLACE(Input!B713,FIND(",",Input!B713),1,"."),"."),_xlfn.NUMBERVALUE(REPLACE(Input!B713,FIND(".",Input!B713),1,","),",")),"")</f>
        <v/>
      </c>
      <c r="C713" s="6" t="str">
        <f>IF(Input!C713=0,"",Input!C713)</f>
        <v/>
      </c>
      <c r="D713" s="9" t="str">
        <f>IF(Input!D713=0,"",Input!D713)</f>
        <v/>
      </c>
      <c r="E713" s="8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8" t="str">
        <f>IF(Input!F713="Yes",1,IF(Input!F713=0,"",0))</f>
        <v/>
      </c>
      <c r="G713" s="8" t="str">
        <f>IF(Input!G713="Yes",1,IF(Input!G713=0,"",0))</f>
        <v/>
      </c>
      <c r="H713" s="6" t="str">
        <f>IF(Input!H713=0,"",Input!H713)</f>
        <v/>
      </c>
      <c r="I713" s="7" t="str">
        <f>IFERROR(IFERROR(_xlfn.NUMBERVALUE(REPLACE(Input!I713,FIND(",",Input!I713),1,"."),"."),_xlfn.NUMBERVALUE(REPLACE(Input!I713,FIND(".",Input!I713),1,","),",")),"")</f>
        <v/>
      </c>
      <c r="J713" s="7" t="str">
        <f>IFERROR(IFERROR(_xlfn.NUMBERVALUE(REPLACE(Input!J713,FIND(",",Input!J713),1,"."),"."),_xlfn.NUMBERVALUE(REPLACE(Input!J713,FIND(".",Input!J713),1,","),",")),"")</f>
        <v/>
      </c>
      <c r="K713" s="7" t="str">
        <f>IFERROR(IFERROR(_xlfn.NUMBERVALUE(REPLACE(Input!K713,FIND(",",Input!K713),1,"."),"."),_xlfn.NUMBERVALUE(REPLACE(Input!K713,FIND(".",Input!K713),1,","),",")),"")</f>
        <v/>
      </c>
      <c r="L713" s="7" t="str">
        <f>IFERROR(IFERROR(_xlfn.NUMBERVALUE(REPLACE(Input!L713,FIND(",",Input!L713),1,"."),"."),_xlfn.NUMBERVALUE(REPLACE(Input!L713,FIND(".",Input!L713),1,","),",")),"")</f>
        <v/>
      </c>
      <c r="M713" s="7" t="str">
        <f>IFERROR(IFERROR(_xlfn.NUMBERVALUE(REPLACE(Input!M713,FIND(",",Input!M713),1,"."),"."),_xlfn.NUMBERVALUE(REPLACE(Input!M713,FIND(".",Input!M713),1,","),",")),"")</f>
        <v/>
      </c>
      <c r="N713" s="10" t="str">
        <f>IFERROR(IF(LEFT(Input!N713,LEN("boa-,Users,"))="boa-,Users,","Win.Win",LEFT(Input!N713,FIND("@",Input!N713)-1)),"")</f>
        <v/>
      </c>
      <c r="O713" s="10" t="str">
        <f>IFERROR(IF(LEFT(Input!O713,LEN("boa-,Users,"))="boa-,Users,","Win.Win",LEFT(Input!O713,FIND("@",Input!O713)-1)),"")</f>
        <v/>
      </c>
      <c r="P713" s="7" t="str">
        <f>IFERROR(IFERROR(_xlfn.NUMBERVALUE(REPLACE(Input!P713,FIND(",",Input!P713),1,"."),"."),_xlfn.NUMBERVALUE(REPLACE(Input!P713,FIND(".",Input!P713),1,","),",")),"")</f>
        <v/>
      </c>
      <c r="Q713" s="7" t="str">
        <f>IFERROR(IFERROR(_xlfn.NUMBERVALUE(REPLACE(Input!Q713,FIND(",",Input!Q713),1,"."),"."),_xlfn.NUMBERVALUE(REPLACE(Input!Q713,FIND(".",Input!Q713),1,","),",")),"")</f>
        <v/>
      </c>
      <c r="R713" s="7" t="str">
        <f>IFERROR(IFERROR(_xlfn.NUMBERVALUE(REPLACE(Input!R713,FIND(",",Input!R713),1,"."),"."),_xlfn.NUMBERVALUE(REPLACE(Input!R713,FIND(".",Input!R713),1,","),",")),"")</f>
        <v/>
      </c>
      <c r="S713" s="7" t="str">
        <f>IFERROR(IFERROR(_xlfn.NUMBERVALUE(REPLACE(Input!S713,FIND(",",Input!S713),1,"."),"."),_xlfn.NUMBERVALUE(REPLACE(Input!S713,FIND(".",Input!S713),1,","),",")),"")</f>
        <v/>
      </c>
      <c r="T713" s="7" t="str">
        <f>IFERROR(IFERROR(_xlfn.NUMBERVALUE(REPLACE(Input!T713,FIND(",",Input!T713),1,"."),"."),_xlfn.NUMBERVALUE(REPLACE(Input!T713,FIND(".",Input!T713),1,","),",")),"")</f>
        <v/>
      </c>
      <c r="U713" s="7" t="str">
        <f>IFERROR(IFERROR(_xlfn.NUMBERVALUE(REPLACE(Input!U713,FIND(",",Input!U713),1,"."),"."),_xlfn.NUMBERVALUE(REPLACE(Input!U713,FIND(".",Input!U713),1,","),",")),"")</f>
        <v/>
      </c>
      <c r="V713" s="7" t="str">
        <f>IFERROR(IFERROR(_xlfn.NUMBERVALUE(REPLACE(Input!V713,FIND(",",Input!V713),1,"."),"."),_xlfn.NUMBERVALUE(REPLACE(Input!V713,FIND(".",Input!V713),1,","),",")),"")</f>
        <v/>
      </c>
      <c r="W713" s="7" t="str">
        <f>IFERROR(IFERROR(_xlfn.NUMBERVALUE(REPLACE(Input!W713,FIND(",",Input!W713),1,"."),"."),_xlfn.NUMBERVALUE(REPLACE(Input!W713,FIND(".",Input!W713),1,","),",")),"")</f>
        <v/>
      </c>
      <c r="X713" s="7" t="str">
        <f>IFERROR(IFERROR(_xlfn.NUMBERVALUE(REPLACE(Input!X713,FIND(",",Input!X713),1,"."),"."),_xlfn.NUMBERVALUE(REPLACE(Input!X713,FIND(".",Input!X713),1,","),",")),"")</f>
        <v/>
      </c>
      <c r="Y713" s="7" t="str">
        <f>IFERROR(IFERROR(_xlfn.NUMBERVALUE(REPLACE(Input!Y713,FIND(",",Input!Y713),1,"."),"."),_xlfn.NUMBERVALUE(REPLACE(Input!Y713,FIND(".",Input!Y713),1,","),",")),"")</f>
        <v/>
      </c>
      <c r="Z713" s="8" t="str">
        <f>LEFT(LEFT(Input!Z713,IFERROR(FIND("_",Input!Z713)-1,LEN(Input!Z713))),IFERROR(FIND("-",Input!Z713)-1,LEN(Input!Z713)))</f>
        <v/>
      </c>
      <c r="AA713" s="8" t="str">
        <f>LEFT(LEFT(Input!AA713,IFERROR(FIND("_",Input!AA713)-1,LEN(Input!AA713))),IFERROR(FIND("-",Input!AA713)-1,LEN(Input!AA713)))</f>
        <v/>
      </c>
    </row>
    <row r="714" spans="1:27">
      <c r="A714" s="6" t="str">
        <f>IF(Input!A714=0,"",Input!A714)</f>
        <v/>
      </c>
      <c r="B714" s="7" t="str">
        <f>IFERROR(IFERROR(_xlfn.NUMBERVALUE(REPLACE(Input!B714,FIND(",",Input!B714),1,"."),"."),_xlfn.NUMBERVALUE(REPLACE(Input!B714,FIND(".",Input!B714),1,","),",")),"")</f>
        <v/>
      </c>
      <c r="C714" s="6" t="str">
        <f>IF(Input!C714=0,"",Input!C714)</f>
        <v/>
      </c>
      <c r="D714" s="9" t="str">
        <f>IF(Input!D714=0,"",Input!D714)</f>
        <v/>
      </c>
      <c r="E714" s="8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8" t="str">
        <f>IF(Input!F714="Yes",1,IF(Input!F714=0,"",0))</f>
        <v/>
      </c>
      <c r="G714" s="8" t="str">
        <f>IF(Input!G714="Yes",1,IF(Input!G714=0,"",0))</f>
        <v/>
      </c>
      <c r="H714" s="6" t="str">
        <f>IF(Input!H714=0,"",Input!H714)</f>
        <v/>
      </c>
      <c r="I714" s="7" t="str">
        <f>IFERROR(IFERROR(_xlfn.NUMBERVALUE(REPLACE(Input!I714,FIND(",",Input!I714),1,"."),"."),_xlfn.NUMBERVALUE(REPLACE(Input!I714,FIND(".",Input!I714),1,","),",")),"")</f>
        <v/>
      </c>
      <c r="J714" s="7" t="str">
        <f>IFERROR(IFERROR(_xlfn.NUMBERVALUE(REPLACE(Input!J714,FIND(",",Input!J714),1,"."),"."),_xlfn.NUMBERVALUE(REPLACE(Input!J714,FIND(".",Input!J714),1,","),",")),"")</f>
        <v/>
      </c>
      <c r="K714" s="7" t="str">
        <f>IFERROR(IFERROR(_xlfn.NUMBERVALUE(REPLACE(Input!K714,FIND(",",Input!K714),1,"."),"."),_xlfn.NUMBERVALUE(REPLACE(Input!K714,FIND(".",Input!K714),1,","),",")),"")</f>
        <v/>
      </c>
      <c r="L714" s="7" t="str">
        <f>IFERROR(IFERROR(_xlfn.NUMBERVALUE(REPLACE(Input!L714,FIND(",",Input!L714),1,"."),"."),_xlfn.NUMBERVALUE(REPLACE(Input!L714,FIND(".",Input!L714),1,","),",")),"")</f>
        <v/>
      </c>
      <c r="M714" s="7" t="str">
        <f>IFERROR(IFERROR(_xlfn.NUMBERVALUE(REPLACE(Input!M714,FIND(",",Input!M714),1,"."),"."),_xlfn.NUMBERVALUE(REPLACE(Input!M714,FIND(".",Input!M714),1,","),",")),"")</f>
        <v/>
      </c>
      <c r="N714" s="10" t="str">
        <f>IFERROR(IF(LEFT(Input!N714,LEN("boa-,Users,"))="boa-,Users,","Win.Win",LEFT(Input!N714,FIND("@",Input!N714)-1)),"")</f>
        <v/>
      </c>
      <c r="O714" s="10" t="str">
        <f>IFERROR(IF(LEFT(Input!O714,LEN("boa-,Users,"))="boa-,Users,","Win.Win",LEFT(Input!O714,FIND("@",Input!O714)-1)),"")</f>
        <v/>
      </c>
      <c r="P714" s="7" t="str">
        <f>IFERROR(IFERROR(_xlfn.NUMBERVALUE(REPLACE(Input!P714,FIND(",",Input!P714),1,"."),"."),_xlfn.NUMBERVALUE(REPLACE(Input!P714,FIND(".",Input!P714),1,","),",")),"")</f>
        <v/>
      </c>
      <c r="Q714" s="7" t="str">
        <f>IFERROR(IFERROR(_xlfn.NUMBERVALUE(REPLACE(Input!Q714,FIND(",",Input!Q714),1,"."),"."),_xlfn.NUMBERVALUE(REPLACE(Input!Q714,FIND(".",Input!Q714),1,","),",")),"")</f>
        <v/>
      </c>
      <c r="R714" s="7" t="str">
        <f>IFERROR(IFERROR(_xlfn.NUMBERVALUE(REPLACE(Input!R714,FIND(",",Input!R714),1,"."),"."),_xlfn.NUMBERVALUE(REPLACE(Input!R714,FIND(".",Input!R714),1,","),",")),"")</f>
        <v/>
      </c>
      <c r="S714" s="7" t="str">
        <f>IFERROR(IFERROR(_xlfn.NUMBERVALUE(REPLACE(Input!S714,FIND(",",Input!S714),1,"."),"."),_xlfn.NUMBERVALUE(REPLACE(Input!S714,FIND(".",Input!S714),1,","),",")),"")</f>
        <v/>
      </c>
      <c r="T714" s="7" t="str">
        <f>IFERROR(IFERROR(_xlfn.NUMBERVALUE(REPLACE(Input!T714,FIND(",",Input!T714),1,"."),"."),_xlfn.NUMBERVALUE(REPLACE(Input!T714,FIND(".",Input!T714),1,","),",")),"")</f>
        <v/>
      </c>
      <c r="U714" s="7" t="str">
        <f>IFERROR(IFERROR(_xlfn.NUMBERVALUE(REPLACE(Input!U714,FIND(",",Input!U714),1,"."),"."),_xlfn.NUMBERVALUE(REPLACE(Input!U714,FIND(".",Input!U714),1,","),",")),"")</f>
        <v/>
      </c>
      <c r="V714" s="7" t="str">
        <f>IFERROR(IFERROR(_xlfn.NUMBERVALUE(REPLACE(Input!V714,FIND(",",Input!V714),1,"."),"."),_xlfn.NUMBERVALUE(REPLACE(Input!V714,FIND(".",Input!V714),1,","),",")),"")</f>
        <v/>
      </c>
      <c r="W714" s="7" t="str">
        <f>IFERROR(IFERROR(_xlfn.NUMBERVALUE(REPLACE(Input!W714,FIND(",",Input!W714),1,"."),"."),_xlfn.NUMBERVALUE(REPLACE(Input!W714,FIND(".",Input!W714),1,","),",")),"")</f>
        <v/>
      </c>
      <c r="X714" s="7" t="str">
        <f>IFERROR(IFERROR(_xlfn.NUMBERVALUE(REPLACE(Input!X714,FIND(",",Input!X714),1,"."),"."),_xlfn.NUMBERVALUE(REPLACE(Input!X714,FIND(".",Input!X714),1,","),",")),"")</f>
        <v/>
      </c>
      <c r="Y714" s="7" t="str">
        <f>IFERROR(IFERROR(_xlfn.NUMBERVALUE(REPLACE(Input!Y714,FIND(",",Input!Y714),1,"."),"."),_xlfn.NUMBERVALUE(REPLACE(Input!Y714,FIND(".",Input!Y714),1,","),",")),"")</f>
        <v/>
      </c>
      <c r="Z714" s="8" t="str">
        <f>LEFT(LEFT(Input!Z714,IFERROR(FIND("_",Input!Z714)-1,LEN(Input!Z714))),IFERROR(FIND("-",Input!Z714)-1,LEN(Input!Z714)))</f>
        <v/>
      </c>
      <c r="AA714" s="8" t="str">
        <f>LEFT(LEFT(Input!AA714,IFERROR(FIND("_",Input!AA714)-1,LEN(Input!AA714))),IFERROR(FIND("-",Input!AA714)-1,LEN(Input!AA714)))</f>
        <v/>
      </c>
    </row>
    <row r="715" spans="1:27">
      <c r="A715" s="6" t="str">
        <f>IF(Input!A715=0,"",Input!A715)</f>
        <v/>
      </c>
      <c r="B715" s="7" t="str">
        <f>IFERROR(IFERROR(_xlfn.NUMBERVALUE(REPLACE(Input!B715,FIND(",",Input!B715),1,"."),"."),_xlfn.NUMBERVALUE(REPLACE(Input!B715,FIND(".",Input!B715),1,","),",")),"")</f>
        <v/>
      </c>
      <c r="C715" s="6" t="str">
        <f>IF(Input!C715=0,"",Input!C715)</f>
        <v/>
      </c>
      <c r="D715" s="9" t="str">
        <f>IF(Input!D715=0,"",Input!D715)</f>
        <v/>
      </c>
      <c r="E715" s="8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8" t="str">
        <f>IF(Input!F715="Yes",1,IF(Input!F715=0,"",0))</f>
        <v/>
      </c>
      <c r="G715" s="8" t="str">
        <f>IF(Input!G715="Yes",1,IF(Input!G715=0,"",0))</f>
        <v/>
      </c>
      <c r="H715" s="6" t="str">
        <f>IF(Input!H715=0,"",Input!H715)</f>
        <v/>
      </c>
      <c r="I715" s="7" t="str">
        <f>IFERROR(IFERROR(_xlfn.NUMBERVALUE(REPLACE(Input!I715,FIND(",",Input!I715),1,"."),"."),_xlfn.NUMBERVALUE(REPLACE(Input!I715,FIND(".",Input!I715),1,","),",")),"")</f>
        <v/>
      </c>
      <c r="J715" s="7" t="str">
        <f>IFERROR(IFERROR(_xlfn.NUMBERVALUE(REPLACE(Input!J715,FIND(",",Input!J715),1,"."),"."),_xlfn.NUMBERVALUE(REPLACE(Input!J715,FIND(".",Input!J715),1,","),",")),"")</f>
        <v/>
      </c>
      <c r="K715" s="7" t="str">
        <f>IFERROR(IFERROR(_xlfn.NUMBERVALUE(REPLACE(Input!K715,FIND(",",Input!K715),1,"."),"."),_xlfn.NUMBERVALUE(REPLACE(Input!K715,FIND(".",Input!K715),1,","),",")),"")</f>
        <v/>
      </c>
      <c r="L715" s="7" t="str">
        <f>IFERROR(IFERROR(_xlfn.NUMBERVALUE(REPLACE(Input!L715,FIND(",",Input!L715),1,"."),"."),_xlfn.NUMBERVALUE(REPLACE(Input!L715,FIND(".",Input!L715),1,","),",")),"")</f>
        <v/>
      </c>
      <c r="M715" s="7" t="str">
        <f>IFERROR(IFERROR(_xlfn.NUMBERVALUE(REPLACE(Input!M715,FIND(",",Input!M715),1,"."),"."),_xlfn.NUMBERVALUE(REPLACE(Input!M715,FIND(".",Input!M715),1,","),",")),"")</f>
        <v/>
      </c>
      <c r="N715" s="10" t="str">
        <f>IFERROR(IF(LEFT(Input!N715,LEN("boa-,Users,"))="boa-,Users,","Win.Win",LEFT(Input!N715,FIND("@",Input!N715)-1)),"")</f>
        <v/>
      </c>
      <c r="O715" s="10" t="str">
        <f>IFERROR(IF(LEFT(Input!O715,LEN("boa-,Users,"))="boa-,Users,","Win.Win",LEFT(Input!O715,FIND("@",Input!O715)-1)),"")</f>
        <v/>
      </c>
      <c r="P715" s="7" t="str">
        <f>IFERROR(IFERROR(_xlfn.NUMBERVALUE(REPLACE(Input!P715,FIND(",",Input!P715),1,"."),"."),_xlfn.NUMBERVALUE(REPLACE(Input!P715,FIND(".",Input!P715),1,","),",")),"")</f>
        <v/>
      </c>
      <c r="Q715" s="7" t="str">
        <f>IFERROR(IFERROR(_xlfn.NUMBERVALUE(REPLACE(Input!Q715,FIND(",",Input!Q715),1,"."),"."),_xlfn.NUMBERVALUE(REPLACE(Input!Q715,FIND(".",Input!Q715),1,","),",")),"")</f>
        <v/>
      </c>
      <c r="R715" s="7" t="str">
        <f>IFERROR(IFERROR(_xlfn.NUMBERVALUE(REPLACE(Input!R715,FIND(",",Input!R715),1,"."),"."),_xlfn.NUMBERVALUE(REPLACE(Input!R715,FIND(".",Input!R715),1,","),",")),"")</f>
        <v/>
      </c>
      <c r="S715" s="7" t="str">
        <f>IFERROR(IFERROR(_xlfn.NUMBERVALUE(REPLACE(Input!S715,FIND(",",Input!S715),1,"."),"."),_xlfn.NUMBERVALUE(REPLACE(Input!S715,FIND(".",Input!S715),1,","),",")),"")</f>
        <v/>
      </c>
      <c r="T715" s="7" t="str">
        <f>IFERROR(IFERROR(_xlfn.NUMBERVALUE(REPLACE(Input!T715,FIND(",",Input!T715),1,"."),"."),_xlfn.NUMBERVALUE(REPLACE(Input!T715,FIND(".",Input!T715),1,","),",")),"")</f>
        <v/>
      </c>
      <c r="U715" s="7" t="str">
        <f>IFERROR(IFERROR(_xlfn.NUMBERVALUE(REPLACE(Input!U715,FIND(",",Input!U715),1,"."),"."),_xlfn.NUMBERVALUE(REPLACE(Input!U715,FIND(".",Input!U715),1,","),",")),"")</f>
        <v/>
      </c>
      <c r="V715" s="7" t="str">
        <f>IFERROR(IFERROR(_xlfn.NUMBERVALUE(REPLACE(Input!V715,FIND(",",Input!V715),1,"."),"."),_xlfn.NUMBERVALUE(REPLACE(Input!V715,FIND(".",Input!V715),1,","),",")),"")</f>
        <v/>
      </c>
      <c r="W715" s="7" t="str">
        <f>IFERROR(IFERROR(_xlfn.NUMBERVALUE(REPLACE(Input!W715,FIND(",",Input!W715),1,"."),"."),_xlfn.NUMBERVALUE(REPLACE(Input!W715,FIND(".",Input!W715),1,","),",")),"")</f>
        <v/>
      </c>
      <c r="X715" s="7" t="str">
        <f>IFERROR(IFERROR(_xlfn.NUMBERVALUE(REPLACE(Input!X715,FIND(",",Input!X715),1,"."),"."),_xlfn.NUMBERVALUE(REPLACE(Input!X715,FIND(".",Input!X715),1,","),",")),"")</f>
        <v/>
      </c>
      <c r="Y715" s="7" t="str">
        <f>IFERROR(IFERROR(_xlfn.NUMBERVALUE(REPLACE(Input!Y715,FIND(",",Input!Y715),1,"."),"."),_xlfn.NUMBERVALUE(REPLACE(Input!Y715,FIND(".",Input!Y715),1,","),",")),"")</f>
        <v/>
      </c>
      <c r="Z715" s="8" t="str">
        <f>LEFT(LEFT(Input!Z715,IFERROR(FIND("_",Input!Z715)-1,LEN(Input!Z715))),IFERROR(FIND("-",Input!Z715)-1,LEN(Input!Z715)))</f>
        <v/>
      </c>
      <c r="AA715" s="8" t="str">
        <f>LEFT(LEFT(Input!AA715,IFERROR(FIND("_",Input!AA715)-1,LEN(Input!AA715))),IFERROR(FIND("-",Input!AA715)-1,LEN(Input!AA715)))</f>
        <v/>
      </c>
    </row>
    <row r="716" spans="1:27">
      <c r="A716" s="6" t="str">
        <f>IF(Input!A716=0,"",Input!A716)</f>
        <v/>
      </c>
      <c r="B716" s="7" t="str">
        <f>IFERROR(IFERROR(_xlfn.NUMBERVALUE(REPLACE(Input!B716,FIND(",",Input!B716),1,"."),"."),_xlfn.NUMBERVALUE(REPLACE(Input!B716,FIND(".",Input!B716),1,","),",")),"")</f>
        <v/>
      </c>
      <c r="C716" s="6" t="str">
        <f>IF(Input!C716=0,"",Input!C716)</f>
        <v/>
      </c>
      <c r="D716" s="9" t="str">
        <f>IF(Input!D716=0,"",Input!D716)</f>
        <v/>
      </c>
      <c r="E716" s="8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8" t="str">
        <f>IF(Input!F716="Yes",1,IF(Input!F716=0,"",0))</f>
        <v/>
      </c>
      <c r="G716" s="8" t="str">
        <f>IF(Input!G716="Yes",1,IF(Input!G716=0,"",0))</f>
        <v/>
      </c>
      <c r="H716" s="6" t="str">
        <f>IF(Input!H716=0,"",Input!H716)</f>
        <v/>
      </c>
      <c r="I716" s="7" t="str">
        <f>IFERROR(IFERROR(_xlfn.NUMBERVALUE(REPLACE(Input!I716,FIND(",",Input!I716),1,"."),"."),_xlfn.NUMBERVALUE(REPLACE(Input!I716,FIND(".",Input!I716),1,","),",")),"")</f>
        <v/>
      </c>
      <c r="J716" s="7" t="str">
        <f>IFERROR(IFERROR(_xlfn.NUMBERVALUE(REPLACE(Input!J716,FIND(",",Input!J716),1,"."),"."),_xlfn.NUMBERVALUE(REPLACE(Input!J716,FIND(".",Input!J716),1,","),",")),"")</f>
        <v/>
      </c>
      <c r="K716" s="7" t="str">
        <f>IFERROR(IFERROR(_xlfn.NUMBERVALUE(REPLACE(Input!K716,FIND(",",Input!K716),1,"."),"."),_xlfn.NUMBERVALUE(REPLACE(Input!K716,FIND(".",Input!K716),1,","),",")),"")</f>
        <v/>
      </c>
      <c r="L716" s="7" t="str">
        <f>IFERROR(IFERROR(_xlfn.NUMBERVALUE(REPLACE(Input!L716,FIND(",",Input!L716),1,"."),"."),_xlfn.NUMBERVALUE(REPLACE(Input!L716,FIND(".",Input!L716),1,","),",")),"")</f>
        <v/>
      </c>
      <c r="M716" s="7" t="str">
        <f>IFERROR(IFERROR(_xlfn.NUMBERVALUE(REPLACE(Input!M716,FIND(",",Input!M716),1,"."),"."),_xlfn.NUMBERVALUE(REPLACE(Input!M716,FIND(".",Input!M716),1,","),",")),"")</f>
        <v/>
      </c>
      <c r="N716" s="10" t="str">
        <f>IFERROR(IF(LEFT(Input!N716,LEN("boa-,Users,"))="boa-,Users,","Win.Win",LEFT(Input!N716,FIND("@",Input!N716)-1)),"")</f>
        <v/>
      </c>
      <c r="O716" s="10" t="str">
        <f>IFERROR(IF(LEFT(Input!O716,LEN("boa-,Users,"))="boa-,Users,","Win.Win",LEFT(Input!O716,FIND("@",Input!O716)-1)),"")</f>
        <v/>
      </c>
      <c r="P716" s="7" t="str">
        <f>IFERROR(IFERROR(_xlfn.NUMBERVALUE(REPLACE(Input!P716,FIND(",",Input!P716),1,"."),"."),_xlfn.NUMBERVALUE(REPLACE(Input!P716,FIND(".",Input!P716),1,","),",")),"")</f>
        <v/>
      </c>
      <c r="Q716" s="7" t="str">
        <f>IFERROR(IFERROR(_xlfn.NUMBERVALUE(REPLACE(Input!Q716,FIND(",",Input!Q716),1,"."),"."),_xlfn.NUMBERVALUE(REPLACE(Input!Q716,FIND(".",Input!Q716),1,","),",")),"")</f>
        <v/>
      </c>
      <c r="R716" s="7" t="str">
        <f>IFERROR(IFERROR(_xlfn.NUMBERVALUE(REPLACE(Input!R716,FIND(",",Input!R716),1,"."),"."),_xlfn.NUMBERVALUE(REPLACE(Input!R716,FIND(".",Input!R716),1,","),",")),"")</f>
        <v/>
      </c>
      <c r="S716" s="7" t="str">
        <f>IFERROR(IFERROR(_xlfn.NUMBERVALUE(REPLACE(Input!S716,FIND(",",Input!S716),1,"."),"."),_xlfn.NUMBERVALUE(REPLACE(Input!S716,FIND(".",Input!S716),1,","),",")),"")</f>
        <v/>
      </c>
      <c r="T716" s="7" t="str">
        <f>IFERROR(IFERROR(_xlfn.NUMBERVALUE(REPLACE(Input!T716,FIND(",",Input!T716),1,"."),"."),_xlfn.NUMBERVALUE(REPLACE(Input!T716,FIND(".",Input!T716),1,","),",")),"")</f>
        <v/>
      </c>
      <c r="U716" s="7" t="str">
        <f>IFERROR(IFERROR(_xlfn.NUMBERVALUE(REPLACE(Input!U716,FIND(",",Input!U716),1,"."),"."),_xlfn.NUMBERVALUE(REPLACE(Input!U716,FIND(".",Input!U716),1,","),",")),"")</f>
        <v/>
      </c>
      <c r="V716" s="7" t="str">
        <f>IFERROR(IFERROR(_xlfn.NUMBERVALUE(REPLACE(Input!V716,FIND(",",Input!V716),1,"."),"."),_xlfn.NUMBERVALUE(REPLACE(Input!V716,FIND(".",Input!V716),1,","),",")),"")</f>
        <v/>
      </c>
      <c r="W716" s="7" t="str">
        <f>IFERROR(IFERROR(_xlfn.NUMBERVALUE(REPLACE(Input!W716,FIND(",",Input!W716),1,"."),"."),_xlfn.NUMBERVALUE(REPLACE(Input!W716,FIND(".",Input!W716),1,","),",")),"")</f>
        <v/>
      </c>
      <c r="X716" s="7" t="str">
        <f>IFERROR(IFERROR(_xlfn.NUMBERVALUE(REPLACE(Input!X716,FIND(",",Input!X716),1,"."),"."),_xlfn.NUMBERVALUE(REPLACE(Input!X716,FIND(".",Input!X716),1,","),",")),"")</f>
        <v/>
      </c>
      <c r="Y716" s="7" t="str">
        <f>IFERROR(IFERROR(_xlfn.NUMBERVALUE(REPLACE(Input!Y716,FIND(",",Input!Y716),1,"."),"."),_xlfn.NUMBERVALUE(REPLACE(Input!Y716,FIND(".",Input!Y716),1,","),",")),"")</f>
        <v/>
      </c>
      <c r="Z716" s="8" t="str">
        <f>LEFT(LEFT(Input!Z716,IFERROR(FIND("_",Input!Z716)-1,LEN(Input!Z716))),IFERROR(FIND("-",Input!Z716)-1,LEN(Input!Z716)))</f>
        <v/>
      </c>
      <c r="AA716" s="8" t="str">
        <f>LEFT(LEFT(Input!AA716,IFERROR(FIND("_",Input!AA716)-1,LEN(Input!AA716))),IFERROR(FIND("-",Input!AA716)-1,LEN(Input!AA716)))</f>
        <v/>
      </c>
    </row>
    <row r="717" spans="1:27">
      <c r="A717" s="6" t="str">
        <f>IF(Input!A717=0,"",Input!A717)</f>
        <v/>
      </c>
      <c r="B717" s="7" t="str">
        <f>IFERROR(IFERROR(_xlfn.NUMBERVALUE(REPLACE(Input!B717,FIND(",",Input!B717),1,"."),"."),_xlfn.NUMBERVALUE(REPLACE(Input!B717,FIND(".",Input!B717),1,","),",")),"")</f>
        <v/>
      </c>
      <c r="C717" s="6" t="str">
        <f>IF(Input!C717=0,"",Input!C717)</f>
        <v/>
      </c>
      <c r="D717" s="9" t="str">
        <f>IF(Input!D717=0,"",Input!D717)</f>
        <v/>
      </c>
      <c r="E717" s="8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8" t="str">
        <f>IF(Input!F717="Yes",1,IF(Input!F717=0,"",0))</f>
        <v/>
      </c>
      <c r="G717" s="8" t="str">
        <f>IF(Input!G717="Yes",1,IF(Input!G717=0,"",0))</f>
        <v/>
      </c>
      <c r="H717" s="6" t="str">
        <f>IF(Input!H717=0,"",Input!H717)</f>
        <v/>
      </c>
      <c r="I717" s="7" t="str">
        <f>IFERROR(IFERROR(_xlfn.NUMBERVALUE(REPLACE(Input!I717,FIND(",",Input!I717),1,"."),"."),_xlfn.NUMBERVALUE(REPLACE(Input!I717,FIND(".",Input!I717),1,","),",")),"")</f>
        <v/>
      </c>
      <c r="J717" s="7" t="str">
        <f>IFERROR(IFERROR(_xlfn.NUMBERVALUE(REPLACE(Input!J717,FIND(",",Input!J717),1,"."),"."),_xlfn.NUMBERVALUE(REPLACE(Input!J717,FIND(".",Input!J717),1,","),",")),"")</f>
        <v/>
      </c>
      <c r="K717" s="7" t="str">
        <f>IFERROR(IFERROR(_xlfn.NUMBERVALUE(REPLACE(Input!K717,FIND(",",Input!K717),1,"."),"."),_xlfn.NUMBERVALUE(REPLACE(Input!K717,FIND(".",Input!K717),1,","),",")),"")</f>
        <v/>
      </c>
      <c r="L717" s="7" t="str">
        <f>IFERROR(IFERROR(_xlfn.NUMBERVALUE(REPLACE(Input!L717,FIND(",",Input!L717),1,"."),"."),_xlfn.NUMBERVALUE(REPLACE(Input!L717,FIND(".",Input!L717),1,","),",")),"")</f>
        <v/>
      </c>
      <c r="M717" s="7" t="str">
        <f>IFERROR(IFERROR(_xlfn.NUMBERVALUE(REPLACE(Input!M717,FIND(",",Input!M717),1,"."),"."),_xlfn.NUMBERVALUE(REPLACE(Input!M717,FIND(".",Input!M717),1,","),",")),"")</f>
        <v/>
      </c>
      <c r="N717" s="10" t="str">
        <f>IFERROR(IF(LEFT(Input!N717,LEN("boa-,Users,"))="boa-,Users,","Win.Win",LEFT(Input!N717,FIND("@",Input!N717)-1)),"")</f>
        <v/>
      </c>
      <c r="O717" s="10" t="str">
        <f>IFERROR(IF(LEFT(Input!O717,LEN("boa-,Users,"))="boa-,Users,","Win.Win",LEFT(Input!O717,FIND("@",Input!O717)-1)),"")</f>
        <v/>
      </c>
      <c r="P717" s="7" t="str">
        <f>IFERROR(IFERROR(_xlfn.NUMBERVALUE(REPLACE(Input!P717,FIND(",",Input!P717),1,"."),"."),_xlfn.NUMBERVALUE(REPLACE(Input!P717,FIND(".",Input!P717),1,","),",")),"")</f>
        <v/>
      </c>
      <c r="Q717" s="7" t="str">
        <f>IFERROR(IFERROR(_xlfn.NUMBERVALUE(REPLACE(Input!Q717,FIND(",",Input!Q717),1,"."),"."),_xlfn.NUMBERVALUE(REPLACE(Input!Q717,FIND(".",Input!Q717),1,","),",")),"")</f>
        <v/>
      </c>
      <c r="R717" s="7" t="str">
        <f>IFERROR(IFERROR(_xlfn.NUMBERVALUE(REPLACE(Input!R717,FIND(",",Input!R717),1,"."),"."),_xlfn.NUMBERVALUE(REPLACE(Input!R717,FIND(".",Input!R717),1,","),",")),"")</f>
        <v/>
      </c>
      <c r="S717" s="7" t="str">
        <f>IFERROR(IFERROR(_xlfn.NUMBERVALUE(REPLACE(Input!S717,FIND(",",Input!S717),1,"."),"."),_xlfn.NUMBERVALUE(REPLACE(Input!S717,FIND(".",Input!S717),1,","),",")),"")</f>
        <v/>
      </c>
      <c r="T717" s="7" t="str">
        <f>IFERROR(IFERROR(_xlfn.NUMBERVALUE(REPLACE(Input!T717,FIND(",",Input!T717),1,"."),"."),_xlfn.NUMBERVALUE(REPLACE(Input!T717,FIND(".",Input!T717),1,","),",")),"")</f>
        <v/>
      </c>
      <c r="U717" s="7" t="str">
        <f>IFERROR(IFERROR(_xlfn.NUMBERVALUE(REPLACE(Input!U717,FIND(",",Input!U717),1,"."),"."),_xlfn.NUMBERVALUE(REPLACE(Input!U717,FIND(".",Input!U717),1,","),",")),"")</f>
        <v/>
      </c>
      <c r="V717" s="7" t="str">
        <f>IFERROR(IFERROR(_xlfn.NUMBERVALUE(REPLACE(Input!V717,FIND(",",Input!V717),1,"."),"."),_xlfn.NUMBERVALUE(REPLACE(Input!V717,FIND(".",Input!V717),1,","),",")),"")</f>
        <v/>
      </c>
      <c r="W717" s="7" t="str">
        <f>IFERROR(IFERROR(_xlfn.NUMBERVALUE(REPLACE(Input!W717,FIND(",",Input!W717),1,"."),"."),_xlfn.NUMBERVALUE(REPLACE(Input!W717,FIND(".",Input!W717),1,","),",")),"")</f>
        <v/>
      </c>
      <c r="X717" s="7" t="str">
        <f>IFERROR(IFERROR(_xlfn.NUMBERVALUE(REPLACE(Input!X717,FIND(",",Input!X717),1,"."),"."),_xlfn.NUMBERVALUE(REPLACE(Input!X717,FIND(".",Input!X717),1,","),",")),"")</f>
        <v/>
      </c>
      <c r="Y717" s="7" t="str">
        <f>IFERROR(IFERROR(_xlfn.NUMBERVALUE(REPLACE(Input!Y717,FIND(",",Input!Y717),1,"."),"."),_xlfn.NUMBERVALUE(REPLACE(Input!Y717,FIND(".",Input!Y717),1,","),",")),"")</f>
        <v/>
      </c>
      <c r="Z717" s="8" t="str">
        <f>LEFT(LEFT(Input!Z717,IFERROR(FIND("_",Input!Z717)-1,LEN(Input!Z717))),IFERROR(FIND("-",Input!Z717)-1,LEN(Input!Z717)))</f>
        <v/>
      </c>
      <c r="AA717" s="8" t="str">
        <f>LEFT(LEFT(Input!AA717,IFERROR(FIND("_",Input!AA717)-1,LEN(Input!AA717))),IFERROR(FIND("-",Input!AA717)-1,LEN(Input!AA717)))</f>
        <v/>
      </c>
    </row>
    <row r="718" spans="1:27">
      <c r="A718" s="6" t="str">
        <f>IF(Input!A718=0,"",Input!A718)</f>
        <v/>
      </c>
      <c r="B718" s="7" t="str">
        <f>IFERROR(IFERROR(_xlfn.NUMBERVALUE(REPLACE(Input!B718,FIND(",",Input!B718),1,"."),"."),_xlfn.NUMBERVALUE(REPLACE(Input!B718,FIND(".",Input!B718),1,","),",")),"")</f>
        <v/>
      </c>
      <c r="C718" s="6" t="str">
        <f>IF(Input!C718=0,"",Input!C718)</f>
        <v/>
      </c>
      <c r="D718" s="9" t="str">
        <f>IF(Input!D718=0,"",Input!D718)</f>
        <v/>
      </c>
      <c r="E718" s="8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8" t="str">
        <f>IF(Input!F718="Yes",1,IF(Input!F718=0,"",0))</f>
        <v/>
      </c>
      <c r="G718" s="8" t="str">
        <f>IF(Input!G718="Yes",1,IF(Input!G718=0,"",0))</f>
        <v/>
      </c>
      <c r="H718" s="6" t="str">
        <f>IF(Input!H718=0,"",Input!H718)</f>
        <v/>
      </c>
      <c r="I718" s="7" t="str">
        <f>IFERROR(IFERROR(_xlfn.NUMBERVALUE(REPLACE(Input!I718,FIND(",",Input!I718),1,"."),"."),_xlfn.NUMBERVALUE(REPLACE(Input!I718,FIND(".",Input!I718),1,","),",")),"")</f>
        <v/>
      </c>
      <c r="J718" s="7" t="str">
        <f>IFERROR(IFERROR(_xlfn.NUMBERVALUE(REPLACE(Input!J718,FIND(",",Input!J718),1,"."),"."),_xlfn.NUMBERVALUE(REPLACE(Input!J718,FIND(".",Input!J718),1,","),",")),"")</f>
        <v/>
      </c>
      <c r="K718" s="7" t="str">
        <f>IFERROR(IFERROR(_xlfn.NUMBERVALUE(REPLACE(Input!K718,FIND(",",Input!K718),1,"."),"."),_xlfn.NUMBERVALUE(REPLACE(Input!K718,FIND(".",Input!K718),1,","),",")),"")</f>
        <v/>
      </c>
      <c r="L718" s="7" t="str">
        <f>IFERROR(IFERROR(_xlfn.NUMBERVALUE(REPLACE(Input!L718,FIND(",",Input!L718),1,"."),"."),_xlfn.NUMBERVALUE(REPLACE(Input!L718,FIND(".",Input!L718),1,","),",")),"")</f>
        <v/>
      </c>
      <c r="M718" s="7" t="str">
        <f>IFERROR(IFERROR(_xlfn.NUMBERVALUE(REPLACE(Input!M718,FIND(",",Input!M718),1,"."),"."),_xlfn.NUMBERVALUE(REPLACE(Input!M718,FIND(".",Input!M718),1,","),",")),"")</f>
        <v/>
      </c>
      <c r="N718" s="10" t="str">
        <f>IFERROR(IF(LEFT(Input!N718,LEN("boa-,Users,"))="boa-,Users,","Win.Win",LEFT(Input!N718,FIND("@",Input!N718)-1)),"")</f>
        <v/>
      </c>
      <c r="O718" s="10" t="str">
        <f>IFERROR(IF(LEFT(Input!O718,LEN("boa-,Users,"))="boa-,Users,","Win.Win",LEFT(Input!O718,FIND("@",Input!O718)-1)),"")</f>
        <v/>
      </c>
      <c r="P718" s="7" t="str">
        <f>IFERROR(IFERROR(_xlfn.NUMBERVALUE(REPLACE(Input!P718,FIND(",",Input!P718),1,"."),"."),_xlfn.NUMBERVALUE(REPLACE(Input!P718,FIND(".",Input!P718),1,","),",")),"")</f>
        <v/>
      </c>
      <c r="Q718" s="7" t="str">
        <f>IFERROR(IFERROR(_xlfn.NUMBERVALUE(REPLACE(Input!Q718,FIND(",",Input!Q718),1,"."),"."),_xlfn.NUMBERVALUE(REPLACE(Input!Q718,FIND(".",Input!Q718),1,","),",")),"")</f>
        <v/>
      </c>
      <c r="R718" s="7" t="str">
        <f>IFERROR(IFERROR(_xlfn.NUMBERVALUE(REPLACE(Input!R718,FIND(",",Input!R718),1,"."),"."),_xlfn.NUMBERVALUE(REPLACE(Input!R718,FIND(".",Input!R718),1,","),",")),"")</f>
        <v/>
      </c>
      <c r="S718" s="7" t="str">
        <f>IFERROR(IFERROR(_xlfn.NUMBERVALUE(REPLACE(Input!S718,FIND(",",Input!S718),1,"."),"."),_xlfn.NUMBERVALUE(REPLACE(Input!S718,FIND(".",Input!S718),1,","),",")),"")</f>
        <v/>
      </c>
      <c r="T718" s="7" t="str">
        <f>IFERROR(IFERROR(_xlfn.NUMBERVALUE(REPLACE(Input!T718,FIND(",",Input!T718),1,"."),"."),_xlfn.NUMBERVALUE(REPLACE(Input!T718,FIND(".",Input!T718),1,","),",")),"")</f>
        <v/>
      </c>
      <c r="U718" s="7" t="str">
        <f>IFERROR(IFERROR(_xlfn.NUMBERVALUE(REPLACE(Input!U718,FIND(",",Input!U718),1,"."),"."),_xlfn.NUMBERVALUE(REPLACE(Input!U718,FIND(".",Input!U718),1,","),",")),"")</f>
        <v/>
      </c>
      <c r="V718" s="7" t="str">
        <f>IFERROR(IFERROR(_xlfn.NUMBERVALUE(REPLACE(Input!V718,FIND(",",Input!V718),1,"."),"."),_xlfn.NUMBERVALUE(REPLACE(Input!V718,FIND(".",Input!V718),1,","),",")),"")</f>
        <v/>
      </c>
      <c r="W718" s="7" t="str">
        <f>IFERROR(IFERROR(_xlfn.NUMBERVALUE(REPLACE(Input!W718,FIND(",",Input!W718),1,"."),"."),_xlfn.NUMBERVALUE(REPLACE(Input!W718,FIND(".",Input!W718),1,","),",")),"")</f>
        <v/>
      </c>
      <c r="X718" s="7" t="str">
        <f>IFERROR(IFERROR(_xlfn.NUMBERVALUE(REPLACE(Input!X718,FIND(",",Input!X718),1,"."),"."),_xlfn.NUMBERVALUE(REPLACE(Input!X718,FIND(".",Input!X718),1,","),",")),"")</f>
        <v/>
      </c>
      <c r="Y718" s="7" t="str">
        <f>IFERROR(IFERROR(_xlfn.NUMBERVALUE(REPLACE(Input!Y718,FIND(",",Input!Y718),1,"."),"."),_xlfn.NUMBERVALUE(REPLACE(Input!Y718,FIND(".",Input!Y718),1,","),",")),"")</f>
        <v/>
      </c>
      <c r="Z718" s="8" t="str">
        <f>LEFT(LEFT(Input!Z718,IFERROR(FIND("_",Input!Z718)-1,LEN(Input!Z718))),IFERROR(FIND("-",Input!Z718)-1,LEN(Input!Z718)))</f>
        <v/>
      </c>
      <c r="AA718" s="8" t="str">
        <f>LEFT(LEFT(Input!AA718,IFERROR(FIND("_",Input!AA718)-1,LEN(Input!AA718))),IFERROR(FIND("-",Input!AA718)-1,LEN(Input!AA718)))</f>
        <v/>
      </c>
    </row>
    <row r="719" spans="1:27">
      <c r="A719" s="6" t="str">
        <f>IF(Input!A719=0,"",Input!A719)</f>
        <v/>
      </c>
      <c r="B719" s="7" t="str">
        <f>IFERROR(IFERROR(_xlfn.NUMBERVALUE(REPLACE(Input!B719,FIND(",",Input!B719),1,"."),"."),_xlfn.NUMBERVALUE(REPLACE(Input!B719,FIND(".",Input!B719),1,","),",")),"")</f>
        <v/>
      </c>
      <c r="C719" s="6" t="str">
        <f>IF(Input!C719=0,"",Input!C719)</f>
        <v/>
      </c>
      <c r="D719" s="9" t="str">
        <f>IF(Input!D719=0,"",Input!D719)</f>
        <v/>
      </c>
      <c r="E719" s="8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8" t="str">
        <f>IF(Input!F719="Yes",1,IF(Input!F719=0,"",0))</f>
        <v/>
      </c>
      <c r="G719" s="8" t="str">
        <f>IF(Input!G719="Yes",1,IF(Input!G719=0,"",0))</f>
        <v/>
      </c>
      <c r="H719" s="6" t="str">
        <f>IF(Input!H719=0,"",Input!H719)</f>
        <v/>
      </c>
      <c r="I719" s="7" t="str">
        <f>IFERROR(IFERROR(_xlfn.NUMBERVALUE(REPLACE(Input!I719,FIND(",",Input!I719),1,"."),"."),_xlfn.NUMBERVALUE(REPLACE(Input!I719,FIND(".",Input!I719),1,","),",")),"")</f>
        <v/>
      </c>
      <c r="J719" s="7" t="str">
        <f>IFERROR(IFERROR(_xlfn.NUMBERVALUE(REPLACE(Input!J719,FIND(",",Input!J719),1,"."),"."),_xlfn.NUMBERVALUE(REPLACE(Input!J719,FIND(".",Input!J719),1,","),",")),"")</f>
        <v/>
      </c>
      <c r="K719" s="7" t="str">
        <f>IFERROR(IFERROR(_xlfn.NUMBERVALUE(REPLACE(Input!K719,FIND(",",Input!K719),1,"."),"."),_xlfn.NUMBERVALUE(REPLACE(Input!K719,FIND(".",Input!K719),1,","),",")),"")</f>
        <v/>
      </c>
      <c r="L719" s="7" t="str">
        <f>IFERROR(IFERROR(_xlfn.NUMBERVALUE(REPLACE(Input!L719,FIND(",",Input!L719),1,"."),"."),_xlfn.NUMBERVALUE(REPLACE(Input!L719,FIND(".",Input!L719),1,","),",")),"")</f>
        <v/>
      </c>
      <c r="M719" s="7" t="str">
        <f>IFERROR(IFERROR(_xlfn.NUMBERVALUE(REPLACE(Input!M719,FIND(",",Input!M719),1,"."),"."),_xlfn.NUMBERVALUE(REPLACE(Input!M719,FIND(".",Input!M719),1,","),",")),"")</f>
        <v/>
      </c>
      <c r="N719" s="10" t="str">
        <f>IFERROR(IF(LEFT(Input!N719,LEN("boa-,Users,"))="boa-,Users,","Win.Win",LEFT(Input!N719,FIND("@",Input!N719)-1)),"")</f>
        <v/>
      </c>
      <c r="O719" s="10" t="str">
        <f>IFERROR(IF(LEFT(Input!O719,LEN("boa-,Users,"))="boa-,Users,","Win.Win",LEFT(Input!O719,FIND("@",Input!O719)-1)),"")</f>
        <v/>
      </c>
      <c r="P719" s="7" t="str">
        <f>IFERROR(IFERROR(_xlfn.NUMBERVALUE(REPLACE(Input!P719,FIND(",",Input!P719),1,"."),"."),_xlfn.NUMBERVALUE(REPLACE(Input!P719,FIND(".",Input!P719),1,","),",")),"")</f>
        <v/>
      </c>
      <c r="Q719" s="7" t="str">
        <f>IFERROR(IFERROR(_xlfn.NUMBERVALUE(REPLACE(Input!Q719,FIND(",",Input!Q719),1,"."),"."),_xlfn.NUMBERVALUE(REPLACE(Input!Q719,FIND(".",Input!Q719),1,","),",")),"")</f>
        <v/>
      </c>
      <c r="R719" s="7" t="str">
        <f>IFERROR(IFERROR(_xlfn.NUMBERVALUE(REPLACE(Input!R719,FIND(",",Input!R719),1,"."),"."),_xlfn.NUMBERVALUE(REPLACE(Input!R719,FIND(".",Input!R719),1,","),",")),"")</f>
        <v/>
      </c>
      <c r="S719" s="7" t="str">
        <f>IFERROR(IFERROR(_xlfn.NUMBERVALUE(REPLACE(Input!S719,FIND(",",Input!S719),1,"."),"."),_xlfn.NUMBERVALUE(REPLACE(Input!S719,FIND(".",Input!S719),1,","),",")),"")</f>
        <v/>
      </c>
      <c r="T719" s="7" t="str">
        <f>IFERROR(IFERROR(_xlfn.NUMBERVALUE(REPLACE(Input!T719,FIND(",",Input!T719),1,"."),"."),_xlfn.NUMBERVALUE(REPLACE(Input!T719,FIND(".",Input!T719),1,","),",")),"")</f>
        <v/>
      </c>
      <c r="U719" s="7" t="str">
        <f>IFERROR(IFERROR(_xlfn.NUMBERVALUE(REPLACE(Input!U719,FIND(",",Input!U719),1,"."),"."),_xlfn.NUMBERVALUE(REPLACE(Input!U719,FIND(".",Input!U719),1,","),",")),"")</f>
        <v/>
      </c>
      <c r="V719" s="7" t="str">
        <f>IFERROR(IFERROR(_xlfn.NUMBERVALUE(REPLACE(Input!V719,FIND(",",Input!V719),1,"."),"."),_xlfn.NUMBERVALUE(REPLACE(Input!V719,FIND(".",Input!V719),1,","),",")),"")</f>
        <v/>
      </c>
      <c r="W719" s="7" t="str">
        <f>IFERROR(IFERROR(_xlfn.NUMBERVALUE(REPLACE(Input!W719,FIND(",",Input!W719),1,"."),"."),_xlfn.NUMBERVALUE(REPLACE(Input!W719,FIND(".",Input!W719),1,","),",")),"")</f>
        <v/>
      </c>
      <c r="X719" s="7" t="str">
        <f>IFERROR(IFERROR(_xlfn.NUMBERVALUE(REPLACE(Input!X719,FIND(",",Input!X719),1,"."),"."),_xlfn.NUMBERVALUE(REPLACE(Input!X719,FIND(".",Input!X719),1,","),",")),"")</f>
        <v/>
      </c>
      <c r="Y719" s="7" t="str">
        <f>IFERROR(IFERROR(_xlfn.NUMBERVALUE(REPLACE(Input!Y719,FIND(",",Input!Y719),1,"."),"."),_xlfn.NUMBERVALUE(REPLACE(Input!Y719,FIND(".",Input!Y719),1,","),",")),"")</f>
        <v/>
      </c>
      <c r="Z719" s="8" t="str">
        <f>LEFT(LEFT(Input!Z719,IFERROR(FIND("_",Input!Z719)-1,LEN(Input!Z719))),IFERROR(FIND("-",Input!Z719)-1,LEN(Input!Z719)))</f>
        <v/>
      </c>
      <c r="AA719" s="8" t="str">
        <f>LEFT(LEFT(Input!AA719,IFERROR(FIND("_",Input!AA719)-1,LEN(Input!AA719))),IFERROR(FIND("-",Input!AA719)-1,LEN(Input!AA719)))</f>
        <v/>
      </c>
    </row>
    <row r="720" spans="1:27">
      <c r="A720" s="6" t="str">
        <f>IF(Input!A720=0,"",Input!A720)</f>
        <v/>
      </c>
      <c r="B720" s="7" t="str">
        <f>IFERROR(IFERROR(_xlfn.NUMBERVALUE(REPLACE(Input!B720,FIND(",",Input!B720),1,"."),"."),_xlfn.NUMBERVALUE(REPLACE(Input!B720,FIND(".",Input!B720),1,","),",")),"")</f>
        <v/>
      </c>
      <c r="C720" s="6" t="str">
        <f>IF(Input!C720=0,"",Input!C720)</f>
        <v/>
      </c>
      <c r="D720" s="9" t="str">
        <f>IF(Input!D720=0,"",Input!D720)</f>
        <v/>
      </c>
      <c r="E720" s="8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8" t="str">
        <f>IF(Input!F720="Yes",1,IF(Input!F720=0,"",0))</f>
        <v/>
      </c>
      <c r="G720" s="8" t="str">
        <f>IF(Input!G720="Yes",1,IF(Input!G720=0,"",0))</f>
        <v/>
      </c>
      <c r="H720" s="6" t="str">
        <f>IF(Input!H720=0,"",Input!H720)</f>
        <v/>
      </c>
      <c r="I720" s="7" t="str">
        <f>IFERROR(IFERROR(_xlfn.NUMBERVALUE(REPLACE(Input!I720,FIND(",",Input!I720),1,"."),"."),_xlfn.NUMBERVALUE(REPLACE(Input!I720,FIND(".",Input!I720),1,","),",")),"")</f>
        <v/>
      </c>
      <c r="J720" s="7" t="str">
        <f>IFERROR(IFERROR(_xlfn.NUMBERVALUE(REPLACE(Input!J720,FIND(",",Input!J720),1,"."),"."),_xlfn.NUMBERVALUE(REPLACE(Input!J720,FIND(".",Input!J720),1,","),",")),"")</f>
        <v/>
      </c>
      <c r="K720" s="7" t="str">
        <f>IFERROR(IFERROR(_xlfn.NUMBERVALUE(REPLACE(Input!K720,FIND(",",Input!K720),1,"."),"."),_xlfn.NUMBERVALUE(REPLACE(Input!K720,FIND(".",Input!K720),1,","),",")),"")</f>
        <v/>
      </c>
      <c r="L720" s="7" t="str">
        <f>IFERROR(IFERROR(_xlfn.NUMBERVALUE(REPLACE(Input!L720,FIND(",",Input!L720),1,"."),"."),_xlfn.NUMBERVALUE(REPLACE(Input!L720,FIND(".",Input!L720),1,","),",")),"")</f>
        <v/>
      </c>
      <c r="M720" s="7" t="str">
        <f>IFERROR(IFERROR(_xlfn.NUMBERVALUE(REPLACE(Input!M720,FIND(",",Input!M720),1,"."),"."),_xlfn.NUMBERVALUE(REPLACE(Input!M720,FIND(".",Input!M720),1,","),",")),"")</f>
        <v/>
      </c>
      <c r="N720" s="10" t="str">
        <f>IFERROR(IF(LEFT(Input!N720,LEN("boa-,Users,"))="boa-,Users,","Win.Win",LEFT(Input!N720,FIND("@",Input!N720)-1)),"")</f>
        <v/>
      </c>
      <c r="O720" s="10" t="str">
        <f>IFERROR(IF(LEFT(Input!O720,LEN("boa-,Users,"))="boa-,Users,","Win.Win",LEFT(Input!O720,FIND("@",Input!O720)-1)),"")</f>
        <v/>
      </c>
      <c r="P720" s="7" t="str">
        <f>IFERROR(IFERROR(_xlfn.NUMBERVALUE(REPLACE(Input!P720,FIND(",",Input!P720),1,"."),"."),_xlfn.NUMBERVALUE(REPLACE(Input!P720,FIND(".",Input!P720),1,","),",")),"")</f>
        <v/>
      </c>
      <c r="Q720" s="7" t="str">
        <f>IFERROR(IFERROR(_xlfn.NUMBERVALUE(REPLACE(Input!Q720,FIND(",",Input!Q720),1,"."),"."),_xlfn.NUMBERVALUE(REPLACE(Input!Q720,FIND(".",Input!Q720),1,","),",")),"")</f>
        <v/>
      </c>
      <c r="R720" s="7" t="str">
        <f>IFERROR(IFERROR(_xlfn.NUMBERVALUE(REPLACE(Input!R720,FIND(",",Input!R720),1,"."),"."),_xlfn.NUMBERVALUE(REPLACE(Input!R720,FIND(".",Input!R720),1,","),",")),"")</f>
        <v/>
      </c>
      <c r="S720" s="7" t="str">
        <f>IFERROR(IFERROR(_xlfn.NUMBERVALUE(REPLACE(Input!S720,FIND(",",Input!S720),1,"."),"."),_xlfn.NUMBERVALUE(REPLACE(Input!S720,FIND(".",Input!S720),1,","),",")),"")</f>
        <v/>
      </c>
      <c r="T720" s="7" t="str">
        <f>IFERROR(IFERROR(_xlfn.NUMBERVALUE(REPLACE(Input!T720,FIND(",",Input!T720),1,"."),"."),_xlfn.NUMBERVALUE(REPLACE(Input!T720,FIND(".",Input!T720),1,","),",")),"")</f>
        <v/>
      </c>
      <c r="U720" s="7" t="str">
        <f>IFERROR(IFERROR(_xlfn.NUMBERVALUE(REPLACE(Input!U720,FIND(",",Input!U720),1,"."),"."),_xlfn.NUMBERVALUE(REPLACE(Input!U720,FIND(".",Input!U720),1,","),",")),"")</f>
        <v/>
      </c>
      <c r="V720" s="7" t="str">
        <f>IFERROR(IFERROR(_xlfn.NUMBERVALUE(REPLACE(Input!V720,FIND(",",Input!V720),1,"."),"."),_xlfn.NUMBERVALUE(REPLACE(Input!V720,FIND(".",Input!V720),1,","),",")),"")</f>
        <v/>
      </c>
      <c r="W720" s="7" t="str">
        <f>IFERROR(IFERROR(_xlfn.NUMBERVALUE(REPLACE(Input!W720,FIND(",",Input!W720),1,"."),"."),_xlfn.NUMBERVALUE(REPLACE(Input!W720,FIND(".",Input!W720),1,","),",")),"")</f>
        <v/>
      </c>
      <c r="X720" s="7" t="str">
        <f>IFERROR(IFERROR(_xlfn.NUMBERVALUE(REPLACE(Input!X720,FIND(",",Input!X720),1,"."),"."),_xlfn.NUMBERVALUE(REPLACE(Input!X720,FIND(".",Input!X720),1,","),",")),"")</f>
        <v/>
      </c>
      <c r="Y720" s="7" t="str">
        <f>IFERROR(IFERROR(_xlfn.NUMBERVALUE(REPLACE(Input!Y720,FIND(",",Input!Y720),1,"."),"."),_xlfn.NUMBERVALUE(REPLACE(Input!Y720,FIND(".",Input!Y720),1,","),",")),"")</f>
        <v/>
      </c>
      <c r="Z720" s="8" t="str">
        <f>LEFT(LEFT(Input!Z720,IFERROR(FIND("_",Input!Z720)-1,LEN(Input!Z720))),IFERROR(FIND("-",Input!Z720)-1,LEN(Input!Z720)))</f>
        <v/>
      </c>
      <c r="AA720" s="8" t="str">
        <f>LEFT(LEFT(Input!AA720,IFERROR(FIND("_",Input!AA720)-1,LEN(Input!AA720))),IFERROR(FIND("-",Input!AA720)-1,LEN(Input!AA720)))</f>
        <v/>
      </c>
    </row>
    <row r="721" spans="1:27">
      <c r="A721" s="6" t="str">
        <f>IF(Input!A721=0,"",Input!A721)</f>
        <v/>
      </c>
      <c r="B721" s="7" t="str">
        <f>IFERROR(IFERROR(_xlfn.NUMBERVALUE(REPLACE(Input!B721,FIND(",",Input!B721),1,"."),"."),_xlfn.NUMBERVALUE(REPLACE(Input!B721,FIND(".",Input!B721),1,","),",")),"")</f>
        <v/>
      </c>
      <c r="C721" s="6" t="str">
        <f>IF(Input!C721=0,"",Input!C721)</f>
        <v/>
      </c>
      <c r="D721" s="9" t="str">
        <f>IF(Input!D721=0,"",Input!D721)</f>
        <v/>
      </c>
      <c r="E721" s="8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8" t="str">
        <f>IF(Input!F721="Yes",1,IF(Input!F721=0,"",0))</f>
        <v/>
      </c>
      <c r="G721" s="8" t="str">
        <f>IF(Input!G721="Yes",1,IF(Input!G721=0,"",0))</f>
        <v/>
      </c>
      <c r="H721" s="6" t="str">
        <f>IF(Input!H721=0,"",Input!H721)</f>
        <v/>
      </c>
      <c r="I721" s="7" t="str">
        <f>IFERROR(IFERROR(_xlfn.NUMBERVALUE(REPLACE(Input!I721,FIND(",",Input!I721),1,"."),"."),_xlfn.NUMBERVALUE(REPLACE(Input!I721,FIND(".",Input!I721),1,","),",")),"")</f>
        <v/>
      </c>
      <c r="J721" s="7" t="str">
        <f>IFERROR(IFERROR(_xlfn.NUMBERVALUE(REPLACE(Input!J721,FIND(",",Input!J721),1,"."),"."),_xlfn.NUMBERVALUE(REPLACE(Input!J721,FIND(".",Input!J721),1,","),",")),"")</f>
        <v/>
      </c>
      <c r="K721" s="7" t="str">
        <f>IFERROR(IFERROR(_xlfn.NUMBERVALUE(REPLACE(Input!K721,FIND(",",Input!K721),1,"."),"."),_xlfn.NUMBERVALUE(REPLACE(Input!K721,FIND(".",Input!K721),1,","),",")),"")</f>
        <v/>
      </c>
      <c r="L721" s="7" t="str">
        <f>IFERROR(IFERROR(_xlfn.NUMBERVALUE(REPLACE(Input!L721,FIND(",",Input!L721),1,"."),"."),_xlfn.NUMBERVALUE(REPLACE(Input!L721,FIND(".",Input!L721),1,","),",")),"")</f>
        <v/>
      </c>
      <c r="M721" s="7" t="str">
        <f>IFERROR(IFERROR(_xlfn.NUMBERVALUE(REPLACE(Input!M721,FIND(",",Input!M721),1,"."),"."),_xlfn.NUMBERVALUE(REPLACE(Input!M721,FIND(".",Input!M721),1,","),",")),"")</f>
        <v/>
      </c>
      <c r="N721" s="10" t="str">
        <f>IFERROR(IF(LEFT(Input!N721,LEN("boa-,Users,"))="boa-,Users,","Win.Win",LEFT(Input!N721,FIND("@",Input!N721)-1)),"")</f>
        <v/>
      </c>
      <c r="O721" s="10" t="str">
        <f>IFERROR(IF(LEFT(Input!O721,LEN("boa-,Users,"))="boa-,Users,","Win.Win",LEFT(Input!O721,FIND("@",Input!O721)-1)),"")</f>
        <v/>
      </c>
      <c r="P721" s="7" t="str">
        <f>IFERROR(IFERROR(_xlfn.NUMBERVALUE(REPLACE(Input!P721,FIND(",",Input!P721),1,"."),"."),_xlfn.NUMBERVALUE(REPLACE(Input!P721,FIND(".",Input!P721),1,","),",")),"")</f>
        <v/>
      </c>
      <c r="Q721" s="7" t="str">
        <f>IFERROR(IFERROR(_xlfn.NUMBERVALUE(REPLACE(Input!Q721,FIND(",",Input!Q721),1,"."),"."),_xlfn.NUMBERVALUE(REPLACE(Input!Q721,FIND(".",Input!Q721),1,","),",")),"")</f>
        <v/>
      </c>
      <c r="R721" s="7" t="str">
        <f>IFERROR(IFERROR(_xlfn.NUMBERVALUE(REPLACE(Input!R721,FIND(",",Input!R721),1,"."),"."),_xlfn.NUMBERVALUE(REPLACE(Input!R721,FIND(".",Input!R721),1,","),",")),"")</f>
        <v/>
      </c>
      <c r="S721" s="7" t="str">
        <f>IFERROR(IFERROR(_xlfn.NUMBERVALUE(REPLACE(Input!S721,FIND(",",Input!S721),1,"."),"."),_xlfn.NUMBERVALUE(REPLACE(Input!S721,FIND(".",Input!S721),1,","),",")),"")</f>
        <v/>
      </c>
      <c r="T721" s="7" t="str">
        <f>IFERROR(IFERROR(_xlfn.NUMBERVALUE(REPLACE(Input!T721,FIND(",",Input!T721),1,"."),"."),_xlfn.NUMBERVALUE(REPLACE(Input!T721,FIND(".",Input!T721),1,","),",")),"")</f>
        <v/>
      </c>
      <c r="U721" s="7" t="str">
        <f>IFERROR(IFERROR(_xlfn.NUMBERVALUE(REPLACE(Input!U721,FIND(",",Input!U721),1,"."),"."),_xlfn.NUMBERVALUE(REPLACE(Input!U721,FIND(".",Input!U721),1,","),",")),"")</f>
        <v/>
      </c>
      <c r="V721" s="7" t="str">
        <f>IFERROR(IFERROR(_xlfn.NUMBERVALUE(REPLACE(Input!V721,FIND(",",Input!V721),1,"."),"."),_xlfn.NUMBERVALUE(REPLACE(Input!V721,FIND(".",Input!V721),1,","),",")),"")</f>
        <v/>
      </c>
      <c r="W721" s="7" t="str">
        <f>IFERROR(IFERROR(_xlfn.NUMBERVALUE(REPLACE(Input!W721,FIND(",",Input!W721),1,"."),"."),_xlfn.NUMBERVALUE(REPLACE(Input!W721,FIND(".",Input!W721),1,","),",")),"")</f>
        <v/>
      </c>
      <c r="X721" s="7" t="str">
        <f>IFERROR(IFERROR(_xlfn.NUMBERVALUE(REPLACE(Input!X721,FIND(",",Input!X721),1,"."),"."),_xlfn.NUMBERVALUE(REPLACE(Input!X721,FIND(".",Input!X721),1,","),",")),"")</f>
        <v/>
      </c>
      <c r="Y721" s="7" t="str">
        <f>IFERROR(IFERROR(_xlfn.NUMBERVALUE(REPLACE(Input!Y721,FIND(",",Input!Y721),1,"."),"."),_xlfn.NUMBERVALUE(REPLACE(Input!Y721,FIND(".",Input!Y721),1,","),",")),"")</f>
        <v/>
      </c>
      <c r="Z721" s="8" t="str">
        <f>LEFT(LEFT(Input!Z721,IFERROR(FIND("_",Input!Z721)-1,LEN(Input!Z721))),IFERROR(FIND("-",Input!Z721)-1,LEN(Input!Z721)))</f>
        <v/>
      </c>
      <c r="AA721" s="8" t="str">
        <f>LEFT(LEFT(Input!AA721,IFERROR(FIND("_",Input!AA721)-1,LEN(Input!AA721))),IFERROR(FIND("-",Input!AA721)-1,LEN(Input!AA721)))</f>
        <v/>
      </c>
    </row>
    <row r="722" spans="1:27">
      <c r="A722" s="6" t="str">
        <f>IF(Input!A722=0,"",Input!A722)</f>
        <v/>
      </c>
      <c r="B722" s="7" t="str">
        <f>IFERROR(IFERROR(_xlfn.NUMBERVALUE(REPLACE(Input!B722,FIND(",",Input!B722),1,"."),"."),_xlfn.NUMBERVALUE(REPLACE(Input!B722,FIND(".",Input!B722),1,","),",")),"")</f>
        <v/>
      </c>
      <c r="C722" s="6" t="str">
        <f>IF(Input!C722=0,"",Input!C722)</f>
        <v/>
      </c>
      <c r="D722" s="9" t="str">
        <f>IF(Input!D722=0,"",Input!D722)</f>
        <v/>
      </c>
      <c r="E722" s="8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8" t="str">
        <f>IF(Input!F722="Yes",1,IF(Input!F722=0,"",0))</f>
        <v/>
      </c>
      <c r="G722" s="8" t="str">
        <f>IF(Input!G722="Yes",1,IF(Input!G722=0,"",0))</f>
        <v/>
      </c>
      <c r="H722" s="6" t="str">
        <f>IF(Input!H722=0,"",Input!H722)</f>
        <v/>
      </c>
      <c r="I722" s="7" t="str">
        <f>IFERROR(IFERROR(_xlfn.NUMBERVALUE(REPLACE(Input!I722,FIND(",",Input!I722),1,"."),"."),_xlfn.NUMBERVALUE(REPLACE(Input!I722,FIND(".",Input!I722),1,","),",")),"")</f>
        <v/>
      </c>
      <c r="J722" s="7" t="str">
        <f>IFERROR(IFERROR(_xlfn.NUMBERVALUE(REPLACE(Input!J722,FIND(",",Input!J722),1,"."),"."),_xlfn.NUMBERVALUE(REPLACE(Input!J722,FIND(".",Input!J722),1,","),",")),"")</f>
        <v/>
      </c>
      <c r="K722" s="7" t="str">
        <f>IFERROR(IFERROR(_xlfn.NUMBERVALUE(REPLACE(Input!K722,FIND(",",Input!K722),1,"."),"."),_xlfn.NUMBERVALUE(REPLACE(Input!K722,FIND(".",Input!K722),1,","),",")),"")</f>
        <v/>
      </c>
      <c r="L722" s="7" t="str">
        <f>IFERROR(IFERROR(_xlfn.NUMBERVALUE(REPLACE(Input!L722,FIND(",",Input!L722),1,"."),"."),_xlfn.NUMBERVALUE(REPLACE(Input!L722,FIND(".",Input!L722),1,","),",")),"")</f>
        <v/>
      </c>
      <c r="M722" s="7" t="str">
        <f>IFERROR(IFERROR(_xlfn.NUMBERVALUE(REPLACE(Input!M722,FIND(",",Input!M722),1,"."),"."),_xlfn.NUMBERVALUE(REPLACE(Input!M722,FIND(".",Input!M722),1,","),",")),"")</f>
        <v/>
      </c>
      <c r="N722" s="10" t="str">
        <f>IFERROR(IF(LEFT(Input!N722,LEN("boa-,Users,"))="boa-,Users,","Win.Win",LEFT(Input!N722,FIND("@",Input!N722)-1)),"")</f>
        <v/>
      </c>
      <c r="O722" s="10" t="str">
        <f>IFERROR(IF(LEFT(Input!O722,LEN("boa-,Users,"))="boa-,Users,","Win.Win",LEFT(Input!O722,FIND("@",Input!O722)-1)),"")</f>
        <v/>
      </c>
      <c r="P722" s="7" t="str">
        <f>IFERROR(IFERROR(_xlfn.NUMBERVALUE(REPLACE(Input!P722,FIND(",",Input!P722),1,"."),"."),_xlfn.NUMBERVALUE(REPLACE(Input!P722,FIND(".",Input!P722),1,","),",")),"")</f>
        <v/>
      </c>
      <c r="Q722" s="7" t="str">
        <f>IFERROR(IFERROR(_xlfn.NUMBERVALUE(REPLACE(Input!Q722,FIND(",",Input!Q722),1,"."),"."),_xlfn.NUMBERVALUE(REPLACE(Input!Q722,FIND(".",Input!Q722),1,","),",")),"")</f>
        <v/>
      </c>
      <c r="R722" s="7" t="str">
        <f>IFERROR(IFERROR(_xlfn.NUMBERVALUE(REPLACE(Input!R722,FIND(",",Input!R722),1,"."),"."),_xlfn.NUMBERVALUE(REPLACE(Input!R722,FIND(".",Input!R722),1,","),",")),"")</f>
        <v/>
      </c>
      <c r="S722" s="7" t="str">
        <f>IFERROR(IFERROR(_xlfn.NUMBERVALUE(REPLACE(Input!S722,FIND(",",Input!S722),1,"."),"."),_xlfn.NUMBERVALUE(REPLACE(Input!S722,FIND(".",Input!S722),1,","),",")),"")</f>
        <v/>
      </c>
      <c r="T722" s="7" t="str">
        <f>IFERROR(IFERROR(_xlfn.NUMBERVALUE(REPLACE(Input!T722,FIND(",",Input!T722),1,"."),"."),_xlfn.NUMBERVALUE(REPLACE(Input!T722,FIND(".",Input!T722),1,","),",")),"")</f>
        <v/>
      </c>
      <c r="U722" s="7" t="str">
        <f>IFERROR(IFERROR(_xlfn.NUMBERVALUE(REPLACE(Input!U722,FIND(",",Input!U722),1,"."),"."),_xlfn.NUMBERVALUE(REPLACE(Input!U722,FIND(".",Input!U722),1,","),",")),"")</f>
        <v/>
      </c>
      <c r="V722" s="7" t="str">
        <f>IFERROR(IFERROR(_xlfn.NUMBERVALUE(REPLACE(Input!V722,FIND(",",Input!V722),1,"."),"."),_xlfn.NUMBERVALUE(REPLACE(Input!V722,FIND(".",Input!V722),1,","),",")),"")</f>
        <v/>
      </c>
      <c r="W722" s="7" t="str">
        <f>IFERROR(IFERROR(_xlfn.NUMBERVALUE(REPLACE(Input!W722,FIND(",",Input!W722),1,"."),"."),_xlfn.NUMBERVALUE(REPLACE(Input!W722,FIND(".",Input!W722),1,","),",")),"")</f>
        <v/>
      </c>
      <c r="X722" s="7" t="str">
        <f>IFERROR(IFERROR(_xlfn.NUMBERVALUE(REPLACE(Input!X722,FIND(",",Input!X722),1,"."),"."),_xlfn.NUMBERVALUE(REPLACE(Input!X722,FIND(".",Input!X722),1,","),",")),"")</f>
        <v/>
      </c>
      <c r="Y722" s="7" t="str">
        <f>IFERROR(IFERROR(_xlfn.NUMBERVALUE(REPLACE(Input!Y722,FIND(",",Input!Y722),1,"."),"."),_xlfn.NUMBERVALUE(REPLACE(Input!Y722,FIND(".",Input!Y722),1,","),",")),"")</f>
        <v/>
      </c>
      <c r="Z722" s="8" t="str">
        <f>LEFT(LEFT(Input!Z722,IFERROR(FIND("_",Input!Z722)-1,LEN(Input!Z722))),IFERROR(FIND("-",Input!Z722)-1,LEN(Input!Z722)))</f>
        <v/>
      </c>
      <c r="AA722" s="8" t="str">
        <f>LEFT(LEFT(Input!AA722,IFERROR(FIND("_",Input!AA722)-1,LEN(Input!AA722))),IFERROR(FIND("-",Input!AA722)-1,LEN(Input!AA722)))</f>
        <v/>
      </c>
    </row>
    <row r="723" spans="1:27">
      <c r="A723" s="6" t="str">
        <f>IF(Input!A723=0,"",Input!A723)</f>
        <v/>
      </c>
      <c r="B723" s="7" t="str">
        <f>IFERROR(IFERROR(_xlfn.NUMBERVALUE(REPLACE(Input!B723,FIND(",",Input!B723),1,"."),"."),_xlfn.NUMBERVALUE(REPLACE(Input!B723,FIND(".",Input!B723),1,","),",")),"")</f>
        <v/>
      </c>
      <c r="C723" s="6" t="str">
        <f>IF(Input!C723=0,"",Input!C723)</f>
        <v/>
      </c>
      <c r="D723" s="9" t="str">
        <f>IF(Input!D723=0,"",Input!D723)</f>
        <v/>
      </c>
      <c r="E723" s="8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8" t="str">
        <f>IF(Input!F723="Yes",1,IF(Input!F723=0,"",0))</f>
        <v/>
      </c>
      <c r="G723" s="8" t="str">
        <f>IF(Input!G723="Yes",1,IF(Input!G723=0,"",0))</f>
        <v/>
      </c>
      <c r="H723" s="6" t="str">
        <f>IF(Input!H723=0,"",Input!H723)</f>
        <v/>
      </c>
      <c r="I723" s="7" t="str">
        <f>IFERROR(IFERROR(_xlfn.NUMBERVALUE(REPLACE(Input!I723,FIND(",",Input!I723),1,"."),"."),_xlfn.NUMBERVALUE(REPLACE(Input!I723,FIND(".",Input!I723),1,","),",")),"")</f>
        <v/>
      </c>
      <c r="J723" s="7" t="str">
        <f>IFERROR(IFERROR(_xlfn.NUMBERVALUE(REPLACE(Input!J723,FIND(",",Input!J723),1,"."),"."),_xlfn.NUMBERVALUE(REPLACE(Input!J723,FIND(".",Input!J723),1,","),",")),"")</f>
        <v/>
      </c>
      <c r="K723" s="7" t="str">
        <f>IFERROR(IFERROR(_xlfn.NUMBERVALUE(REPLACE(Input!K723,FIND(",",Input!K723),1,"."),"."),_xlfn.NUMBERVALUE(REPLACE(Input!K723,FIND(".",Input!K723),1,","),",")),"")</f>
        <v/>
      </c>
      <c r="L723" s="7" t="str">
        <f>IFERROR(IFERROR(_xlfn.NUMBERVALUE(REPLACE(Input!L723,FIND(",",Input!L723),1,"."),"."),_xlfn.NUMBERVALUE(REPLACE(Input!L723,FIND(".",Input!L723),1,","),",")),"")</f>
        <v/>
      </c>
      <c r="M723" s="7" t="str">
        <f>IFERROR(IFERROR(_xlfn.NUMBERVALUE(REPLACE(Input!M723,FIND(",",Input!M723),1,"."),"."),_xlfn.NUMBERVALUE(REPLACE(Input!M723,FIND(".",Input!M723),1,","),",")),"")</f>
        <v/>
      </c>
      <c r="N723" s="10" t="str">
        <f>IFERROR(IF(LEFT(Input!N723,LEN("boa-,Users,"))="boa-,Users,","Win.Win",LEFT(Input!N723,FIND("@",Input!N723)-1)),"")</f>
        <v/>
      </c>
      <c r="O723" s="10" t="str">
        <f>IFERROR(IF(LEFT(Input!O723,LEN("boa-,Users,"))="boa-,Users,","Win.Win",LEFT(Input!O723,FIND("@",Input!O723)-1)),"")</f>
        <v/>
      </c>
      <c r="P723" s="7" t="str">
        <f>IFERROR(IFERROR(_xlfn.NUMBERVALUE(REPLACE(Input!P723,FIND(",",Input!P723),1,"."),"."),_xlfn.NUMBERVALUE(REPLACE(Input!P723,FIND(".",Input!P723),1,","),",")),"")</f>
        <v/>
      </c>
      <c r="Q723" s="7" t="str">
        <f>IFERROR(IFERROR(_xlfn.NUMBERVALUE(REPLACE(Input!Q723,FIND(",",Input!Q723),1,"."),"."),_xlfn.NUMBERVALUE(REPLACE(Input!Q723,FIND(".",Input!Q723),1,","),",")),"")</f>
        <v/>
      </c>
      <c r="R723" s="7" t="str">
        <f>IFERROR(IFERROR(_xlfn.NUMBERVALUE(REPLACE(Input!R723,FIND(",",Input!R723),1,"."),"."),_xlfn.NUMBERVALUE(REPLACE(Input!R723,FIND(".",Input!R723),1,","),",")),"")</f>
        <v/>
      </c>
      <c r="S723" s="7" t="str">
        <f>IFERROR(IFERROR(_xlfn.NUMBERVALUE(REPLACE(Input!S723,FIND(",",Input!S723),1,"."),"."),_xlfn.NUMBERVALUE(REPLACE(Input!S723,FIND(".",Input!S723),1,","),",")),"")</f>
        <v/>
      </c>
      <c r="T723" s="7" t="str">
        <f>IFERROR(IFERROR(_xlfn.NUMBERVALUE(REPLACE(Input!T723,FIND(",",Input!T723),1,"."),"."),_xlfn.NUMBERVALUE(REPLACE(Input!T723,FIND(".",Input!T723),1,","),",")),"")</f>
        <v/>
      </c>
      <c r="U723" s="7" t="str">
        <f>IFERROR(IFERROR(_xlfn.NUMBERVALUE(REPLACE(Input!U723,FIND(",",Input!U723),1,"."),"."),_xlfn.NUMBERVALUE(REPLACE(Input!U723,FIND(".",Input!U723),1,","),",")),"")</f>
        <v/>
      </c>
      <c r="V723" s="7" t="str">
        <f>IFERROR(IFERROR(_xlfn.NUMBERVALUE(REPLACE(Input!V723,FIND(",",Input!V723),1,"."),"."),_xlfn.NUMBERVALUE(REPLACE(Input!V723,FIND(".",Input!V723),1,","),",")),"")</f>
        <v/>
      </c>
      <c r="W723" s="7" t="str">
        <f>IFERROR(IFERROR(_xlfn.NUMBERVALUE(REPLACE(Input!W723,FIND(",",Input!W723),1,"."),"."),_xlfn.NUMBERVALUE(REPLACE(Input!W723,FIND(".",Input!W723),1,","),",")),"")</f>
        <v/>
      </c>
      <c r="X723" s="7" t="str">
        <f>IFERROR(IFERROR(_xlfn.NUMBERVALUE(REPLACE(Input!X723,FIND(",",Input!X723),1,"."),"."),_xlfn.NUMBERVALUE(REPLACE(Input!X723,FIND(".",Input!X723),1,","),",")),"")</f>
        <v/>
      </c>
      <c r="Y723" s="7" t="str">
        <f>IFERROR(IFERROR(_xlfn.NUMBERVALUE(REPLACE(Input!Y723,FIND(",",Input!Y723),1,"."),"."),_xlfn.NUMBERVALUE(REPLACE(Input!Y723,FIND(".",Input!Y723),1,","),",")),"")</f>
        <v/>
      </c>
      <c r="Z723" s="8" t="str">
        <f>LEFT(LEFT(Input!Z723,IFERROR(FIND("_",Input!Z723)-1,LEN(Input!Z723))),IFERROR(FIND("-",Input!Z723)-1,LEN(Input!Z723)))</f>
        <v/>
      </c>
      <c r="AA723" s="8" t="str">
        <f>LEFT(LEFT(Input!AA723,IFERROR(FIND("_",Input!AA723)-1,LEN(Input!AA723))),IFERROR(FIND("-",Input!AA723)-1,LEN(Input!AA723)))</f>
        <v/>
      </c>
    </row>
    <row r="724" spans="1:27">
      <c r="A724" s="6" t="str">
        <f>IF(Input!A724=0,"",Input!A724)</f>
        <v/>
      </c>
      <c r="B724" s="7" t="str">
        <f>IFERROR(IFERROR(_xlfn.NUMBERVALUE(REPLACE(Input!B724,FIND(",",Input!B724),1,"."),"."),_xlfn.NUMBERVALUE(REPLACE(Input!B724,FIND(".",Input!B724),1,","),",")),"")</f>
        <v/>
      </c>
      <c r="C724" s="6" t="str">
        <f>IF(Input!C724=0,"",Input!C724)</f>
        <v/>
      </c>
      <c r="D724" s="9" t="str">
        <f>IF(Input!D724=0,"",Input!D724)</f>
        <v/>
      </c>
      <c r="E724" s="8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8" t="str">
        <f>IF(Input!F724="Yes",1,IF(Input!F724=0,"",0))</f>
        <v/>
      </c>
      <c r="G724" s="8" t="str">
        <f>IF(Input!G724="Yes",1,IF(Input!G724=0,"",0))</f>
        <v/>
      </c>
      <c r="H724" s="6" t="str">
        <f>IF(Input!H724=0,"",Input!H724)</f>
        <v/>
      </c>
      <c r="I724" s="7" t="str">
        <f>IFERROR(IFERROR(_xlfn.NUMBERVALUE(REPLACE(Input!I724,FIND(",",Input!I724),1,"."),"."),_xlfn.NUMBERVALUE(REPLACE(Input!I724,FIND(".",Input!I724),1,","),",")),"")</f>
        <v/>
      </c>
      <c r="J724" s="7" t="str">
        <f>IFERROR(IFERROR(_xlfn.NUMBERVALUE(REPLACE(Input!J724,FIND(",",Input!J724),1,"."),"."),_xlfn.NUMBERVALUE(REPLACE(Input!J724,FIND(".",Input!J724),1,","),",")),"")</f>
        <v/>
      </c>
      <c r="K724" s="7" t="str">
        <f>IFERROR(IFERROR(_xlfn.NUMBERVALUE(REPLACE(Input!K724,FIND(",",Input!K724),1,"."),"."),_xlfn.NUMBERVALUE(REPLACE(Input!K724,FIND(".",Input!K724),1,","),",")),"")</f>
        <v/>
      </c>
      <c r="L724" s="7" t="str">
        <f>IFERROR(IFERROR(_xlfn.NUMBERVALUE(REPLACE(Input!L724,FIND(",",Input!L724),1,"."),"."),_xlfn.NUMBERVALUE(REPLACE(Input!L724,FIND(".",Input!L724),1,","),",")),"")</f>
        <v/>
      </c>
      <c r="M724" s="7" t="str">
        <f>IFERROR(IFERROR(_xlfn.NUMBERVALUE(REPLACE(Input!M724,FIND(",",Input!M724),1,"."),"."),_xlfn.NUMBERVALUE(REPLACE(Input!M724,FIND(".",Input!M724),1,","),",")),"")</f>
        <v/>
      </c>
      <c r="N724" s="10" t="str">
        <f>IFERROR(IF(LEFT(Input!N724,LEN("boa-,Users,"))="boa-,Users,","Win.Win",LEFT(Input!N724,FIND("@",Input!N724)-1)),"")</f>
        <v/>
      </c>
      <c r="O724" s="10" t="str">
        <f>IFERROR(IF(LEFT(Input!O724,LEN("boa-,Users,"))="boa-,Users,","Win.Win",LEFT(Input!O724,FIND("@",Input!O724)-1)),"")</f>
        <v/>
      </c>
      <c r="P724" s="7" t="str">
        <f>IFERROR(IFERROR(_xlfn.NUMBERVALUE(REPLACE(Input!P724,FIND(",",Input!P724),1,"."),"."),_xlfn.NUMBERVALUE(REPLACE(Input!P724,FIND(".",Input!P724),1,","),",")),"")</f>
        <v/>
      </c>
      <c r="Q724" s="7" t="str">
        <f>IFERROR(IFERROR(_xlfn.NUMBERVALUE(REPLACE(Input!Q724,FIND(",",Input!Q724),1,"."),"."),_xlfn.NUMBERVALUE(REPLACE(Input!Q724,FIND(".",Input!Q724),1,","),",")),"")</f>
        <v/>
      </c>
      <c r="R724" s="7" t="str">
        <f>IFERROR(IFERROR(_xlfn.NUMBERVALUE(REPLACE(Input!R724,FIND(",",Input!R724),1,"."),"."),_xlfn.NUMBERVALUE(REPLACE(Input!R724,FIND(".",Input!R724),1,","),",")),"")</f>
        <v/>
      </c>
      <c r="S724" s="7" t="str">
        <f>IFERROR(IFERROR(_xlfn.NUMBERVALUE(REPLACE(Input!S724,FIND(",",Input!S724),1,"."),"."),_xlfn.NUMBERVALUE(REPLACE(Input!S724,FIND(".",Input!S724),1,","),",")),"")</f>
        <v/>
      </c>
      <c r="T724" s="7" t="str">
        <f>IFERROR(IFERROR(_xlfn.NUMBERVALUE(REPLACE(Input!T724,FIND(",",Input!T724),1,"."),"."),_xlfn.NUMBERVALUE(REPLACE(Input!T724,FIND(".",Input!T724),1,","),",")),"")</f>
        <v/>
      </c>
      <c r="U724" s="7" t="str">
        <f>IFERROR(IFERROR(_xlfn.NUMBERVALUE(REPLACE(Input!U724,FIND(",",Input!U724),1,"."),"."),_xlfn.NUMBERVALUE(REPLACE(Input!U724,FIND(".",Input!U724),1,","),",")),"")</f>
        <v/>
      </c>
      <c r="V724" s="7" t="str">
        <f>IFERROR(IFERROR(_xlfn.NUMBERVALUE(REPLACE(Input!V724,FIND(",",Input!V724),1,"."),"."),_xlfn.NUMBERVALUE(REPLACE(Input!V724,FIND(".",Input!V724),1,","),",")),"")</f>
        <v/>
      </c>
      <c r="W724" s="7" t="str">
        <f>IFERROR(IFERROR(_xlfn.NUMBERVALUE(REPLACE(Input!W724,FIND(",",Input!W724),1,"."),"."),_xlfn.NUMBERVALUE(REPLACE(Input!W724,FIND(".",Input!W724),1,","),",")),"")</f>
        <v/>
      </c>
      <c r="X724" s="7" t="str">
        <f>IFERROR(IFERROR(_xlfn.NUMBERVALUE(REPLACE(Input!X724,FIND(",",Input!X724),1,"."),"."),_xlfn.NUMBERVALUE(REPLACE(Input!X724,FIND(".",Input!X724),1,","),",")),"")</f>
        <v/>
      </c>
      <c r="Y724" s="7" t="str">
        <f>IFERROR(IFERROR(_xlfn.NUMBERVALUE(REPLACE(Input!Y724,FIND(",",Input!Y724),1,"."),"."),_xlfn.NUMBERVALUE(REPLACE(Input!Y724,FIND(".",Input!Y724),1,","),",")),"")</f>
        <v/>
      </c>
      <c r="Z724" s="8" t="str">
        <f>LEFT(LEFT(Input!Z724,IFERROR(FIND("_",Input!Z724)-1,LEN(Input!Z724))),IFERROR(FIND("-",Input!Z724)-1,LEN(Input!Z724)))</f>
        <v/>
      </c>
      <c r="AA724" s="8" t="str">
        <f>LEFT(LEFT(Input!AA724,IFERROR(FIND("_",Input!AA724)-1,LEN(Input!AA724))),IFERROR(FIND("-",Input!AA724)-1,LEN(Input!AA724)))</f>
        <v/>
      </c>
    </row>
    <row r="725" spans="1:27">
      <c r="A725" s="6" t="str">
        <f>IF(Input!A725=0,"",Input!A725)</f>
        <v/>
      </c>
      <c r="B725" s="7" t="str">
        <f>IFERROR(IFERROR(_xlfn.NUMBERVALUE(REPLACE(Input!B725,FIND(",",Input!B725),1,"."),"."),_xlfn.NUMBERVALUE(REPLACE(Input!B725,FIND(".",Input!B725),1,","),",")),"")</f>
        <v/>
      </c>
      <c r="C725" s="6" t="str">
        <f>IF(Input!C725=0,"",Input!C725)</f>
        <v/>
      </c>
      <c r="D725" s="9" t="str">
        <f>IF(Input!D725=0,"",Input!D725)</f>
        <v/>
      </c>
      <c r="E725" s="8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8" t="str">
        <f>IF(Input!F725="Yes",1,IF(Input!F725=0,"",0))</f>
        <v/>
      </c>
      <c r="G725" s="8" t="str">
        <f>IF(Input!G725="Yes",1,IF(Input!G725=0,"",0))</f>
        <v/>
      </c>
      <c r="H725" s="6" t="str">
        <f>IF(Input!H725=0,"",Input!H725)</f>
        <v/>
      </c>
      <c r="I725" s="7" t="str">
        <f>IFERROR(IFERROR(_xlfn.NUMBERVALUE(REPLACE(Input!I725,FIND(",",Input!I725),1,"."),"."),_xlfn.NUMBERVALUE(REPLACE(Input!I725,FIND(".",Input!I725),1,","),",")),"")</f>
        <v/>
      </c>
      <c r="J725" s="7" t="str">
        <f>IFERROR(IFERROR(_xlfn.NUMBERVALUE(REPLACE(Input!J725,FIND(",",Input!J725),1,"."),"."),_xlfn.NUMBERVALUE(REPLACE(Input!J725,FIND(".",Input!J725),1,","),",")),"")</f>
        <v/>
      </c>
      <c r="K725" s="7" t="str">
        <f>IFERROR(IFERROR(_xlfn.NUMBERVALUE(REPLACE(Input!K725,FIND(",",Input!K725),1,"."),"."),_xlfn.NUMBERVALUE(REPLACE(Input!K725,FIND(".",Input!K725),1,","),",")),"")</f>
        <v/>
      </c>
      <c r="L725" s="7" t="str">
        <f>IFERROR(IFERROR(_xlfn.NUMBERVALUE(REPLACE(Input!L725,FIND(",",Input!L725),1,"."),"."),_xlfn.NUMBERVALUE(REPLACE(Input!L725,FIND(".",Input!L725),1,","),",")),"")</f>
        <v/>
      </c>
      <c r="M725" s="7" t="str">
        <f>IFERROR(IFERROR(_xlfn.NUMBERVALUE(REPLACE(Input!M725,FIND(",",Input!M725),1,"."),"."),_xlfn.NUMBERVALUE(REPLACE(Input!M725,FIND(".",Input!M725),1,","),",")),"")</f>
        <v/>
      </c>
      <c r="N725" s="10" t="str">
        <f>IFERROR(IF(LEFT(Input!N725,LEN("boa-,Users,"))="boa-,Users,","Win.Win",LEFT(Input!N725,FIND("@",Input!N725)-1)),"")</f>
        <v/>
      </c>
      <c r="O725" s="10" t="str">
        <f>IFERROR(IF(LEFT(Input!O725,LEN("boa-,Users,"))="boa-,Users,","Win.Win",LEFT(Input!O725,FIND("@",Input!O725)-1)),"")</f>
        <v/>
      </c>
      <c r="P725" s="7" t="str">
        <f>IFERROR(IFERROR(_xlfn.NUMBERVALUE(REPLACE(Input!P725,FIND(",",Input!P725),1,"."),"."),_xlfn.NUMBERVALUE(REPLACE(Input!P725,FIND(".",Input!P725),1,","),",")),"")</f>
        <v/>
      </c>
      <c r="Q725" s="7" t="str">
        <f>IFERROR(IFERROR(_xlfn.NUMBERVALUE(REPLACE(Input!Q725,FIND(",",Input!Q725),1,"."),"."),_xlfn.NUMBERVALUE(REPLACE(Input!Q725,FIND(".",Input!Q725),1,","),",")),"")</f>
        <v/>
      </c>
      <c r="R725" s="7" t="str">
        <f>IFERROR(IFERROR(_xlfn.NUMBERVALUE(REPLACE(Input!R725,FIND(",",Input!R725),1,"."),"."),_xlfn.NUMBERVALUE(REPLACE(Input!R725,FIND(".",Input!R725),1,","),",")),"")</f>
        <v/>
      </c>
      <c r="S725" s="7" t="str">
        <f>IFERROR(IFERROR(_xlfn.NUMBERVALUE(REPLACE(Input!S725,FIND(",",Input!S725),1,"."),"."),_xlfn.NUMBERVALUE(REPLACE(Input!S725,FIND(".",Input!S725),1,","),",")),"")</f>
        <v/>
      </c>
      <c r="T725" s="7" t="str">
        <f>IFERROR(IFERROR(_xlfn.NUMBERVALUE(REPLACE(Input!T725,FIND(",",Input!T725),1,"."),"."),_xlfn.NUMBERVALUE(REPLACE(Input!T725,FIND(".",Input!T725),1,","),",")),"")</f>
        <v/>
      </c>
      <c r="U725" s="7" t="str">
        <f>IFERROR(IFERROR(_xlfn.NUMBERVALUE(REPLACE(Input!U725,FIND(",",Input!U725),1,"."),"."),_xlfn.NUMBERVALUE(REPLACE(Input!U725,FIND(".",Input!U725),1,","),",")),"")</f>
        <v/>
      </c>
      <c r="V725" s="7" t="str">
        <f>IFERROR(IFERROR(_xlfn.NUMBERVALUE(REPLACE(Input!V725,FIND(",",Input!V725),1,"."),"."),_xlfn.NUMBERVALUE(REPLACE(Input!V725,FIND(".",Input!V725),1,","),",")),"")</f>
        <v/>
      </c>
      <c r="W725" s="7" t="str">
        <f>IFERROR(IFERROR(_xlfn.NUMBERVALUE(REPLACE(Input!W725,FIND(",",Input!W725),1,"."),"."),_xlfn.NUMBERVALUE(REPLACE(Input!W725,FIND(".",Input!W725),1,","),",")),"")</f>
        <v/>
      </c>
      <c r="X725" s="7" t="str">
        <f>IFERROR(IFERROR(_xlfn.NUMBERVALUE(REPLACE(Input!X725,FIND(",",Input!X725),1,"."),"."),_xlfn.NUMBERVALUE(REPLACE(Input!X725,FIND(".",Input!X725),1,","),",")),"")</f>
        <v/>
      </c>
      <c r="Y725" s="7" t="str">
        <f>IFERROR(IFERROR(_xlfn.NUMBERVALUE(REPLACE(Input!Y725,FIND(",",Input!Y725),1,"."),"."),_xlfn.NUMBERVALUE(REPLACE(Input!Y725,FIND(".",Input!Y725),1,","),",")),"")</f>
        <v/>
      </c>
      <c r="Z725" s="8" t="str">
        <f>LEFT(LEFT(Input!Z725,IFERROR(FIND("_",Input!Z725)-1,LEN(Input!Z725))),IFERROR(FIND("-",Input!Z725)-1,LEN(Input!Z725)))</f>
        <v/>
      </c>
      <c r="AA725" s="8" t="str">
        <f>LEFT(LEFT(Input!AA725,IFERROR(FIND("_",Input!AA725)-1,LEN(Input!AA725))),IFERROR(FIND("-",Input!AA725)-1,LEN(Input!AA725)))</f>
        <v/>
      </c>
    </row>
    <row r="726" spans="1:27">
      <c r="A726" s="6" t="str">
        <f>IF(Input!A726=0,"",Input!A726)</f>
        <v/>
      </c>
      <c r="B726" s="7" t="str">
        <f>IFERROR(IFERROR(_xlfn.NUMBERVALUE(REPLACE(Input!B726,FIND(",",Input!B726),1,"."),"."),_xlfn.NUMBERVALUE(REPLACE(Input!B726,FIND(".",Input!B726),1,","),",")),"")</f>
        <v/>
      </c>
      <c r="C726" s="6" t="str">
        <f>IF(Input!C726=0,"",Input!C726)</f>
        <v/>
      </c>
      <c r="D726" s="9" t="str">
        <f>IF(Input!D726=0,"",Input!D726)</f>
        <v/>
      </c>
      <c r="E726" s="8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8" t="str">
        <f>IF(Input!F726="Yes",1,IF(Input!F726=0,"",0))</f>
        <v/>
      </c>
      <c r="G726" s="8" t="str">
        <f>IF(Input!G726="Yes",1,IF(Input!G726=0,"",0))</f>
        <v/>
      </c>
      <c r="H726" s="6" t="str">
        <f>IF(Input!H726=0,"",Input!H726)</f>
        <v/>
      </c>
      <c r="I726" s="7" t="str">
        <f>IFERROR(IFERROR(_xlfn.NUMBERVALUE(REPLACE(Input!I726,FIND(",",Input!I726),1,"."),"."),_xlfn.NUMBERVALUE(REPLACE(Input!I726,FIND(".",Input!I726),1,","),",")),"")</f>
        <v/>
      </c>
      <c r="J726" s="7" t="str">
        <f>IFERROR(IFERROR(_xlfn.NUMBERVALUE(REPLACE(Input!J726,FIND(",",Input!J726),1,"."),"."),_xlfn.NUMBERVALUE(REPLACE(Input!J726,FIND(".",Input!J726),1,","),",")),"")</f>
        <v/>
      </c>
      <c r="K726" s="7" t="str">
        <f>IFERROR(IFERROR(_xlfn.NUMBERVALUE(REPLACE(Input!K726,FIND(",",Input!K726),1,"."),"."),_xlfn.NUMBERVALUE(REPLACE(Input!K726,FIND(".",Input!K726),1,","),",")),"")</f>
        <v/>
      </c>
      <c r="L726" s="7" t="str">
        <f>IFERROR(IFERROR(_xlfn.NUMBERVALUE(REPLACE(Input!L726,FIND(",",Input!L726),1,"."),"."),_xlfn.NUMBERVALUE(REPLACE(Input!L726,FIND(".",Input!L726),1,","),",")),"")</f>
        <v/>
      </c>
      <c r="M726" s="7" t="str">
        <f>IFERROR(IFERROR(_xlfn.NUMBERVALUE(REPLACE(Input!M726,FIND(",",Input!M726),1,"."),"."),_xlfn.NUMBERVALUE(REPLACE(Input!M726,FIND(".",Input!M726),1,","),",")),"")</f>
        <v/>
      </c>
      <c r="N726" s="10" t="str">
        <f>IFERROR(IF(LEFT(Input!N726,LEN("boa-,Users,"))="boa-,Users,","Win.Win",LEFT(Input!N726,FIND("@",Input!N726)-1)),"")</f>
        <v/>
      </c>
      <c r="O726" s="10" t="str">
        <f>IFERROR(IF(LEFT(Input!O726,LEN("boa-,Users,"))="boa-,Users,","Win.Win",LEFT(Input!O726,FIND("@",Input!O726)-1)),"")</f>
        <v/>
      </c>
      <c r="P726" s="7" t="str">
        <f>IFERROR(IFERROR(_xlfn.NUMBERVALUE(REPLACE(Input!P726,FIND(",",Input!P726),1,"."),"."),_xlfn.NUMBERVALUE(REPLACE(Input!P726,FIND(".",Input!P726),1,","),",")),"")</f>
        <v/>
      </c>
      <c r="Q726" s="7" t="str">
        <f>IFERROR(IFERROR(_xlfn.NUMBERVALUE(REPLACE(Input!Q726,FIND(",",Input!Q726),1,"."),"."),_xlfn.NUMBERVALUE(REPLACE(Input!Q726,FIND(".",Input!Q726),1,","),",")),"")</f>
        <v/>
      </c>
      <c r="R726" s="7" t="str">
        <f>IFERROR(IFERROR(_xlfn.NUMBERVALUE(REPLACE(Input!R726,FIND(",",Input!R726),1,"."),"."),_xlfn.NUMBERVALUE(REPLACE(Input!R726,FIND(".",Input!R726),1,","),",")),"")</f>
        <v/>
      </c>
      <c r="S726" s="7" t="str">
        <f>IFERROR(IFERROR(_xlfn.NUMBERVALUE(REPLACE(Input!S726,FIND(",",Input!S726),1,"."),"."),_xlfn.NUMBERVALUE(REPLACE(Input!S726,FIND(".",Input!S726),1,","),",")),"")</f>
        <v/>
      </c>
      <c r="T726" s="7" t="str">
        <f>IFERROR(IFERROR(_xlfn.NUMBERVALUE(REPLACE(Input!T726,FIND(",",Input!T726),1,"."),"."),_xlfn.NUMBERVALUE(REPLACE(Input!T726,FIND(".",Input!T726),1,","),",")),"")</f>
        <v/>
      </c>
      <c r="U726" s="7" t="str">
        <f>IFERROR(IFERROR(_xlfn.NUMBERVALUE(REPLACE(Input!U726,FIND(",",Input!U726),1,"."),"."),_xlfn.NUMBERVALUE(REPLACE(Input!U726,FIND(".",Input!U726),1,","),",")),"")</f>
        <v/>
      </c>
      <c r="V726" s="7" t="str">
        <f>IFERROR(IFERROR(_xlfn.NUMBERVALUE(REPLACE(Input!V726,FIND(",",Input!V726),1,"."),"."),_xlfn.NUMBERVALUE(REPLACE(Input!V726,FIND(".",Input!V726),1,","),",")),"")</f>
        <v/>
      </c>
      <c r="W726" s="7" t="str">
        <f>IFERROR(IFERROR(_xlfn.NUMBERVALUE(REPLACE(Input!W726,FIND(",",Input!W726),1,"."),"."),_xlfn.NUMBERVALUE(REPLACE(Input!W726,FIND(".",Input!W726),1,","),",")),"")</f>
        <v/>
      </c>
      <c r="X726" s="7" t="str">
        <f>IFERROR(IFERROR(_xlfn.NUMBERVALUE(REPLACE(Input!X726,FIND(",",Input!X726),1,"."),"."),_xlfn.NUMBERVALUE(REPLACE(Input!X726,FIND(".",Input!X726),1,","),",")),"")</f>
        <v/>
      </c>
      <c r="Y726" s="7" t="str">
        <f>IFERROR(IFERROR(_xlfn.NUMBERVALUE(REPLACE(Input!Y726,FIND(",",Input!Y726),1,"."),"."),_xlfn.NUMBERVALUE(REPLACE(Input!Y726,FIND(".",Input!Y726),1,","),",")),"")</f>
        <v/>
      </c>
      <c r="Z726" s="8" t="str">
        <f>LEFT(LEFT(Input!Z726,IFERROR(FIND("_",Input!Z726)-1,LEN(Input!Z726))),IFERROR(FIND("-",Input!Z726)-1,LEN(Input!Z726)))</f>
        <v/>
      </c>
      <c r="AA726" s="8" t="str">
        <f>LEFT(LEFT(Input!AA726,IFERROR(FIND("_",Input!AA726)-1,LEN(Input!AA726))),IFERROR(FIND("-",Input!AA726)-1,LEN(Input!AA726)))</f>
        <v/>
      </c>
    </row>
    <row r="727" spans="1:27">
      <c r="A727" s="6" t="str">
        <f>IF(Input!A727=0,"",Input!A727)</f>
        <v/>
      </c>
      <c r="B727" s="7" t="str">
        <f>IFERROR(IFERROR(_xlfn.NUMBERVALUE(REPLACE(Input!B727,FIND(",",Input!B727),1,"."),"."),_xlfn.NUMBERVALUE(REPLACE(Input!B727,FIND(".",Input!B727),1,","),",")),"")</f>
        <v/>
      </c>
      <c r="C727" s="6" t="str">
        <f>IF(Input!C727=0,"",Input!C727)</f>
        <v/>
      </c>
      <c r="D727" s="9" t="str">
        <f>IF(Input!D727=0,"",Input!D727)</f>
        <v/>
      </c>
      <c r="E727" s="8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8" t="str">
        <f>IF(Input!F727="Yes",1,IF(Input!F727=0,"",0))</f>
        <v/>
      </c>
      <c r="G727" s="8" t="str">
        <f>IF(Input!G727="Yes",1,IF(Input!G727=0,"",0))</f>
        <v/>
      </c>
      <c r="H727" s="6" t="str">
        <f>IF(Input!H727=0,"",Input!H727)</f>
        <v/>
      </c>
      <c r="I727" s="7" t="str">
        <f>IFERROR(IFERROR(_xlfn.NUMBERVALUE(REPLACE(Input!I727,FIND(",",Input!I727),1,"."),"."),_xlfn.NUMBERVALUE(REPLACE(Input!I727,FIND(".",Input!I727),1,","),",")),"")</f>
        <v/>
      </c>
      <c r="J727" s="7" t="str">
        <f>IFERROR(IFERROR(_xlfn.NUMBERVALUE(REPLACE(Input!J727,FIND(",",Input!J727),1,"."),"."),_xlfn.NUMBERVALUE(REPLACE(Input!J727,FIND(".",Input!J727),1,","),",")),"")</f>
        <v/>
      </c>
      <c r="K727" s="7" t="str">
        <f>IFERROR(IFERROR(_xlfn.NUMBERVALUE(REPLACE(Input!K727,FIND(",",Input!K727),1,"."),"."),_xlfn.NUMBERVALUE(REPLACE(Input!K727,FIND(".",Input!K727),1,","),",")),"")</f>
        <v/>
      </c>
      <c r="L727" s="7" t="str">
        <f>IFERROR(IFERROR(_xlfn.NUMBERVALUE(REPLACE(Input!L727,FIND(",",Input!L727),1,"."),"."),_xlfn.NUMBERVALUE(REPLACE(Input!L727,FIND(".",Input!L727),1,","),",")),"")</f>
        <v/>
      </c>
      <c r="M727" s="7" t="str">
        <f>IFERROR(IFERROR(_xlfn.NUMBERVALUE(REPLACE(Input!M727,FIND(",",Input!M727),1,"."),"."),_xlfn.NUMBERVALUE(REPLACE(Input!M727,FIND(".",Input!M727),1,","),",")),"")</f>
        <v/>
      </c>
      <c r="N727" s="10" t="str">
        <f>IFERROR(IF(LEFT(Input!N727,LEN("boa-,Users,"))="boa-,Users,","Win.Win",LEFT(Input!N727,FIND("@",Input!N727)-1)),"")</f>
        <v/>
      </c>
      <c r="O727" s="10" t="str">
        <f>IFERROR(IF(LEFT(Input!O727,LEN("boa-,Users,"))="boa-,Users,","Win.Win",LEFT(Input!O727,FIND("@",Input!O727)-1)),"")</f>
        <v/>
      </c>
      <c r="P727" s="7" t="str">
        <f>IFERROR(IFERROR(_xlfn.NUMBERVALUE(REPLACE(Input!P727,FIND(",",Input!P727),1,"."),"."),_xlfn.NUMBERVALUE(REPLACE(Input!P727,FIND(".",Input!P727),1,","),",")),"")</f>
        <v/>
      </c>
      <c r="Q727" s="7" t="str">
        <f>IFERROR(IFERROR(_xlfn.NUMBERVALUE(REPLACE(Input!Q727,FIND(",",Input!Q727),1,"."),"."),_xlfn.NUMBERVALUE(REPLACE(Input!Q727,FIND(".",Input!Q727),1,","),",")),"")</f>
        <v/>
      </c>
      <c r="R727" s="7" t="str">
        <f>IFERROR(IFERROR(_xlfn.NUMBERVALUE(REPLACE(Input!R727,FIND(",",Input!R727),1,"."),"."),_xlfn.NUMBERVALUE(REPLACE(Input!R727,FIND(".",Input!R727),1,","),",")),"")</f>
        <v/>
      </c>
      <c r="S727" s="7" t="str">
        <f>IFERROR(IFERROR(_xlfn.NUMBERVALUE(REPLACE(Input!S727,FIND(",",Input!S727),1,"."),"."),_xlfn.NUMBERVALUE(REPLACE(Input!S727,FIND(".",Input!S727),1,","),",")),"")</f>
        <v/>
      </c>
      <c r="T727" s="7" t="str">
        <f>IFERROR(IFERROR(_xlfn.NUMBERVALUE(REPLACE(Input!T727,FIND(",",Input!T727),1,"."),"."),_xlfn.NUMBERVALUE(REPLACE(Input!T727,FIND(".",Input!T727),1,","),",")),"")</f>
        <v/>
      </c>
      <c r="U727" s="7" t="str">
        <f>IFERROR(IFERROR(_xlfn.NUMBERVALUE(REPLACE(Input!U727,FIND(",",Input!U727),1,"."),"."),_xlfn.NUMBERVALUE(REPLACE(Input!U727,FIND(".",Input!U727),1,","),",")),"")</f>
        <v/>
      </c>
      <c r="V727" s="7" t="str">
        <f>IFERROR(IFERROR(_xlfn.NUMBERVALUE(REPLACE(Input!V727,FIND(",",Input!V727),1,"."),"."),_xlfn.NUMBERVALUE(REPLACE(Input!V727,FIND(".",Input!V727),1,","),",")),"")</f>
        <v/>
      </c>
      <c r="W727" s="7" t="str">
        <f>IFERROR(IFERROR(_xlfn.NUMBERVALUE(REPLACE(Input!W727,FIND(",",Input!W727),1,"."),"."),_xlfn.NUMBERVALUE(REPLACE(Input!W727,FIND(".",Input!W727),1,","),",")),"")</f>
        <v/>
      </c>
      <c r="X727" s="7" t="str">
        <f>IFERROR(IFERROR(_xlfn.NUMBERVALUE(REPLACE(Input!X727,FIND(",",Input!X727),1,"."),"."),_xlfn.NUMBERVALUE(REPLACE(Input!X727,FIND(".",Input!X727),1,","),",")),"")</f>
        <v/>
      </c>
      <c r="Y727" s="7" t="str">
        <f>IFERROR(IFERROR(_xlfn.NUMBERVALUE(REPLACE(Input!Y727,FIND(",",Input!Y727),1,"."),"."),_xlfn.NUMBERVALUE(REPLACE(Input!Y727,FIND(".",Input!Y727),1,","),",")),"")</f>
        <v/>
      </c>
      <c r="Z727" s="8" t="str">
        <f>LEFT(LEFT(Input!Z727,IFERROR(FIND("_",Input!Z727)-1,LEN(Input!Z727))),IFERROR(FIND("-",Input!Z727)-1,LEN(Input!Z727)))</f>
        <v/>
      </c>
      <c r="AA727" s="8" t="str">
        <f>LEFT(LEFT(Input!AA727,IFERROR(FIND("_",Input!AA727)-1,LEN(Input!AA727))),IFERROR(FIND("-",Input!AA727)-1,LEN(Input!AA727)))</f>
        <v/>
      </c>
    </row>
    <row r="728" spans="1:27">
      <c r="A728" s="6" t="str">
        <f>IF(Input!A728=0,"",Input!A728)</f>
        <v/>
      </c>
      <c r="B728" s="7" t="str">
        <f>IFERROR(IFERROR(_xlfn.NUMBERVALUE(REPLACE(Input!B728,FIND(",",Input!B728),1,"."),"."),_xlfn.NUMBERVALUE(REPLACE(Input!B728,FIND(".",Input!B728),1,","),",")),"")</f>
        <v/>
      </c>
      <c r="C728" s="6" t="str">
        <f>IF(Input!C728=0,"",Input!C728)</f>
        <v/>
      </c>
      <c r="D728" s="9" t="str">
        <f>IF(Input!D728=0,"",Input!D728)</f>
        <v/>
      </c>
      <c r="E728" s="8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8" t="str">
        <f>IF(Input!F728="Yes",1,IF(Input!F728=0,"",0))</f>
        <v/>
      </c>
      <c r="G728" s="8" t="str">
        <f>IF(Input!G728="Yes",1,IF(Input!G728=0,"",0))</f>
        <v/>
      </c>
      <c r="H728" s="6" t="str">
        <f>IF(Input!H728=0,"",Input!H728)</f>
        <v/>
      </c>
      <c r="I728" s="7" t="str">
        <f>IFERROR(IFERROR(_xlfn.NUMBERVALUE(REPLACE(Input!I728,FIND(",",Input!I728),1,"."),"."),_xlfn.NUMBERVALUE(REPLACE(Input!I728,FIND(".",Input!I728),1,","),",")),"")</f>
        <v/>
      </c>
      <c r="J728" s="7" t="str">
        <f>IFERROR(IFERROR(_xlfn.NUMBERVALUE(REPLACE(Input!J728,FIND(",",Input!J728),1,"."),"."),_xlfn.NUMBERVALUE(REPLACE(Input!J728,FIND(".",Input!J728),1,","),",")),"")</f>
        <v/>
      </c>
      <c r="K728" s="7" t="str">
        <f>IFERROR(IFERROR(_xlfn.NUMBERVALUE(REPLACE(Input!K728,FIND(",",Input!K728),1,"."),"."),_xlfn.NUMBERVALUE(REPLACE(Input!K728,FIND(".",Input!K728),1,","),",")),"")</f>
        <v/>
      </c>
      <c r="L728" s="7" t="str">
        <f>IFERROR(IFERROR(_xlfn.NUMBERVALUE(REPLACE(Input!L728,FIND(",",Input!L728),1,"."),"."),_xlfn.NUMBERVALUE(REPLACE(Input!L728,FIND(".",Input!L728),1,","),",")),"")</f>
        <v/>
      </c>
      <c r="M728" s="7" t="str">
        <f>IFERROR(IFERROR(_xlfn.NUMBERVALUE(REPLACE(Input!M728,FIND(",",Input!M728),1,"."),"."),_xlfn.NUMBERVALUE(REPLACE(Input!M728,FIND(".",Input!M728),1,","),",")),"")</f>
        <v/>
      </c>
      <c r="N728" s="10" t="str">
        <f>IFERROR(IF(LEFT(Input!N728,LEN("boa-,Users,"))="boa-,Users,","Win.Win",LEFT(Input!N728,FIND("@",Input!N728)-1)),"")</f>
        <v/>
      </c>
      <c r="O728" s="10" t="str">
        <f>IFERROR(IF(LEFT(Input!O728,LEN("boa-,Users,"))="boa-,Users,","Win.Win",LEFT(Input!O728,FIND("@",Input!O728)-1)),"")</f>
        <v/>
      </c>
      <c r="P728" s="7" t="str">
        <f>IFERROR(IFERROR(_xlfn.NUMBERVALUE(REPLACE(Input!P728,FIND(",",Input!P728),1,"."),"."),_xlfn.NUMBERVALUE(REPLACE(Input!P728,FIND(".",Input!P728),1,","),",")),"")</f>
        <v/>
      </c>
      <c r="Q728" s="7" t="str">
        <f>IFERROR(IFERROR(_xlfn.NUMBERVALUE(REPLACE(Input!Q728,FIND(",",Input!Q728),1,"."),"."),_xlfn.NUMBERVALUE(REPLACE(Input!Q728,FIND(".",Input!Q728),1,","),",")),"")</f>
        <v/>
      </c>
      <c r="R728" s="7" t="str">
        <f>IFERROR(IFERROR(_xlfn.NUMBERVALUE(REPLACE(Input!R728,FIND(",",Input!R728),1,"."),"."),_xlfn.NUMBERVALUE(REPLACE(Input!R728,FIND(".",Input!R728),1,","),",")),"")</f>
        <v/>
      </c>
      <c r="S728" s="7" t="str">
        <f>IFERROR(IFERROR(_xlfn.NUMBERVALUE(REPLACE(Input!S728,FIND(",",Input!S728),1,"."),"."),_xlfn.NUMBERVALUE(REPLACE(Input!S728,FIND(".",Input!S728),1,","),",")),"")</f>
        <v/>
      </c>
      <c r="T728" s="7" t="str">
        <f>IFERROR(IFERROR(_xlfn.NUMBERVALUE(REPLACE(Input!T728,FIND(",",Input!T728),1,"."),"."),_xlfn.NUMBERVALUE(REPLACE(Input!T728,FIND(".",Input!T728),1,","),",")),"")</f>
        <v/>
      </c>
      <c r="U728" s="7" t="str">
        <f>IFERROR(IFERROR(_xlfn.NUMBERVALUE(REPLACE(Input!U728,FIND(",",Input!U728),1,"."),"."),_xlfn.NUMBERVALUE(REPLACE(Input!U728,FIND(".",Input!U728),1,","),",")),"")</f>
        <v/>
      </c>
      <c r="V728" s="7" t="str">
        <f>IFERROR(IFERROR(_xlfn.NUMBERVALUE(REPLACE(Input!V728,FIND(",",Input!V728),1,"."),"."),_xlfn.NUMBERVALUE(REPLACE(Input!V728,FIND(".",Input!V728),1,","),",")),"")</f>
        <v/>
      </c>
      <c r="W728" s="7" t="str">
        <f>IFERROR(IFERROR(_xlfn.NUMBERVALUE(REPLACE(Input!W728,FIND(",",Input!W728),1,"."),"."),_xlfn.NUMBERVALUE(REPLACE(Input!W728,FIND(".",Input!W728),1,","),",")),"")</f>
        <v/>
      </c>
      <c r="X728" s="7" t="str">
        <f>IFERROR(IFERROR(_xlfn.NUMBERVALUE(REPLACE(Input!X728,FIND(",",Input!X728),1,"."),"."),_xlfn.NUMBERVALUE(REPLACE(Input!X728,FIND(".",Input!X728),1,","),",")),"")</f>
        <v/>
      </c>
      <c r="Y728" s="7" t="str">
        <f>IFERROR(IFERROR(_xlfn.NUMBERVALUE(REPLACE(Input!Y728,FIND(",",Input!Y728),1,"."),"."),_xlfn.NUMBERVALUE(REPLACE(Input!Y728,FIND(".",Input!Y728),1,","),",")),"")</f>
        <v/>
      </c>
      <c r="Z728" s="8" t="str">
        <f>LEFT(LEFT(Input!Z728,IFERROR(FIND("_",Input!Z728)-1,LEN(Input!Z728))),IFERROR(FIND("-",Input!Z728)-1,LEN(Input!Z728)))</f>
        <v/>
      </c>
      <c r="AA728" s="8" t="str">
        <f>LEFT(LEFT(Input!AA728,IFERROR(FIND("_",Input!AA728)-1,LEN(Input!AA728))),IFERROR(FIND("-",Input!AA728)-1,LEN(Input!AA728)))</f>
        <v/>
      </c>
    </row>
    <row r="729" spans="1:27">
      <c r="A729" s="6" t="str">
        <f>IF(Input!A729=0,"",Input!A729)</f>
        <v/>
      </c>
      <c r="B729" s="7" t="str">
        <f>IFERROR(IFERROR(_xlfn.NUMBERVALUE(REPLACE(Input!B729,FIND(",",Input!B729),1,"."),"."),_xlfn.NUMBERVALUE(REPLACE(Input!B729,FIND(".",Input!B729),1,","),",")),"")</f>
        <v/>
      </c>
      <c r="C729" s="6" t="str">
        <f>IF(Input!C729=0,"",Input!C729)</f>
        <v/>
      </c>
      <c r="D729" s="9" t="str">
        <f>IF(Input!D729=0,"",Input!D729)</f>
        <v/>
      </c>
      <c r="E729" s="8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8" t="str">
        <f>IF(Input!F729="Yes",1,IF(Input!F729=0,"",0))</f>
        <v/>
      </c>
      <c r="G729" s="8" t="str">
        <f>IF(Input!G729="Yes",1,IF(Input!G729=0,"",0))</f>
        <v/>
      </c>
      <c r="H729" s="6" t="str">
        <f>IF(Input!H729=0,"",Input!H729)</f>
        <v/>
      </c>
      <c r="I729" s="7" t="str">
        <f>IFERROR(IFERROR(_xlfn.NUMBERVALUE(REPLACE(Input!I729,FIND(",",Input!I729),1,"."),"."),_xlfn.NUMBERVALUE(REPLACE(Input!I729,FIND(".",Input!I729),1,","),",")),"")</f>
        <v/>
      </c>
      <c r="J729" s="7" t="str">
        <f>IFERROR(IFERROR(_xlfn.NUMBERVALUE(REPLACE(Input!J729,FIND(",",Input!J729),1,"."),"."),_xlfn.NUMBERVALUE(REPLACE(Input!J729,FIND(".",Input!J729),1,","),",")),"")</f>
        <v/>
      </c>
      <c r="K729" s="7" t="str">
        <f>IFERROR(IFERROR(_xlfn.NUMBERVALUE(REPLACE(Input!K729,FIND(",",Input!K729),1,"."),"."),_xlfn.NUMBERVALUE(REPLACE(Input!K729,FIND(".",Input!K729),1,","),",")),"")</f>
        <v/>
      </c>
      <c r="L729" s="7" t="str">
        <f>IFERROR(IFERROR(_xlfn.NUMBERVALUE(REPLACE(Input!L729,FIND(",",Input!L729),1,"."),"."),_xlfn.NUMBERVALUE(REPLACE(Input!L729,FIND(".",Input!L729),1,","),",")),"")</f>
        <v/>
      </c>
      <c r="M729" s="7" t="str">
        <f>IFERROR(IFERROR(_xlfn.NUMBERVALUE(REPLACE(Input!M729,FIND(",",Input!M729),1,"."),"."),_xlfn.NUMBERVALUE(REPLACE(Input!M729,FIND(".",Input!M729),1,","),",")),"")</f>
        <v/>
      </c>
      <c r="N729" s="10" t="str">
        <f>IFERROR(IF(LEFT(Input!N729,LEN("boa-,Users,"))="boa-,Users,","Win.Win",LEFT(Input!N729,FIND("@",Input!N729)-1)),"")</f>
        <v/>
      </c>
      <c r="O729" s="10" t="str">
        <f>IFERROR(IF(LEFT(Input!O729,LEN("boa-,Users,"))="boa-,Users,","Win.Win",LEFT(Input!O729,FIND("@",Input!O729)-1)),"")</f>
        <v/>
      </c>
      <c r="P729" s="7" t="str">
        <f>IFERROR(IFERROR(_xlfn.NUMBERVALUE(REPLACE(Input!P729,FIND(",",Input!P729),1,"."),"."),_xlfn.NUMBERVALUE(REPLACE(Input!P729,FIND(".",Input!P729),1,","),",")),"")</f>
        <v/>
      </c>
      <c r="Q729" s="7" t="str">
        <f>IFERROR(IFERROR(_xlfn.NUMBERVALUE(REPLACE(Input!Q729,FIND(",",Input!Q729),1,"."),"."),_xlfn.NUMBERVALUE(REPLACE(Input!Q729,FIND(".",Input!Q729),1,","),",")),"")</f>
        <v/>
      </c>
      <c r="R729" s="7" t="str">
        <f>IFERROR(IFERROR(_xlfn.NUMBERVALUE(REPLACE(Input!R729,FIND(",",Input!R729),1,"."),"."),_xlfn.NUMBERVALUE(REPLACE(Input!R729,FIND(".",Input!R729),1,","),",")),"")</f>
        <v/>
      </c>
      <c r="S729" s="7" t="str">
        <f>IFERROR(IFERROR(_xlfn.NUMBERVALUE(REPLACE(Input!S729,FIND(",",Input!S729),1,"."),"."),_xlfn.NUMBERVALUE(REPLACE(Input!S729,FIND(".",Input!S729),1,","),",")),"")</f>
        <v/>
      </c>
      <c r="T729" s="7" t="str">
        <f>IFERROR(IFERROR(_xlfn.NUMBERVALUE(REPLACE(Input!T729,FIND(",",Input!T729),1,"."),"."),_xlfn.NUMBERVALUE(REPLACE(Input!T729,FIND(".",Input!T729),1,","),",")),"")</f>
        <v/>
      </c>
      <c r="U729" s="7" t="str">
        <f>IFERROR(IFERROR(_xlfn.NUMBERVALUE(REPLACE(Input!U729,FIND(",",Input!U729),1,"."),"."),_xlfn.NUMBERVALUE(REPLACE(Input!U729,FIND(".",Input!U729),1,","),",")),"")</f>
        <v/>
      </c>
      <c r="V729" s="7" t="str">
        <f>IFERROR(IFERROR(_xlfn.NUMBERVALUE(REPLACE(Input!V729,FIND(",",Input!V729),1,"."),"."),_xlfn.NUMBERVALUE(REPLACE(Input!V729,FIND(".",Input!V729),1,","),",")),"")</f>
        <v/>
      </c>
      <c r="W729" s="7" t="str">
        <f>IFERROR(IFERROR(_xlfn.NUMBERVALUE(REPLACE(Input!W729,FIND(",",Input!W729),1,"."),"."),_xlfn.NUMBERVALUE(REPLACE(Input!W729,FIND(".",Input!W729),1,","),",")),"")</f>
        <v/>
      </c>
      <c r="X729" s="7" t="str">
        <f>IFERROR(IFERROR(_xlfn.NUMBERVALUE(REPLACE(Input!X729,FIND(",",Input!X729),1,"."),"."),_xlfn.NUMBERVALUE(REPLACE(Input!X729,FIND(".",Input!X729),1,","),",")),"")</f>
        <v/>
      </c>
      <c r="Y729" s="7" t="str">
        <f>IFERROR(IFERROR(_xlfn.NUMBERVALUE(REPLACE(Input!Y729,FIND(",",Input!Y729),1,"."),"."),_xlfn.NUMBERVALUE(REPLACE(Input!Y729,FIND(".",Input!Y729),1,","),",")),"")</f>
        <v/>
      </c>
      <c r="Z729" s="8" t="str">
        <f>LEFT(LEFT(Input!Z729,IFERROR(FIND("_",Input!Z729)-1,LEN(Input!Z729))),IFERROR(FIND("-",Input!Z729)-1,LEN(Input!Z729)))</f>
        <v/>
      </c>
      <c r="AA729" s="8" t="str">
        <f>LEFT(LEFT(Input!AA729,IFERROR(FIND("_",Input!AA729)-1,LEN(Input!AA729))),IFERROR(FIND("-",Input!AA729)-1,LEN(Input!AA729)))</f>
        <v/>
      </c>
    </row>
    <row r="730" spans="1:27">
      <c r="A730" s="6" t="str">
        <f>IF(Input!A730=0,"",Input!A730)</f>
        <v/>
      </c>
      <c r="B730" s="7" t="str">
        <f>IFERROR(IFERROR(_xlfn.NUMBERVALUE(REPLACE(Input!B730,FIND(",",Input!B730),1,"."),"."),_xlfn.NUMBERVALUE(REPLACE(Input!B730,FIND(".",Input!B730),1,","),",")),"")</f>
        <v/>
      </c>
      <c r="C730" s="6" t="str">
        <f>IF(Input!C730=0,"",Input!C730)</f>
        <v/>
      </c>
      <c r="D730" s="9" t="str">
        <f>IF(Input!D730=0,"",Input!D730)</f>
        <v/>
      </c>
      <c r="E730" s="8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8" t="str">
        <f>IF(Input!F730="Yes",1,IF(Input!F730=0,"",0))</f>
        <v/>
      </c>
      <c r="G730" s="8" t="str">
        <f>IF(Input!G730="Yes",1,IF(Input!G730=0,"",0))</f>
        <v/>
      </c>
      <c r="H730" s="6" t="str">
        <f>IF(Input!H730=0,"",Input!H730)</f>
        <v/>
      </c>
      <c r="I730" s="7" t="str">
        <f>IFERROR(IFERROR(_xlfn.NUMBERVALUE(REPLACE(Input!I730,FIND(",",Input!I730),1,"."),"."),_xlfn.NUMBERVALUE(REPLACE(Input!I730,FIND(".",Input!I730),1,","),",")),"")</f>
        <v/>
      </c>
      <c r="J730" s="7" t="str">
        <f>IFERROR(IFERROR(_xlfn.NUMBERVALUE(REPLACE(Input!J730,FIND(",",Input!J730),1,"."),"."),_xlfn.NUMBERVALUE(REPLACE(Input!J730,FIND(".",Input!J730),1,","),",")),"")</f>
        <v/>
      </c>
      <c r="K730" s="7" t="str">
        <f>IFERROR(IFERROR(_xlfn.NUMBERVALUE(REPLACE(Input!K730,FIND(",",Input!K730),1,"."),"."),_xlfn.NUMBERVALUE(REPLACE(Input!K730,FIND(".",Input!K730),1,","),",")),"")</f>
        <v/>
      </c>
      <c r="L730" s="7" t="str">
        <f>IFERROR(IFERROR(_xlfn.NUMBERVALUE(REPLACE(Input!L730,FIND(",",Input!L730),1,"."),"."),_xlfn.NUMBERVALUE(REPLACE(Input!L730,FIND(".",Input!L730),1,","),",")),"")</f>
        <v/>
      </c>
      <c r="M730" s="7" t="str">
        <f>IFERROR(IFERROR(_xlfn.NUMBERVALUE(REPLACE(Input!M730,FIND(",",Input!M730),1,"."),"."),_xlfn.NUMBERVALUE(REPLACE(Input!M730,FIND(".",Input!M730),1,","),",")),"")</f>
        <v/>
      </c>
      <c r="N730" s="10" t="str">
        <f>IFERROR(IF(LEFT(Input!N730,LEN("boa-,Users,"))="boa-,Users,","Win.Win",LEFT(Input!N730,FIND("@",Input!N730)-1)),"")</f>
        <v/>
      </c>
      <c r="O730" s="10" t="str">
        <f>IFERROR(IF(LEFT(Input!O730,LEN("boa-,Users,"))="boa-,Users,","Win.Win",LEFT(Input!O730,FIND("@",Input!O730)-1)),"")</f>
        <v/>
      </c>
      <c r="P730" s="7" t="str">
        <f>IFERROR(IFERROR(_xlfn.NUMBERVALUE(REPLACE(Input!P730,FIND(",",Input!P730),1,"."),"."),_xlfn.NUMBERVALUE(REPLACE(Input!P730,FIND(".",Input!P730),1,","),",")),"")</f>
        <v/>
      </c>
      <c r="Q730" s="7" t="str">
        <f>IFERROR(IFERROR(_xlfn.NUMBERVALUE(REPLACE(Input!Q730,FIND(",",Input!Q730),1,"."),"."),_xlfn.NUMBERVALUE(REPLACE(Input!Q730,FIND(".",Input!Q730),1,","),",")),"")</f>
        <v/>
      </c>
      <c r="R730" s="7" t="str">
        <f>IFERROR(IFERROR(_xlfn.NUMBERVALUE(REPLACE(Input!R730,FIND(",",Input!R730),1,"."),"."),_xlfn.NUMBERVALUE(REPLACE(Input!R730,FIND(".",Input!R730),1,","),",")),"")</f>
        <v/>
      </c>
      <c r="S730" s="7" t="str">
        <f>IFERROR(IFERROR(_xlfn.NUMBERVALUE(REPLACE(Input!S730,FIND(",",Input!S730),1,"."),"."),_xlfn.NUMBERVALUE(REPLACE(Input!S730,FIND(".",Input!S730),1,","),",")),"")</f>
        <v/>
      </c>
      <c r="T730" s="7" t="str">
        <f>IFERROR(IFERROR(_xlfn.NUMBERVALUE(REPLACE(Input!T730,FIND(",",Input!T730),1,"."),"."),_xlfn.NUMBERVALUE(REPLACE(Input!T730,FIND(".",Input!T730),1,","),",")),"")</f>
        <v/>
      </c>
      <c r="U730" s="7" t="str">
        <f>IFERROR(IFERROR(_xlfn.NUMBERVALUE(REPLACE(Input!U730,FIND(",",Input!U730),1,"."),"."),_xlfn.NUMBERVALUE(REPLACE(Input!U730,FIND(".",Input!U730),1,","),",")),"")</f>
        <v/>
      </c>
      <c r="V730" s="7" t="str">
        <f>IFERROR(IFERROR(_xlfn.NUMBERVALUE(REPLACE(Input!V730,FIND(",",Input!V730),1,"."),"."),_xlfn.NUMBERVALUE(REPLACE(Input!V730,FIND(".",Input!V730),1,","),",")),"")</f>
        <v/>
      </c>
      <c r="W730" s="7" t="str">
        <f>IFERROR(IFERROR(_xlfn.NUMBERVALUE(REPLACE(Input!W730,FIND(",",Input!W730),1,"."),"."),_xlfn.NUMBERVALUE(REPLACE(Input!W730,FIND(".",Input!W730),1,","),",")),"")</f>
        <v/>
      </c>
      <c r="X730" s="7" t="str">
        <f>IFERROR(IFERROR(_xlfn.NUMBERVALUE(REPLACE(Input!X730,FIND(",",Input!X730),1,"."),"."),_xlfn.NUMBERVALUE(REPLACE(Input!X730,FIND(".",Input!X730),1,","),",")),"")</f>
        <v/>
      </c>
      <c r="Y730" s="7" t="str">
        <f>IFERROR(IFERROR(_xlfn.NUMBERVALUE(REPLACE(Input!Y730,FIND(",",Input!Y730),1,"."),"."),_xlfn.NUMBERVALUE(REPLACE(Input!Y730,FIND(".",Input!Y730),1,","),",")),"")</f>
        <v/>
      </c>
      <c r="Z730" s="8" t="str">
        <f>LEFT(LEFT(Input!Z730,IFERROR(FIND("_",Input!Z730)-1,LEN(Input!Z730))),IFERROR(FIND("-",Input!Z730)-1,LEN(Input!Z730)))</f>
        <v/>
      </c>
      <c r="AA730" s="8" t="str">
        <f>LEFT(LEFT(Input!AA730,IFERROR(FIND("_",Input!AA730)-1,LEN(Input!AA730))),IFERROR(FIND("-",Input!AA730)-1,LEN(Input!AA730)))</f>
        <v/>
      </c>
    </row>
    <row r="731" spans="1:27">
      <c r="A731" s="6" t="str">
        <f>IF(Input!A731=0,"",Input!A731)</f>
        <v/>
      </c>
      <c r="B731" s="7" t="str">
        <f>IFERROR(IFERROR(_xlfn.NUMBERVALUE(REPLACE(Input!B731,FIND(",",Input!B731),1,"."),"."),_xlfn.NUMBERVALUE(REPLACE(Input!B731,FIND(".",Input!B731),1,","),",")),"")</f>
        <v/>
      </c>
      <c r="C731" s="6" t="str">
        <f>IF(Input!C731=0,"",Input!C731)</f>
        <v/>
      </c>
      <c r="D731" s="9" t="str">
        <f>IF(Input!D731=0,"",Input!D731)</f>
        <v/>
      </c>
      <c r="E731" s="8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8" t="str">
        <f>IF(Input!F731="Yes",1,IF(Input!F731=0,"",0))</f>
        <v/>
      </c>
      <c r="G731" s="8" t="str">
        <f>IF(Input!G731="Yes",1,IF(Input!G731=0,"",0))</f>
        <v/>
      </c>
      <c r="H731" s="6" t="str">
        <f>IF(Input!H731=0,"",Input!H731)</f>
        <v/>
      </c>
      <c r="I731" s="7" t="str">
        <f>IFERROR(IFERROR(_xlfn.NUMBERVALUE(REPLACE(Input!I731,FIND(",",Input!I731),1,"."),"."),_xlfn.NUMBERVALUE(REPLACE(Input!I731,FIND(".",Input!I731),1,","),",")),"")</f>
        <v/>
      </c>
      <c r="J731" s="7" t="str">
        <f>IFERROR(IFERROR(_xlfn.NUMBERVALUE(REPLACE(Input!J731,FIND(",",Input!J731),1,"."),"."),_xlfn.NUMBERVALUE(REPLACE(Input!J731,FIND(".",Input!J731),1,","),",")),"")</f>
        <v/>
      </c>
      <c r="K731" s="7" t="str">
        <f>IFERROR(IFERROR(_xlfn.NUMBERVALUE(REPLACE(Input!K731,FIND(",",Input!K731),1,"."),"."),_xlfn.NUMBERVALUE(REPLACE(Input!K731,FIND(".",Input!K731),1,","),",")),"")</f>
        <v/>
      </c>
      <c r="L731" s="7" t="str">
        <f>IFERROR(IFERROR(_xlfn.NUMBERVALUE(REPLACE(Input!L731,FIND(",",Input!L731),1,"."),"."),_xlfn.NUMBERVALUE(REPLACE(Input!L731,FIND(".",Input!L731),1,","),",")),"")</f>
        <v/>
      </c>
      <c r="M731" s="7" t="str">
        <f>IFERROR(IFERROR(_xlfn.NUMBERVALUE(REPLACE(Input!M731,FIND(",",Input!M731),1,"."),"."),_xlfn.NUMBERVALUE(REPLACE(Input!M731,FIND(".",Input!M731),1,","),",")),"")</f>
        <v/>
      </c>
      <c r="N731" s="10" t="str">
        <f>IFERROR(IF(LEFT(Input!N731,LEN("boa-,Users,"))="boa-,Users,","Win.Win",LEFT(Input!N731,FIND("@",Input!N731)-1)),"")</f>
        <v/>
      </c>
      <c r="O731" s="10" t="str">
        <f>IFERROR(IF(LEFT(Input!O731,LEN("boa-,Users,"))="boa-,Users,","Win.Win",LEFT(Input!O731,FIND("@",Input!O731)-1)),"")</f>
        <v/>
      </c>
      <c r="P731" s="7" t="str">
        <f>IFERROR(IFERROR(_xlfn.NUMBERVALUE(REPLACE(Input!P731,FIND(",",Input!P731),1,"."),"."),_xlfn.NUMBERVALUE(REPLACE(Input!P731,FIND(".",Input!P731),1,","),",")),"")</f>
        <v/>
      </c>
      <c r="Q731" s="7" t="str">
        <f>IFERROR(IFERROR(_xlfn.NUMBERVALUE(REPLACE(Input!Q731,FIND(",",Input!Q731),1,"."),"."),_xlfn.NUMBERVALUE(REPLACE(Input!Q731,FIND(".",Input!Q731),1,","),",")),"")</f>
        <v/>
      </c>
      <c r="R731" s="7" t="str">
        <f>IFERROR(IFERROR(_xlfn.NUMBERVALUE(REPLACE(Input!R731,FIND(",",Input!R731),1,"."),"."),_xlfn.NUMBERVALUE(REPLACE(Input!R731,FIND(".",Input!R731),1,","),",")),"")</f>
        <v/>
      </c>
      <c r="S731" s="7" t="str">
        <f>IFERROR(IFERROR(_xlfn.NUMBERVALUE(REPLACE(Input!S731,FIND(",",Input!S731),1,"."),"."),_xlfn.NUMBERVALUE(REPLACE(Input!S731,FIND(".",Input!S731),1,","),",")),"")</f>
        <v/>
      </c>
      <c r="T731" s="7" t="str">
        <f>IFERROR(IFERROR(_xlfn.NUMBERVALUE(REPLACE(Input!T731,FIND(",",Input!T731),1,"."),"."),_xlfn.NUMBERVALUE(REPLACE(Input!T731,FIND(".",Input!T731),1,","),",")),"")</f>
        <v/>
      </c>
      <c r="U731" s="7" t="str">
        <f>IFERROR(IFERROR(_xlfn.NUMBERVALUE(REPLACE(Input!U731,FIND(",",Input!U731),1,"."),"."),_xlfn.NUMBERVALUE(REPLACE(Input!U731,FIND(".",Input!U731),1,","),",")),"")</f>
        <v/>
      </c>
      <c r="V731" s="7" t="str">
        <f>IFERROR(IFERROR(_xlfn.NUMBERVALUE(REPLACE(Input!V731,FIND(",",Input!V731),1,"."),"."),_xlfn.NUMBERVALUE(REPLACE(Input!V731,FIND(".",Input!V731),1,","),",")),"")</f>
        <v/>
      </c>
      <c r="W731" s="7" t="str">
        <f>IFERROR(IFERROR(_xlfn.NUMBERVALUE(REPLACE(Input!W731,FIND(",",Input!W731),1,"."),"."),_xlfn.NUMBERVALUE(REPLACE(Input!W731,FIND(".",Input!W731),1,","),",")),"")</f>
        <v/>
      </c>
      <c r="X731" s="7" t="str">
        <f>IFERROR(IFERROR(_xlfn.NUMBERVALUE(REPLACE(Input!X731,FIND(",",Input!X731),1,"."),"."),_xlfn.NUMBERVALUE(REPLACE(Input!X731,FIND(".",Input!X731),1,","),",")),"")</f>
        <v/>
      </c>
      <c r="Y731" s="7" t="str">
        <f>IFERROR(IFERROR(_xlfn.NUMBERVALUE(REPLACE(Input!Y731,FIND(",",Input!Y731),1,"."),"."),_xlfn.NUMBERVALUE(REPLACE(Input!Y731,FIND(".",Input!Y731),1,","),",")),"")</f>
        <v/>
      </c>
      <c r="Z731" s="8" t="str">
        <f>LEFT(LEFT(Input!Z731,IFERROR(FIND("_",Input!Z731)-1,LEN(Input!Z731))),IFERROR(FIND("-",Input!Z731)-1,LEN(Input!Z731)))</f>
        <v/>
      </c>
      <c r="AA731" s="8" t="str">
        <f>LEFT(LEFT(Input!AA731,IFERROR(FIND("_",Input!AA731)-1,LEN(Input!AA731))),IFERROR(FIND("-",Input!AA731)-1,LEN(Input!AA731)))</f>
        <v/>
      </c>
    </row>
    <row r="732" spans="1:27">
      <c r="A732" s="6" t="str">
        <f>IF(Input!A732=0,"",Input!A732)</f>
        <v/>
      </c>
      <c r="B732" s="7" t="str">
        <f>IFERROR(IFERROR(_xlfn.NUMBERVALUE(REPLACE(Input!B732,FIND(",",Input!B732),1,"."),"."),_xlfn.NUMBERVALUE(REPLACE(Input!B732,FIND(".",Input!B732),1,","),",")),"")</f>
        <v/>
      </c>
      <c r="C732" s="6" t="str">
        <f>IF(Input!C732=0,"",Input!C732)</f>
        <v/>
      </c>
      <c r="D732" s="9" t="str">
        <f>IF(Input!D732=0,"",Input!D732)</f>
        <v/>
      </c>
      <c r="E732" s="8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8" t="str">
        <f>IF(Input!F732="Yes",1,IF(Input!F732=0,"",0))</f>
        <v/>
      </c>
      <c r="G732" s="8" t="str">
        <f>IF(Input!G732="Yes",1,IF(Input!G732=0,"",0))</f>
        <v/>
      </c>
      <c r="H732" s="6" t="str">
        <f>IF(Input!H732=0,"",Input!H732)</f>
        <v/>
      </c>
      <c r="I732" s="7" t="str">
        <f>IFERROR(IFERROR(_xlfn.NUMBERVALUE(REPLACE(Input!I732,FIND(",",Input!I732),1,"."),"."),_xlfn.NUMBERVALUE(REPLACE(Input!I732,FIND(".",Input!I732),1,","),",")),"")</f>
        <v/>
      </c>
      <c r="J732" s="7" t="str">
        <f>IFERROR(IFERROR(_xlfn.NUMBERVALUE(REPLACE(Input!J732,FIND(",",Input!J732),1,"."),"."),_xlfn.NUMBERVALUE(REPLACE(Input!J732,FIND(".",Input!J732),1,","),",")),"")</f>
        <v/>
      </c>
      <c r="K732" s="7" t="str">
        <f>IFERROR(IFERROR(_xlfn.NUMBERVALUE(REPLACE(Input!K732,FIND(",",Input!K732),1,"."),"."),_xlfn.NUMBERVALUE(REPLACE(Input!K732,FIND(".",Input!K732),1,","),",")),"")</f>
        <v/>
      </c>
      <c r="L732" s="7" t="str">
        <f>IFERROR(IFERROR(_xlfn.NUMBERVALUE(REPLACE(Input!L732,FIND(",",Input!L732),1,"."),"."),_xlfn.NUMBERVALUE(REPLACE(Input!L732,FIND(".",Input!L732),1,","),",")),"")</f>
        <v/>
      </c>
      <c r="M732" s="7" t="str">
        <f>IFERROR(IFERROR(_xlfn.NUMBERVALUE(REPLACE(Input!M732,FIND(",",Input!M732),1,"."),"."),_xlfn.NUMBERVALUE(REPLACE(Input!M732,FIND(".",Input!M732),1,","),",")),"")</f>
        <v/>
      </c>
      <c r="N732" s="10" t="str">
        <f>IFERROR(IF(LEFT(Input!N732,LEN("boa-,Users,"))="boa-,Users,","Win.Win",LEFT(Input!N732,FIND("@",Input!N732)-1)),"")</f>
        <v/>
      </c>
      <c r="O732" s="10" t="str">
        <f>IFERROR(IF(LEFT(Input!O732,LEN("boa-,Users,"))="boa-,Users,","Win.Win",LEFT(Input!O732,FIND("@",Input!O732)-1)),"")</f>
        <v/>
      </c>
      <c r="P732" s="7" t="str">
        <f>IFERROR(IFERROR(_xlfn.NUMBERVALUE(REPLACE(Input!P732,FIND(",",Input!P732),1,"."),"."),_xlfn.NUMBERVALUE(REPLACE(Input!P732,FIND(".",Input!P732),1,","),",")),"")</f>
        <v/>
      </c>
      <c r="Q732" s="7" t="str">
        <f>IFERROR(IFERROR(_xlfn.NUMBERVALUE(REPLACE(Input!Q732,FIND(",",Input!Q732),1,"."),"."),_xlfn.NUMBERVALUE(REPLACE(Input!Q732,FIND(".",Input!Q732),1,","),",")),"")</f>
        <v/>
      </c>
      <c r="R732" s="7" t="str">
        <f>IFERROR(IFERROR(_xlfn.NUMBERVALUE(REPLACE(Input!R732,FIND(",",Input!R732),1,"."),"."),_xlfn.NUMBERVALUE(REPLACE(Input!R732,FIND(".",Input!R732),1,","),",")),"")</f>
        <v/>
      </c>
      <c r="S732" s="7" t="str">
        <f>IFERROR(IFERROR(_xlfn.NUMBERVALUE(REPLACE(Input!S732,FIND(",",Input!S732),1,"."),"."),_xlfn.NUMBERVALUE(REPLACE(Input!S732,FIND(".",Input!S732),1,","),",")),"")</f>
        <v/>
      </c>
      <c r="T732" s="7" t="str">
        <f>IFERROR(IFERROR(_xlfn.NUMBERVALUE(REPLACE(Input!T732,FIND(",",Input!T732),1,"."),"."),_xlfn.NUMBERVALUE(REPLACE(Input!T732,FIND(".",Input!T732),1,","),",")),"")</f>
        <v/>
      </c>
      <c r="U732" s="7" t="str">
        <f>IFERROR(IFERROR(_xlfn.NUMBERVALUE(REPLACE(Input!U732,FIND(",",Input!U732),1,"."),"."),_xlfn.NUMBERVALUE(REPLACE(Input!U732,FIND(".",Input!U732),1,","),",")),"")</f>
        <v/>
      </c>
      <c r="V732" s="7" t="str">
        <f>IFERROR(IFERROR(_xlfn.NUMBERVALUE(REPLACE(Input!V732,FIND(",",Input!V732),1,"."),"."),_xlfn.NUMBERVALUE(REPLACE(Input!V732,FIND(".",Input!V732),1,","),",")),"")</f>
        <v/>
      </c>
      <c r="W732" s="7" t="str">
        <f>IFERROR(IFERROR(_xlfn.NUMBERVALUE(REPLACE(Input!W732,FIND(",",Input!W732),1,"."),"."),_xlfn.NUMBERVALUE(REPLACE(Input!W732,FIND(".",Input!W732),1,","),",")),"")</f>
        <v/>
      </c>
      <c r="X732" s="7" t="str">
        <f>IFERROR(IFERROR(_xlfn.NUMBERVALUE(REPLACE(Input!X732,FIND(",",Input!X732),1,"."),"."),_xlfn.NUMBERVALUE(REPLACE(Input!X732,FIND(".",Input!X732),1,","),",")),"")</f>
        <v/>
      </c>
      <c r="Y732" s="7" t="str">
        <f>IFERROR(IFERROR(_xlfn.NUMBERVALUE(REPLACE(Input!Y732,FIND(",",Input!Y732),1,"."),"."),_xlfn.NUMBERVALUE(REPLACE(Input!Y732,FIND(".",Input!Y732),1,","),",")),"")</f>
        <v/>
      </c>
      <c r="Z732" s="8" t="str">
        <f>LEFT(LEFT(Input!Z732,IFERROR(FIND("_",Input!Z732)-1,LEN(Input!Z732))),IFERROR(FIND("-",Input!Z732)-1,LEN(Input!Z732)))</f>
        <v/>
      </c>
      <c r="AA732" s="8" t="str">
        <f>LEFT(LEFT(Input!AA732,IFERROR(FIND("_",Input!AA732)-1,LEN(Input!AA732))),IFERROR(FIND("-",Input!AA732)-1,LEN(Input!AA732)))</f>
        <v/>
      </c>
    </row>
    <row r="733" spans="1:27">
      <c r="A733" s="6" t="str">
        <f>IF(Input!A733=0,"",Input!A733)</f>
        <v/>
      </c>
      <c r="B733" s="7" t="str">
        <f>IFERROR(IFERROR(_xlfn.NUMBERVALUE(REPLACE(Input!B733,FIND(",",Input!B733),1,"."),"."),_xlfn.NUMBERVALUE(REPLACE(Input!B733,FIND(".",Input!B733),1,","),",")),"")</f>
        <v/>
      </c>
      <c r="C733" s="6" t="str">
        <f>IF(Input!C733=0,"",Input!C733)</f>
        <v/>
      </c>
      <c r="D733" s="9" t="str">
        <f>IF(Input!D733=0,"",Input!D733)</f>
        <v/>
      </c>
      <c r="E733" s="8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8" t="str">
        <f>IF(Input!F733="Yes",1,IF(Input!F733=0,"",0))</f>
        <v/>
      </c>
      <c r="G733" s="8" t="str">
        <f>IF(Input!G733="Yes",1,IF(Input!G733=0,"",0))</f>
        <v/>
      </c>
      <c r="H733" s="6" t="str">
        <f>IF(Input!H733=0,"",Input!H733)</f>
        <v/>
      </c>
      <c r="I733" s="7" t="str">
        <f>IFERROR(IFERROR(_xlfn.NUMBERVALUE(REPLACE(Input!I733,FIND(",",Input!I733),1,"."),"."),_xlfn.NUMBERVALUE(REPLACE(Input!I733,FIND(".",Input!I733),1,","),",")),"")</f>
        <v/>
      </c>
      <c r="J733" s="7" t="str">
        <f>IFERROR(IFERROR(_xlfn.NUMBERVALUE(REPLACE(Input!J733,FIND(",",Input!J733),1,"."),"."),_xlfn.NUMBERVALUE(REPLACE(Input!J733,FIND(".",Input!J733),1,","),",")),"")</f>
        <v/>
      </c>
      <c r="K733" s="7" t="str">
        <f>IFERROR(IFERROR(_xlfn.NUMBERVALUE(REPLACE(Input!K733,FIND(",",Input!K733),1,"."),"."),_xlfn.NUMBERVALUE(REPLACE(Input!K733,FIND(".",Input!K733),1,","),",")),"")</f>
        <v/>
      </c>
      <c r="L733" s="7" t="str">
        <f>IFERROR(IFERROR(_xlfn.NUMBERVALUE(REPLACE(Input!L733,FIND(",",Input!L733),1,"."),"."),_xlfn.NUMBERVALUE(REPLACE(Input!L733,FIND(".",Input!L733),1,","),",")),"")</f>
        <v/>
      </c>
      <c r="M733" s="7" t="str">
        <f>IFERROR(IFERROR(_xlfn.NUMBERVALUE(REPLACE(Input!M733,FIND(",",Input!M733),1,"."),"."),_xlfn.NUMBERVALUE(REPLACE(Input!M733,FIND(".",Input!M733),1,","),",")),"")</f>
        <v/>
      </c>
      <c r="N733" s="10" t="str">
        <f>IFERROR(IF(LEFT(Input!N733,LEN("boa-,Users,"))="boa-,Users,","Win.Win",LEFT(Input!N733,FIND("@",Input!N733)-1)),"")</f>
        <v/>
      </c>
      <c r="O733" s="10" t="str">
        <f>IFERROR(IF(LEFT(Input!O733,LEN("boa-,Users,"))="boa-,Users,","Win.Win",LEFT(Input!O733,FIND("@",Input!O733)-1)),"")</f>
        <v/>
      </c>
      <c r="P733" s="7" t="str">
        <f>IFERROR(IFERROR(_xlfn.NUMBERVALUE(REPLACE(Input!P733,FIND(",",Input!P733),1,"."),"."),_xlfn.NUMBERVALUE(REPLACE(Input!P733,FIND(".",Input!P733),1,","),",")),"")</f>
        <v/>
      </c>
      <c r="Q733" s="7" t="str">
        <f>IFERROR(IFERROR(_xlfn.NUMBERVALUE(REPLACE(Input!Q733,FIND(",",Input!Q733),1,"."),"."),_xlfn.NUMBERVALUE(REPLACE(Input!Q733,FIND(".",Input!Q733),1,","),",")),"")</f>
        <v/>
      </c>
      <c r="R733" s="7" t="str">
        <f>IFERROR(IFERROR(_xlfn.NUMBERVALUE(REPLACE(Input!R733,FIND(",",Input!R733),1,"."),"."),_xlfn.NUMBERVALUE(REPLACE(Input!R733,FIND(".",Input!R733),1,","),",")),"")</f>
        <v/>
      </c>
      <c r="S733" s="7" t="str">
        <f>IFERROR(IFERROR(_xlfn.NUMBERVALUE(REPLACE(Input!S733,FIND(",",Input!S733),1,"."),"."),_xlfn.NUMBERVALUE(REPLACE(Input!S733,FIND(".",Input!S733),1,","),",")),"")</f>
        <v/>
      </c>
      <c r="T733" s="7" t="str">
        <f>IFERROR(IFERROR(_xlfn.NUMBERVALUE(REPLACE(Input!T733,FIND(",",Input!T733),1,"."),"."),_xlfn.NUMBERVALUE(REPLACE(Input!T733,FIND(".",Input!T733),1,","),",")),"")</f>
        <v/>
      </c>
      <c r="U733" s="7" t="str">
        <f>IFERROR(IFERROR(_xlfn.NUMBERVALUE(REPLACE(Input!U733,FIND(",",Input!U733),1,"."),"."),_xlfn.NUMBERVALUE(REPLACE(Input!U733,FIND(".",Input!U733),1,","),",")),"")</f>
        <v/>
      </c>
      <c r="V733" s="7" t="str">
        <f>IFERROR(IFERROR(_xlfn.NUMBERVALUE(REPLACE(Input!V733,FIND(",",Input!V733),1,"."),"."),_xlfn.NUMBERVALUE(REPLACE(Input!V733,FIND(".",Input!V733),1,","),",")),"")</f>
        <v/>
      </c>
      <c r="W733" s="7" t="str">
        <f>IFERROR(IFERROR(_xlfn.NUMBERVALUE(REPLACE(Input!W733,FIND(",",Input!W733),1,"."),"."),_xlfn.NUMBERVALUE(REPLACE(Input!W733,FIND(".",Input!W733),1,","),",")),"")</f>
        <v/>
      </c>
      <c r="X733" s="7" t="str">
        <f>IFERROR(IFERROR(_xlfn.NUMBERVALUE(REPLACE(Input!X733,FIND(",",Input!X733),1,"."),"."),_xlfn.NUMBERVALUE(REPLACE(Input!X733,FIND(".",Input!X733),1,","),",")),"")</f>
        <v/>
      </c>
      <c r="Y733" s="7" t="str">
        <f>IFERROR(IFERROR(_xlfn.NUMBERVALUE(REPLACE(Input!Y733,FIND(",",Input!Y733),1,"."),"."),_xlfn.NUMBERVALUE(REPLACE(Input!Y733,FIND(".",Input!Y733),1,","),",")),"")</f>
        <v/>
      </c>
      <c r="Z733" s="8" t="str">
        <f>LEFT(LEFT(Input!Z733,IFERROR(FIND("_",Input!Z733)-1,LEN(Input!Z733))),IFERROR(FIND("-",Input!Z733)-1,LEN(Input!Z733)))</f>
        <v/>
      </c>
      <c r="AA733" s="8" t="str">
        <f>LEFT(LEFT(Input!AA733,IFERROR(FIND("_",Input!AA733)-1,LEN(Input!AA733))),IFERROR(FIND("-",Input!AA733)-1,LEN(Input!AA733)))</f>
        <v/>
      </c>
    </row>
    <row r="734" spans="1:27">
      <c r="A734" s="6" t="str">
        <f>IF(Input!A734=0,"",Input!A734)</f>
        <v/>
      </c>
      <c r="B734" s="7" t="str">
        <f>IFERROR(IFERROR(_xlfn.NUMBERVALUE(REPLACE(Input!B734,FIND(",",Input!B734),1,"."),"."),_xlfn.NUMBERVALUE(REPLACE(Input!B734,FIND(".",Input!B734),1,","),",")),"")</f>
        <v/>
      </c>
      <c r="C734" s="6" t="str">
        <f>IF(Input!C734=0,"",Input!C734)</f>
        <v/>
      </c>
      <c r="D734" s="9" t="str">
        <f>IF(Input!D734=0,"",Input!D734)</f>
        <v/>
      </c>
      <c r="E734" s="8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8" t="str">
        <f>IF(Input!F734="Yes",1,IF(Input!F734=0,"",0))</f>
        <v/>
      </c>
      <c r="G734" s="8" t="str">
        <f>IF(Input!G734="Yes",1,IF(Input!G734=0,"",0))</f>
        <v/>
      </c>
      <c r="H734" s="6" t="str">
        <f>IF(Input!H734=0,"",Input!H734)</f>
        <v/>
      </c>
      <c r="I734" s="7" t="str">
        <f>IFERROR(IFERROR(_xlfn.NUMBERVALUE(REPLACE(Input!I734,FIND(",",Input!I734),1,"."),"."),_xlfn.NUMBERVALUE(REPLACE(Input!I734,FIND(".",Input!I734),1,","),",")),"")</f>
        <v/>
      </c>
      <c r="J734" s="7" t="str">
        <f>IFERROR(IFERROR(_xlfn.NUMBERVALUE(REPLACE(Input!J734,FIND(",",Input!J734),1,"."),"."),_xlfn.NUMBERVALUE(REPLACE(Input!J734,FIND(".",Input!J734),1,","),",")),"")</f>
        <v/>
      </c>
      <c r="K734" s="7" t="str">
        <f>IFERROR(IFERROR(_xlfn.NUMBERVALUE(REPLACE(Input!K734,FIND(",",Input!K734),1,"."),"."),_xlfn.NUMBERVALUE(REPLACE(Input!K734,FIND(".",Input!K734),1,","),",")),"")</f>
        <v/>
      </c>
      <c r="L734" s="7" t="str">
        <f>IFERROR(IFERROR(_xlfn.NUMBERVALUE(REPLACE(Input!L734,FIND(",",Input!L734),1,"."),"."),_xlfn.NUMBERVALUE(REPLACE(Input!L734,FIND(".",Input!L734),1,","),",")),"")</f>
        <v/>
      </c>
      <c r="M734" s="7" t="str">
        <f>IFERROR(IFERROR(_xlfn.NUMBERVALUE(REPLACE(Input!M734,FIND(",",Input!M734),1,"."),"."),_xlfn.NUMBERVALUE(REPLACE(Input!M734,FIND(".",Input!M734),1,","),",")),"")</f>
        <v/>
      </c>
      <c r="N734" s="10" t="str">
        <f>IFERROR(IF(LEFT(Input!N734,LEN("boa-,Users,"))="boa-,Users,","Win.Win",LEFT(Input!N734,FIND("@",Input!N734)-1)),"")</f>
        <v/>
      </c>
      <c r="O734" s="10" t="str">
        <f>IFERROR(IF(LEFT(Input!O734,LEN("boa-,Users,"))="boa-,Users,","Win.Win",LEFT(Input!O734,FIND("@",Input!O734)-1)),"")</f>
        <v/>
      </c>
      <c r="P734" s="7" t="str">
        <f>IFERROR(IFERROR(_xlfn.NUMBERVALUE(REPLACE(Input!P734,FIND(",",Input!P734),1,"."),"."),_xlfn.NUMBERVALUE(REPLACE(Input!P734,FIND(".",Input!P734),1,","),",")),"")</f>
        <v/>
      </c>
      <c r="Q734" s="7" t="str">
        <f>IFERROR(IFERROR(_xlfn.NUMBERVALUE(REPLACE(Input!Q734,FIND(",",Input!Q734),1,"."),"."),_xlfn.NUMBERVALUE(REPLACE(Input!Q734,FIND(".",Input!Q734),1,","),",")),"")</f>
        <v/>
      </c>
      <c r="R734" s="7" t="str">
        <f>IFERROR(IFERROR(_xlfn.NUMBERVALUE(REPLACE(Input!R734,FIND(",",Input!R734),1,"."),"."),_xlfn.NUMBERVALUE(REPLACE(Input!R734,FIND(".",Input!R734),1,","),",")),"")</f>
        <v/>
      </c>
      <c r="S734" s="7" t="str">
        <f>IFERROR(IFERROR(_xlfn.NUMBERVALUE(REPLACE(Input!S734,FIND(",",Input!S734),1,"."),"."),_xlfn.NUMBERVALUE(REPLACE(Input!S734,FIND(".",Input!S734),1,","),",")),"")</f>
        <v/>
      </c>
      <c r="T734" s="7" t="str">
        <f>IFERROR(IFERROR(_xlfn.NUMBERVALUE(REPLACE(Input!T734,FIND(",",Input!T734),1,"."),"."),_xlfn.NUMBERVALUE(REPLACE(Input!T734,FIND(".",Input!T734),1,","),",")),"")</f>
        <v/>
      </c>
      <c r="U734" s="7" t="str">
        <f>IFERROR(IFERROR(_xlfn.NUMBERVALUE(REPLACE(Input!U734,FIND(",",Input!U734),1,"."),"."),_xlfn.NUMBERVALUE(REPLACE(Input!U734,FIND(".",Input!U734),1,","),",")),"")</f>
        <v/>
      </c>
      <c r="V734" s="7" t="str">
        <f>IFERROR(IFERROR(_xlfn.NUMBERVALUE(REPLACE(Input!V734,FIND(",",Input!V734),1,"."),"."),_xlfn.NUMBERVALUE(REPLACE(Input!V734,FIND(".",Input!V734),1,","),",")),"")</f>
        <v/>
      </c>
      <c r="W734" s="7" t="str">
        <f>IFERROR(IFERROR(_xlfn.NUMBERVALUE(REPLACE(Input!W734,FIND(",",Input!W734),1,"."),"."),_xlfn.NUMBERVALUE(REPLACE(Input!W734,FIND(".",Input!W734),1,","),",")),"")</f>
        <v/>
      </c>
      <c r="X734" s="7" t="str">
        <f>IFERROR(IFERROR(_xlfn.NUMBERVALUE(REPLACE(Input!X734,FIND(",",Input!X734),1,"."),"."),_xlfn.NUMBERVALUE(REPLACE(Input!X734,FIND(".",Input!X734),1,","),",")),"")</f>
        <v/>
      </c>
      <c r="Y734" s="7" t="str">
        <f>IFERROR(IFERROR(_xlfn.NUMBERVALUE(REPLACE(Input!Y734,FIND(",",Input!Y734),1,"."),"."),_xlfn.NUMBERVALUE(REPLACE(Input!Y734,FIND(".",Input!Y734),1,","),",")),"")</f>
        <v/>
      </c>
      <c r="Z734" s="8" t="str">
        <f>LEFT(LEFT(Input!Z734,IFERROR(FIND("_",Input!Z734)-1,LEN(Input!Z734))),IFERROR(FIND("-",Input!Z734)-1,LEN(Input!Z734)))</f>
        <v/>
      </c>
      <c r="AA734" s="8" t="str">
        <f>LEFT(LEFT(Input!AA734,IFERROR(FIND("_",Input!AA734)-1,LEN(Input!AA734))),IFERROR(FIND("-",Input!AA734)-1,LEN(Input!AA734)))</f>
        <v/>
      </c>
    </row>
    <row r="735" spans="1:27">
      <c r="A735" s="6" t="str">
        <f>IF(Input!A735=0,"",Input!A735)</f>
        <v/>
      </c>
      <c r="B735" s="7" t="str">
        <f>IFERROR(IFERROR(_xlfn.NUMBERVALUE(REPLACE(Input!B735,FIND(",",Input!B735),1,"."),"."),_xlfn.NUMBERVALUE(REPLACE(Input!B735,FIND(".",Input!B735),1,","),",")),"")</f>
        <v/>
      </c>
      <c r="C735" s="6" t="str">
        <f>IF(Input!C735=0,"",Input!C735)</f>
        <v/>
      </c>
      <c r="D735" s="9" t="str">
        <f>IF(Input!D735=0,"",Input!D735)</f>
        <v/>
      </c>
      <c r="E735" s="8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8" t="str">
        <f>IF(Input!F735="Yes",1,IF(Input!F735=0,"",0))</f>
        <v/>
      </c>
      <c r="G735" s="8" t="str">
        <f>IF(Input!G735="Yes",1,IF(Input!G735=0,"",0))</f>
        <v/>
      </c>
      <c r="H735" s="6" t="str">
        <f>IF(Input!H735=0,"",Input!H735)</f>
        <v/>
      </c>
      <c r="I735" s="7" t="str">
        <f>IFERROR(IFERROR(_xlfn.NUMBERVALUE(REPLACE(Input!I735,FIND(",",Input!I735),1,"."),"."),_xlfn.NUMBERVALUE(REPLACE(Input!I735,FIND(".",Input!I735),1,","),",")),"")</f>
        <v/>
      </c>
      <c r="J735" s="7" t="str">
        <f>IFERROR(IFERROR(_xlfn.NUMBERVALUE(REPLACE(Input!J735,FIND(",",Input!J735),1,"."),"."),_xlfn.NUMBERVALUE(REPLACE(Input!J735,FIND(".",Input!J735),1,","),",")),"")</f>
        <v/>
      </c>
      <c r="K735" s="7" t="str">
        <f>IFERROR(IFERROR(_xlfn.NUMBERVALUE(REPLACE(Input!K735,FIND(",",Input!K735),1,"."),"."),_xlfn.NUMBERVALUE(REPLACE(Input!K735,FIND(".",Input!K735),1,","),",")),"")</f>
        <v/>
      </c>
      <c r="L735" s="7" t="str">
        <f>IFERROR(IFERROR(_xlfn.NUMBERVALUE(REPLACE(Input!L735,FIND(",",Input!L735),1,"."),"."),_xlfn.NUMBERVALUE(REPLACE(Input!L735,FIND(".",Input!L735),1,","),",")),"")</f>
        <v/>
      </c>
      <c r="M735" s="7" t="str">
        <f>IFERROR(IFERROR(_xlfn.NUMBERVALUE(REPLACE(Input!M735,FIND(",",Input!M735),1,"."),"."),_xlfn.NUMBERVALUE(REPLACE(Input!M735,FIND(".",Input!M735),1,","),",")),"")</f>
        <v/>
      </c>
      <c r="N735" s="10" t="str">
        <f>IFERROR(IF(LEFT(Input!N735,LEN("boa-,Users,"))="boa-,Users,","Win.Win",LEFT(Input!N735,FIND("@",Input!N735)-1)),"")</f>
        <v/>
      </c>
      <c r="O735" s="10" t="str">
        <f>IFERROR(IF(LEFT(Input!O735,LEN("boa-,Users,"))="boa-,Users,","Win.Win",LEFT(Input!O735,FIND("@",Input!O735)-1)),"")</f>
        <v/>
      </c>
      <c r="P735" s="7" t="str">
        <f>IFERROR(IFERROR(_xlfn.NUMBERVALUE(REPLACE(Input!P735,FIND(",",Input!P735),1,"."),"."),_xlfn.NUMBERVALUE(REPLACE(Input!P735,FIND(".",Input!P735),1,","),",")),"")</f>
        <v/>
      </c>
      <c r="Q735" s="7" t="str">
        <f>IFERROR(IFERROR(_xlfn.NUMBERVALUE(REPLACE(Input!Q735,FIND(",",Input!Q735),1,"."),"."),_xlfn.NUMBERVALUE(REPLACE(Input!Q735,FIND(".",Input!Q735),1,","),",")),"")</f>
        <v/>
      </c>
      <c r="R735" s="7" t="str">
        <f>IFERROR(IFERROR(_xlfn.NUMBERVALUE(REPLACE(Input!R735,FIND(",",Input!R735),1,"."),"."),_xlfn.NUMBERVALUE(REPLACE(Input!R735,FIND(".",Input!R735),1,","),",")),"")</f>
        <v/>
      </c>
      <c r="S735" s="7" t="str">
        <f>IFERROR(IFERROR(_xlfn.NUMBERVALUE(REPLACE(Input!S735,FIND(",",Input!S735),1,"."),"."),_xlfn.NUMBERVALUE(REPLACE(Input!S735,FIND(".",Input!S735),1,","),",")),"")</f>
        <v/>
      </c>
      <c r="T735" s="7" t="str">
        <f>IFERROR(IFERROR(_xlfn.NUMBERVALUE(REPLACE(Input!T735,FIND(",",Input!T735),1,"."),"."),_xlfn.NUMBERVALUE(REPLACE(Input!T735,FIND(".",Input!T735),1,","),",")),"")</f>
        <v/>
      </c>
      <c r="U735" s="7" t="str">
        <f>IFERROR(IFERROR(_xlfn.NUMBERVALUE(REPLACE(Input!U735,FIND(",",Input!U735),1,"."),"."),_xlfn.NUMBERVALUE(REPLACE(Input!U735,FIND(".",Input!U735),1,","),",")),"")</f>
        <v/>
      </c>
      <c r="V735" s="7" t="str">
        <f>IFERROR(IFERROR(_xlfn.NUMBERVALUE(REPLACE(Input!V735,FIND(",",Input!V735),1,"."),"."),_xlfn.NUMBERVALUE(REPLACE(Input!V735,FIND(".",Input!V735),1,","),",")),"")</f>
        <v/>
      </c>
      <c r="W735" s="7" t="str">
        <f>IFERROR(IFERROR(_xlfn.NUMBERVALUE(REPLACE(Input!W735,FIND(",",Input!W735),1,"."),"."),_xlfn.NUMBERVALUE(REPLACE(Input!W735,FIND(".",Input!W735),1,","),",")),"")</f>
        <v/>
      </c>
      <c r="X735" s="7" t="str">
        <f>IFERROR(IFERROR(_xlfn.NUMBERVALUE(REPLACE(Input!X735,FIND(",",Input!X735),1,"."),"."),_xlfn.NUMBERVALUE(REPLACE(Input!X735,FIND(".",Input!X735),1,","),",")),"")</f>
        <v/>
      </c>
      <c r="Y735" s="7" t="str">
        <f>IFERROR(IFERROR(_xlfn.NUMBERVALUE(REPLACE(Input!Y735,FIND(",",Input!Y735),1,"."),"."),_xlfn.NUMBERVALUE(REPLACE(Input!Y735,FIND(".",Input!Y735),1,","),",")),"")</f>
        <v/>
      </c>
      <c r="Z735" s="8" t="str">
        <f>LEFT(LEFT(Input!Z735,IFERROR(FIND("_",Input!Z735)-1,LEN(Input!Z735))),IFERROR(FIND("-",Input!Z735)-1,LEN(Input!Z735)))</f>
        <v/>
      </c>
      <c r="AA735" s="8" t="str">
        <f>LEFT(LEFT(Input!AA735,IFERROR(FIND("_",Input!AA735)-1,LEN(Input!AA735))),IFERROR(FIND("-",Input!AA735)-1,LEN(Input!AA735)))</f>
        <v/>
      </c>
    </row>
    <row r="736" spans="1:27">
      <c r="A736" s="6" t="str">
        <f>IF(Input!A736=0,"",Input!A736)</f>
        <v/>
      </c>
      <c r="B736" s="7" t="str">
        <f>IFERROR(IFERROR(_xlfn.NUMBERVALUE(REPLACE(Input!B736,FIND(",",Input!B736),1,"."),"."),_xlfn.NUMBERVALUE(REPLACE(Input!B736,FIND(".",Input!B736),1,","),",")),"")</f>
        <v/>
      </c>
      <c r="C736" s="6" t="str">
        <f>IF(Input!C736=0,"",Input!C736)</f>
        <v/>
      </c>
      <c r="D736" s="9" t="str">
        <f>IF(Input!D736=0,"",Input!D736)</f>
        <v/>
      </c>
      <c r="E736" s="8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8" t="str">
        <f>IF(Input!F736="Yes",1,IF(Input!F736=0,"",0))</f>
        <v/>
      </c>
      <c r="G736" s="8" t="str">
        <f>IF(Input!G736="Yes",1,IF(Input!G736=0,"",0))</f>
        <v/>
      </c>
      <c r="H736" s="6" t="str">
        <f>IF(Input!H736=0,"",Input!H736)</f>
        <v/>
      </c>
      <c r="I736" s="7" t="str">
        <f>IFERROR(IFERROR(_xlfn.NUMBERVALUE(REPLACE(Input!I736,FIND(",",Input!I736),1,"."),"."),_xlfn.NUMBERVALUE(REPLACE(Input!I736,FIND(".",Input!I736),1,","),",")),"")</f>
        <v/>
      </c>
      <c r="J736" s="7" t="str">
        <f>IFERROR(IFERROR(_xlfn.NUMBERVALUE(REPLACE(Input!J736,FIND(",",Input!J736),1,"."),"."),_xlfn.NUMBERVALUE(REPLACE(Input!J736,FIND(".",Input!J736),1,","),",")),"")</f>
        <v/>
      </c>
      <c r="K736" s="7" t="str">
        <f>IFERROR(IFERROR(_xlfn.NUMBERVALUE(REPLACE(Input!K736,FIND(",",Input!K736),1,"."),"."),_xlfn.NUMBERVALUE(REPLACE(Input!K736,FIND(".",Input!K736),1,","),",")),"")</f>
        <v/>
      </c>
      <c r="L736" s="7" t="str">
        <f>IFERROR(IFERROR(_xlfn.NUMBERVALUE(REPLACE(Input!L736,FIND(",",Input!L736),1,"."),"."),_xlfn.NUMBERVALUE(REPLACE(Input!L736,FIND(".",Input!L736),1,","),",")),"")</f>
        <v/>
      </c>
      <c r="M736" s="7" t="str">
        <f>IFERROR(IFERROR(_xlfn.NUMBERVALUE(REPLACE(Input!M736,FIND(",",Input!M736),1,"."),"."),_xlfn.NUMBERVALUE(REPLACE(Input!M736,FIND(".",Input!M736),1,","),",")),"")</f>
        <v/>
      </c>
      <c r="N736" s="10" t="str">
        <f>IFERROR(IF(LEFT(Input!N736,LEN("boa-,Users,"))="boa-,Users,","Win.Win",LEFT(Input!N736,FIND("@",Input!N736)-1)),"")</f>
        <v/>
      </c>
      <c r="O736" s="10" t="str">
        <f>IFERROR(IF(LEFT(Input!O736,LEN("boa-,Users,"))="boa-,Users,","Win.Win",LEFT(Input!O736,FIND("@",Input!O736)-1)),"")</f>
        <v/>
      </c>
      <c r="P736" s="7" t="str">
        <f>IFERROR(IFERROR(_xlfn.NUMBERVALUE(REPLACE(Input!P736,FIND(",",Input!P736),1,"."),"."),_xlfn.NUMBERVALUE(REPLACE(Input!P736,FIND(".",Input!P736),1,","),",")),"")</f>
        <v/>
      </c>
      <c r="Q736" s="7" t="str">
        <f>IFERROR(IFERROR(_xlfn.NUMBERVALUE(REPLACE(Input!Q736,FIND(",",Input!Q736),1,"."),"."),_xlfn.NUMBERVALUE(REPLACE(Input!Q736,FIND(".",Input!Q736),1,","),",")),"")</f>
        <v/>
      </c>
      <c r="R736" s="7" t="str">
        <f>IFERROR(IFERROR(_xlfn.NUMBERVALUE(REPLACE(Input!R736,FIND(",",Input!R736),1,"."),"."),_xlfn.NUMBERVALUE(REPLACE(Input!R736,FIND(".",Input!R736),1,","),",")),"")</f>
        <v/>
      </c>
      <c r="S736" s="7" t="str">
        <f>IFERROR(IFERROR(_xlfn.NUMBERVALUE(REPLACE(Input!S736,FIND(",",Input!S736),1,"."),"."),_xlfn.NUMBERVALUE(REPLACE(Input!S736,FIND(".",Input!S736),1,","),",")),"")</f>
        <v/>
      </c>
      <c r="T736" s="7" t="str">
        <f>IFERROR(IFERROR(_xlfn.NUMBERVALUE(REPLACE(Input!T736,FIND(",",Input!T736),1,"."),"."),_xlfn.NUMBERVALUE(REPLACE(Input!T736,FIND(".",Input!T736),1,","),",")),"")</f>
        <v/>
      </c>
      <c r="U736" s="7" t="str">
        <f>IFERROR(IFERROR(_xlfn.NUMBERVALUE(REPLACE(Input!U736,FIND(",",Input!U736),1,"."),"."),_xlfn.NUMBERVALUE(REPLACE(Input!U736,FIND(".",Input!U736),1,","),",")),"")</f>
        <v/>
      </c>
      <c r="V736" s="7" t="str">
        <f>IFERROR(IFERROR(_xlfn.NUMBERVALUE(REPLACE(Input!V736,FIND(",",Input!V736),1,"."),"."),_xlfn.NUMBERVALUE(REPLACE(Input!V736,FIND(".",Input!V736),1,","),",")),"")</f>
        <v/>
      </c>
      <c r="W736" s="7" t="str">
        <f>IFERROR(IFERROR(_xlfn.NUMBERVALUE(REPLACE(Input!W736,FIND(",",Input!W736),1,"."),"."),_xlfn.NUMBERVALUE(REPLACE(Input!W736,FIND(".",Input!W736),1,","),",")),"")</f>
        <v/>
      </c>
      <c r="X736" s="7" t="str">
        <f>IFERROR(IFERROR(_xlfn.NUMBERVALUE(REPLACE(Input!X736,FIND(",",Input!X736),1,"."),"."),_xlfn.NUMBERVALUE(REPLACE(Input!X736,FIND(".",Input!X736),1,","),",")),"")</f>
        <v/>
      </c>
      <c r="Y736" s="7" t="str">
        <f>IFERROR(IFERROR(_xlfn.NUMBERVALUE(REPLACE(Input!Y736,FIND(",",Input!Y736),1,"."),"."),_xlfn.NUMBERVALUE(REPLACE(Input!Y736,FIND(".",Input!Y736),1,","),",")),"")</f>
        <v/>
      </c>
      <c r="Z736" s="8" t="str">
        <f>LEFT(LEFT(Input!Z736,IFERROR(FIND("_",Input!Z736)-1,LEN(Input!Z736))),IFERROR(FIND("-",Input!Z736)-1,LEN(Input!Z736)))</f>
        <v/>
      </c>
      <c r="AA736" s="8" t="str">
        <f>LEFT(LEFT(Input!AA736,IFERROR(FIND("_",Input!AA736)-1,LEN(Input!AA736))),IFERROR(FIND("-",Input!AA736)-1,LEN(Input!AA736)))</f>
        <v/>
      </c>
    </row>
    <row r="737" spans="1:27">
      <c r="A737" s="6" t="str">
        <f>IF(Input!A737=0,"",Input!A737)</f>
        <v/>
      </c>
      <c r="B737" s="7" t="str">
        <f>IFERROR(IFERROR(_xlfn.NUMBERVALUE(REPLACE(Input!B737,FIND(",",Input!B737),1,"."),"."),_xlfn.NUMBERVALUE(REPLACE(Input!B737,FIND(".",Input!B737),1,","),",")),"")</f>
        <v/>
      </c>
      <c r="C737" s="6" t="str">
        <f>IF(Input!C737=0,"",Input!C737)</f>
        <v/>
      </c>
      <c r="D737" s="9" t="str">
        <f>IF(Input!D737=0,"",Input!D737)</f>
        <v/>
      </c>
      <c r="E737" s="8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8" t="str">
        <f>IF(Input!F737="Yes",1,IF(Input!F737=0,"",0))</f>
        <v/>
      </c>
      <c r="G737" s="8" t="str">
        <f>IF(Input!G737="Yes",1,IF(Input!G737=0,"",0))</f>
        <v/>
      </c>
      <c r="H737" s="6" t="str">
        <f>IF(Input!H737=0,"",Input!H737)</f>
        <v/>
      </c>
      <c r="I737" s="7" t="str">
        <f>IFERROR(IFERROR(_xlfn.NUMBERVALUE(REPLACE(Input!I737,FIND(",",Input!I737),1,"."),"."),_xlfn.NUMBERVALUE(REPLACE(Input!I737,FIND(".",Input!I737),1,","),",")),"")</f>
        <v/>
      </c>
      <c r="J737" s="7" t="str">
        <f>IFERROR(IFERROR(_xlfn.NUMBERVALUE(REPLACE(Input!J737,FIND(",",Input!J737),1,"."),"."),_xlfn.NUMBERVALUE(REPLACE(Input!J737,FIND(".",Input!J737),1,","),",")),"")</f>
        <v/>
      </c>
      <c r="K737" s="7" t="str">
        <f>IFERROR(IFERROR(_xlfn.NUMBERVALUE(REPLACE(Input!K737,FIND(",",Input!K737),1,"."),"."),_xlfn.NUMBERVALUE(REPLACE(Input!K737,FIND(".",Input!K737),1,","),",")),"")</f>
        <v/>
      </c>
      <c r="L737" s="7" t="str">
        <f>IFERROR(IFERROR(_xlfn.NUMBERVALUE(REPLACE(Input!L737,FIND(",",Input!L737),1,"."),"."),_xlfn.NUMBERVALUE(REPLACE(Input!L737,FIND(".",Input!L737),1,","),",")),"")</f>
        <v/>
      </c>
      <c r="M737" s="7" t="str">
        <f>IFERROR(IFERROR(_xlfn.NUMBERVALUE(REPLACE(Input!M737,FIND(",",Input!M737),1,"."),"."),_xlfn.NUMBERVALUE(REPLACE(Input!M737,FIND(".",Input!M737),1,","),",")),"")</f>
        <v/>
      </c>
      <c r="N737" s="10" t="str">
        <f>IFERROR(IF(LEFT(Input!N737,LEN("boa-,Users,"))="boa-,Users,","Win.Win",LEFT(Input!N737,FIND("@",Input!N737)-1)),"")</f>
        <v/>
      </c>
      <c r="O737" s="10" t="str">
        <f>IFERROR(IF(LEFT(Input!O737,LEN("boa-,Users,"))="boa-,Users,","Win.Win",LEFT(Input!O737,FIND("@",Input!O737)-1)),"")</f>
        <v/>
      </c>
      <c r="P737" s="7" t="str">
        <f>IFERROR(IFERROR(_xlfn.NUMBERVALUE(REPLACE(Input!P737,FIND(",",Input!P737),1,"."),"."),_xlfn.NUMBERVALUE(REPLACE(Input!P737,FIND(".",Input!P737),1,","),",")),"")</f>
        <v/>
      </c>
      <c r="Q737" s="7" t="str">
        <f>IFERROR(IFERROR(_xlfn.NUMBERVALUE(REPLACE(Input!Q737,FIND(",",Input!Q737),1,"."),"."),_xlfn.NUMBERVALUE(REPLACE(Input!Q737,FIND(".",Input!Q737),1,","),",")),"")</f>
        <v/>
      </c>
      <c r="R737" s="7" t="str">
        <f>IFERROR(IFERROR(_xlfn.NUMBERVALUE(REPLACE(Input!R737,FIND(",",Input!R737),1,"."),"."),_xlfn.NUMBERVALUE(REPLACE(Input!R737,FIND(".",Input!R737),1,","),",")),"")</f>
        <v/>
      </c>
      <c r="S737" s="7" t="str">
        <f>IFERROR(IFERROR(_xlfn.NUMBERVALUE(REPLACE(Input!S737,FIND(",",Input!S737),1,"."),"."),_xlfn.NUMBERVALUE(REPLACE(Input!S737,FIND(".",Input!S737),1,","),",")),"")</f>
        <v/>
      </c>
      <c r="T737" s="7" t="str">
        <f>IFERROR(IFERROR(_xlfn.NUMBERVALUE(REPLACE(Input!T737,FIND(",",Input!T737),1,"."),"."),_xlfn.NUMBERVALUE(REPLACE(Input!T737,FIND(".",Input!T737),1,","),",")),"")</f>
        <v/>
      </c>
      <c r="U737" s="7" t="str">
        <f>IFERROR(IFERROR(_xlfn.NUMBERVALUE(REPLACE(Input!U737,FIND(",",Input!U737),1,"."),"."),_xlfn.NUMBERVALUE(REPLACE(Input!U737,FIND(".",Input!U737),1,","),",")),"")</f>
        <v/>
      </c>
      <c r="V737" s="7" t="str">
        <f>IFERROR(IFERROR(_xlfn.NUMBERVALUE(REPLACE(Input!V737,FIND(",",Input!V737),1,"."),"."),_xlfn.NUMBERVALUE(REPLACE(Input!V737,FIND(".",Input!V737),1,","),",")),"")</f>
        <v/>
      </c>
      <c r="W737" s="7" t="str">
        <f>IFERROR(IFERROR(_xlfn.NUMBERVALUE(REPLACE(Input!W737,FIND(",",Input!W737),1,"."),"."),_xlfn.NUMBERVALUE(REPLACE(Input!W737,FIND(".",Input!W737),1,","),",")),"")</f>
        <v/>
      </c>
      <c r="X737" s="7" t="str">
        <f>IFERROR(IFERROR(_xlfn.NUMBERVALUE(REPLACE(Input!X737,FIND(",",Input!X737),1,"."),"."),_xlfn.NUMBERVALUE(REPLACE(Input!X737,FIND(".",Input!X737),1,","),",")),"")</f>
        <v/>
      </c>
      <c r="Y737" s="7" t="str">
        <f>IFERROR(IFERROR(_xlfn.NUMBERVALUE(REPLACE(Input!Y737,FIND(",",Input!Y737),1,"."),"."),_xlfn.NUMBERVALUE(REPLACE(Input!Y737,FIND(".",Input!Y737),1,","),",")),"")</f>
        <v/>
      </c>
      <c r="Z737" s="8" t="str">
        <f>LEFT(LEFT(Input!Z737,IFERROR(FIND("_",Input!Z737)-1,LEN(Input!Z737))),IFERROR(FIND("-",Input!Z737)-1,LEN(Input!Z737)))</f>
        <v/>
      </c>
      <c r="AA737" s="8" t="str">
        <f>LEFT(LEFT(Input!AA737,IFERROR(FIND("_",Input!AA737)-1,LEN(Input!AA737))),IFERROR(FIND("-",Input!AA737)-1,LEN(Input!AA737)))</f>
        <v/>
      </c>
    </row>
    <row r="738" spans="1:27">
      <c r="A738" s="6" t="str">
        <f>IF(Input!A738=0,"",Input!A738)</f>
        <v/>
      </c>
      <c r="B738" s="7" t="str">
        <f>IFERROR(IFERROR(_xlfn.NUMBERVALUE(REPLACE(Input!B738,FIND(",",Input!B738),1,"."),"."),_xlfn.NUMBERVALUE(REPLACE(Input!B738,FIND(".",Input!B738),1,","),",")),"")</f>
        <v/>
      </c>
      <c r="C738" s="6" t="str">
        <f>IF(Input!C738=0,"",Input!C738)</f>
        <v/>
      </c>
      <c r="D738" s="9" t="str">
        <f>IF(Input!D738=0,"",Input!D738)</f>
        <v/>
      </c>
      <c r="E738" s="8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8" t="str">
        <f>IF(Input!F738="Yes",1,IF(Input!F738=0,"",0))</f>
        <v/>
      </c>
      <c r="G738" s="8" t="str">
        <f>IF(Input!G738="Yes",1,IF(Input!G738=0,"",0))</f>
        <v/>
      </c>
      <c r="H738" s="6" t="str">
        <f>IF(Input!H738=0,"",Input!H738)</f>
        <v/>
      </c>
      <c r="I738" s="7" t="str">
        <f>IFERROR(IFERROR(_xlfn.NUMBERVALUE(REPLACE(Input!I738,FIND(",",Input!I738),1,"."),"."),_xlfn.NUMBERVALUE(REPLACE(Input!I738,FIND(".",Input!I738),1,","),",")),"")</f>
        <v/>
      </c>
      <c r="J738" s="7" t="str">
        <f>IFERROR(IFERROR(_xlfn.NUMBERVALUE(REPLACE(Input!J738,FIND(",",Input!J738),1,"."),"."),_xlfn.NUMBERVALUE(REPLACE(Input!J738,FIND(".",Input!J738),1,","),",")),"")</f>
        <v/>
      </c>
      <c r="K738" s="7" t="str">
        <f>IFERROR(IFERROR(_xlfn.NUMBERVALUE(REPLACE(Input!K738,FIND(",",Input!K738),1,"."),"."),_xlfn.NUMBERVALUE(REPLACE(Input!K738,FIND(".",Input!K738),1,","),",")),"")</f>
        <v/>
      </c>
      <c r="L738" s="7" t="str">
        <f>IFERROR(IFERROR(_xlfn.NUMBERVALUE(REPLACE(Input!L738,FIND(",",Input!L738),1,"."),"."),_xlfn.NUMBERVALUE(REPLACE(Input!L738,FIND(".",Input!L738),1,","),",")),"")</f>
        <v/>
      </c>
      <c r="M738" s="7" t="str">
        <f>IFERROR(IFERROR(_xlfn.NUMBERVALUE(REPLACE(Input!M738,FIND(",",Input!M738),1,"."),"."),_xlfn.NUMBERVALUE(REPLACE(Input!M738,FIND(".",Input!M738),1,","),",")),"")</f>
        <v/>
      </c>
      <c r="N738" s="10" t="str">
        <f>IFERROR(IF(LEFT(Input!N738,LEN("boa-,Users,"))="boa-,Users,","Win.Win",LEFT(Input!N738,FIND("@",Input!N738)-1)),"")</f>
        <v/>
      </c>
      <c r="O738" s="10" t="str">
        <f>IFERROR(IF(LEFT(Input!O738,LEN("boa-,Users,"))="boa-,Users,","Win.Win",LEFT(Input!O738,FIND("@",Input!O738)-1)),"")</f>
        <v/>
      </c>
      <c r="P738" s="7" t="str">
        <f>IFERROR(IFERROR(_xlfn.NUMBERVALUE(REPLACE(Input!P738,FIND(",",Input!P738),1,"."),"."),_xlfn.NUMBERVALUE(REPLACE(Input!P738,FIND(".",Input!P738),1,","),",")),"")</f>
        <v/>
      </c>
      <c r="Q738" s="7" t="str">
        <f>IFERROR(IFERROR(_xlfn.NUMBERVALUE(REPLACE(Input!Q738,FIND(",",Input!Q738),1,"."),"."),_xlfn.NUMBERVALUE(REPLACE(Input!Q738,FIND(".",Input!Q738),1,","),",")),"")</f>
        <v/>
      </c>
      <c r="R738" s="7" t="str">
        <f>IFERROR(IFERROR(_xlfn.NUMBERVALUE(REPLACE(Input!R738,FIND(",",Input!R738),1,"."),"."),_xlfn.NUMBERVALUE(REPLACE(Input!R738,FIND(".",Input!R738),1,","),",")),"")</f>
        <v/>
      </c>
      <c r="S738" s="7" t="str">
        <f>IFERROR(IFERROR(_xlfn.NUMBERVALUE(REPLACE(Input!S738,FIND(",",Input!S738),1,"."),"."),_xlfn.NUMBERVALUE(REPLACE(Input!S738,FIND(".",Input!S738),1,","),",")),"")</f>
        <v/>
      </c>
      <c r="T738" s="7" t="str">
        <f>IFERROR(IFERROR(_xlfn.NUMBERVALUE(REPLACE(Input!T738,FIND(",",Input!T738),1,"."),"."),_xlfn.NUMBERVALUE(REPLACE(Input!T738,FIND(".",Input!T738),1,","),",")),"")</f>
        <v/>
      </c>
      <c r="U738" s="7" t="str">
        <f>IFERROR(IFERROR(_xlfn.NUMBERVALUE(REPLACE(Input!U738,FIND(",",Input!U738),1,"."),"."),_xlfn.NUMBERVALUE(REPLACE(Input!U738,FIND(".",Input!U738),1,","),",")),"")</f>
        <v/>
      </c>
      <c r="V738" s="7" t="str">
        <f>IFERROR(IFERROR(_xlfn.NUMBERVALUE(REPLACE(Input!V738,FIND(",",Input!V738),1,"."),"."),_xlfn.NUMBERVALUE(REPLACE(Input!V738,FIND(".",Input!V738),1,","),",")),"")</f>
        <v/>
      </c>
      <c r="W738" s="7" t="str">
        <f>IFERROR(IFERROR(_xlfn.NUMBERVALUE(REPLACE(Input!W738,FIND(",",Input!W738),1,"."),"."),_xlfn.NUMBERVALUE(REPLACE(Input!W738,FIND(".",Input!W738),1,","),",")),"")</f>
        <v/>
      </c>
      <c r="X738" s="7" t="str">
        <f>IFERROR(IFERROR(_xlfn.NUMBERVALUE(REPLACE(Input!X738,FIND(",",Input!X738),1,"."),"."),_xlfn.NUMBERVALUE(REPLACE(Input!X738,FIND(".",Input!X738),1,","),",")),"")</f>
        <v/>
      </c>
      <c r="Y738" s="7" t="str">
        <f>IFERROR(IFERROR(_xlfn.NUMBERVALUE(REPLACE(Input!Y738,FIND(",",Input!Y738),1,"."),"."),_xlfn.NUMBERVALUE(REPLACE(Input!Y738,FIND(".",Input!Y738),1,","),",")),"")</f>
        <v/>
      </c>
      <c r="Z738" s="8" t="str">
        <f>LEFT(LEFT(Input!Z738,IFERROR(FIND("_",Input!Z738)-1,LEN(Input!Z738))),IFERROR(FIND("-",Input!Z738)-1,LEN(Input!Z738)))</f>
        <v/>
      </c>
      <c r="AA738" s="8" t="str">
        <f>LEFT(LEFT(Input!AA738,IFERROR(FIND("_",Input!AA738)-1,LEN(Input!AA738))),IFERROR(FIND("-",Input!AA738)-1,LEN(Input!AA738)))</f>
        <v/>
      </c>
    </row>
    <row r="739" spans="1:27">
      <c r="A739" s="6" t="str">
        <f>IF(Input!A739=0,"",Input!A739)</f>
        <v/>
      </c>
      <c r="B739" s="7" t="str">
        <f>IFERROR(IFERROR(_xlfn.NUMBERVALUE(REPLACE(Input!B739,FIND(",",Input!B739),1,"."),"."),_xlfn.NUMBERVALUE(REPLACE(Input!B739,FIND(".",Input!B739),1,","),",")),"")</f>
        <v/>
      </c>
      <c r="C739" s="6" t="str">
        <f>IF(Input!C739=0,"",Input!C739)</f>
        <v/>
      </c>
      <c r="D739" s="9" t="str">
        <f>IF(Input!D739=0,"",Input!D739)</f>
        <v/>
      </c>
      <c r="E739" s="8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8" t="str">
        <f>IF(Input!F739="Yes",1,IF(Input!F739=0,"",0))</f>
        <v/>
      </c>
      <c r="G739" s="8" t="str">
        <f>IF(Input!G739="Yes",1,IF(Input!G739=0,"",0))</f>
        <v/>
      </c>
      <c r="H739" s="6" t="str">
        <f>IF(Input!H739=0,"",Input!H739)</f>
        <v/>
      </c>
      <c r="I739" s="7" t="str">
        <f>IFERROR(IFERROR(_xlfn.NUMBERVALUE(REPLACE(Input!I739,FIND(",",Input!I739),1,"."),"."),_xlfn.NUMBERVALUE(REPLACE(Input!I739,FIND(".",Input!I739),1,","),",")),"")</f>
        <v/>
      </c>
      <c r="J739" s="7" t="str">
        <f>IFERROR(IFERROR(_xlfn.NUMBERVALUE(REPLACE(Input!J739,FIND(",",Input!J739),1,"."),"."),_xlfn.NUMBERVALUE(REPLACE(Input!J739,FIND(".",Input!J739),1,","),",")),"")</f>
        <v/>
      </c>
      <c r="K739" s="7" t="str">
        <f>IFERROR(IFERROR(_xlfn.NUMBERVALUE(REPLACE(Input!K739,FIND(",",Input!K739),1,"."),"."),_xlfn.NUMBERVALUE(REPLACE(Input!K739,FIND(".",Input!K739),1,","),",")),"")</f>
        <v/>
      </c>
      <c r="L739" s="7" t="str">
        <f>IFERROR(IFERROR(_xlfn.NUMBERVALUE(REPLACE(Input!L739,FIND(",",Input!L739),1,"."),"."),_xlfn.NUMBERVALUE(REPLACE(Input!L739,FIND(".",Input!L739),1,","),",")),"")</f>
        <v/>
      </c>
      <c r="M739" s="7" t="str">
        <f>IFERROR(IFERROR(_xlfn.NUMBERVALUE(REPLACE(Input!M739,FIND(",",Input!M739),1,"."),"."),_xlfn.NUMBERVALUE(REPLACE(Input!M739,FIND(".",Input!M739),1,","),",")),"")</f>
        <v/>
      </c>
      <c r="N739" s="10" t="str">
        <f>IFERROR(IF(LEFT(Input!N739,LEN("boa-,Users,"))="boa-,Users,","Win.Win",LEFT(Input!N739,FIND("@",Input!N739)-1)),"")</f>
        <v/>
      </c>
      <c r="O739" s="10" t="str">
        <f>IFERROR(IF(LEFT(Input!O739,LEN("boa-,Users,"))="boa-,Users,","Win.Win",LEFT(Input!O739,FIND("@",Input!O739)-1)),"")</f>
        <v/>
      </c>
      <c r="P739" s="7" t="str">
        <f>IFERROR(IFERROR(_xlfn.NUMBERVALUE(REPLACE(Input!P739,FIND(",",Input!P739),1,"."),"."),_xlfn.NUMBERVALUE(REPLACE(Input!P739,FIND(".",Input!P739),1,","),",")),"")</f>
        <v/>
      </c>
      <c r="Q739" s="7" t="str">
        <f>IFERROR(IFERROR(_xlfn.NUMBERVALUE(REPLACE(Input!Q739,FIND(",",Input!Q739),1,"."),"."),_xlfn.NUMBERVALUE(REPLACE(Input!Q739,FIND(".",Input!Q739),1,","),",")),"")</f>
        <v/>
      </c>
      <c r="R739" s="7" t="str">
        <f>IFERROR(IFERROR(_xlfn.NUMBERVALUE(REPLACE(Input!R739,FIND(",",Input!R739),1,"."),"."),_xlfn.NUMBERVALUE(REPLACE(Input!R739,FIND(".",Input!R739),1,","),",")),"")</f>
        <v/>
      </c>
      <c r="S739" s="7" t="str">
        <f>IFERROR(IFERROR(_xlfn.NUMBERVALUE(REPLACE(Input!S739,FIND(",",Input!S739),1,"."),"."),_xlfn.NUMBERVALUE(REPLACE(Input!S739,FIND(".",Input!S739),1,","),",")),"")</f>
        <v/>
      </c>
      <c r="T739" s="7" t="str">
        <f>IFERROR(IFERROR(_xlfn.NUMBERVALUE(REPLACE(Input!T739,FIND(",",Input!T739),1,"."),"."),_xlfn.NUMBERVALUE(REPLACE(Input!T739,FIND(".",Input!T739),1,","),",")),"")</f>
        <v/>
      </c>
      <c r="U739" s="7" t="str">
        <f>IFERROR(IFERROR(_xlfn.NUMBERVALUE(REPLACE(Input!U739,FIND(",",Input!U739),1,"."),"."),_xlfn.NUMBERVALUE(REPLACE(Input!U739,FIND(".",Input!U739),1,","),",")),"")</f>
        <v/>
      </c>
      <c r="V739" s="7" t="str">
        <f>IFERROR(IFERROR(_xlfn.NUMBERVALUE(REPLACE(Input!V739,FIND(",",Input!V739),1,"."),"."),_xlfn.NUMBERVALUE(REPLACE(Input!V739,FIND(".",Input!V739),1,","),",")),"")</f>
        <v/>
      </c>
      <c r="W739" s="7" t="str">
        <f>IFERROR(IFERROR(_xlfn.NUMBERVALUE(REPLACE(Input!W739,FIND(",",Input!W739),1,"."),"."),_xlfn.NUMBERVALUE(REPLACE(Input!W739,FIND(".",Input!W739),1,","),",")),"")</f>
        <v/>
      </c>
      <c r="X739" s="7" t="str">
        <f>IFERROR(IFERROR(_xlfn.NUMBERVALUE(REPLACE(Input!X739,FIND(",",Input!X739),1,"."),"."),_xlfn.NUMBERVALUE(REPLACE(Input!X739,FIND(".",Input!X739),1,","),",")),"")</f>
        <v/>
      </c>
      <c r="Y739" s="7" t="str">
        <f>IFERROR(IFERROR(_xlfn.NUMBERVALUE(REPLACE(Input!Y739,FIND(",",Input!Y739),1,"."),"."),_xlfn.NUMBERVALUE(REPLACE(Input!Y739,FIND(".",Input!Y739),1,","),",")),"")</f>
        <v/>
      </c>
      <c r="Z739" s="8" t="str">
        <f>LEFT(LEFT(Input!Z739,IFERROR(FIND("_",Input!Z739)-1,LEN(Input!Z739))),IFERROR(FIND("-",Input!Z739)-1,LEN(Input!Z739)))</f>
        <v/>
      </c>
      <c r="AA739" s="8" t="str">
        <f>LEFT(LEFT(Input!AA739,IFERROR(FIND("_",Input!AA739)-1,LEN(Input!AA739))),IFERROR(FIND("-",Input!AA739)-1,LEN(Input!AA739)))</f>
        <v/>
      </c>
    </row>
    <row r="740" spans="1:27">
      <c r="A740" s="6" t="str">
        <f>IF(Input!A740=0,"",Input!A740)</f>
        <v/>
      </c>
      <c r="B740" s="7" t="str">
        <f>IFERROR(IFERROR(_xlfn.NUMBERVALUE(REPLACE(Input!B740,FIND(",",Input!B740),1,"."),"."),_xlfn.NUMBERVALUE(REPLACE(Input!B740,FIND(".",Input!B740),1,","),",")),"")</f>
        <v/>
      </c>
      <c r="C740" s="6" t="str">
        <f>IF(Input!C740=0,"",Input!C740)</f>
        <v/>
      </c>
      <c r="D740" s="9" t="str">
        <f>IF(Input!D740=0,"",Input!D740)</f>
        <v/>
      </c>
      <c r="E740" s="8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8" t="str">
        <f>IF(Input!F740="Yes",1,IF(Input!F740=0,"",0))</f>
        <v/>
      </c>
      <c r="G740" s="8" t="str">
        <f>IF(Input!G740="Yes",1,IF(Input!G740=0,"",0))</f>
        <v/>
      </c>
      <c r="H740" s="6" t="str">
        <f>IF(Input!H740=0,"",Input!H740)</f>
        <v/>
      </c>
      <c r="I740" s="7" t="str">
        <f>IFERROR(IFERROR(_xlfn.NUMBERVALUE(REPLACE(Input!I740,FIND(",",Input!I740),1,"."),"."),_xlfn.NUMBERVALUE(REPLACE(Input!I740,FIND(".",Input!I740),1,","),",")),"")</f>
        <v/>
      </c>
      <c r="J740" s="7" t="str">
        <f>IFERROR(IFERROR(_xlfn.NUMBERVALUE(REPLACE(Input!J740,FIND(",",Input!J740),1,"."),"."),_xlfn.NUMBERVALUE(REPLACE(Input!J740,FIND(".",Input!J740),1,","),",")),"")</f>
        <v/>
      </c>
      <c r="K740" s="7" t="str">
        <f>IFERROR(IFERROR(_xlfn.NUMBERVALUE(REPLACE(Input!K740,FIND(",",Input!K740),1,"."),"."),_xlfn.NUMBERVALUE(REPLACE(Input!K740,FIND(".",Input!K740),1,","),",")),"")</f>
        <v/>
      </c>
      <c r="L740" s="7" t="str">
        <f>IFERROR(IFERROR(_xlfn.NUMBERVALUE(REPLACE(Input!L740,FIND(",",Input!L740),1,"."),"."),_xlfn.NUMBERVALUE(REPLACE(Input!L740,FIND(".",Input!L740),1,","),",")),"")</f>
        <v/>
      </c>
      <c r="M740" s="7" t="str">
        <f>IFERROR(IFERROR(_xlfn.NUMBERVALUE(REPLACE(Input!M740,FIND(",",Input!M740),1,"."),"."),_xlfn.NUMBERVALUE(REPLACE(Input!M740,FIND(".",Input!M740),1,","),",")),"")</f>
        <v/>
      </c>
      <c r="N740" s="10" t="str">
        <f>IFERROR(IF(LEFT(Input!N740,LEN("boa-,Users,"))="boa-,Users,","Win.Win",LEFT(Input!N740,FIND("@",Input!N740)-1)),"")</f>
        <v/>
      </c>
      <c r="O740" s="10" t="str">
        <f>IFERROR(IF(LEFT(Input!O740,LEN("boa-,Users,"))="boa-,Users,","Win.Win",LEFT(Input!O740,FIND("@",Input!O740)-1)),"")</f>
        <v/>
      </c>
      <c r="P740" s="7" t="str">
        <f>IFERROR(IFERROR(_xlfn.NUMBERVALUE(REPLACE(Input!P740,FIND(",",Input!P740),1,"."),"."),_xlfn.NUMBERVALUE(REPLACE(Input!P740,FIND(".",Input!P740),1,","),",")),"")</f>
        <v/>
      </c>
      <c r="Q740" s="7" t="str">
        <f>IFERROR(IFERROR(_xlfn.NUMBERVALUE(REPLACE(Input!Q740,FIND(",",Input!Q740),1,"."),"."),_xlfn.NUMBERVALUE(REPLACE(Input!Q740,FIND(".",Input!Q740),1,","),",")),"")</f>
        <v/>
      </c>
      <c r="R740" s="7" t="str">
        <f>IFERROR(IFERROR(_xlfn.NUMBERVALUE(REPLACE(Input!R740,FIND(",",Input!R740),1,"."),"."),_xlfn.NUMBERVALUE(REPLACE(Input!R740,FIND(".",Input!R740),1,","),",")),"")</f>
        <v/>
      </c>
      <c r="S740" s="7" t="str">
        <f>IFERROR(IFERROR(_xlfn.NUMBERVALUE(REPLACE(Input!S740,FIND(",",Input!S740),1,"."),"."),_xlfn.NUMBERVALUE(REPLACE(Input!S740,FIND(".",Input!S740),1,","),",")),"")</f>
        <v/>
      </c>
      <c r="T740" s="7" t="str">
        <f>IFERROR(IFERROR(_xlfn.NUMBERVALUE(REPLACE(Input!T740,FIND(",",Input!T740),1,"."),"."),_xlfn.NUMBERVALUE(REPLACE(Input!T740,FIND(".",Input!T740),1,","),",")),"")</f>
        <v/>
      </c>
      <c r="U740" s="7" t="str">
        <f>IFERROR(IFERROR(_xlfn.NUMBERVALUE(REPLACE(Input!U740,FIND(",",Input!U740),1,"."),"."),_xlfn.NUMBERVALUE(REPLACE(Input!U740,FIND(".",Input!U740),1,","),",")),"")</f>
        <v/>
      </c>
      <c r="V740" s="7" t="str">
        <f>IFERROR(IFERROR(_xlfn.NUMBERVALUE(REPLACE(Input!V740,FIND(",",Input!V740),1,"."),"."),_xlfn.NUMBERVALUE(REPLACE(Input!V740,FIND(".",Input!V740),1,","),",")),"")</f>
        <v/>
      </c>
      <c r="W740" s="7" t="str">
        <f>IFERROR(IFERROR(_xlfn.NUMBERVALUE(REPLACE(Input!W740,FIND(",",Input!W740),1,"."),"."),_xlfn.NUMBERVALUE(REPLACE(Input!W740,FIND(".",Input!W740),1,","),",")),"")</f>
        <v/>
      </c>
      <c r="X740" s="7" t="str">
        <f>IFERROR(IFERROR(_xlfn.NUMBERVALUE(REPLACE(Input!X740,FIND(",",Input!X740),1,"."),"."),_xlfn.NUMBERVALUE(REPLACE(Input!X740,FIND(".",Input!X740),1,","),",")),"")</f>
        <v/>
      </c>
      <c r="Y740" s="7" t="str">
        <f>IFERROR(IFERROR(_xlfn.NUMBERVALUE(REPLACE(Input!Y740,FIND(",",Input!Y740),1,"."),"."),_xlfn.NUMBERVALUE(REPLACE(Input!Y740,FIND(".",Input!Y740),1,","),",")),"")</f>
        <v/>
      </c>
      <c r="Z740" s="8" t="str">
        <f>LEFT(LEFT(Input!Z740,IFERROR(FIND("_",Input!Z740)-1,LEN(Input!Z740))),IFERROR(FIND("-",Input!Z740)-1,LEN(Input!Z740)))</f>
        <v/>
      </c>
      <c r="AA740" s="8" t="str">
        <f>LEFT(LEFT(Input!AA740,IFERROR(FIND("_",Input!AA740)-1,LEN(Input!AA740))),IFERROR(FIND("-",Input!AA740)-1,LEN(Input!AA740)))</f>
        <v/>
      </c>
    </row>
    <row r="741" spans="1:27">
      <c r="A741" s="6" t="str">
        <f>IF(Input!A741=0,"",Input!A741)</f>
        <v/>
      </c>
      <c r="B741" s="7" t="str">
        <f>IFERROR(IFERROR(_xlfn.NUMBERVALUE(REPLACE(Input!B741,FIND(",",Input!B741),1,"."),"."),_xlfn.NUMBERVALUE(REPLACE(Input!B741,FIND(".",Input!B741),1,","),",")),"")</f>
        <v/>
      </c>
      <c r="C741" s="6" t="str">
        <f>IF(Input!C741=0,"",Input!C741)</f>
        <v/>
      </c>
      <c r="D741" s="9" t="str">
        <f>IF(Input!D741=0,"",Input!D741)</f>
        <v/>
      </c>
      <c r="E741" s="8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8" t="str">
        <f>IF(Input!F741="Yes",1,IF(Input!F741=0,"",0))</f>
        <v/>
      </c>
      <c r="G741" s="8" t="str">
        <f>IF(Input!G741="Yes",1,IF(Input!G741=0,"",0))</f>
        <v/>
      </c>
      <c r="H741" s="6" t="str">
        <f>IF(Input!H741=0,"",Input!H741)</f>
        <v/>
      </c>
      <c r="I741" s="7" t="str">
        <f>IFERROR(IFERROR(_xlfn.NUMBERVALUE(REPLACE(Input!I741,FIND(",",Input!I741),1,"."),"."),_xlfn.NUMBERVALUE(REPLACE(Input!I741,FIND(".",Input!I741),1,","),",")),"")</f>
        <v/>
      </c>
      <c r="J741" s="7" t="str">
        <f>IFERROR(IFERROR(_xlfn.NUMBERVALUE(REPLACE(Input!J741,FIND(",",Input!J741),1,"."),"."),_xlfn.NUMBERVALUE(REPLACE(Input!J741,FIND(".",Input!J741),1,","),",")),"")</f>
        <v/>
      </c>
      <c r="K741" s="7" t="str">
        <f>IFERROR(IFERROR(_xlfn.NUMBERVALUE(REPLACE(Input!K741,FIND(",",Input!K741),1,"."),"."),_xlfn.NUMBERVALUE(REPLACE(Input!K741,FIND(".",Input!K741),1,","),",")),"")</f>
        <v/>
      </c>
      <c r="L741" s="7" t="str">
        <f>IFERROR(IFERROR(_xlfn.NUMBERVALUE(REPLACE(Input!L741,FIND(",",Input!L741),1,"."),"."),_xlfn.NUMBERVALUE(REPLACE(Input!L741,FIND(".",Input!L741),1,","),",")),"")</f>
        <v/>
      </c>
      <c r="M741" s="7" t="str">
        <f>IFERROR(IFERROR(_xlfn.NUMBERVALUE(REPLACE(Input!M741,FIND(",",Input!M741),1,"."),"."),_xlfn.NUMBERVALUE(REPLACE(Input!M741,FIND(".",Input!M741),1,","),",")),"")</f>
        <v/>
      </c>
      <c r="N741" s="10" t="str">
        <f>IFERROR(IF(LEFT(Input!N741,LEN("boa-,Users,"))="boa-,Users,","Win.Win",LEFT(Input!N741,FIND("@",Input!N741)-1)),"")</f>
        <v/>
      </c>
      <c r="O741" s="10" t="str">
        <f>IFERROR(IF(LEFT(Input!O741,LEN("boa-,Users,"))="boa-,Users,","Win.Win",LEFT(Input!O741,FIND("@",Input!O741)-1)),"")</f>
        <v/>
      </c>
      <c r="P741" s="7" t="str">
        <f>IFERROR(IFERROR(_xlfn.NUMBERVALUE(REPLACE(Input!P741,FIND(",",Input!P741),1,"."),"."),_xlfn.NUMBERVALUE(REPLACE(Input!P741,FIND(".",Input!P741),1,","),",")),"")</f>
        <v/>
      </c>
      <c r="Q741" s="7" t="str">
        <f>IFERROR(IFERROR(_xlfn.NUMBERVALUE(REPLACE(Input!Q741,FIND(",",Input!Q741),1,"."),"."),_xlfn.NUMBERVALUE(REPLACE(Input!Q741,FIND(".",Input!Q741),1,","),",")),"")</f>
        <v/>
      </c>
      <c r="R741" s="7" t="str">
        <f>IFERROR(IFERROR(_xlfn.NUMBERVALUE(REPLACE(Input!R741,FIND(",",Input!R741),1,"."),"."),_xlfn.NUMBERVALUE(REPLACE(Input!R741,FIND(".",Input!R741),1,","),",")),"")</f>
        <v/>
      </c>
      <c r="S741" s="7" t="str">
        <f>IFERROR(IFERROR(_xlfn.NUMBERVALUE(REPLACE(Input!S741,FIND(",",Input!S741),1,"."),"."),_xlfn.NUMBERVALUE(REPLACE(Input!S741,FIND(".",Input!S741),1,","),",")),"")</f>
        <v/>
      </c>
      <c r="T741" s="7" t="str">
        <f>IFERROR(IFERROR(_xlfn.NUMBERVALUE(REPLACE(Input!T741,FIND(",",Input!T741),1,"."),"."),_xlfn.NUMBERVALUE(REPLACE(Input!T741,FIND(".",Input!T741),1,","),",")),"")</f>
        <v/>
      </c>
      <c r="U741" s="7" t="str">
        <f>IFERROR(IFERROR(_xlfn.NUMBERVALUE(REPLACE(Input!U741,FIND(",",Input!U741),1,"."),"."),_xlfn.NUMBERVALUE(REPLACE(Input!U741,FIND(".",Input!U741),1,","),",")),"")</f>
        <v/>
      </c>
      <c r="V741" s="7" t="str">
        <f>IFERROR(IFERROR(_xlfn.NUMBERVALUE(REPLACE(Input!V741,FIND(",",Input!V741),1,"."),"."),_xlfn.NUMBERVALUE(REPLACE(Input!V741,FIND(".",Input!V741),1,","),",")),"")</f>
        <v/>
      </c>
      <c r="W741" s="7" t="str">
        <f>IFERROR(IFERROR(_xlfn.NUMBERVALUE(REPLACE(Input!W741,FIND(",",Input!W741),1,"."),"."),_xlfn.NUMBERVALUE(REPLACE(Input!W741,FIND(".",Input!W741),1,","),",")),"")</f>
        <v/>
      </c>
      <c r="X741" s="7" t="str">
        <f>IFERROR(IFERROR(_xlfn.NUMBERVALUE(REPLACE(Input!X741,FIND(",",Input!X741),1,"."),"."),_xlfn.NUMBERVALUE(REPLACE(Input!X741,FIND(".",Input!X741),1,","),",")),"")</f>
        <v/>
      </c>
      <c r="Y741" s="7" t="str">
        <f>IFERROR(IFERROR(_xlfn.NUMBERVALUE(REPLACE(Input!Y741,FIND(",",Input!Y741),1,"."),"."),_xlfn.NUMBERVALUE(REPLACE(Input!Y741,FIND(".",Input!Y741),1,","),",")),"")</f>
        <v/>
      </c>
      <c r="Z741" s="8" t="str">
        <f>LEFT(LEFT(Input!Z741,IFERROR(FIND("_",Input!Z741)-1,LEN(Input!Z741))),IFERROR(FIND("-",Input!Z741)-1,LEN(Input!Z741)))</f>
        <v/>
      </c>
      <c r="AA741" s="8" t="str">
        <f>LEFT(LEFT(Input!AA741,IFERROR(FIND("_",Input!AA741)-1,LEN(Input!AA741))),IFERROR(FIND("-",Input!AA741)-1,LEN(Input!AA741)))</f>
        <v/>
      </c>
    </row>
    <row r="742" spans="1:27">
      <c r="A742" s="6" t="str">
        <f>IF(Input!A742=0,"",Input!A742)</f>
        <v/>
      </c>
      <c r="B742" s="7" t="str">
        <f>IFERROR(IFERROR(_xlfn.NUMBERVALUE(REPLACE(Input!B742,FIND(",",Input!B742),1,"."),"."),_xlfn.NUMBERVALUE(REPLACE(Input!B742,FIND(".",Input!B742),1,","),",")),"")</f>
        <v/>
      </c>
      <c r="C742" s="6" t="str">
        <f>IF(Input!C742=0,"",Input!C742)</f>
        <v/>
      </c>
      <c r="D742" s="9" t="str">
        <f>IF(Input!D742=0,"",Input!D742)</f>
        <v/>
      </c>
      <c r="E742" s="8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8" t="str">
        <f>IF(Input!F742="Yes",1,IF(Input!F742=0,"",0))</f>
        <v/>
      </c>
      <c r="G742" s="8" t="str">
        <f>IF(Input!G742="Yes",1,IF(Input!G742=0,"",0))</f>
        <v/>
      </c>
      <c r="H742" s="6" t="str">
        <f>IF(Input!H742=0,"",Input!H742)</f>
        <v/>
      </c>
      <c r="I742" s="7" t="str">
        <f>IFERROR(IFERROR(_xlfn.NUMBERVALUE(REPLACE(Input!I742,FIND(",",Input!I742),1,"."),"."),_xlfn.NUMBERVALUE(REPLACE(Input!I742,FIND(".",Input!I742),1,","),",")),"")</f>
        <v/>
      </c>
      <c r="J742" s="7" t="str">
        <f>IFERROR(IFERROR(_xlfn.NUMBERVALUE(REPLACE(Input!J742,FIND(",",Input!J742),1,"."),"."),_xlfn.NUMBERVALUE(REPLACE(Input!J742,FIND(".",Input!J742),1,","),",")),"")</f>
        <v/>
      </c>
      <c r="K742" s="7" t="str">
        <f>IFERROR(IFERROR(_xlfn.NUMBERVALUE(REPLACE(Input!K742,FIND(",",Input!K742),1,"."),"."),_xlfn.NUMBERVALUE(REPLACE(Input!K742,FIND(".",Input!K742),1,","),",")),"")</f>
        <v/>
      </c>
      <c r="L742" s="7" t="str">
        <f>IFERROR(IFERROR(_xlfn.NUMBERVALUE(REPLACE(Input!L742,FIND(",",Input!L742),1,"."),"."),_xlfn.NUMBERVALUE(REPLACE(Input!L742,FIND(".",Input!L742),1,","),",")),"")</f>
        <v/>
      </c>
      <c r="M742" s="7" t="str">
        <f>IFERROR(IFERROR(_xlfn.NUMBERVALUE(REPLACE(Input!M742,FIND(",",Input!M742),1,"."),"."),_xlfn.NUMBERVALUE(REPLACE(Input!M742,FIND(".",Input!M742),1,","),",")),"")</f>
        <v/>
      </c>
      <c r="N742" s="10" t="str">
        <f>IFERROR(IF(LEFT(Input!N742,LEN("boa-,Users,"))="boa-,Users,","Win.Win",LEFT(Input!N742,FIND("@",Input!N742)-1)),"")</f>
        <v/>
      </c>
      <c r="O742" s="10" t="str">
        <f>IFERROR(IF(LEFT(Input!O742,LEN("boa-,Users,"))="boa-,Users,","Win.Win",LEFT(Input!O742,FIND("@",Input!O742)-1)),"")</f>
        <v/>
      </c>
      <c r="P742" s="7" t="str">
        <f>IFERROR(IFERROR(_xlfn.NUMBERVALUE(REPLACE(Input!P742,FIND(",",Input!P742),1,"."),"."),_xlfn.NUMBERVALUE(REPLACE(Input!P742,FIND(".",Input!P742),1,","),",")),"")</f>
        <v/>
      </c>
      <c r="Q742" s="7" t="str">
        <f>IFERROR(IFERROR(_xlfn.NUMBERVALUE(REPLACE(Input!Q742,FIND(",",Input!Q742),1,"."),"."),_xlfn.NUMBERVALUE(REPLACE(Input!Q742,FIND(".",Input!Q742),1,","),",")),"")</f>
        <v/>
      </c>
      <c r="R742" s="7" t="str">
        <f>IFERROR(IFERROR(_xlfn.NUMBERVALUE(REPLACE(Input!R742,FIND(",",Input!R742),1,"."),"."),_xlfn.NUMBERVALUE(REPLACE(Input!R742,FIND(".",Input!R742),1,","),",")),"")</f>
        <v/>
      </c>
      <c r="S742" s="7" t="str">
        <f>IFERROR(IFERROR(_xlfn.NUMBERVALUE(REPLACE(Input!S742,FIND(",",Input!S742),1,"."),"."),_xlfn.NUMBERVALUE(REPLACE(Input!S742,FIND(".",Input!S742),1,","),",")),"")</f>
        <v/>
      </c>
      <c r="T742" s="7" t="str">
        <f>IFERROR(IFERROR(_xlfn.NUMBERVALUE(REPLACE(Input!T742,FIND(",",Input!T742),1,"."),"."),_xlfn.NUMBERVALUE(REPLACE(Input!T742,FIND(".",Input!T742),1,","),",")),"")</f>
        <v/>
      </c>
      <c r="U742" s="7" t="str">
        <f>IFERROR(IFERROR(_xlfn.NUMBERVALUE(REPLACE(Input!U742,FIND(",",Input!U742),1,"."),"."),_xlfn.NUMBERVALUE(REPLACE(Input!U742,FIND(".",Input!U742),1,","),",")),"")</f>
        <v/>
      </c>
      <c r="V742" s="7" t="str">
        <f>IFERROR(IFERROR(_xlfn.NUMBERVALUE(REPLACE(Input!V742,FIND(",",Input!V742),1,"."),"."),_xlfn.NUMBERVALUE(REPLACE(Input!V742,FIND(".",Input!V742),1,","),",")),"")</f>
        <v/>
      </c>
      <c r="W742" s="7" t="str">
        <f>IFERROR(IFERROR(_xlfn.NUMBERVALUE(REPLACE(Input!W742,FIND(",",Input!W742),1,"."),"."),_xlfn.NUMBERVALUE(REPLACE(Input!W742,FIND(".",Input!W742),1,","),",")),"")</f>
        <v/>
      </c>
      <c r="X742" s="7" t="str">
        <f>IFERROR(IFERROR(_xlfn.NUMBERVALUE(REPLACE(Input!X742,FIND(",",Input!X742),1,"."),"."),_xlfn.NUMBERVALUE(REPLACE(Input!X742,FIND(".",Input!X742),1,","),",")),"")</f>
        <v/>
      </c>
      <c r="Y742" s="7" t="str">
        <f>IFERROR(IFERROR(_xlfn.NUMBERVALUE(REPLACE(Input!Y742,FIND(",",Input!Y742),1,"."),"."),_xlfn.NUMBERVALUE(REPLACE(Input!Y742,FIND(".",Input!Y742),1,","),",")),"")</f>
        <v/>
      </c>
      <c r="Z742" s="8" t="str">
        <f>LEFT(LEFT(Input!Z742,IFERROR(FIND("_",Input!Z742)-1,LEN(Input!Z742))),IFERROR(FIND("-",Input!Z742)-1,LEN(Input!Z742)))</f>
        <v/>
      </c>
      <c r="AA742" s="8" t="str">
        <f>LEFT(LEFT(Input!AA742,IFERROR(FIND("_",Input!AA742)-1,LEN(Input!AA742))),IFERROR(FIND("-",Input!AA742)-1,LEN(Input!AA742)))</f>
        <v/>
      </c>
    </row>
    <row r="743" spans="1:27">
      <c r="A743" s="6" t="str">
        <f>IF(Input!A743=0,"",Input!A743)</f>
        <v/>
      </c>
      <c r="B743" s="7" t="str">
        <f>IFERROR(IFERROR(_xlfn.NUMBERVALUE(REPLACE(Input!B743,FIND(",",Input!B743),1,"."),"."),_xlfn.NUMBERVALUE(REPLACE(Input!B743,FIND(".",Input!B743),1,","),",")),"")</f>
        <v/>
      </c>
      <c r="C743" s="6" t="str">
        <f>IF(Input!C743=0,"",Input!C743)</f>
        <v/>
      </c>
      <c r="D743" s="9" t="str">
        <f>IF(Input!D743=0,"",Input!D743)</f>
        <v/>
      </c>
      <c r="E743" s="8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8" t="str">
        <f>IF(Input!F743="Yes",1,IF(Input!F743=0,"",0))</f>
        <v/>
      </c>
      <c r="G743" s="8" t="str">
        <f>IF(Input!G743="Yes",1,IF(Input!G743=0,"",0))</f>
        <v/>
      </c>
      <c r="H743" s="6" t="str">
        <f>IF(Input!H743=0,"",Input!H743)</f>
        <v/>
      </c>
      <c r="I743" s="7" t="str">
        <f>IFERROR(IFERROR(_xlfn.NUMBERVALUE(REPLACE(Input!I743,FIND(",",Input!I743),1,"."),"."),_xlfn.NUMBERVALUE(REPLACE(Input!I743,FIND(".",Input!I743),1,","),",")),"")</f>
        <v/>
      </c>
      <c r="J743" s="7" t="str">
        <f>IFERROR(IFERROR(_xlfn.NUMBERVALUE(REPLACE(Input!J743,FIND(",",Input!J743),1,"."),"."),_xlfn.NUMBERVALUE(REPLACE(Input!J743,FIND(".",Input!J743),1,","),",")),"")</f>
        <v/>
      </c>
      <c r="K743" s="7" t="str">
        <f>IFERROR(IFERROR(_xlfn.NUMBERVALUE(REPLACE(Input!K743,FIND(",",Input!K743),1,"."),"."),_xlfn.NUMBERVALUE(REPLACE(Input!K743,FIND(".",Input!K743),1,","),",")),"")</f>
        <v/>
      </c>
      <c r="L743" s="7" t="str">
        <f>IFERROR(IFERROR(_xlfn.NUMBERVALUE(REPLACE(Input!L743,FIND(",",Input!L743),1,"."),"."),_xlfn.NUMBERVALUE(REPLACE(Input!L743,FIND(".",Input!L743),1,","),",")),"")</f>
        <v/>
      </c>
      <c r="M743" s="7" t="str">
        <f>IFERROR(IFERROR(_xlfn.NUMBERVALUE(REPLACE(Input!M743,FIND(",",Input!M743),1,"."),"."),_xlfn.NUMBERVALUE(REPLACE(Input!M743,FIND(".",Input!M743),1,","),",")),"")</f>
        <v/>
      </c>
      <c r="N743" s="10" t="str">
        <f>IFERROR(IF(LEFT(Input!N743,LEN("boa-,Users,"))="boa-,Users,","Win.Win",LEFT(Input!N743,FIND("@",Input!N743)-1)),"")</f>
        <v/>
      </c>
      <c r="O743" s="10" t="str">
        <f>IFERROR(IF(LEFT(Input!O743,LEN("boa-,Users,"))="boa-,Users,","Win.Win",LEFT(Input!O743,FIND("@",Input!O743)-1)),"")</f>
        <v/>
      </c>
      <c r="P743" s="7" t="str">
        <f>IFERROR(IFERROR(_xlfn.NUMBERVALUE(REPLACE(Input!P743,FIND(",",Input!P743),1,"."),"."),_xlfn.NUMBERVALUE(REPLACE(Input!P743,FIND(".",Input!P743),1,","),",")),"")</f>
        <v/>
      </c>
      <c r="Q743" s="7" t="str">
        <f>IFERROR(IFERROR(_xlfn.NUMBERVALUE(REPLACE(Input!Q743,FIND(",",Input!Q743),1,"."),"."),_xlfn.NUMBERVALUE(REPLACE(Input!Q743,FIND(".",Input!Q743),1,","),",")),"")</f>
        <v/>
      </c>
      <c r="R743" s="7" t="str">
        <f>IFERROR(IFERROR(_xlfn.NUMBERVALUE(REPLACE(Input!R743,FIND(",",Input!R743),1,"."),"."),_xlfn.NUMBERVALUE(REPLACE(Input!R743,FIND(".",Input!R743),1,","),",")),"")</f>
        <v/>
      </c>
      <c r="S743" s="7" t="str">
        <f>IFERROR(IFERROR(_xlfn.NUMBERVALUE(REPLACE(Input!S743,FIND(",",Input!S743),1,"."),"."),_xlfn.NUMBERVALUE(REPLACE(Input!S743,FIND(".",Input!S743),1,","),",")),"")</f>
        <v/>
      </c>
      <c r="T743" s="7" t="str">
        <f>IFERROR(IFERROR(_xlfn.NUMBERVALUE(REPLACE(Input!T743,FIND(",",Input!T743),1,"."),"."),_xlfn.NUMBERVALUE(REPLACE(Input!T743,FIND(".",Input!T743),1,","),",")),"")</f>
        <v/>
      </c>
      <c r="U743" s="7" t="str">
        <f>IFERROR(IFERROR(_xlfn.NUMBERVALUE(REPLACE(Input!U743,FIND(",",Input!U743),1,"."),"."),_xlfn.NUMBERVALUE(REPLACE(Input!U743,FIND(".",Input!U743),1,","),",")),"")</f>
        <v/>
      </c>
      <c r="V743" s="7" t="str">
        <f>IFERROR(IFERROR(_xlfn.NUMBERVALUE(REPLACE(Input!V743,FIND(",",Input!V743),1,"."),"."),_xlfn.NUMBERVALUE(REPLACE(Input!V743,FIND(".",Input!V743),1,","),",")),"")</f>
        <v/>
      </c>
      <c r="W743" s="7" t="str">
        <f>IFERROR(IFERROR(_xlfn.NUMBERVALUE(REPLACE(Input!W743,FIND(",",Input!W743),1,"."),"."),_xlfn.NUMBERVALUE(REPLACE(Input!W743,FIND(".",Input!W743),1,","),",")),"")</f>
        <v/>
      </c>
      <c r="X743" s="7" t="str">
        <f>IFERROR(IFERROR(_xlfn.NUMBERVALUE(REPLACE(Input!X743,FIND(",",Input!X743),1,"."),"."),_xlfn.NUMBERVALUE(REPLACE(Input!X743,FIND(".",Input!X743),1,","),",")),"")</f>
        <v/>
      </c>
      <c r="Y743" s="7" t="str">
        <f>IFERROR(IFERROR(_xlfn.NUMBERVALUE(REPLACE(Input!Y743,FIND(",",Input!Y743),1,"."),"."),_xlfn.NUMBERVALUE(REPLACE(Input!Y743,FIND(".",Input!Y743),1,","),",")),"")</f>
        <v/>
      </c>
      <c r="Z743" s="8" t="str">
        <f>LEFT(LEFT(Input!Z743,IFERROR(FIND("_",Input!Z743)-1,LEN(Input!Z743))),IFERROR(FIND("-",Input!Z743)-1,LEN(Input!Z743)))</f>
        <v/>
      </c>
      <c r="AA743" s="8" t="str">
        <f>LEFT(LEFT(Input!AA743,IFERROR(FIND("_",Input!AA743)-1,LEN(Input!AA743))),IFERROR(FIND("-",Input!AA743)-1,LEN(Input!AA743)))</f>
        <v/>
      </c>
    </row>
    <row r="744" spans="1:27">
      <c r="A744" s="6" t="str">
        <f>IF(Input!A744=0,"",Input!A744)</f>
        <v/>
      </c>
      <c r="B744" s="7" t="str">
        <f>IFERROR(IFERROR(_xlfn.NUMBERVALUE(REPLACE(Input!B744,FIND(",",Input!B744),1,"."),"."),_xlfn.NUMBERVALUE(REPLACE(Input!B744,FIND(".",Input!B744),1,","),",")),"")</f>
        <v/>
      </c>
      <c r="C744" s="6" t="str">
        <f>IF(Input!C744=0,"",Input!C744)</f>
        <v/>
      </c>
      <c r="D744" s="9" t="str">
        <f>IF(Input!D744=0,"",Input!D744)</f>
        <v/>
      </c>
      <c r="E744" s="8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8" t="str">
        <f>IF(Input!F744="Yes",1,IF(Input!F744=0,"",0))</f>
        <v/>
      </c>
      <c r="G744" s="8" t="str">
        <f>IF(Input!G744="Yes",1,IF(Input!G744=0,"",0))</f>
        <v/>
      </c>
      <c r="H744" s="6" t="str">
        <f>IF(Input!H744=0,"",Input!H744)</f>
        <v/>
      </c>
      <c r="I744" s="7" t="str">
        <f>IFERROR(IFERROR(_xlfn.NUMBERVALUE(REPLACE(Input!I744,FIND(",",Input!I744),1,"."),"."),_xlfn.NUMBERVALUE(REPLACE(Input!I744,FIND(".",Input!I744),1,","),",")),"")</f>
        <v/>
      </c>
      <c r="J744" s="7" t="str">
        <f>IFERROR(IFERROR(_xlfn.NUMBERVALUE(REPLACE(Input!J744,FIND(",",Input!J744),1,"."),"."),_xlfn.NUMBERVALUE(REPLACE(Input!J744,FIND(".",Input!J744),1,","),",")),"")</f>
        <v/>
      </c>
      <c r="K744" s="7" t="str">
        <f>IFERROR(IFERROR(_xlfn.NUMBERVALUE(REPLACE(Input!K744,FIND(",",Input!K744),1,"."),"."),_xlfn.NUMBERVALUE(REPLACE(Input!K744,FIND(".",Input!K744),1,","),",")),"")</f>
        <v/>
      </c>
      <c r="L744" s="7" t="str">
        <f>IFERROR(IFERROR(_xlfn.NUMBERVALUE(REPLACE(Input!L744,FIND(",",Input!L744),1,"."),"."),_xlfn.NUMBERVALUE(REPLACE(Input!L744,FIND(".",Input!L744),1,","),",")),"")</f>
        <v/>
      </c>
      <c r="M744" s="7" t="str">
        <f>IFERROR(IFERROR(_xlfn.NUMBERVALUE(REPLACE(Input!M744,FIND(",",Input!M744),1,"."),"."),_xlfn.NUMBERVALUE(REPLACE(Input!M744,FIND(".",Input!M744),1,","),",")),"")</f>
        <v/>
      </c>
      <c r="N744" s="10" t="str">
        <f>IFERROR(IF(LEFT(Input!N744,LEN("boa-,Users,"))="boa-,Users,","Win.Win",LEFT(Input!N744,FIND("@",Input!N744)-1)),"")</f>
        <v/>
      </c>
      <c r="O744" s="10" t="str">
        <f>IFERROR(IF(LEFT(Input!O744,LEN("boa-,Users,"))="boa-,Users,","Win.Win",LEFT(Input!O744,FIND("@",Input!O744)-1)),"")</f>
        <v/>
      </c>
      <c r="P744" s="7" t="str">
        <f>IFERROR(IFERROR(_xlfn.NUMBERVALUE(REPLACE(Input!P744,FIND(",",Input!P744),1,"."),"."),_xlfn.NUMBERVALUE(REPLACE(Input!P744,FIND(".",Input!P744),1,","),",")),"")</f>
        <v/>
      </c>
      <c r="Q744" s="7" t="str">
        <f>IFERROR(IFERROR(_xlfn.NUMBERVALUE(REPLACE(Input!Q744,FIND(",",Input!Q744),1,"."),"."),_xlfn.NUMBERVALUE(REPLACE(Input!Q744,FIND(".",Input!Q744),1,","),",")),"")</f>
        <v/>
      </c>
      <c r="R744" s="7" t="str">
        <f>IFERROR(IFERROR(_xlfn.NUMBERVALUE(REPLACE(Input!R744,FIND(",",Input!R744),1,"."),"."),_xlfn.NUMBERVALUE(REPLACE(Input!R744,FIND(".",Input!R744),1,","),",")),"")</f>
        <v/>
      </c>
      <c r="S744" s="7" t="str">
        <f>IFERROR(IFERROR(_xlfn.NUMBERVALUE(REPLACE(Input!S744,FIND(",",Input!S744),1,"."),"."),_xlfn.NUMBERVALUE(REPLACE(Input!S744,FIND(".",Input!S744),1,","),",")),"")</f>
        <v/>
      </c>
      <c r="T744" s="7" t="str">
        <f>IFERROR(IFERROR(_xlfn.NUMBERVALUE(REPLACE(Input!T744,FIND(",",Input!T744),1,"."),"."),_xlfn.NUMBERVALUE(REPLACE(Input!T744,FIND(".",Input!T744),1,","),",")),"")</f>
        <v/>
      </c>
      <c r="U744" s="7" t="str">
        <f>IFERROR(IFERROR(_xlfn.NUMBERVALUE(REPLACE(Input!U744,FIND(",",Input!U744),1,"."),"."),_xlfn.NUMBERVALUE(REPLACE(Input!U744,FIND(".",Input!U744),1,","),",")),"")</f>
        <v/>
      </c>
      <c r="V744" s="7" t="str">
        <f>IFERROR(IFERROR(_xlfn.NUMBERVALUE(REPLACE(Input!V744,FIND(",",Input!V744),1,"."),"."),_xlfn.NUMBERVALUE(REPLACE(Input!V744,FIND(".",Input!V744),1,","),",")),"")</f>
        <v/>
      </c>
      <c r="W744" s="7" t="str">
        <f>IFERROR(IFERROR(_xlfn.NUMBERVALUE(REPLACE(Input!W744,FIND(",",Input!W744),1,"."),"."),_xlfn.NUMBERVALUE(REPLACE(Input!W744,FIND(".",Input!W744),1,","),",")),"")</f>
        <v/>
      </c>
      <c r="X744" s="7" t="str">
        <f>IFERROR(IFERROR(_xlfn.NUMBERVALUE(REPLACE(Input!X744,FIND(",",Input!X744),1,"."),"."),_xlfn.NUMBERVALUE(REPLACE(Input!X744,FIND(".",Input!X744),1,","),",")),"")</f>
        <v/>
      </c>
      <c r="Y744" s="7" t="str">
        <f>IFERROR(IFERROR(_xlfn.NUMBERVALUE(REPLACE(Input!Y744,FIND(",",Input!Y744),1,"."),"."),_xlfn.NUMBERVALUE(REPLACE(Input!Y744,FIND(".",Input!Y744),1,","),",")),"")</f>
        <v/>
      </c>
      <c r="Z744" s="8" t="str">
        <f>LEFT(LEFT(Input!Z744,IFERROR(FIND("_",Input!Z744)-1,LEN(Input!Z744))),IFERROR(FIND("-",Input!Z744)-1,LEN(Input!Z744)))</f>
        <v/>
      </c>
      <c r="AA744" s="8" t="str">
        <f>LEFT(LEFT(Input!AA744,IFERROR(FIND("_",Input!AA744)-1,LEN(Input!AA744))),IFERROR(FIND("-",Input!AA744)-1,LEN(Input!AA744)))</f>
        <v/>
      </c>
    </row>
    <row r="745" spans="1:27">
      <c r="A745" s="6" t="str">
        <f>IF(Input!A745=0,"",Input!A745)</f>
        <v/>
      </c>
      <c r="B745" s="7" t="str">
        <f>IFERROR(IFERROR(_xlfn.NUMBERVALUE(REPLACE(Input!B745,FIND(",",Input!B745),1,"."),"."),_xlfn.NUMBERVALUE(REPLACE(Input!B745,FIND(".",Input!B745),1,","),",")),"")</f>
        <v/>
      </c>
      <c r="C745" s="6" t="str">
        <f>IF(Input!C745=0,"",Input!C745)</f>
        <v/>
      </c>
      <c r="D745" s="9" t="str">
        <f>IF(Input!D745=0,"",Input!D745)</f>
        <v/>
      </c>
      <c r="E745" s="8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8" t="str">
        <f>IF(Input!F745="Yes",1,IF(Input!F745=0,"",0))</f>
        <v/>
      </c>
      <c r="G745" s="8" t="str">
        <f>IF(Input!G745="Yes",1,IF(Input!G745=0,"",0))</f>
        <v/>
      </c>
      <c r="H745" s="6" t="str">
        <f>IF(Input!H745=0,"",Input!H745)</f>
        <v/>
      </c>
      <c r="I745" s="7" t="str">
        <f>IFERROR(IFERROR(_xlfn.NUMBERVALUE(REPLACE(Input!I745,FIND(",",Input!I745),1,"."),"."),_xlfn.NUMBERVALUE(REPLACE(Input!I745,FIND(".",Input!I745),1,","),",")),"")</f>
        <v/>
      </c>
      <c r="J745" s="7" t="str">
        <f>IFERROR(IFERROR(_xlfn.NUMBERVALUE(REPLACE(Input!J745,FIND(",",Input!J745),1,"."),"."),_xlfn.NUMBERVALUE(REPLACE(Input!J745,FIND(".",Input!J745),1,","),",")),"")</f>
        <v/>
      </c>
      <c r="K745" s="7" t="str">
        <f>IFERROR(IFERROR(_xlfn.NUMBERVALUE(REPLACE(Input!K745,FIND(",",Input!K745),1,"."),"."),_xlfn.NUMBERVALUE(REPLACE(Input!K745,FIND(".",Input!K745),1,","),",")),"")</f>
        <v/>
      </c>
      <c r="L745" s="7" t="str">
        <f>IFERROR(IFERROR(_xlfn.NUMBERVALUE(REPLACE(Input!L745,FIND(",",Input!L745),1,"."),"."),_xlfn.NUMBERVALUE(REPLACE(Input!L745,FIND(".",Input!L745),1,","),",")),"")</f>
        <v/>
      </c>
      <c r="M745" s="7" t="str">
        <f>IFERROR(IFERROR(_xlfn.NUMBERVALUE(REPLACE(Input!M745,FIND(",",Input!M745),1,"."),"."),_xlfn.NUMBERVALUE(REPLACE(Input!M745,FIND(".",Input!M745),1,","),",")),"")</f>
        <v/>
      </c>
      <c r="N745" s="10" t="str">
        <f>IFERROR(IF(LEFT(Input!N745,LEN("boa-,Users,"))="boa-,Users,","Win.Win",LEFT(Input!N745,FIND("@",Input!N745)-1)),"")</f>
        <v/>
      </c>
      <c r="O745" s="10" t="str">
        <f>IFERROR(IF(LEFT(Input!O745,LEN("boa-,Users,"))="boa-,Users,","Win.Win",LEFT(Input!O745,FIND("@",Input!O745)-1)),"")</f>
        <v/>
      </c>
      <c r="P745" s="7" t="str">
        <f>IFERROR(IFERROR(_xlfn.NUMBERVALUE(REPLACE(Input!P745,FIND(",",Input!P745),1,"."),"."),_xlfn.NUMBERVALUE(REPLACE(Input!P745,FIND(".",Input!P745),1,","),",")),"")</f>
        <v/>
      </c>
      <c r="Q745" s="7" t="str">
        <f>IFERROR(IFERROR(_xlfn.NUMBERVALUE(REPLACE(Input!Q745,FIND(",",Input!Q745),1,"."),"."),_xlfn.NUMBERVALUE(REPLACE(Input!Q745,FIND(".",Input!Q745),1,","),",")),"")</f>
        <v/>
      </c>
      <c r="R745" s="7" t="str">
        <f>IFERROR(IFERROR(_xlfn.NUMBERVALUE(REPLACE(Input!R745,FIND(",",Input!R745),1,"."),"."),_xlfn.NUMBERVALUE(REPLACE(Input!R745,FIND(".",Input!R745),1,","),",")),"")</f>
        <v/>
      </c>
      <c r="S745" s="7" t="str">
        <f>IFERROR(IFERROR(_xlfn.NUMBERVALUE(REPLACE(Input!S745,FIND(",",Input!S745),1,"."),"."),_xlfn.NUMBERVALUE(REPLACE(Input!S745,FIND(".",Input!S745),1,","),",")),"")</f>
        <v/>
      </c>
      <c r="T745" s="7" t="str">
        <f>IFERROR(IFERROR(_xlfn.NUMBERVALUE(REPLACE(Input!T745,FIND(",",Input!T745),1,"."),"."),_xlfn.NUMBERVALUE(REPLACE(Input!T745,FIND(".",Input!T745),1,","),",")),"")</f>
        <v/>
      </c>
      <c r="U745" s="7" t="str">
        <f>IFERROR(IFERROR(_xlfn.NUMBERVALUE(REPLACE(Input!U745,FIND(",",Input!U745),1,"."),"."),_xlfn.NUMBERVALUE(REPLACE(Input!U745,FIND(".",Input!U745),1,","),",")),"")</f>
        <v/>
      </c>
      <c r="V745" s="7" t="str">
        <f>IFERROR(IFERROR(_xlfn.NUMBERVALUE(REPLACE(Input!V745,FIND(",",Input!V745),1,"."),"."),_xlfn.NUMBERVALUE(REPLACE(Input!V745,FIND(".",Input!V745),1,","),",")),"")</f>
        <v/>
      </c>
      <c r="W745" s="7" t="str">
        <f>IFERROR(IFERROR(_xlfn.NUMBERVALUE(REPLACE(Input!W745,FIND(",",Input!W745),1,"."),"."),_xlfn.NUMBERVALUE(REPLACE(Input!W745,FIND(".",Input!W745),1,","),",")),"")</f>
        <v/>
      </c>
      <c r="X745" s="7" t="str">
        <f>IFERROR(IFERROR(_xlfn.NUMBERVALUE(REPLACE(Input!X745,FIND(",",Input!X745),1,"."),"."),_xlfn.NUMBERVALUE(REPLACE(Input!X745,FIND(".",Input!X745),1,","),",")),"")</f>
        <v/>
      </c>
      <c r="Y745" s="7" t="str">
        <f>IFERROR(IFERROR(_xlfn.NUMBERVALUE(REPLACE(Input!Y745,FIND(",",Input!Y745),1,"."),"."),_xlfn.NUMBERVALUE(REPLACE(Input!Y745,FIND(".",Input!Y745),1,","),",")),"")</f>
        <v/>
      </c>
      <c r="Z745" s="8" t="str">
        <f>LEFT(LEFT(Input!Z745,IFERROR(FIND("_",Input!Z745)-1,LEN(Input!Z745))),IFERROR(FIND("-",Input!Z745)-1,LEN(Input!Z745)))</f>
        <v/>
      </c>
      <c r="AA745" s="8" t="str">
        <f>LEFT(LEFT(Input!AA745,IFERROR(FIND("_",Input!AA745)-1,LEN(Input!AA745))),IFERROR(FIND("-",Input!AA745)-1,LEN(Input!AA745)))</f>
        <v/>
      </c>
    </row>
    <row r="746" spans="1:27">
      <c r="A746" s="6" t="str">
        <f>IF(Input!A746=0,"",Input!A746)</f>
        <v/>
      </c>
      <c r="B746" s="7" t="str">
        <f>IFERROR(IFERROR(_xlfn.NUMBERVALUE(REPLACE(Input!B746,FIND(",",Input!B746),1,"."),"."),_xlfn.NUMBERVALUE(REPLACE(Input!B746,FIND(".",Input!B746),1,","),",")),"")</f>
        <v/>
      </c>
      <c r="C746" s="6" t="str">
        <f>IF(Input!C746=0,"",Input!C746)</f>
        <v/>
      </c>
      <c r="D746" s="9" t="str">
        <f>IF(Input!D746=0,"",Input!D746)</f>
        <v/>
      </c>
      <c r="E746" s="8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8" t="str">
        <f>IF(Input!F746="Yes",1,IF(Input!F746=0,"",0))</f>
        <v/>
      </c>
      <c r="G746" s="8" t="str">
        <f>IF(Input!G746="Yes",1,IF(Input!G746=0,"",0))</f>
        <v/>
      </c>
      <c r="H746" s="6" t="str">
        <f>IF(Input!H746=0,"",Input!H746)</f>
        <v/>
      </c>
      <c r="I746" s="7" t="str">
        <f>IFERROR(IFERROR(_xlfn.NUMBERVALUE(REPLACE(Input!I746,FIND(",",Input!I746),1,"."),"."),_xlfn.NUMBERVALUE(REPLACE(Input!I746,FIND(".",Input!I746),1,","),",")),"")</f>
        <v/>
      </c>
      <c r="J746" s="7" t="str">
        <f>IFERROR(IFERROR(_xlfn.NUMBERVALUE(REPLACE(Input!J746,FIND(",",Input!J746),1,"."),"."),_xlfn.NUMBERVALUE(REPLACE(Input!J746,FIND(".",Input!J746),1,","),",")),"")</f>
        <v/>
      </c>
      <c r="K746" s="7" t="str">
        <f>IFERROR(IFERROR(_xlfn.NUMBERVALUE(REPLACE(Input!K746,FIND(",",Input!K746),1,"."),"."),_xlfn.NUMBERVALUE(REPLACE(Input!K746,FIND(".",Input!K746),1,","),",")),"")</f>
        <v/>
      </c>
      <c r="L746" s="7" t="str">
        <f>IFERROR(IFERROR(_xlfn.NUMBERVALUE(REPLACE(Input!L746,FIND(",",Input!L746),1,"."),"."),_xlfn.NUMBERVALUE(REPLACE(Input!L746,FIND(".",Input!L746),1,","),",")),"")</f>
        <v/>
      </c>
      <c r="M746" s="7" t="str">
        <f>IFERROR(IFERROR(_xlfn.NUMBERVALUE(REPLACE(Input!M746,FIND(",",Input!M746),1,"."),"."),_xlfn.NUMBERVALUE(REPLACE(Input!M746,FIND(".",Input!M746),1,","),",")),"")</f>
        <v/>
      </c>
      <c r="N746" s="10" t="str">
        <f>IFERROR(IF(LEFT(Input!N746,LEN("boa-,Users,"))="boa-,Users,","Win.Win",LEFT(Input!N746,FIND("@",Input!N746)-1)),"")</f>
        <v/>
      </c>
      <c r="O746" s="10" t="str">
        <f>IFERROR(IF(LEFT(Input!O746,LEN("boa-,Users,"))="boa-,Users,","Win.Win",LEFT(Input!O746,FIND("@",Input!O746)-1)),"")</f>
        <v/>
      </c>
      <c r="P746" s="7" t="str">
        <f>IFERROR(IFERROR(_xlfn.NUMBERVALUE(REPLACE(Input!P746,FIND(",",Input!P746),1,"."),"."),_xlfn.NUMBERVALUE(REPLACE(Input!P746,FIND(".",Input!P746),1,","),",")),"")</f>
        <v/>
      </c>
      <c r="Q746" s="7" t="str">
        <f>IFERROR(IFERROR(_xlfn.NUMBERVALUE(REPLACE(Input!Q746,FIND(",",Input!Q746),1,"."),"."),_xlfn.NUMBERVALUE(REPLACE(Input!Q746,FIND(".",Input!Q746),1,","),",")),"")</f>
        <v/>
      </c>
      <c r="R746" s="7" t="str">
        <f>IFERROR(IFERROR(_xlfn.NUMBERVALUE(REPLACE(Input!R746,FIND(",",Input!R746),1,"."),"."),_xlfn.NUMBERVALUE(REPLACE(Input!R746,FIND(".",Input!R746),1,","),",")),"")</f>
        <v/>
      </c>
      <c r="S746" s="7" t="str">
        <f>IFERROR(IFERROR(_xlfn.NUMBERVALUE(REPLACE(Input!S746,FIND(",",Input!S746),1,"."),"."),_xlfn.NUMBERVALUE(REPLACE(Input!S746,FIND(".",Input!S746),1,","),",")),"")</f>
        <v/>
      </c>
      <c r="T746" s="7" t="str">
        <f>IFERROR(IFERROR(_xlfn.NUMBERVALUE(REPLACE(Input!T746,FIND(",",Input!T746),1,"."),"."),_xlfn.NUMBERVALUE(REPLACE(Input!T746,FIND(".",Input!T746),1,","),",")),"")</f>
        <v/>
      </c>
      <c r="U746" s="7" t="str">
        <f>IFERROR(IFERROR(_xlfn.NUMBERVALUE(REPLACE(Input!U746,FIND(",",Input!U746),1,"."),"."),_xlfn.NUMBERVALUE(REPLACE(Input!U746,FIND(".",Input!U746),1,","),",")),"")</f>
        <v/>
      </c>
      <c r="V746" s="7" t="str">
        <f>IFERROR(IFERROR(_xlfn.NUMBERVALUE(REPLACE(Input!V746,FIND(",",Input!V746),1,"."),"."),_xlfn.NUMBERVALUE(REPLACE(Input!V746,FIND(".",Input!V746),1,","),",")),"")</f>
        <v/>
      </c>
      <c r="W746" s="7" t="str">
        <f>IFERROR(IFERROR(_xlfn.NUMBERVALUE(REPLACE(Input!W746,FIND(",",Input!W746),1,"."),"."),_xlfn.NUMBERVALUE(REPLACE(Input!W746,FIND(".",Input!W746),1,","),",")),"")</f>
        <v/>
      </c>
      <c r="X746" s="7" t="str">
        <f>IFERROR(IFERROR(_xlfn.NUMBERVALUE(REPLACE(Input!X746,FIND(",",Input!X746),1,"."),"."),_xlfn.NUMBERVALUE(REPLACE(Input!X746,FIND(".",Input!X746),1,","),",")),"")</f>
        <v/>
      </c>
      <c r="Y746" s="7" t="str">
        <f>IFERROR(IFERROR(_xlfn.NUMBERVALUE(REPLACE(Input!Y746,FIND(",",Input!Y746),1,"."),"."),_xlfn.NUMBERVALUE(REPLACE(Input!Y746,FIND(".",Input!Y746),1,","),",")),"")</f>
        <v/>
      </c>
      <c r="Z746" s="8" t="str">
        <f>LEFT(LEFT(Input!Z746,IFERROR(FIND("_",Input!Z746)-1,LEN(Input!Z746))),IFERROR(FIND("-",Input!Z746)-1,LEN(Input!Z746)))</f>
        <v/>
      </c>
      <c r="AA746" s="8" t="str">
        <f>LEFT(LEFT(Input!AA746,IFERROR(FIND("_",Input!AA746)-1,LEN(Input!AA746))),IFERROR(FIND("-",Input!AA746)-1,LEN(Input!AA746)))</f>
        <v/>
      </c>
    </row>
    <row r="747" spans="1:27">
      <c r="A747" s="6" t="str">
        <f>IF(Input!A747=0,"",Input!A747)</f>
        <v/>
      </c>
      <c r="B747" s="7" t="str">
        <f>IFERROR(IFERROR(_xlfn.NUMBERVALUE(REPLACE(Input!B747,FIND(",",Input!B747),1,"."),"."),_xlfn.NUMBERVALUE(REPLACE(Input!B747,FIND(".",Input!B747),1,","),",")),"")</f>
        <v/>
      </c>
      <c r="C747" s="6" t="str">
        <f>IF(Input!C747=0,"",Input!C747)</f>
        <v/>
      </c>
      <c r="D747" s="9" t="str">
        <f>IF(Input!D747=0,"",Input!D747)</f>
        <v/>
      </c>
      <c r="E747" s="8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8" t="str">
        <f>IF(Input!F747="Yes",1,IF(Input!F747=0,"",0))</f>
        <v/>
      </c>
      <c r="G747" s="8" t="str">
        <f>IF(Input!G747="Yes",1,IF(Input!G747=0,"",0))</f>
        <v/>
      </c>
      <c r="H747" s="6" t="str">
        <f>IF(Input!H747=0,"",Input!H747)</f>
        <v/>
      </c>
      <c r="I747" s="7" t="str">
        <f>IFERROR(IFERROR(_xlfn.NUMBERVALUE(REPLACE(Input!I747,FIND(",",Input!I747),1,"."),"."),_xlfn.NUMBERVALUE(REPLACE(Input!I747,FIND(".",Input!I747),1,","),",")),"")</f>
        <v/>
      </c>
      <c r="J747" s="7" t="str">
        <f>IFERROR(IFERROR(_xlfn.NUMBERVALUE(REPLACE(Input!J747,FIND(",",Input!J747),1,"."),"."),_xlfn.NUMBERVALUE(REPLACE(Input!J747,FIND(".",Input!J747),1,","),",")),"")</f>
        <v/>
      </c>
      <c r="K747" s="7" t="str">
        <f>IFERROR(IFERROR(_xlfn.NUMBERVALUE(REPLACE(Input!K747,FIND(",",Input!K747),1,"."),"."),_xlfn.NUMBERVALUE(REPLACE(Input!K747,FIND(".",Input!K747),1,","),",")),"")</f>
        <v/>
      </c>
      <c r="L747" s="7" t="str">
        <f>IFERROR(IFERROR(_xlfn.NUMBERVALUE(REPLACE(Input!L747,FIND(",",Input!L747),1,"."),"."),_xlfn.NUMBERVALUE(REPLACE(Input!L747,FIND(".",Input!L747),1,","),",")),"")</f>
        <v/>
      </c>
      <c r="M747" s="7" t="str">
        <f>IFERROR(IFERROR(_xlfn.NUMBERVALUE(REPLACE(Input!M747,FIND(",",Input!M747),1,"."),"."),_xlfn.NUMBERVALUE(REPLACE(Input!M747,FIND(".",Input!M747),1,","),",")),"")</f>
        <v/>
      </c>
      <c r="N747" s="10" t="str">
        <f>IFERROR(IF(LEFT(Input!N747,LEN("boa-,Users,"))="boa-,Users,","Win.Win",LEFT(Input!N747,FIND("@",Input!N747)-1)),"")</f>
        <v/>
      </c>
      <c r="O747" s="10" t="str">
        <f>IFERROR(IF(LEFT(Input!O747,LEN("boa-,Users,"))="boa-,Users,","Win.Win",LEFT(Input!O747,FIND("@",Input!O747)-1)),"")</f>
        <v/>
      </c>
      <c r="P747" s="7" t="str">
        <f>IFERROR(IFERROR(_xlfn.NUMBERVALUE(REPLACE(Input!P747,FIND(",",Input!P747),1,"."),"."),_xlfn.NUMBERVALUE(REPLACE(Input!P747,FIND(".",Input!P747),1,","),",")),"")</f>
        <v/>
      </c>
      <c r="Q747" s="7" t="str">
        <f>IFERROR(IFERROR(_xlfn.NUMBERVALUE(REPLACE(Input!Q747,FIND(",",Input!Q747),1,"."),"."),_xlfn.NUMBERVALUE(REPLACE(Input!Q747,FIND(".",Input!Q747),1,","),",")),"")</f>
        <v/>
      </c>
      <c r="R747" s="7" t="str">
        <f>IFERROR(IFERROR(_xlfn.NUMBERVALUE(REPLACE(Input!R747,FIND(",",Input!R747),1,"."),"."),_xlfn.NUMBERVALUE(REPLACE(Input!R747,FIND(".",Input!R747),1,","),",")),"")</f>
        <v/>
      </c>
      <c r="S747" s="7" t="str">
        <f>IFERROR(IFERROR(_xlfn.NUMBERVALUE(REPLACE(Input!S747,FIND(",",Input!S747),1,"."),"."),_xlfn.NUMBERVALUE(REPLACE(Input!S747,FIND(".",Input!S747),1,","),",")),"")</f>
        <v/>
      </c>
      <c r="T747" s="7" t="str">
        <f>IFERROR(IFERROR(_xlfn.NUMBERVALUE(REPLACE(Input!T747,FIND(",",Input!T747),1,"."),"."),_xlfn.NUMBERVALUE(REPLACE(Input!T747,FIND(".",Input!T747),1,","),",")),"")</f>
        <v/>
      </c>
      <c r="U747" s="7" t="str">
        <f>IFERROR(IFERROR(_xlfn.NUMBERVALUE(REPLACE(Input!U747,FIND(",",Input!U747),1,"."),"."),_xlfn.NUMBERVALUE(REPLACE(Input!U747,FIND(".",Input!U747),1,","),",")),"")</f>
        <v/>
      </c>
      <c r="V747" s="7" t="str">
        <f>IFERROR(IFERROR(_xlfn.NUMBERVALUE(REPLACE(Input!V747,FIND(",",Input!V747),1,"."),"."),_xlfn.NUMBERVALUE(REPLACE(Input!V747,FIND(".",Input!V747),1,","),",")),"")</f>
        <v/>
      </c>
      <c r="W747" s="7" t="str">
        <f>IFERROR(IFERROR(_xlfn.NUMBERVALUE(REPLACE(Input!W747,FIND(",",Input!W747),1,"."),"."),_xlfn.NUMBERVALUE(REPLACE(Input!W747,FIND(".",Input!W747),1,","),",")),"")</f>
        <v/>
      </c>
      <c r="X747" s="7" t="str">
        <f>IFERROR(IFERROR(_xlfn.NUMBERVALUE(REPLACE(Input!X747,FIND(",",Input!X747),1,"."),"."),_xlfn.NUMBERVALUE(REPLACE(Input!X747,FIND(".",Input!X747),1,","),",")),"")</f>
        <v/>
      </c>
      <c r="Y747" s="7" t="str">
        <f>IFERROR(IFERROR(_xlfn.NUMBERVALUE(REPLACE(Input!Y747,FIND(",",Input!Y747),1,"."),"."),_xlfn.NUMBERVALUE(REPLACE(Input!Y747,FIND(".",Input!Y747),1,","),",")),"")</f>
        <v/>
      </c>
      <c r="Z747" s="8" t="str">
        <f>LEFT(LEFT(Input!Z747,IFERROR(FIND("_",Input!Z747)-1,LEN(Input!Z747))),IFERROR(FIND("-",Input!Z747)-1,LEN(Input!Z747)))</f>
        <v/>
      </c>
      <c r="AA747" s="8" t="str">
        <f>LEFT(LEFT(Input!AA747,IFERROR(FIND("_",Input!AA747)-1,LEN(Input!AA747))),IFERROR(FIND("-",Input!AA747)-1,LEN(Input!AA747)))</f>
        <v/>
      </c>
    </row>
    <row r="748" spans="1:27">
      <c r="A748" s="6" t="str">
        <f>IF(Input!A748=0,"",Input!A748)</f>
        <v/>
      </c>
      <c r="B748" s="7" t="str">
        <f>IFERROR(IFERROR(_xlfn.NUMBERVALUE(REPLACE(Input!B748,FIND(",",Input!B748),1,"."),"."),_xlfn.NUMBERVALUE(REPLACE(Input!B748,FIND(".",Input!B748),1,","),",")),"")</f>
        <v/>
      </c>
      <c r="C748" s="6" t="str">
        <f>IF(Input!C748=0,"",Input!C748)</f>
        <v/>
      </c>
      <c r="D748" s="9" t="str">
        <f>IF(Input!D748=0,"",Input!D748)</f>
        <v/>
      </c>
      <c r="E748" s="8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8" t="str">
        <f>IF(Input!F748="Yes",1,IF(Input!F748=0,"",0))</f>
        <v/>
      </c>
      <c r="G748" s="8" t="str">
        <f>IF(Input!G748="Yes",1,IF(Input!G748=0,"",0))</f>
        <v/>
      </c>
      <c r="H748" s="6" t="str">
        <f>IF(Input!H748=0,"",Input!H748)</f>
        <v/>
      </c>
      <c r="I748" s="7" t="str">
        <f>IFERROR(IFERROR(_xlfn.NUMBERVALUE(REPLACE(Input!I748,FIND(",",Input!I748),1,"."),"."),_xlfn.NUMBERVALUE(REPLACE(Input!I748,FIND(".",Input!I748),1,","),",")),"")</f>
        <v/>
      </c>
      <c r="J748" s="7" t="str">
        <f>IFERROR(IFERROR(_xlfn.NUMBERVALUE(REPLACE(Input!J748,FIND(",",Input!J748),1,"."),"."),_xlfn.NUMBERVALUE(REPLACE(Input!J748,FIND(".",Input!J748),1,","),",")),"")</f>
        <v/>
      </c>
      <c r="K748" s="7" t="str">
        <f>IFERROR(IFERROR(_xlfn.NUMBERVALUE(REPLACE(Input!K748,FIND(",",Input!K748),1,"."),"."),_xlfn.NUMBERVALUE(REPLACE(Input!K748,FIND(".",Input!K748),1,","),",")),"")</f>
        <v/>
      </c>
      <c r="L748" s="7" t="str">
        <f>IFERROR(IFERROR(_xlfn.NUMBERVALUE(REPLACE(Input!L748,FIND(",",Input!L748),1,"."),"."),_xlfn.NUMBERVALUE(REPLACE(Input!L748,FIND(".",Input!L748),1,","),",")),"")</f>
        <v/>
      </c>
      <c r="M748" s="7" t="str">
        <f>IFERROR(IFERROR(_xlfn.NUMBERVALUE(REPLACE(Input!M748,FIND(",",Input!M748),1,"."),"."),_xlfn.NUMBERVALUE(REPLACE(Input!M748,FIND(".",Input!M748),1,","),",")),"")</f>
        <v/>
      </c>
      <c r="N748" s="10" t="str">
        <f>IFERROR(IF(LEFT(Input!N748,LEN("boa-,Users,"))="boa-,Users,","Win.Win",LEFT(Input!N748,FIND("@",Input!N748)-1)),"")</f>
        <v/>
      </c>
      <c r="O748" s="10" t="str">
        <f>IFERROR(IF(LEFT(Input!O748,LEN("boa-,Users,"))="boa-,Users,","Win.Win",LEFT(Input!O748,FIND("@",Input!O748)-1)),"")</f>
        <v/>
      </c>
      <c r="P748" s="7" t="str">
        <f>IFERROR(IFERROR(_xlfn.NUMBERVALUE(REPLACE(Input!P748,FIND(",",Input!P748),1,"."),"."),_xlfn.NUMBERVALUE(REPLACE(Input!P748,FIND(".",Input!P748),1,","),",")),"")</f>
        <v/>
      </c>
      <c r="Q748" s="7" t="str">
        <f>IFERROR(IFERROR(_xlfn.NUMBERVALUE(REPLACE(Input!Q748,FIND(",",Input!Q748),1,"."),"."),_xlfn.NUMBERVALUE(REPLACE(Input!Q748,FIND(".",Input!Q748),1,","),",")),"")</f>
        <v/>
      </c>
      <c r="R748" s="7" t="str">
        <f>IFERROR(IFERROR(_xlfn.NUMBERVALUE(REPLACE(Input!R748,FIND(",",Input!R748),1,"."),"."),_xlfn.NUMBERVALUE(REPLACE(Input!R748,FIND(".",Input!R748),1,","),",")),"")</f>
        <v/>
      </c>
      <c r="S748" s="7" t="str">
        <f>IFERROR(IFERROR(_xlfn.NUMBERVALUE(REPLACE(Input!S748,FIND(",",Input!S748),1,"."),"."),_xlfn.NUMBERVALUE(REPLACE(Input!S748,FIND(".",Input!S748),1,","),",")),"")</f>
        <v/>
      </c>
      <c r="T748" s="7" t="str">
        <f>IFERROR(IFERROR(_xlfn.NUMBERVALUE(REPLACE(Input!T748,FIND(",",Input!T748),1,"."),"."),_xlfn.NUMBERVALUE(REPLACE(Input!T748,FIND(".",Input!T748),1,","),",")),"")</f>
        <v/>
      </c>
      <c r="U748" s="7" t="str">
        <f>IFERROR(IFERROR(_xlfn.NUMBERVALUE(REPLACE(Input!U748,FIND(",",Input!U748),1,"."),"."),_xlfn.NUMBERVALUE(REPLACE(Input!U748,FIND(".",Input!U748),1,","),",")),"")</f>
        <v/>
      </c>
      <c r="V748" s="7" t="str">
        <f>IFERROR(IFERROR(_xlfn.NUMBERVALUE(REPLACE(Input!V748,FIND(",",Input!V748),1,"."),"."),_xlfn.NUMBERVALUE(REPLACE(Input!V748,FIND(".",Input!V748),1,","),",")),"")</f>
        <v/>
      </c>
      <c r="W748" s="7" t="str">
        <f>IFERROR(IFERROR(_xlfn.NUMBERVALUE(REPLACE(Input!W748,FIND(",",Input!W748),1,"."),"."),_xlfn.NUMBERVALUE(REPLACE(Input!W748,FIND(".",Input!W748),1,","),",")),"")</f>
        <v/>
      </c>
      <c r="X748" s="7" t="str">
        <f>IFERROR(IFERROR(_xlfn.NUMBERVALUE(REPLACE(Input!X748,FIND(",",Input!X748),1,"."),"."),_xlfn.NUMBERVALUE(REPLACE(Input!X748,FIND(".",Input!X748),1,","),",")),"")</f>
        <v/>
      </c>
      <c r="Y748" s="7" t="str">
        <f>IFERROR(IFERROR(_xlfn.NUMBERVALUE(REPLACE(Input!Y748,FIND(",",Input!Y748),1,"."),"."),_xlfn.NUMBERVALUE(REPLACE(Input!Y748,FIND(".",Input!Y748),1,","),",")),"")</f>
        <v/>
      </c>
      <c r="Z748" s="8" t="str">
        <f>LEFT(LEFT(Input!Z748,IFERROR(FIND("_",Input!Z748)-1,LEN(Input!Z748))),IFERROR(FIND("-",Input!Z748)-1,LEN(Input!Z748)))</f>
        <v/>
      </c>
      <c r="AA748" s="8" t="str">
        <f>LEFT(LEFT(Input!AA748,IFERROR(FIND("_",Input!AA748)-1,LEN(Input!AA748))),IFERROR(FIND("-",Input!AA748)-1,LEN(Input!AA748)))</f>
        <v/>
      </c>
    </row>
    <row r="749" spans="1:27">
      <c r="A749" s="6" t="str">
        <f>IF(Input!A749=0,"",Input!A749)</f>
        <v/>
      </c>
      <c r="B749" s="7" t="str">
        <f>IFERROR(IFERROR(_xlfn.NUMBERVALUE(REPLACE(Input!B749,FIND(",",Input!B749),1,"."),"."),_xlfn.NUMBERVALUE(REPLACE(Input!B749,FIND(".",Input!B749),1,","),",")),"")</f>
        <v/>
      </c>
      <c r="C749" s="6" t="str">
        <f>IF(Input!C749=0,"",Input!C749)</f>
        <v/>
      </c>
      <c r="D749" s="9" t="str">
        <f>IF(Input!D749=0,"",Input!D749)</f>
        <v/>
      </c>
      <c r="E749" s="8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8" t="str">
        <f>IF(Input!F749="Yes",1,IF(Input!F749=0,"",0))</f>
        <v/>
      </c>
      <c r="G749" s="8" t="str">
        <f>IF(Input!G749="Yes",1,IF(Input!G749=0,"",0))</f>
        <v/>
      </c>
      <c r="H749" s="6" t="str">
        <f>IF(Input!H749=0,"",Input!H749)</f>
        <v/>
      </c>
      <c r="I749" s="7" t="str">
        <f>IFERROR(IFERROR(_xlfn.NUMBERVALUE(REPLACE(Input!I749,FIND(",",Input!I749),1,"."),"."),_xlfn.NUMBERVALUE(REPLACE(Input!I749,FIND(".",Input!I749),1,","),",")),"")</f>
        <v/>
      </c>
      <c r="J749" s="7" t="str">
        <f>IFERROR(IFERROR(_xlfn.NUMBERVALUE(REPLACE(Input!J749,FIND(",",Input!J749),1,"."),"."),_xlfn.NUMBERVALUE(REPLACE(Input!J749,FIND(".",Input!J749),1,","),",")),"")</f>
        <v/>
      </c>
      <c r="K749" s="7" t="str">
        <f>IFERROR(IFERROR(_xlfn.NUMBERVALUE(REPLACE(Input!K749,FIND(",",Input!K749),1,"."),"."),_xlfn.NUMBERVALUE(REPLACE(Input!K749,FIND(".",Input!K749),1,","),",")),"")</f>
        <v/>
      </c>
      <c r="L749" s="7" t="str">
        <f>IFERROR(IFERROR(_xlfn.NUMBERVALUE(REPLACE(Input!L749,FIND(",",Input!L749),1,"."),"."),_xlfn.NUMBERVALUE(REPLACE(Input!L749,FIND(".",Input!L749),1,","),",")),"")</f>
        <v/>
      </c>
      <c r="M749" s="7" t="str">
        <f>IFERROR(IFERROR(_xlfn.NUMBERVALUE(REPLACE(Input!M749,FIND(",",Input!M749),1,"."),"."),_xlfn.NUMBERVALUE(REPLACE(Input!M749,FIND(".",Input!M749),1,","),",")),"")</f>
        <v/>
      </c>
      <c r="N749" s="10" t="str">
        <f>IFERROR(IF(LEFT(Input!N749,LEN("boa-,Users,"))="boa-,Users,","Win.Win",LEFT(Input!N749,FIND("@",Input!N749)-1)),"")</f>
        <v/>
      </c>
      <c r="O749" s="10" t="str">
        <f>IFERROR(IF(LEFT(Input!O749,LEN("boa-,Users,"))="boa-,Users,","Win.Win",LEFT(Input!O749,FIND("@",Input!O749)-1)),"")</f>
        <v/>
      </c>
      <c r="P749" s="7" t="str">
        <f>IFERROR(IFERROR(_xlfn.NUMBERVALUE(REPLACE(Input!P749,FIND(",",Input!P749),1,"."),"."),_xlfn.NUMBERVALUE(REPLACE(Input!P749,FIND(".",Input!P749),1,","),",")),"")</f>
        <v/>
      </c>
      <c r="Q749" s="7" t="str">
        <f>IFERROR(IFERROR(_xlfn.NUMBERVALUE(REPLACE(Input!Q749,FIND(",",Input!Q749),1,"."),"."),_xlfn.NUMBERVALUE(REPLACE(Input!Q749,FIND(".",Input!Q749),1,","),",")),"")</f>
        <v/>
      </c>
      <c r="R749" s="7" t="str">
        <f>IFERROR(IFERROR(_xlfn.NUMBERVALUE(REPLACE(Input!R749,FIND(",",Input!R749),1,"."),"."),_xlfn.NUMBERVALUE(REPLACE(Input!R749,FIND(".",Input!R749),1,","),",")),"")</f>
        <v/>
      </c>
      <c r="S749" s="7" t="str">
        <f>IFERROR(IFERROR(_xlfn.NUMBERVALUE(REPLACE(Input!S749,FIND(",",Input!S749),1,"."),"."),_xlfn.NUMBERVALUE(REPLACE(Input!S749,FIND(".",Input!S749),1,","),",")),"")</f>
        <v/>
      </c>
      <c r="T749" s="7" t="str">
        <f>IFERROR(IFERROR(_xlfn.NUMBERVALUE(REPLACE(Input!T749,FIND(",",Input!T749),1,"."),"."),_xlfn.NUMBERVALUE(REPLACE(Input!T749,FIND(".",Input!T749),1,","),",")),"")</f>
        <v/>
      </c>
      <c r="U749" s="7" t="str">
        <f>IFERROR(IFERROR(_xlfn.NUMBERVALUE(REPLACE(Input!U749,FIND(",",Input!U749),1,"."),"."),_xlfn.NUMBERVALUE(REPLACE(Input!U749,FIND(".",Input!U749),1,","),",")),"")</f>
        <v/>
      </c>
      <c r="V749" s="7" t="str">
        <f>IFERROR(IFERROR(_xlfn.NUMBERVALUE(REPLACE(Input!V749,FIND(",",Input!V749),1,"."),"."),_xlfn.NUMBERVALUE(REPLACE(Input!V749,FIND(".",Input!V749),1,","),",")),"")</f>
        <v/>
      </c>
      <c r="W749" s="7" t="str">
        <f>IFERROR(IFERROR(_xlfn.NUMBERVALUE(REPLACE(Input!W749,FIND(",",Input!W749),1,"."),"."),_xlfn.NUMBERVALUE(REPLACE(Input!W749,FIND(".",Input!W749),1,","),",")),"")</f>
        <v/>
      </c>
      <c r="X749" s="7" t="str">
        <f>IFERROR(IFERROR(_xlfn.NUMBERVALUE(REPLACE(Input!X749,FIND(",",Input!X749),1,"."),"."),_xlfn.NUMBERVALUE(REPLACE(Input!X749,FIND(".",Input!X749),1,","),",")),"")</f>
        <v/>
      </c>
      <c r="Y749" s="7" t="str">
        <f>IFERROR(IFERROR(_xlfn.NUMBERVALUE(REPLACE(Input!Y749,FIND(",",Input!Y749),1,"."),"."),_xlfn.NUMBERVALUE(REPLACE(Input!Y749,FIND(".",Input!Y749),1,","),",")),"")</f>
        <v/>
      </c>
      <c r="Z749" s="8" t="str">
        <f>LEFT(LEFT(Input!Z749,IFERROR(FIND("_",Input!Z749)-1,LEN(Input!Z749))),IFERROR(FIND("-",Input!Z749)-1,LEN(Input!Z749)))</f>
        <v/>
      </c>
      <c r="AA749" s="8" t="str">
        <f>LEFT(LEFT(Input!AA749,IFERROR(FIND("_",Input!AA749)-1,LEN(Input!AA749))),IFERROR(FIND("-",Input!AA749)-1,LEN(Input!AA749)))</f>
        <v/>
      </c>
    </row>
    <row r="750" spans="1:27">
      <c r="A750" s="6" t="str">
        <f>IF(Input!A750=0,"",Input!A750)</f>
        <v/>
      </c>
      <c r="B750" s="7" t="str">
        <f>IFERROR(IFERROR(_xlfn.NUMBERVALUE(REPLACE(Input!B750,FIND(",",Input!B750),1,"."),"."),_xlfn.NUMBERVALUE(REPLACE(Input!B750,FIND(".",Input!B750),1,","),",")),"")</f>
        <v/>
      </c>
      <c r="C750" s="6" t="str">
        <f>IF(Input!C750=0,"",Input!C750)</f>
        <v/>
      </c>
      <c r="D750" s="9" t="str">
        <f>IF(Input!D750=0,"",Input!D750)</f>
        <v/>
      </c>
      <c r="E750" s="8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8" t="str">
        <f>IF(Input!F750="Yes",1,IF(Input!F750=0,"",0))</f>
        <v/>
      </c>
      <c r="G750" s="8" t="str">
        <f>IF(Input!G750="Yes",1,IF(Input!G750=0,"",0))</f>
        <v/>
      </c>
      <c r="H750" s="6" t="str">
        <f>IF(Input!H750=0,"",Input!H750)</f>
        <v/>
      </c>
      <c r="I750" s="7" t="str">
        <f>IFERROR(IFERROR(_xlfn.NUMBERVALUE(REPLACE(Input!I750,FIND(",",Input!I750),1,"."),"."),_xlfn.NUMBERVALUE(REPLACE(Input!I750,FIND(".",Input!I750),1,","),",")),"")</f>
        <v/>
      </c>
      <c r="J750" s="7" t="str">
        <f>IFERROR(IFERROR(_xlfn.NUMBERVALUE(REPLACE(Input!J750,FIND(",",Input!J750),1,"."),"."),_xlfn.NUMBERVALUE(REPLACE(Input!J750,FIND(".",Input!J750),1,","),",")),"")</f>
        <v/>
      </c>
      <c r="K750" s="7" t="str">
        <f>IFERROR(IFERROR(_xlfn.NUMBERVALUE(REPLACE(Input!K750,FIND(",",Input!K750),1,"."),"."),_xlfn.NUMBERVALUE(REPLACE(Input!K750,FIND(".",Input!K750),1,","),",")),"")</f>
        <v/>
      </c>
      <c r="L750" s="7" t="str">
        <f>IFERROR(IFERROR(_xlfn.NUMBERVALUE(REPLACE(Input!L750,FIND(",",Input!L750),1,"."),"."),_xlfn.NUMBERVALUE(REPLACE(Input!L750,FIND(".",Input!L750),1,","),",")),"")</f>
        <v/>
      </c>
      <c r="M750" s="7" t="str">
        <f>IFERROR(IFERROR(_xlfn.NUMBERVALUE(REPLACE(Input!M750,FIND(",",Input!M750),1,"."),"."),_xlfn.NUMBERVALUE(REPLACE(Input!M750,FIND(".",Input!M750),1,","),",")),"")</f>
        <v/>
      </c>
      <c r="N750" s="10" t="str">
        <f>IFERROR(IF(LEFT(Input!N750,LEN("boa-,Users,"))="boa-,Users,","Win.Win",LEFT(Input!N750,FIND("@",Input!N750)-1)),"")</f>
        <v/>
      </c>
      <c r="O750" s="10" t="str">
        <f>IFERROR(IF(LEFT(Input!O750,LEN("boa-,Users,"))="boa-,Users,","Win.Win",LEFT(Input!O750,FIND("@",Input!O750)-1)),"")</f>
        <v/>
      </c>
      <c r="P750" s="7" t="str">
        <f>IFERROR(IFERROR(_xlfn.NUMBERVALUE(REPLACE(Input!P750,FIND(",",Input!P750),1,"."),"."),_xlfn.NUMBERVALUE(REPLACE(Input!P750,FIND(".",Input!P750),1,","),",")),"")</f>
        <v/>
      </c>
      <c r="Q750" s="7" t="str">
        <f>IFERROR(IFERROR(_xlfn.NUMBERVALUE(REPLACE(Input!Q750,FIND(",",Input!Q750),1,"."),"."),_xlfn.NUMBERVALUE(REPLACE(Input!Q750,FIND(".",Input!Q750),1,","),",")),"")</f>
        <v/>
      </c>
      <c r="R750" s="7" t="str">
        <f>IFERROR(IFERROR(_xlfn.NUMBERVALUE(REPLACE(Input!R750,FIND(",",Input!R750),1,"."),"."),_xlfn.NUMBERVALUE(REPLACE(Input!R750,FIND(".",Input!R750),1,","),",")),"")</f>
        <v/>
      </c>
      <c r="S750" s="7" t="str">
        <f>IFERROR(IFERROR(_xlfn.NUMBERVALUE(REPLACE(Input!S750,FIND(",",Input!S750),1,"."),"."),_xlfn.NUMBERVALUE(REPLACE(Input!S750,FIND(".",Input!S750),1,","),",")),"")</f>
        <v/>
      </c>
      <c r="T750" s="7" t="str">
        <f>IFERROR(IFERROR(_xlfn.NUMBERVALUE(REPLACE(Input!T750,FIND(",",Input!T750),1,"."),"."),_xlfn.NUMBERVALUE(REPLACE(Input!T750,FIND(".",Input!T750),1,","),",")),"")</f>
        <v/>
      </c>
      <c r="U750" s="7" t="str">
        <f>IFERROR(IFERROR(_xlfn.NUMBERVALUE(REPLACE(Input!U750,FIND(",",Input!U750),1,"."),"."),_xlfn.NUMBERVALUE(REPLACE(Input!U750,FIND(".",Input!U750),1,","),",")),"")</f>
        <v/>
      </c>
      <c r="V750" s="7" t="str">
        <f>IFERROR(IFERROR(_xlfn.NUMBERVALUE(REPLACE(Input!V750,FIND(",",Input!V750),1,"."),"."),_xlfn.NUMBERVALUE(REPLACE(Input!V750,FIND(".",Input!V750),1,","),",")),"")</f>
        <v/>
      </c>
      <c r="W750" s="7" t="str">
        <f>IFERROR(IFERROR(_xlfn.NUMBERVALUE(REPLACE(Input!W750,FIND(",",Input!W750),1,"."),"."),_xlfn.NUMBERVALUE(REPLACE(Input!W750,FIND(".",Input!W750),1,","),",")),"")</f>
        <v/>
      </c>
      <c r="X750" s="7" t="str">
        <f>IFERROR(IFERROR(_xlfn.NUMBERVALUE(REPLACE(Input!X750,FIND(",",Input!X750),1,"."),"."),_xlfn.NUMBERVALUE(REPLACE(Input!X750,FIND(".",Input!X750),1,","),",")),"")</f>
        <v/>
      </c>
      <c r="Y750" s="7" t="str">
        <f>IFERROR(IFERROR(_xlfn.NUMBERVALUE(REPLACE(Input!Y750,FIND(",",Input!Y750),1,"."),"."),_xlfn.NUMBERVALUE(REPLACE(Input!Y750,FIND(".",Input!Y750),1,","),",")),"")</f>
        <v/>
      </c>
      <c r="Z750" s="8" t="str">
        <f>LEFT(LEFT(Input!Z750,IFERROR(FIND("_",Input!Z750)-1,LEN(Input!Z750))),IFERROR(FIND("-",Input!Z750)-1,LEN(Input!Z750)))</f>
        <v/>
      </c>
      <c r="AA750" s="8" t="str">
        <f>LEFT(LEFT(Input!AA750,IFERROR(FIND("_",Input!AA750)-1,LEN(Input!AA750))),IFERROR(FIND("-",Input!AA750)-1,LEN(Input!AA750)))</f>
        <v/>
      </c>
    </row>
    <row r="751" spans="1:27">
      <c r="A751" s="6" t="str">
        <f>IF(Input!A751=0,"",Input!A751)</f>
        <v/>
      </c>
      <c r="B751" s="7" t="str">
        <f>IFERROR(IFERROR(_xlfn.NUMBERVALUE(REPLACE(Input!B751,FIND(",",Input!B751),1,"."),"."),_xlfn.NUMBERVALUE(REPLACE(Input!B751,FIND(".",Input!B751),1,","),",")),"")</f>
        <v/>
      </c>
      <c r="C751" s="6" t="str">
        <f>IF(Input!C751=0,"",Input!C751)</f>
        <v/>
      </c>
      <c r="D751" s="9" t="str">
        <f>IF(Input!D751=0,"",Input!D751)</f>
        <v/>
      </c>
      <c r="E751" s="8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8" t="str">
        <f>IF(Input!F751="Yes",1,IF(Input!F751=0,"",0))</f>
        <v/>
      </c>
      <c r="G751" s="8" t="str">
        <f>IF(Input!G751="Yes",1,IF(Input!G751=0,"",0))</f>
        <v/>
      </c>
      <c r="H751" s="6" t="str">
        <f>IF(Input!H751=0,"",Input!H751)</f>
        <v/>
      </c>
      <c r="I751" s="7" t="str">
        <f>IFERROR(IFERROR(_xlfn.NUMBERVALUE(REPLACE(Input!I751,FIND(",",Input!I751),1,"."),"."),_xlfn.NUMBERVALUE(REPLACE(Input!I751,FIND(".",Input!I751),1,","),",")),"")</f>
        <v/>
      </c>
      <c r="J751" s="7" t="str">
        <f>IFERROR(IFERROR(_xlfn.NUMBERVALUE(REPLACE(Input!J751,FIND(",",Input!J751),1,"."),"."),_xlfn.NUMBERVALUE(REPLACE(Input!J751,FIND(".",Input!J751),1,","),",")),"")</f>
        <v/>
      </c>
      <c r="K751" s="7" t="str">
        <f>IFERROR(IFERROR(_xlfn.NUMBERVALUE(REPLACE(Input!K751,FIND(",",Input!K751),1,"."),"."),_xlfn.NUMBERVALUE(REPLACE(Input!K751,FIND(".",Input!K751),1,","),",")),"")</f>
        <v/>
      </c>
      <c r="L751" s="7" t="str">
        <f>IFERROR(IFERROR(_xlfn.NUMBERVALUE(REPLACE(Input!L751,FIND(",",Input!L751),1,"."),"."),_xlfn.NUMBERVALUE(REPLACE(Input!L751,FIND(".",Input!L751),1,","),",")),"")</f>
        <v/>
      </c>
      <c r="M751" s="7" t="str">
        <f>IFERROR(IFERROR(_xlfn.NUMBERVALUE(REPLACE(Input!M751,FIND(",",Input!M751),1,"."),"."),_xlfn.NUMBERVALUE(REPLACE(Input!M751,FIND(".",Input!M751),1,","),",")),"")</f>
        <v/>
      </c>
      <c r="N751" s="10" t="str">
        <f>IFERROR(IF(LEFT(Input!N751,LEN("boa-,Users,"))="boa-,Users,","Win.Win",LEFT(Input!N751,FIND("@",Input!N751)-1)),"")</f>
        <v/>
      </c>
      <c r="O751" s="10" t="str">
        <f>IFERROR(IF(LEFT(Input!O751,LEN("boa-,Users,"))="boa-,Users,","Win.Win",LEFT(Input!O751,FIND("@",Input!O751)-1)),"")</f>
        <v/>
      </c>
      <c r="P751" s="7" t="str">
        <f>IFERROR(IFERROR(_xlfn.NUMBERVALUE(REPLACE(Input!P751,FIND(",",Input!P751),1,"."),"."),_xlfn.NUMBERVALUE(REPLACE(Input!P751,FIND(".",Input!P751),1,","),",")),"")</f>
        <v/>
      </c>
      <c r="Q751" s="7" t="str">
        <f>IFERROR(IFERROR(_xlfn.NUMBERVALUE(REPLACE(Input!Q751,FIND(",",Input!Q751),1,"."),"."),_xlfn.NUMBERVALUE(REPLACE(Input!Q751,FIND(".",Input!Q751),1,","),",")),"")</f>
        <v/>
      </c>
      <c r="R751" s="7" t="str">
        <f>IFERROR(IFERROR(_xlfn.NUMBERVALUE(REPLACE(Input!R751,FIND(",",Input!R751),1,"."),"."),_xlfn.NUMBERVALUE(REPLACE(Input!R751,FIND(".",Input!R751),1,","),",")),"")</f>
        <v/>
      </c>
      <c r="S751" s="7" t="str">
        <f>IFERROR(IFERROR(_xlfn.NUMBERVALUE(REPLACE(Input!S751,FIND(",",Input!S751),1,"."),"."),_xlfn.NUMBERVALUE(REPLACE(Input!S751,FIND(".",Input!S751),1,","),",")),"")</f>
        <v/>
      </c>
      <c r="T751" s="7" t="str">
        <f>IFERROR(IFERROR(_xlfn.NUMBERVALUE(REPLACE(Input!T751,FIND(",",Input!T751),1,"."),"."),_xlfn.NUMBERVALUE(REPLACE(Input!T751,FIND(".",Input!T751),1,","),",")),"")</f>
        <v/>
      </c>
      <c r="U751" s="7" t="str">
        <f>IFERROR(IFERROR(_xlfn.NUMBERVALUE(REPLACE(Input!U751,FIND(",",Input!U751),1,"."),"."),_xlfn.NUMBERVALUE(REPLACE(Input!U751,FIND(".",Input!U751),1,","),",")),"")</f>
        <v/>
      </c>
      <c r="V751" s="7" t="str">
        <f>IFERROR(IFERROR(_xlfn.NUMBERVALUE(REPLACE(Input!V751,FIND(",",Input!V751),1,"."),"."),_xlfn.NUMBERVALUE(REPLACE(Input!V751,FIND(".",Input!V751),1,","),",")),"")</f>
        <v/>
      </c>
      <c r="W751" s="7" t="str">
        <f>IFERROR(IFERROR(_xlfn.NUMBERVALUE(REPLACE(Input!W751,FIND(",",Input!W751),1,"."),"."),_xlfn.NUMBERVALUE(REPLACE(Input!W751,FIND(".",Input!W751),1,","),",")),"")</f>
        <v/>
      </c>
      <c r="X751" s="7" t="str">
        <f>IFERROR(IFERROR(_xlfn.NUMBERVALUE(REPLACE(Input!X751,FIND(",",Input!X751),1,"."),"."),_xlfn.NUMBERVALUE(REPLACE(Input!X751,FIND(".",Input!X751),1,","),",")),"")</f>
        <v/>
      </c>
      <c r="Y751" s="7" t="str">
        <f>IFERROR(IFERROR(_xlfn.NUMBERVALUE(REPLACE(Input!Y751,FIND(",",Input!Y751),1,"."),"."),_xlfn.NUMBERVALUE(REPLACE(Input!Y751,FIND(".",Input!Y751),1,","),",")),"")</f>
        <v/>
      </c>
      <c r="Z751" s="8" t="str">
        <f>LEFT(LEFT(Input!Z751,IFERROR(FIND("_",Input!Z751)-1,LEN(Input!Z751))),IFERROR(FIND("-",Input!Z751)-1,LEN(Input!Z751)))</f>
        <v/>
      </c>
      <c r="AA751" s="8" t="str">
        <f>LEFT(LEFT(Input!AA751,IFERROR(FIND("_",Input!AA751)-1,LEN(Input!AA751))),IFERROR(FIND("-",Input!AA751)-1,LEN(Input!AA751)))</f>
        <v/>
      </c>
    </row>
    <row r="752" spans="1:27">
      <c r="A752" s="6" t="str">
        <f>IF(Input!A752=0,"",Input!A752)</f>
        <v/>
      </c>
      <c r="B752" s="7" t="str">
        <f>IFERROR(IFERROR(_xlfn.NUMBERVALUE(REPLACE(Input!B752,FIND(",",Input!B752),1,"."),"."),_xlfn.NUMBERVALUE(REPLACE(Input!B752,FIND(".",Input!B752),1,","),",")),"")</f>
        <v/>
      </c>
      <c r="C752" s="6" t="str">
        <f>IF(Input!C752=0,"",Input!C752)</f>
        <v/>
      </c>
      <c r="D752" s="9" t="str">
        <f>IF(Input!D752=0,"",Input!D752)</f>
        <v/>
      </c>
      <c r="E752" s="8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8" t="str">
        <f>IF(Input!F752="Yes",1,IF(Input!F752=0,"",0))</f>
        <v/>
      </c>
      <c r="G752" s="8" t="str">
        <f>IF(Input!G752="Yes",1,IF(Input!G752=0,"",0))</f>
        <v/>
      </c>
      <c r="H752" s="6" t="str">
        <f>IF(Input!H752=0,"",Input!H752)</f>
        <v/>
      </c>
      <c r="I752" s="7" t="str">
        <f>IFERROR(IFERROR(_xlfn.NUMBERVALUE(REPLACE(Input!I752,FIND(",",Input!I752),1,"."),"."),_xlfn.NUMBERVALUE(REPLACE(Input!I752,FIND(".",Input!I752),1,","),",")),"")</f>
        <v/>
      </c>
      <c r="J752" s="7" t="str">
        <f>IFERROR(IFERROR(_xlfn.NUMBERVALUE(REPLACE(Input!J752,FIND(",",Input!J752),1,"."),"."),_xlfn.NUMBERVALUE(REPLACE(Input!J752,FIND(".",Input!J752),1,","),",")),"")</f>
        <v/>
      </c>
      <c r="K752" s="7" t="str">
        <f>IFERROR(IFERROR(_xlfn.NUMBERVALUE(REPLACE(Input!K752,FIND(",",Input!K752),1,"."),"."),_xlfn.NUMBERVALUE(REPLACE(Input!K752,FIND(".",Input!K752),1,","),",")),"")</f>
        <v/>
      </c>
      <c r="L752" s="7" t="str">
        <f>IFERROR(IFERROR(_xlfn.NUMBERVALUE(REPLACE(Input!L752,FIND(",",Input!L752),1,"."),"."),_xlfn.NUMBERVALUE(REPLACE(Input!L752,FIND(".",Input!L752),1,","),",")),"")</f>
        <v/>
      </c>
      <c r="M752" s="7" t="str">
        <f>IFERROR(IFERROR(_xlfn.NUMBERVALUE(REPLACE(Input!M752,FIND(",",Input!M752),1,"."),"."),_xlfn.NUMBERVALUE(REPLACE(Input!M752,FIND(".",Input!M752),1,","),",")),"")</f>
        <v/>
      </c>
      <c r="N752" s="10" t="str">
        <f>IFERROR(IF(LEFT(Input!N752,LEN("boa-,Users,"))="boa-,Users,","Win.Win",LEFT(Input!N752,FIND("@",Input!N752)-1)),"")</f>
        <v/>
      </c>
      <c r="O752" s="10" t="str">
        <f>IFERROR(IF(LEFT(Input!O752,LEN("boa-,Users,"))="boa-,Users,","Win.Win",LEFT(Input!O752,FIND("@",Input!O752)-1)),"")</f>
        <v/>
      </c>
      <c r="P752" s="7" t="str">
        <f>IFERROR(IFERROR(_xlfn.NUMBERVALUE(REPLACE(Input!P752,FIND(",",Input!P752),1,"."),"."),_xlfn.NUMBERVALUE(REPLACE(Input!P752,FIND(".",Input!P752),1,","),",")),"")</f>
        <v/>
      </c>
      <c r="Q752" s="7" t="str">
        <f>IFERROR(IFERROR(_xlfn.NUMBERVALUE(REPLACE(Input!Q752,FIND(",",Input!Q752),1,"."),"."),_xlfn.NUMBERVALUE(REPLACE(Input!Q752,FIND(".",Input!Q752),1,","),",")),"")</f>
        <v/>
      </c>
      <c r="R752" s="7" t="str">
        <f>IFERROR(IFERROR(_xlfn.NUMBERVALUE(REPLACE(Input!R752,FIND(",",Input!R752),1,"."),"."),_xlfn.NUMBERVALUE(REPLACE(Input!R752,FIND(".",Input!R752),1,","),",")),"")</f>
        <v/>
      </c>
      <c r="S752" s="7" t="str">
        <f>IFERROR(IFERROR(_xlfn.NUMBERVALUE(REPLACE(Input!S752,FIND(",",Input!S752),1,"."),"."),_xlfn.NUMBERVALUE(REPLACE(Input!S752,FIND(".",Input!S752),1,","),",")),"")</f>
        <v/>
      </c>
      <c r="T752" s="7" t="str">
        <f>IFERROR(IFERROR(_xlfn.NUMBERVALUE(REPLACE(Input!T752,FIND(",",Input!T752),1,"."),"."),_xlfn.NUMBERVALUE(REPLACE(Input!T752,FIND(".",Input!T752),1,","),",")),"")</f>
        <v/>
      </c>
      <c r="U752" s="7" t="str">
        <f>IFERROR(IFERROR(_xlfn.NUMBERVALUE(REPLACE(Input!U752,FIND(",",Input!U752),1,"."),"."),_xlfn.NUMBERVALUE(REPLACE(Input!U752,FIND(".",Input!U752),1,","),",")),"")</f>
        <v/>
      </c>
      <c r="V752" s="7" t="str">
        <f>IFERROR(IFERROR(_xlfn.NUMBERVALUE(REPLACE(Input!V752,FIND(",",Input!V752),1,"."),"."),_xlfn.NUMBERVALUE(REPLACE(Input!V752,FIND(".",Input!V752),1,","),",")),"")</f>
        <v/>
      </c>
      <c r="W752" s="7" t="str">
        <f>IFERROR(IFERROR(_xlfn.NUMBERVALUE(REPLACE(Input!W752,FIND(",",Input!W752),1,"."),"."),_xlfn.NUMBERVALUE(REPLACE(Input!W752,FIND(".",Input!W752),1,","),",")),"")</f>
        <v/>
      </c>
      <c r="X752" s="7" t="str">
        <f>IFERROR(IFERROR(_xlfn.NUMBERVALUE(REPLACE(Input!X752,FIND(",",Input!X752),1,"."),"."),_xlfn.NUMBERVALUE(REPLACE(Input!X752,FIND(".",Input!X752),1,","),",")),"")</f>
        <v/>
      </c>
      <c r="Y752" s="7" t="str">
        <f>IFERROR(IFERROR(_xlfn.NUMBERVALUE(REPLACE(Input!Y752,FIND(",",Input!Y752),1,"."),"."),_xlfn.NUMBERVALUE(REPLACE(Input!Y752,FIND(".",Input!Y752),1,","),",")),"")</f>
        <v/>
      </c>
      <c r="Z752" s="8" t="str">
        <f>LEFT(LEFT(Input!Z752,IFERROR(FIND("_",Input!Z752)-1,LEN(Input!Z752))),IFERROR(FIND("-",Input!Z752)-1,LEN(Input!Z752)))</f>
        <v/>
      </c>
      <c r="AA752" s="8" t="str">
        <f>LEFT(LEFT(Input!AA752,IFERROR(FIND("_",Input!AA752)-1,LEN(Input!AA752))),IFERROR(FIND("-",Input!AA752)-1,LEN(Input!AA752)))</f>
        <v/>
      </c>
    </row>
    <row r="753" spans="1:27">
      <c r="A753" s="6" t="str">
        <f>IF(Input!A753=0,"",Input!A753)</f>
        <v/>
      </c>
      <c r="B753" s="7" t="str">
        <f>IFERROR(IFERROR(_xlfn.NUMBERVALUE(REPLACE(Input!B753,FIND(",",Input!B753),1,"."),"."),_xlfn.NUMBERVALUE(REPLACE(Input!B753,FIND(".",Input!B753),1,","),",")),"")</f>
        <v/>
      </c>
      <c r="C753" s="6" t="str">
        <f>IF(Input!C753=0,"",Input!C753)</f>
        <v/>
      </c>
      <c r="D753" s="9" t="str">
        <f>IF(Input!D753=0,"",Input!D753)</f>
        <v/>
      </c>
      <c r="E753" s="8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8" t="str">
        <f>IF(Input!F753="Yes",1,IF(Input!F753=0,"",0))</f>
        <v/>
      </c>
      <c r="G753" s="8" t="str">
        <f>IF(Input!G753="Yes",1,IF(Input!G753=0,"",0))</f>
        <v/>
      </c>
      <c r="H753" s="6" t="str">
        <f>IF(Input!H753=0,"",Input!H753)</f>
        <v/>
      </c>
      <c r="I753" s="7" t="str">
        <f>IFERROR(IFERROR(_xlfn.NUMBERVALUE(REPLACE(Input!I753,FIND(",",Input!I753),1,"."),"."),_xlfn.NUMBERVALUE(REPLACE(Input!I753,FIND(".",Input!I753),1,","),",")),"")</f>
        <v/>
      </c>
      <c r="J753" s="7" t="str">
        <f>IFERROR(IFERROR(_xlfn.NUMBERVALUE(REPLACE(Input!J753,FIND(",",Input!J753),1,"."),"."),_xlfn.NUMBERVALUE(REPLACE(Input!J753,FIND(".",Input!J753),1,","),",")),"")</f>
        <v/>
      </c>
      <c r="K753" s="7" t="str">
        <f>IFERROR(IFERROR(_xlfn.NUMBERVALUE(REPLACE(Input!K753,FIND(",",Input!K753),1,"."),"."),_xlfn.NUMBERVALUE(REPLACE(Input!K753,FIND(".",Input!K753),1,","),",")),"")</f>
        <v/>
      </c>
      <c r="L753" s="7" t="str">
        <f>IFERROR(IFERROR(_xlfn.NUMBERVALUE(REPLACE(Input!L753,FIND(",",Input!L753),1,"."),"."),_xlfn.NUMBERVALUE(REPLACE(Input!L753,FIND(".",Input!L753),1,","),",")),"")</f>
        <v/>
      </c>
      <c r="M753" s="7" t="str">
        <f>IFERROR(IFERROR(_xlfn.NUMBERVALUE(REPLACE(Input!M753,FIND(",",Input!M753),1,"."),"."),_xlfn.NUMBERVALUE(REPLACE(Input!M753,FIND(".",Input!M753),1,","),",")),"")</f>
        <v/>
      </c>
      <c r="N753" s="10" t="str">
        <f>IFERROR(IF(LEFT(Input!N753,LEN("boa-,Users,"))="boa-,Users,","Win.Win",LEFT(Input!N753,FIND("@",Input!N753)-1)),"")</f>
        <v/>
      </c>
      <c r="O753" s="10" t="str">
        <f>IFERROR(IF(LEFT(Input!O753,LEN("boa-,Users,"))="boa-,Users,","Win.Win",LEFT(Input!O753,FIND("@",Input!O753)-1)),"")</f>
        <v/>
      </c>
      <c r="P753" s="7" t="str">
        <f>IFERROR(IFERROR(_xlfn.NUMBERVALUE(REPLACE(Input!P753,FIND(",",Input!P753),1,"."),"."),_xlfn.NUMBERVALUE(REPLACE(Input!P753,FIND(".",Input!P753),1,","),",")),"")</f>
        <v/>
      </c>
      <c r="Q753" s="7" t="str">
        <f>IFERROR(IFERROR(_xlfn.NUMBERVALUE(REPLACE(Input!Q753,FIND(",",Input!Q753),1,"."),"."),_xlfn.NUMBERVALUE(REPLACE(Input!Q753,FIND(".",Input!Q753),1,","),",")),"")</f>
        <v/>
      </c>
      <c r="R753" s="7" t="str">
        <f>IFERROR(IFERROR(_xlfn.NUMBERVALUE(REPLACE(Input!R753,FIND(",",Input!R753),1,"."),"."),_xlfn.NUMBERVALUE(REPLACE(Input!R753,FIND(".",Input!R753),1,","),",")),"")</f>
        <v/>
      </c>
      <c r="S753" s="7" t="str">
        <f>IFERROR(IFERROR(_xlfn.NUMBERVALUE(REPLACE(Input!S753,FIND(",",Input!S753),1,"."),"."),_xlfn.NUMBERVALUE(REPLACE(Input!S753,FIND(".",Input!S753),1,","),",")),"")</f>
        <v/>
      </c>
      <c r="T753" s="7" t="str">
        <f>IFERROR(IFERROR(_xlfn.NUMBERVALUE(REPLACE(Input!T753,FIND(",",Input!T753),1,"."),"."),_xlfn.NUMBERVALUE(REPLACE(Input!T753,FIND(".",Input!T753),1,","),",")),"")</f>
        <v/>
      </c>
      <c r="U753" s="7" t="str">
        <f>IFERROR(IFERROR(_xlfn.NUMBERVALUE(REPLACE(Input!U753,FIND(",",Input!U753),1,"."),"."),_xlfn.NUMBERVALUE(REPLACE(Input!U753,FIND(".",Input!U753),1,","),",")),"")</f>
        <v/>
      </c>
      <c r="V753" s="7" t="str">
        <f>IFERROR(IFERROR(_xlfn.NUMBERVALUE(REPLACE(Input!V753,FIND(",",Input!V753),1,"."),"."),_xlfn.NUMBERVALUE(REPLACE(Input!V753,FIND(".",Input!V753),1,","),",")),"")</f>
        <v/>
      </c>
      <c r="W753" s="7" t="str">
        <f>IFERROR(IFERROR(_xlfn.NUMBERVALUE(REPLACE(Input!W753,FIND(",",Input!W753),1,"."),"."),_xlfn.NUMBERVALUE(REPLACE(Input!W753,FIND(".",Input!W753),1,","),",")),"")</f>
        <v/>
      </c>
      <c r="X753" s="7" t="str">
        <f>IFERROR(IFERROR(_xlfn.NUMBERVALUE(REPLACE(Input!X753,FIND(",",Input!X753),1,"."),"."),_xlfn.NUMBERVALUE(REPLACE(Input!X753,FIND(".",Input!X753),1,","),",")),"")</f>
        <v/>
      </c>
      <c r="Y753" s="7" t="str">
        <f>IFERROR(IFERROR(_xlfn.NUMBERVALUE(REPLACE(Input!Y753,FIND(",",Input!Y753),1,"."),"."),_xlfn.NUMBERVALUE(REPLACE(Input!Y753,FIND(".",Input!Y753),1,","),",")),"")</f>
        <v/>
      </c>
      <c r="Z753" s="8" t="str">
        <f>LEFT(LEFT(Input!Z753,IFERROR(FIND("_",Input!Z753)-1,LEN(Input!Z753))),IFERROR(FIND("-",Input!Z753)-1,LEN(Input!Z753)))</f>
        <v/>
      </c>
      <c r="AA753" s="8" t="str">
        <f>LEFT(LEFT(Input!AA753,IFERROR(FIND("_",Input!AA753)-1,LEN(Input!AA753))),IFERROR(FIND("-",Input!AA753)-1,LEN(Input!AA753)))</f>
        <v/>
      </c>
    </row>
    <row r="754" spans="1:27">
      <c r="A754" s="6" t="str">
        <f>IF(Input!A754=0,"",Input!A754)</f>
        <v/>
      </c>
      <c r="B754" s="7" t="str">
        <f>IFERROR(IFERROR(_xlfn.NUMBERVALUE(REPLACE(Input!B754,FIND(",",Input!B754),1,"."),"."),_xlfn.NUMBERVALUE(REPLACE(Input!B754,FIND(".",Input!B754),1,","),",")),"")</f>
        <v/>
      </c>
      <c r="C754" s="6" t="str">
        <f>IF(Input!C754=0,"",Input!C754)</f>
        <v/>
      </c>
      <c r="D754" s="9" t="str">
        <f>IF(Input!D754=0,"",Input!D754)</f>
        <v/>
      </c>
      <c r="E754" s="8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8" t="str">
        <f>IF(Input!F754="Yes",1,IF(Input!F754=0,"",0))</f>
        <v/>
      </c>
      <c r="G754" s="8" t="str">
        <f>IF(Input!G754="Yes",1,IF(Input!G754=0,"",0))</f>
        <v/>
      </c>
      <c r="H754" s="6" t="str">
        <f>IF(Input!H754=0,"",Input!H754)</f>
        <v/>
      </c>
      <c r="I754" s="7" t="str">
        <f>IFERROR(IFERROR(_xlfn.NUMBERVALUE(REPLACE(Input!I754,FIND(",",Input!I754),1,"."),"."),_xlfn.NUMBERVALUE(REPLACE(Input!I754,FIND(".",Input!I754),1,","),",")),"")</f>
        <v/>
      </c>
      <c r="J754" s="7" t="str">
        <f>IFERROR(IFERROR(_xlfn.NUMBERVALUE(REPLACE(Input!J754,FIND(",",Input!J754),1,"."),"."),_xlfn.NUMBERVALUE(REPLACE(Input!J754,FIND(".",Input!J754),1,","),",")),"")</f>
        <v/>
      </c>
      <c r="K754" s="7" t="str">
        <f>IFERROR(IFERROR(_xlfn.NUMBERVALUE(REPLACE(Input!K754,FIND(",",Input!K754),1,"."),"."),_xlfn.NUMBERVALUE(REPLACE(Input!K754,FIND(".",Input!K754),1,","),",")),"")</f>
        <v/>
      </c>
      <c r="L754" s="7" t="str">
        <f>IFERROR(IFERROR(_xlfn.NUMBERVALUE(REPLACE(Input!L754,FIND(",",Input!L754),1,"."),"."),_xlfn.NUMBERVALUE(REPLACE(Input!L754,FIND(".",Input!L754),1,","),",")),"")</f>
        <v/>
      </c>
      <c r="M754" s="7" t="str">
        <f>IFERROR(IFERROR(_xlfn.NUMBERVALUE(REPLACE(Input!M754,FIND(",",Input!M754),1,"."),"."),_xlfn.NUMBERVALUE(REPLACE(Input!M754,FIND(".",Input!M754),1,","),",")),"")</f>
        <v/>
      </c>
      <c r="N754" s="10" t="str">
        <f>IFERROR(IF(LEFT(Input!N754,LEN("boa-,Users,"))="boa-,Users,","Win.Win",LEFT(Input!N754,FIND("@",Input!N754)-1)),"")</f>
        <v/>
      </c>
      <c r="O754" s="10" t="str">
        <f>IFERROR(IF(LEFT(Input!O754,LEN("boa-,Users,"))="boa-,Users,","Win.Win",LEFT(Input!O754,FIND("@",Input!O754)-1)),"")</f>
        <v/>
      </c>
      <c r="P754" s="7" t="str">
        <f>IFERROR(IFERROR(_xlfn.NUMBERVALUE(REPLACE(Input!P754,FIND(",",Input!P754),1,"."),"."),_xlfn.NUMBERVALUE(REPLACE(Input!P754,FIND(".",Input!P754),1,","),",")),"")</f>
        <v/>
      </c>
      <c r="Q754" s="7" t="str">
        <f>IFERROR(IFERROR(_xlfn.NUMBERVALUE(REPLACE(Input!Q754,FIND(",",Input!Q754),1,"."),"."),_xlfn.NUMBERVALUE(REPLACE(Input!Q754,FIND(".",Input!Q754),1,","),",")),"")</f>
        <v/>
      </c>
      <c r="R754" s="7" t="str">
        <f>IFERROR(IFERROR(_xlfn.NUMBERVALUE(REPLACE(Input!R754,FIND(",",Input!R754),1,"."),"."),_xlfn.NUMBERVALUE(REPLACE(Input!R754,FIND(".",Input!R754),1,","),",")),"")</f>
        <v/>
      </c>
      <c r="S754" s="7" t="str">
        <f>IFERROR(IFERROR(_xlfn.NUMBERVALUE(REPLACE(Input!S754,FIND(",",Input!S754),1,"."),"."),_xlfn.NUMBERVALUE(REPLACE(Input!S754,FIND(".",Input!S754),1,","),",")),"")</f>
        <v/>
      </c>
      <c r="T754" s="7" t="str">
        <f>IFERROR(IFERROR(_xlfn.NUMBERVALUE(REPLACE(Input!T754,FIND(",",Input!T754),1,"."),"."),_xlfn.NUMBERVALUE(REPLACE(Input!T754,FIND(".",Input!T754),1,","),",")),"")</f>
        <v/>
      </c>
      <c r="U754" s="7" t="str">
        <f>IFERROR(IFERROR(_xlfn.NUMBERVALUE(REPLACE(Input!U754,FIND(",",Input!U754),1,"."),"."),_xlfn.NUMBERVALUE(REPLACE(Input!U754,FIND(".",Input!U754),1,","),",")),"")</f>
        <v/>
      </c>
      <c r="V754" s="7" t="str">
        <f>IFERROR(IFERROR(_xlfn.NUMBERVALUE(REPLACE(Input!V754,FIND(",",Input!V754),1,"."),"."),_xlfn.NUMBERVALUE(REPLACE(Input!V754,FIND(".",Input!V754),1,","),",")),"")</f>
        <v/>
      </c>
      <c r="W754" s="7" t="str">
        <f>IFERROR(IFERROR(_xlfn.NUMBERVALUE(REPLACE(Input!W754,FIND(",",Input!W754),1,"."),"."),_xlfn.NUMBERVALUE(REPLACE(Input!W754,FIND(".",Input!W754),1,","),",")),"")</f>
        <v/>
      </c>
      <c r="X754" s="7" t="str">
        <f>IFERROR(IFERROR(_xlfn.NUMBERVALUE(REPLACE(Input!X754,FIND(",",Input!X754),1,"."),"."),_xlfn.NUMBERVALUE(REPLACE(Input!X754,FIND(".",Input!X754),1,","),",")),"")</f>
        <v/>
      </c>
      <c r="Y754" s="7" t="str">
        <f>IFERROR(IFERROR(_xlfn.NUMBERVALUE(REPLACE(Input!Y754,FIND(",",Input!Y754),1,"."),"."),_xlfn.NUMBERVALUE(REPLACE(Input!Y754,FIND(".",Input!Y754),1,","),",")),"")</f>
        <v/>
      </c>
      <c r="Z754" s="8" t="str">
        <f>LEFT(LEFT(Input!Z754,IFERROR(FIND("_",Input!Z754)-1,LEN(Input!Z754))),IFERROR(FIND("-",Input!Z754)-1,LEN(Input!Z754)))</f>
        <v/>
      </c>
      <c r="AA754" s="8" t="str">
        <f>LEFT(LEFT(Input!AA754,IFERROR(FIND("_",Input!AA754)-1,LEN(Input!AA754))),IFERROR(FIND("-",Input!AA754)-1,LEN(Input!AA754)))</f>
        <v/>
      </c>
    </row>
    <row r="755" spans="1:27">
      <c r="A755" s="6" t="str">
        <f>IF(Input!A755=0,"",Input!A755)</f>
        <v/>
      </c>
      <c r="B755" s="7" t="str">
        <f>IFERROR(IFERROR(_xlfn.NUMBERVALUE(REPLACE(Input!B755,FIND(",",Input!B755),1,"."),"."),_xlfn.NUMBERVALUE(REPLACE(Input!B755,FIND(".",Input!B755),1,","),",")),"")</f>
        <v/>
      </c>
      <c r="C755" s="6" t="str">
        <f>IF(Input!C755=0,"",Input!C755)</f>
        <v/>
      </c>
      <c r="D755" s="9" t="str">
        <f>IF(Input!D755=0,"",Input!D755)</f>
        <v/>
      </c>
      <c r="E755" s="8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8" t="str">
        <f>IF(Input!F755="Yes",1,IF(Input!F755=0,"",0))</f>
        <v/>
      </c>
      <c r="G755" s="8" t="str">
        <f>IF(Input!G755="Yes",1,IF(Input!G755=0,"",0))</f>
        <v/>
      </c>
      <c r="H755" s="6" t="str">
        <f>IF(Input!H755=0,"",Input!H755)</f>
        <v/>
      </c>
      <c r="I755" s="7" t="str">
        <f>IFERROR(IFERROR(_xlfn.NUMBERVALUE(REPLACE(Input!I755,FIND(",",Input!I755),1,"."),"."),_xlfn.NUMBERVALUE(REPLACE(Input!I755,FIND(".",Input!I755),1,","),",")),"")</f>
        <v/>
      </c>
      <c r="J755" s="7" t="str">
        <f>IFERROR(IFERROR(_xlfn.NUMBERVALUE(REPLACE(Input!J755,FIND(",",Input!J755),1,"."),"."),_xlfn.NUMBERVALUE(REPLACE(Input!J755,FIND(".",Input!J755),1,","),",")),"")</f>
        <v/>
      </c>
      <c r="K755" s="7" t="str">
        <f>IFERROR(IFERROR(_xlfn.NUMBERVALUE(REPLACE(Input!K755,FIND(",",Input!K755),1,"."),"."),_xlfn.NUMBERVALUE(REPLACE(Input!K755,FIND(".",Input!K755),1,","),",")),"")</f>
        <v/>
      </c>
      <c r="L755" s="7" t="str">
        <f>IFERROR(IFERROR(_xlfn.NUMBERVALUE(REPLACE(Input!L755,FIND(",",Input!L755),1,"."),"."),_xlfn.NUMBERVALUE(REPLACE(Input!L755,FIND(".",Input!L755),1,","),",")),"")</f>
        <v/>
      </c>
      <c r="M755" s="7" t="str">
        <f>IFERROR(IFERROR(_xlfn.NUMBERVALUE(REPLACE(Input!M755,FIND(",",Input!M755),1,"."),"."),_xlfn.NUMBERVALUE(REPLACE(Input!M755,FIND(".",Input!M755),1,","),",")),"")</f>
        <v/>
      </c>
      <c r="N755" s="10" t="str">
        <f>IFERROR(IF(LEFT(Input!N755,LEN("boa-,Users,"))="boa-,Users,","Win.Win",LEFT(Input!N755,FIND("@",Input!N755)-1)),"")</f>
        <v/>
      </c>
      <c r="O755" s="10" t="str">
        <f>IFERROR(IF(LEFT(Input!O755,LEN("boa-,Users,"))="boa-,Users,","Win.Win",LEFT(Input!O755,FIND("@",Input!O755)-1)),"")</f>
        <v/>
      </c>
      <c r="P755" s="7" t="str">
        <f>IFERROR(IFERROR(_xlfn.NUMBERVALUE(REPLACE(Input!P755,FIND(",",Input!P755),1,"."),"."),_xlfn.NUMBERVALUE(REPLACE(Input!P755,FIND(".",Input!P755),1,","),",")),"")</f>
        <v/>
      </c>
      <c r="Q755" s="7" t="str">
        <f>IFERROR(IFERROR(_xlfn.NUMBERVALUE(REPLACE(Input!Q755,FIND(",",Input!Q755),1,"."),"."),_xlfn.NUMBERVALUE(REPLACE(Input!Q755,FIND(".",Input!Q755),1,","),",")),"")</f>
        <v/>
      </c>
      <c r="R755" s="7" t="str">
        <f>IFERROR(IFERROR(_xlfn.NUMBERVALUE(REPLACE(Input!R755,FIND(",",Input!R755),1,"."),"."),_xlfn.NUMBERVALUE(REPLACE(Input!R755,FIND(".",Input!R755),1,","),",")),"")</f>
        <v/>
      </c>
      <c r="S755" s="7" t="str">
        <f>IFERROR(IFERROR(_xlfn.NUMBERVALUE(REPLACE(Input!S755,FIND(",",Input!S755),1,"."),"."),_xlfn.NUMBERVALUE(REPLACE(Input!S755,FIND(".",Input!S755),1,","),",")),"")</f>
        <v/>
      </c>
      <c r="T755" s="7" t="str">
        <f>IFERROR(IFERROR(_xlfn.NUMBERVALUE(REPLACE(Input!T755,FIND(",",Input!T755),1,"."),"."),_xlfn.NUMBERVALUE(REPLACE(Input!T755,FIND(".",Input!T755),1,","),",")),"")</f>
        <v/>
      </c>
      <c r="U755" s="7" t="str">
        <f>IFERROR(IFERROR(_xlfn.NUMBERVALUE(REPLACE(Input!U755,FIND(",",Input!U755),1,"."),"."),_xlfn.NUMBERVALUE(REPLACE(Input!U755,FIND(".",Input!U755),1,","),",")),"")</f>
        <v/>
      </c>
      <c r="V755" s="7" t="str">
        <f>IFERROR(IFERROR(_xlfn.NUMBERVALUE(REPLACE(Input!V755,FIND(",",Input!V755),1,"."),"."),_xlfn.NUMBERVALUE(REPLACE(Input!V755,FIND(".",Input!V755),1,","),",")),"")</f>
        <v/>
      </c>
      <c r="W755" s="7" t="str">
        <f>IFERROR(IFERROR(_xlfn.NUMBERVALUE(REPLACE(Input!W755,FIND(",",Input!W755),1,"."),"."),_xlfn.NUMBERVALUE(REPLACE(Input!W755,FIND(".",Input!W755),1,","),",")),"")</f>
        <v/>
      </c>
      <c r="X755" s="7" t="str">
        <f>IFERROR(IFERROR(_xlfn.NUMBERVALUE(REPLACE(Input!X755,FIND(",",Input!X755),1,"."),"."),_xlfn.NUMBERVALUE(REPLACE(Input!X755,FIND(".",Input!X755),1,","),",")),"")</f>
        <v/>
      </c>
      <c r="Y755" s="7" t="str">
        <f>IFERROR(IFERROR(_xlfn.NUMBERVALUE(REPLACE(Input!Y755,FIND(",",Input!Y755),1,"."),"."),_xlfn.NUMBERVALUE(REPLACE(Input!Y755,FIND(".",Input!Y755),1,","),",")),"")</f>
        <v/>
      </c>
      <c r="Z755" s="8" t="str">
        <f>LEFT(LEFT(Input!Z755,IFERROR(FIND("_",Input!Z755)-1,LEN(Input!Z755))),IFERROR(FIND("-",Input!Z755)-1,LEN(Input!Z755)))</f>
        <v/>
      </c>
      <c r="AA755" s="8" t="str">
        <f>LEFT(LEFT(Input!AA755,IFERROR(FIND("_",Input!AA755)-1,LEN(Input!AA755))),IFERROR(FIND("-",Input!AA755)-1,LEN(Input!AA755)))</f>
        <v/>
      </c>
    </row>
    <row r="756" spans="1:27">
      <c r="A756" s="6" t="str">
        <f>IF(Input!A756=0,"",Input!A756)</f>
        <v/>
      </c>
      <c r="B756" s="7" t="str">
        <f>IFERROR(IFERROR(_xlfn.NUMBERVALUE(REPLACE(Input!B756,FIND(",",Input!B756),1,"."),"."),_xlfn.NUMBERVALUE(REPLACE(Input!B756,FIND(".",Input!B756),1,","),",")),"")</f>
        <v/>
      </c>
      <c r="C756" s="6" t="str">
        <f>IF(Input!C756=0,"",Input!C756)</f>
        <v/>
      </c>
      <c r="D756" s="9" t="str">
        <f>IF(Input!D756=0,"",Input!D756)</f>
        <v/>
      </c>
      <c r="E756" s="8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8" t="str">
        <f>IF(Input!F756="Yes",1,IF(Input!F756=0,"",0))</f>
        <v/>
      </c>
      <c r="G756" s="8" t="str">
        <f>IF(Input!G756="Yes",1,IF(Input!G756=0,"",0))</f>
        <v/>
      </c>
      <c r="H756" s="6" t="str">
        <f>IF(Input!H756=0,"",Input!H756)</f>
        <v/>
      </c>
      <c r="I756" s="7" t="str">
        <f>IFERROR(IFERROR(_xlfn.NUMBERVALUE(REPLACE(Input!I756,FIND(",",Input!I756),1,"."),"."),_xlfn.NUMBERVALUE(REPLACE(Input!I756,FIND(".",Input!I756),1,","),",")),"")</f>
        <v/>
      </c>
      <c r="J756" s="7" t="str">
        <f>IFERROR(IFERROR(_xlfn.NUMBERVALUE(REPLACE(Input!J756,FIND(",",Input!J756),1,"."),"."),_xlfn.NUMBERVALUE(REPLACE(Input!J756,FIND(".",Input!J756),1,","),",")),"")</f>
        <v/>
      </c>
      <c r="K756" s="7" t="str">
        <f>IFERROR(IFERROR(_xlfn.NUMBERVALUE(REPLACE(Input!K756,FIND(",",Input!K756),1,"."),"."),_xlfn.NUMBERVALUE(REPLACE(Input!K756,FIND(".",Input!K756),1,","),",")),"")</f>
        <v/>
      </c>
      <c r="L756" s="7" t="str">
        <f>IFERROR(IFERROR(_xlfn.NUMBERVALUE(REPLACE(Input!L756,FIND(",",Input!L756),1,"."),"."),_xlfn.NUMBERVALUE(REPLACE(Input!L756,FIND(".",Input!L756),1,","),",")),"")</f>
        <v/>
      </c>
      <c r="M756" s="7" t="str">
        <f>IFERROR(IFERROR(_xlfn.NUMBERVALUE(REPLACE(Input!M756,FIND(",",Input!M756),1,"."),"."),_xlfn.NUMBERVALUE(REPLACE(Input!M756,FIND(".",Input!M756),1,","),",")),"")</f>
        <v/>
      </c>
      <c r="N756" s="10" t="str">
        <f>IFERROR(IF(LEFT(Input!N756,LEN("boa-,Users,"))="boa-,Users,","Win.Win",LEFT(Input!N756,FIND("@",Input!N756)-1)),"")</f>
        <v/>
      </c>
      <c r="O756" s="10" t="str">
        <f>IFERROR(IF(LEFT(Input!O756,LEN("boa-,Users,"))="boa-,Users,","Win.Win",LEFT(Input!O756,FIND("@",Input!O756)-1)),"")</f>
        <v/>
      </c>
      <c r="P756" s="7" t="str">
        <f>IFERROR(IFERROR(_xlfn.NUMBERVALUE(REPLACE(Input!P756,FIND(",",Input!P756),1,"."),"."),_xlfn.NUMBERVALUE(REPLACE(Input!P756,FIND(".",Input!P756),1,","),",")),"")</f>
        <v/>
      </c>
      <c r="Q756" s="7" t="str">
        <f>IFERROR(IFERROR(_xlfn.NUMBERVALUE(REPLACE(Input!Q756,FIND(",",Input!Q756),1,"."),"."),_xlfn.NUMBERVALUE(REPLACE(Input!Q756,FIND(".",Input!Q756),1,","),",")),"")</f>
        <v/>
      </c>
      <c r="R756" s="7" t="str">
        <f>IFERROR(IFERROR(_xlfn.NUMBERVALUE(REPLACE(Input!R756,FIND(",",Input!R756),1,"."),"."),_xlfn.NUMBERVALUE(REPLACE(Input!R756,FIND(".",Input!R756),1,","),",")),"")</f>
        <v/>
      </c>
      <c r="S756" s="7" t="str">
        <f>IFERROR(IFERROR(_xlfn.NUMBERVALUE(REPLACE(Input!S756,FIND(",",Input!S756),1,"."),"."),_xlfn.NUMBERVALUE(REPLACE(Input!S756,FIND(".",Input!S756),1,","),",")),"")</f>
        <v/>
      </c>
      <c r="T756" s="7" t="str">
        <f>IFERROR(IFERROR(_xlfn.NUMBERVALUE(REPLACE(Input!T756,FIND(",",Input!T756),1,"."),"."),_xlfn.NUMBERVALUE(REPLACE(Input!T756,FIND(".",Input!T756),1,","),",")),"")</f>
        <v/>
      </c>
      <c r="U756" s="7" t="str">
        <f>IFERROR(IFERROR(_xlfn.NUMBERVALUE(REPLACE(Input!U756,FIND(",",Input!U756),1,"."),"."),_xlfn.NUMBERVALUE(REPLACE(Input!U756,FIND(".",Input!U756),1,","),",")),"")</f>
        <v/>
      </c>
      <c r="V756" s="7" t="str">
        <f>IFERROR(IFERROR(_xlfn.NUMBERVALUE(REPLACE(Input!V756,FIND(",",Input!V756),1,"."),"."),_xlfn.NUMBERVALUE(REPLACE(Input!V756,FIND(".",Input!V756),1,","),",")),"")</f>
        <v/>
      </c>
      <c r="W756" s="7" t="str">
        <f>IFERROR(IFERROR(_xlfn.NUMBERVALUE(REPLACE(Input!W756,FIND(",",Input!W756),1,"."),"."),_xlfn.NUMBERVALUE(REPLACE(Input!W756,FIND(".",Input!W756),1,","),",")),"")</f>
        <v/>
      </c>
      <c r="X756" s="7" t="str">
        <f>IFERROR(IFERROR(_xlfn.NUMBERVALUE(REPLACE(Input!X756,FIND(",",Input!X756),1,"."),"."),_xlfn.NUMBERVALUE(REPLACE(Input!X756,FIND(".",Input!X756),1,","),",")),"")</f>
        <v/>
      </c>
      <c r="Y756" s="7" t="str">
        <f>IFERROR(IFERROR(_xlfn.NUMBERVALUE(REPLACE(Input!Y756,FIND(",",Input!Y756),1,"."),"."),_xlfn.NUMBERVALUE(REPLACE(Input!Y756,FIND(".",Input!Y756),1,","),",")),"")</f>
        <v/>
      </c>
      <c r="Z756" s="8" t="str">
        <f>LEFT(LEFT(Input!Z756,IFERROR(FIND("_",Input!Z756)-1,LEN(Input!Z756))),IFERROR(FIND("-",Input!Z756)-1,LEN(Input!Z756)))</f>
        <v/>
      </c>
      <c r="AA756" s="8" t="str">
        <f>LEFT(LEFT(Input!AA756,IFERROR(FIND("_",Input!AA756)-1,LEN(Input!AA756))),IFERROR(FIND("-",Input!AA756)-1,LEN(Input!AA756)))</f>
        <v/>
      </c>
    </row>
    <row r="757" spans="1:27">
      <c r="A757" s="6" t="str">
        <f>IF(Input!A757=0,"",Input!A757)</f>
        <v/>
      </c>
      <c r="B757" s="7" t="str">
        <f>IFERROR(IFERROR(_xlfn.NUMBERVALUE(REPLACE(Input!B757,FIND(",",Input!B757),1,"."),"."),_xlfn.NUMBERVALUE(REPLACE(Input!B757,FIND(".",Input!B757),1,","),",")),"")</f>
        <v/>
      </c>
      <c r="C757" s="6" t="str">
        <f>IF(Input!C757=0,"",Input!C757)</f>
        <v/>
      </c>
      <c r="D757" s="9" t="str">
        <f>IF(Input!D757=0,"",Input!D757)</f>
        <v/>
      </c>
      <c r="E757" s="8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8" t="str">
        <f>IF(Input!F757="Yes",1,IF(Input!F757=0,"",0))</f>
        <v/>
      </c>
      <c r="G757" s="8" t="str">
        <f>IF(Input!G757="Yes",1,IF(Input!G757=0,"",0))</f>
        <v/>
      </c>
      <c r="H757" s="6" t="str">
        <f>IF(Input!H757=0,"",Input!H757)</f>
        <v/>
      </c>
      <c r="I757" s="7" t="str">
        <f>IFERROR(IFERROR(_xlfn.NUMBERVALUE(REPLACE(Input!I757,FIND(",",Input!I757),1,"."),"."),_xlfn.NUMBERVALUE(REPLACE(Input!I757,FIND(".",Input!I757),1,","),",")),"")</f>
        <v/>
      </c>
      <c r="J757" s="7" t="str">
        <f>IFERROR(IFERROR(_xlfn.NUMBERVALUE(REPLACE(Input!J757,FIND(",",Input!J757),1,"."),"."),_xlfn.NUMBERVALUE(REPLACE(Input!J757,FIND(".",Input!J757),1,","),",")),"")</f>
        <v/>
      </c>
      <c r="K757" s="7" t="str">
        <f>IFERROR(IFERROR(_xlfn.NUMBERVALUE(REPLACE(Input!K757,FIND(",",Input!K757),1,"."),"."),_xlfn.NUMBERVALUE(REPLACE(Input!K757,FIND(".",Input!K757),1,","),",")),"")</f>
        <v/>
      </c>
      <c r="L757" s="7" t="str">
        <f>IFERROR(IFERROR(_xlfn.NUMBERVALUE(REPLACE(Input!L757,FIND(",",Input!L757),1,"."),"."),_xlfn.NUMBERVALUE(REPLACE(Input!L757,FIND(".",Input!L757),1,","),",")),"")</f>
        <v/>
      </c>
      <c r="M757" s="7" t="str">
        <f>IFERROR(IFERROR(_xlfn.NUMBERVALUE(REPLACE(Input!M757,FIND(",",Input!M757),1,"."),"."),_xlfn.NUMBERVALUE(REPLACE(Input!M757,FIND(".",Input!M757),1,","),",")),"")</f>
        <v/>
      </c>
      <c r="N757" s="10" t="str">
        <f>IFERROR(IF(LEFT(Input!N757,LEN("boa-,Users,"))="boa-,Users,","Win.Win",LEFT(Input!N757,FIND("@",Input!N757)-1)),"")</f>
        <v/>
      </c>
      <c r="O757" s="10" t="str">
        <f>IFERROR(IF(LEFT(Input!O757,LEN("boa-,Users,"))="boa-,Users,","Win.Win",LEFT(Input!O757,FIND("@",Input!O757)-1)),"")</f>
        <v/>
      </c>
      <c r="P757" s="7" t="str">
        <f>IFERROR(IFERROR(_xlfn.NUMBERVALUE(REPLACE(Input!P757,FIND(",",Input!P757),1,"."),"."),_xlfn.NUMBERVALUE(REPLACE(Input!P757,FIND(".",Input!P757),1,","),",")),"")</f>
        <v/>
      </c>
      <c r="Q757" s="7" t="str">
        <f>IFERROR(IFERROR(_xlfn.NUMBERVALUE(REPLACE(Input!Q757,FIND(",",Input!Q757),1,"."),"."),_xlfn.NUMBERVALUE(REPLACE(Input!Q757,FIND(".",Input!Q757),1,","),",")),"")</f>
        <v/>
      </c>
      <c r="R757" s="7" t="str">
        <f>IFERROR(IFERROR(_xlfn.NUMBERVALUE(REPLACE(Input!R757,FIND(",",Input!R757),1,"."),"."),_xlfn.NUMBERVALUE(REPLACE(Input!R757,FIND(".",Input!R757),1,","),",")),"")</f>
        <v/>
      </c>
      <c r="S757" s="7" t="str">
        <f>IFERROR(IFERROR(_xlfn.NUMBERVALUE(REPLACE(Input!S757,FIND(",",Input!S757),1,"."),"."),_xlfn.NUMBERVALUE(REPLACE(Input!S757,FIND(".",Input!S757),1,","),",")),"")</f>
        <v/>
      </c>
      <c r="T757" s="7" t="str">
        <f>IFERROR(IFERROR(_xlfn.NUMBERVALUE(REPLACE(Input!T757,FIND(",",Input!T757),1,"."),"."),_xlfn.NUMBERVALUE(REPLACE(Input!T757,FIND(".",Input!T757),1,","),",")),"")</f>
        <v/>
      </c>
      <c r="U757" s="7" t="str">
        <f>IFERROR(IFERROR(_xlfn.NUMBERVALUE(REPLACE(Input!U757,FIND(",",Input!U757),1,"."),"."),_xlfn.NUMBERVALUE(REPLACE(Input!U757,FIND(".",Input!U757),1,","),",")),"")</f>
        <v/>
      </c>
      <c r="V757" s="7" t="str">
        <f>IFERROR(IFERROR(_xlfn.NUMBERVALUE(REPLACE(Input!V757,FIND(",",Input!V757),1,"."),"."),_xlfn.NUMBERVALUE(REPLACE(Input!V757,FIND(".",Input!V757),1,","),",")),"")</f>
        <v/>
      </c>
      <c r="W757" s="7" t="str">
        <f>IFERROR(IFERROR(_xlfn.NUMBERVALUE(REPLACE(Input!W757,FIND(",",Input!W757),1,"."),"."),_xlfn.NUMBERVALUE(REPLACE(Input!W757,FIND(".",Input!W757),1,","),",")),"")</f>
        <v/>
      </c>
      <c r="X757" s="7" t="str">
        <f>IFERROR(IFERROR(_xlfn.NUMBERVALUE(REPLACE(Input!X757,FIND(",",Input!X757),1,"."),"."),_xlfn.NUMBERVALUE(REPLACE(Input!X757,FIND(".",Input!X757),1,","),",")),"")</f>
        <v/>
      </c>
      <c r="Y757" s="7" t="str">
        <f>IFERROR(IFERROR(_xlfn.NUMBERVALUE(REPLACE(Input!Y757,FIND(",",Input!Y757),1,"."),"."),_xlfn.NUMBERVALUE(REPLACE(Input!Y757,FIND(".",Input!Y757),1,","),",")),"")</f>
        <v/>
      </c>
      <c r="Z757" s="8" t="str">
        <f>LEFT(LEFT(Input!Z757,IFERROR(FIND("_",Input!Z757)-1,LEN(Input!Z757))),IFERROR(FIND("-",Input!Z757)-1,LEN(Input!Z757)))</f>
        <v/>
      </c>
      <c r="AA757" s="8" t="str">
        <f>LEFT(LEFT(Input!AA757,IFERROR(FIND("_",Input!AA757)-1,LEN(Input!AA757))),IFERROR(FIND("-",Input!AA757)-1,LEN(Input!AA757)))</f>
        <v/>
      </c>
    </row>
    <row r="758" spans="1:27">
      <c r="A758" s="6" t="str">
        <f>IF(Input!A758=0,"",Input!A758)</f>
        <v/>
      </c>
      <c r="B758" s="7" t="str">
        <f>IFERROR(IFERROR(_xlfn.NUMBERVALUE(REPLACE(Input!B758,FIND(",",Input!B758),1,"."),"."),_xlfn.NUMBERVALUE(REPLACE(Input!B758,FIND(".",Input!B758),1,","),",")),"")</f>
        <v/>
      </c>
      <c r="C758" s="6" t="str">
        <f>IF(Input!C758=0,"",Input!C758)</f>
        <v/>
      </c>
      <c r="D758" s="9" t="str">
        <f>IF(Input!D758=0,"",Input!D758)</f>
        <v/>
      </c>
      <c r="E758" s="8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8" t="str">
        <f>IF(Input!F758="Yes",1,IF(Input!F758=0,"",0))</f>
        <v/>
      </c>
      <c r="G758" s="8" t="str">
        <f>IF(Input!G758="Yes",1,IF(Input!G758=0,"",0))</f>
        <v/>
      </c>
      <c r="H758" s="6" t="str">
        <f>IF(Input!H758=0,"",Input!H758)</f>
        <v/>
      </c>
      <c r="I758" s="7" t="str">
        <f>IFERROR(IFERROR(_xlfn.NUMBERVALUE(REPLACE(Input!I758,FIND(",",Input!I758),1,"."),"."),_xlfn.NUMBERVALUE(REPLACE(Input!I758,FIND(".",Input!I758),1,","),",")),"")</f>
        <v/>
      </c>
      <c r="J758" s="7" t="str">
        <f>IFERROR(IFERROR(_xlfn.NUMBERVALUE(REPLACE(Input!J758,FIND(",",Input!J758),1,"."),"."),_xlfn.NUMBERVALUE(REPLACE(Input!J758,FIND(".",Input!J758),1,","),",")),"")</f>
        <v/>
      </c>
      <c r="K758" s="7" t="str">
        <f>IFERROR(IFERROR(_xlfn.NUMBERVALUE(REPLACE(Input!K758,FIND(",",Input!K758),1,"."),"."),_xlfn.NUMBERVALUE(REPLACE(Input!K758,FIND(".",Input!K758),1,","),",")),"")</f>
        <v/>
      </c>
      <c r="L758" s="7" t="str">
        <f>IFERROR(IFERROR(_xlfn.NUMBERVALUE(REPLACE(Input!L758,FIND(",",Input!L758),1,"."),"."),_xlfn.NUMBERVALUE(REPLACE(Input!L758,FIND(".",Input!L758),1,","),",")),"")</f>
        <v/>
      </c>
      <c r="M758" s="7" t="str">
        <f>IFERROR(IFERROR(_xlfn.NUMBERVALUE(REPLACE(Input!M758,FIND(",",Input!M758),1,"."),"."),_xlfn.NUMBERVALUE(REPLACE(Input!M758,FIND(".",Input!M758),1,","),",")),"")</f>
        <v/>
      </c>
      <c r="N758" s="10" t="str">
        <f>IFERROR(IF(LEFT(Input!N758,LEN("boa-,Users,"))="boa-,Users,","Win.Win",LEFT(Input!N758,FIND("@",Input!N758)-1)),"")</f>
        <v/>
      </c>
      <c r="O758" s="10" t="str">
        <f>IFERROR(IF(LEFT(Input!O758,LEN("boa-,Users,"))="boa-,Users,","Win.Win",LEFT(Input!O758,FIND("@",Input!O758)-1)),"")</f>
        <v/>
      </c>
      <c r="P758" s="7" t="str">
        <f>IFERROR(IFERROR(_xlfn.NUMBERVALUE(REPLACE(Input!P758,FIND(",",Input!P758),1,"."),"."),_xlfn.NUMBERVALUE(REPLACE(Input!P758,FIND(".",Input!P758),1,","),",")),"")</f>
        <v/>
      </c>
      <c r="Q758" s="7" t="str">
        <f>IFERROR(IFERROR(_xlfn.NUMBERVALUE(REPLACE(Input!Q758,FIND(",",Input!Q758),1,"."),"."),_xlfn.NUMBERVALUE(REPLACE(Input!Q758,FIND(".",Input!Q758),1,","),",")),"")</f>
        <v/>
      </c>
      <c r="R758" s="7" t="str">
        <f>IFERROR(IFERROR(_xlfn.NUMBERVALUE(REPLACE(Input!R758,FIND(",",Input!R758),1,"."),"."),_xlfn.NUMBERVALUE(REPLACE(Input!R758,FIND(".",Input!R758),1,","),",")),"")</f>
        <v/>
      </c>
      <c r="S758" s="7" t="str">
        <f>IFERROR(IFERROR(_xlfn.NUMBERVALUE(REPLACE(Input!S758,FIND(",",Input!S758),1,"."),"."),_xlfn.NUMBERVALUE(REPLACE(Input!S758,FIND(".",Input!S758),1,","),",")),"")</f>
        <v/>
      </c>
      <c r="T758" s="7" t="str">
        <f>IFERROR(IFERROR(_xlfn.NUMBERVALUE(REPLACE(Input!T758,FIND(",",Input!T758),1,"."),"."),_xlfn.NUMBERVALUE(REPLACE(Input!T758,FIND(".",Input!T758),1,","),",")),"")</f>
        <v/>
      </c>
      <c r="U758" s="7" t="str">
        <f>IFERROR(IFERROR(_xlfn.NUMBERVALUE(REPLACE(Input!U758,FIND(",",Input!U758),1,"."),"."),_xlfn.NUMBERVALUE(REPLACE(Input!U758,FIND(".",Input!U758),1,","),",")),"")</f>
        <v/>
      </c>
      <c r="V758" s="7" t="str">
        <f>IFERROR(IFERROR(_xlfn.NUMBERVALUE(REPLACE(Input!V758,FIND(",",Input!V758),1,"."),"."),_xlfn.NUMBERVALUE(REPLACE(Input!V758,FIND(".",Input!V758),1,","),",")),"")</f>
        <v/>
      </c>
      <c r="W758" s="7" t="str">
        <f>IFERROR(IFERROR(_xlfn.NUMBERVALUE(REPLACE(Input!W758,FIND(",",Input!W758),1,"."),"."),_xlfn.NUMBERVALUE(REPLACE(Input!W758,FIND(".",Input!W758),1,","),",")),"")</f>
        <v/>
      </c>
      <c r="X758" s="7" t="str">
        <f>IFERROR(IFERROR(_xlfn.NUMBERVALUE(REPLACE(Input!X758,FIND(",",Input!X758),1,"."),"."),_xlfn.NUMBERVALUE(REPLACE(Input!X758,FIND(".",Input!X758),1,","),",")),"")</f>
        <v/>
      </c>
      <c r="Y758" s="7" t="str">
        <f>IFERROR(IFERROR(_xlfn.NUMBERVALUE(REPLACE(Input!Y758,FIND(",",Input!Y758),1,"."),"."),_xlfn.NUMBERVALUE(REPLACE(Input!Y758,FIND(".",Input!Y758),1,","),",")),"")</f>
        <v/>
      </c>
      <c r="Z758" s="8" t="str">
        <f>LEFT(LEFT(Input!Z758,IFERROR(FIND("_",Input!Z758)-1,LEN(Input!Z758))),IFERROR(FIND("-",Input!Z758)-1,LEN(Input!Z758)))</f>
        <v/>
      </c>
      <c r="AA758" s="8" t="str">
        <f>LEFT(LEFT(Input!AA758,IFERROR(FIND("_",Input!AA758)-1,LEN(Input!AA758))),IFERROR(FIND("-",Input!AA758)-1,LEN(Input!AA758)))</f>
        <v/>
      </c>
    </row>
    <row r="759" spans="1:27">
      <c r="A759" s="6" t="str">
        <f>IF(Input!A759=0,"",Input!A759)</f>
        <v/>
      </c>
      <c r="B759" s="7" t="str">
        <f>IFERROR(IFERROR(_xlfn.NUMBERVALUE(REPLACE(Input!B759,FIND(",",Input!B759),1,"."),"."),_xlfn.NUMBERVALUE(REPLACE(Input!B759,FIND(".",Input!B759),1,","),",")),"")</f>
        <v/>
      </c>
      <c r="C759" s="6" t="str">
        <f>IF(Input!C759=0,"",Input!C759)</f>
        <v/>
      </c>
      <c r="D759" s="9" t="str">
        <f>IF(Input!D759=0,"",Input!D759)</f>
        <v/>
      </c>
      <c r="E759" s="8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8" t="str">
        <f>IF(Input!F759="Yes",1,IF(Input!F759=0,"",0))</f>
        <v/>
      </c>
      <c r="G759" s="8" t="str">
        <f>IF(Input!G759="Yes",1,IF(Input!G759=0,"",0))</f>
        <v/>
      </c>
      <c r="H759" s="6" t="str">
        <f>IF(Input!H759=0,"",Input!H759)</f>
        <v/>
      </c>
      <c r="I759" s="7" t="str">
        <f>IFERROR(IFERROR(_xlfn.NUMBERVALUE(REPLACE(Input!I759,FIND(",",Input!I759),1,"."),"."),_xlfn.NUMBERVALUE(REPLACE(Input!I759,FIND(".",Input!I759),1,","),",")),"")</f>
        <v/>
      </c>
      <c r="J759" s="7" t="str">
        <f>IFERROR(IFERROR(_xlfn.NUMBERVALUE(REPLACE(Input!J759,FIND(",",Input!J759),1,"."),"."),_xlfn.NUMBERVALUE(REPLACE(Input!J759,FIND(".",Input!J759),1,","),",")),"")</f>
        <v/>
      </c>
      <c r="K759" s="7" t="str">
        <f>IFERROR(IFERROR(_xlfn.NUMBERVALUE(REPLACE(Input!K759,FIND(",",Input!K759),1,"."),"."),_xlfn.NUMBERVALUE(REPLACE(Input!K759,FIND(".",Input!K759),1,","),",")),"")</f>
        <v/>
      </c>
      <c r="L759" s="7" t="str">
        <f>IFERROR(IFERROR(_xlfn.NUMBERVALUE(REPLACE(Input!L759,FIND(",",Input!L759),1,"."),"."),_xlfn.NUMBERVALUE(REPLACE(Input!L759,FIND(".",Input!L759),1,","),",")),"")</f>
        <v/>
      </c>
      <c r="M759" s="7" t="str">
        <f>IFERROR(IFERROR(_xlfn.NUMBERVALUE(REPLACE(Input!M759,FIND(",",Input!M759),1,"."),"."),_xlfn.NUMBERVALUE(REPLACE(Input!M759,FIND(".",Input!M759),1,","),",")),"")</f>
        <v/>
      </c>
      <c r="N759" s="10" t="str">
        <f>IFERROR(IF(LEFT(Input!N759,LEN("boa-,Users,"))="boa-,Users,","Win.Win",LEFT(Input!N759,FIND("@",Input!N759)-1)),"")</f>
        <v/>
      </c>
      <c r="O759" s="10" t="str">
        <f>IFERROR(IF(LEFT(Input!O759,LEN("boa-,Users,"))="boa-,Users,","Win.Win",LEFT(Input!O759,FIND("@",Input!O759)-1)),"")</f>
        <v/>
      </c>
      <c r="P759" s="7" t="str">
        <f>IFERROR(IFERROR(_xlfn.NUMBERVALUE(REPLACE(Input!P759,FIND(",",Input!P759),1,"."),"."),_xlfn.NUMBERVALUE(REPLACE(Input!P759,FIND(".",Input!P759),1,","),",")),"")</f>
        <v/>
      </c>
      <c r="Q759" s="7" t="str">
        <f>IFERROR(IFERROR(_xlfn.NUMBERVALUE(REPLACE(Input!Q759,FIND(",",Input!Q759),1,"."),"."),_xlfn.NUMBERVALUE(REPLACE(Input!Q759,FIND(".",Input!Q759),1,","),",")),"")</f>
        <v/>
      </c>
      <c r="R759" s="7" t="str">
        <f>IFERROR(IFERROR(_xlfn.NUMBERVALUE(REPLACE(Input!R759,FIND(",",Input!R759),1,"."),"."),_xlfn.NUMBERVALUE(REPLACE(Input!R759,FIND(".",Input!R759),1,","),",")),"")</f>
        <v/>
      </c>
      <c r="S759" s="7" t="str">
        <f>IFERROR(IFERROR(_xlfn.NUMBERVALUE(REPLACE(Input!S759,FIND(",",Input!S759),1,"."),"."),_xlfn.NUMBERVALUE(REPLACE(Input!S759,FIND(".",Input!S759),1,","),",")),"")</f>
        <v/>
      </c>
      <c r="T759" s="7" t="str">
        <f>IFERROR(IFERROR(_xlfn.NUMBERVALUE(REPLACE(Input!T759,FIND(",",Input!T759),1,"."),"."),_xlfn.NUMBERVALUE(REPLACE(Input!T759,FIND(".",Input!T759),1,","),",")),"")</f>
        <v/>
      </c>
      <c r="U759" s="7" t="str">
        <f>IFERROR(IFERROR(_xlfn.NUMBERVALUE(REPLACE(Input!U759,FIND(",",Input!U759),1,"."),"."),_xlfn.NUMBERVALUE(REPLACE(Input!U759,FIND(".",Input!U759),1,","),",")),"")</f>
        <v/>
      </c>
      <c r="V759" s="7" t="str">
        <f>IFERROR(IFERROR(_xlfn.NUMBERVALUE(REPLACE(Input!V759,FIND(",",Input!V759),1,"."),"."),_xlfn.NUMBERVALUE(REPLACE(Input!V759,FIND(".",Input!V759),1,","),",")),"")</f>
        <v/>
      </c>
      <c r="W759" s="7" t="str">
        <f>IFERROR(IFERROR(_xlfn.NUMBERVALUE(REPLACE(Input!W759,FIND(",",Input!W759),1,"."),"."),_xlfn.NUMBERVALUE(REPLACE(Input!W759,FIND(".",Input!W759),1,","),",")),"")</f>
        <v/>
      </c>
      <c r="X759" s="7" t="str">
        <f>IFERROR(IFERROR(_xlfn.NUMBERVALUE(REPLACE(Input!X759,FIND(",",Input!X759),1,"."),"."),_xlfn.NUMBERVALUE(REPLACE(Input!X759,FIND(".",Input!X759),1,","),",")),"")</f>
        <v/>
      </c>
      <c r="Y759" s="7" t="str">
        <f>IFERROR(IFERROR(_xlfn.NUMBERVALUE(REPLACE(Input!Y759,FIND(",",Input!Y759),1,"."),"."),_xlfn.NUMBERVALUE(REPLACE(Input!Y759,FIND(".",Input!Y759),1,","),",")),"")</f>
        <v/>
      </c>
      <c r="Z759" s="8" t="str">
        <f>LEFT(LEFT(Input!Z759,IFERROR(FIND("_",Input!Z759)-1,LEN(Input!Z759))),IFERROR(FIND("-",Input!Z759)-1,LEN(Input!Z759)))</f>
        <v/>
      </c>
      <c r="AA759" s="8" t="str">
        <f>LEFT(LEFT(Input!AA759,IFERROR(FIND("_",Input!AA759)-1,LEN(Input!AA759))),IFERROR(FIND("-",Input!AA759)-1,LEN(Input!AA759)))</f>
        <v/>
      </c>
    </row>
    <row r="760" spans="1:27">
      <c r="A760" s="6" t="str">
        <f>IF(Input!A760=0,"",Input!A760)</f>
        <v/>
      </c>
      <c r="B760" s="7" t="str">
        <f>IFERROR(IFERROR(_xlfn.NUMBERVALUE(REPLACE(Input!B760,FIND(",",Input!B760),1,"."),"."),_xlfn.NUMBERVALUE(REPLACE(Input!B760,FIND(".",Input!B760),1,","),",")),"")</f>
        <v/>
      </c>
      <c r="C760" s="6" t="str">
        <f>IF(Input!C760=0,"",Input!C760)</f>
        <v/>
      </c>
      <c r="D760" s="9" t="str">
        <f>IF(Input!D760=0,"",Input!D760)</f>
        <v/>
      </c>
      <c r="E760" s="8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8" t="str">
        <f>IF(Input!F760="Yes",1,IF(Input!F760=0,"",0))</f>
        <v/>
      </c>
      <c r="G760" s="8" t="str">
        <f>IF(Input!G760="Yes",1,IF(Input!G760=0,"",0))</f>
        <v/>
      </c>
      <c r="H760" s="6" t="str">
        <f>IF(Input!H760=0,"",Input!H760)</f>
        <v/>
      </c>
      <c r="I760" s="7" t="str">
        <f>IFERROR(IFERROR(_xlfn.NUMBERVALUE(REPLACE(Input!I760,FIND(",",Input!I760),1,"."),"."),_xlfn.NUMBERVALUE(REPLACE(Input!I760,FIND(".",Input!I760),1,","),",")),"")</f>
        <v/>
      </c>
      <c r="J760" s="7" t="str">
        <f>IFERROR(IFERROR(_xlfn.NUMBERVALUE(REPLACE(Input!J760,FIND(",",Input!J760),1,"."),"."),_xlfn.NUMBERVALUE(REPLACE(Input!J760,FIND(".",Input!J760),1,","),",")),"")</f>
        <v/>
      </c>
      <c r="K760" s="7" t="str">
        <f>IFERROR(IFERROR(_xlfn.NUMBERVALUE(REPLACE(Input!K760,FIND(",",Input!K760),1,"."),"."),_xlfn.NUMBERVALUE(REPLACE(Input!K760,FIND(".",Input!K760),1,","),",")),"")</f>
        <v/>
      </c>
      <c r="L760" s="7" t="str">
        <f>IFERROR(IFERROR(_xlfn.NUMBERVALUE(REPLACE(Input!L760,FIND(",",Input!L760),1,"."),"."),_xlfn.NUMBERVALUE(REPLACE(Input!L760,FIND(".",Input!L760),1,","),",")),"")</f>
        <v/>
      </c>
      <c r="M760" s="7" t="str">
        <f>IFERROR(IFERROR(_xlfn.NUMBERVALUE(REPLACE(Input!M760,FIND(",",Input!M760),1,"."),"."),_xlfn.NUMBERVALUE(REPLACE(Input!M760,FIND(".",Input!M760),1,","),",")),"")</f>
        <v/>
      </c>
      <c r="N760" s="10" t="str">
        <f>IFERROR(IF(LEFT(Input!N760,LEN("boa-,Users,"))="boa-,Users,","Win.Win",LEFT(Input!N760,FIND("@",Input!N760)-1)),"")</f>
        <v/>
      </c>
      <c r="O760" s="10" t="str">
        <f>IFERROR(IF(LEFT(Input!O760,LEN("boa-,Users,"))="boa-,Users,","Win.Win",LEFT(Input!O760,FIND("@",Input!O760)-1)),"")</f>
        <v/>
      </c>
      <c r="P760" s="7" t="str">
        <f>IFERROR(IFERROR(_xlfn.NUMBERVALUE(REPLACE(Input!P760,FIND(",",Input!P760),1,"."),"."),_xlfn.NUMBERVALUE(REPLACE(Input!P760,FIND(".",Input!P760),1,","),",")),"")</f>
        <v/>
      </c>
      <c r="Q760" s="7" t="str">
        <f>IFERROR(IFERROR(_xlfn.NUMBERVALUE(REPLACE(Input!Q760,FIND(",",Input!Q760),1,"."),"."),_xlfn.NUMBERVALUE(REPLACE(Input!Q760,FIND(".",Input!Q760),1,","),",")),"")</f>
        <v/>
      </c>
      <c r="R760" s="7" t="str">
        <f>IFERROR(IFERROR(_xlfn.NUMBERVALUE(REPLACE(Input!R760,FIND(",",Input!R760),1,"."),"."),_xlfn.NUMBERVALUE(REPLACE(Input!R760,FIND(".",Input!R760),1,","),",")),"")</f>
        <v/>
      </c>
      <c r="S760" s="7" t="str">
        <f>IFERROR(IFERROR(_xlfn.NUMBERVALUE(REPLACE(Input!S760,FIND(",",Input!S760),1,"."),"."),_xlfn.NUMBERVALUE(REPLACE(Input!S760,FIND(".",Input!S760),1,","),",")),"")</f>
        <v/>
      </c>
      <c r="T760" s="7" t="str">
        <f>IFERROR(IFERROR(_xlfn.NUMBERVALUE(REPLACE(Input!T760,FIND(",",Input!T760),1,"."),"."),_xlfn.NUMBERVALUE(REPLACE(Input!T760,FIND(".",Input!T760),1,","),",")),"")</f>
        <v/>
      </c>
      <c r="U760" s="7" t="str">
        <f>IFERROR(IFERROR(_xlfn.NUMBERVALUE(REPLACE(Input!U760,FIND(",",Input!U760),1,"."),"."),_xlfn.NUMBERVALUE(REPLACE(Input!U760,FIND(".",Input!U760),1,","),",")),"")</f>
        <v/>
      </c>
      <c r="V760" s="7" t="str">
        <f>IFERROR(IFERROR(_xlfn.NUMBERVALUE(REPLACE(Input!V760,FIND(",",Input!V760),1,"."),"."),_xlfn.NUMBERVALUE(REPLACE(Input!V760,FIND(".",Input!V760),1,","),",")),"")</f>
        <v/>
      </c>
      <c r="W760" s="7" t="str">
        <f>IFERROR(IFERROR(_xlfn.NUMBERVALUE(REPLACE(Input!W760,FIND(",",Input!W760),1,"."),"."),_xlfn.NUMBERVALUE(REPLACE(Input!W760,FIND(".",Input!W760),1,","),",")),"")</f>
        <v/>
      </c>
      <c r="X760" s="7" t="str">
        <f>IFERROR(IFERROR(_xlfn.NUMBERVALUE(REPLACE(Input!X760,FIND(",",Input!X760),1,"."),"."),_xlfn.NUMBERVALUE(REPLACE(Input!X760,FIND(".",Input!X760),1,","),",")),"")</f>
        <v/>
      </c>
      <c r="Y760" s="7" t="str">
        <f>IFERROR(IFERROR(_xlfn.NUMBERVALUE(REPLACE(Input!Y760,FIND(",",Input!Y760),1,"."),"."),_xlfn.NUMBERVALUE(REPLACE(Input!Y760,FIND(".",Input!Y760),1,","),",")),"")</f>
        <v/>
      </c>
      <c r="Z760" s="8" t="str">
        <f>LEFT(LEFT(Input!Z760,IFERROR(FIND("_",Input!Z760)-1,LEN(Input!Z760))),IFERROR(FIND("-",Input!Z760)-1,LEN(Input!Z760)))</f>
        <v/>
      </c>
      <c r="AA760" s="8" t="str">
        <f>LEFT(LEFT(Input!AA760,IFERROR(FIND("_",Input!AA760)-1,LEN(Input!AA760))),IFERROR(FIND("-",Input!AA760)-1,LEN(Input!AA760)))</f>
        <v/>
      </c>
    </row>
    <row r="761" spans="1:27">
      <c r="A761" s="6" t="str">
        <f>IF(Input!A761=0,"",Input!A761)</f>
        <v/>
      </c>
      <c r="B761" s="7" t="str">
        <f>IFERROR(IFERROR(_xlfn.NUMBERVALUE(REPLACE(Input!B761,FIND(",",Input!B761),1,"."),"."),_xlfn.NUMBERVALUE(REPLACE(Input!B761,FIND(".",Input!B761),1,","),",")),"")</f>
        <v/>
      </c>
      <c r="C761" s="6" t="str">
        <f>IF(Input!C761=0,"",Input!C761)</f>
        <v/>
      </c>
      <c r="D761" s="9" t="str">
        <f>IF(Input!D761=0,"",Input!D761)</f>
        <v/>
      </c>
      <c r="E761" s="8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8" t="str">
        <f>IF(Input!F761="Yes",1,IF(Input!F761=0,"",0))</f>
        <v/>
      </c>
      <c r="G761" s="8" t="str">
        <f>IF(Input!G761="Yes",1,IF(Input!G761=0,"",0))</f>
        <v/>
      </c>
      <c r="H761" s="6" t="str">
        <f>IF(Input!H761=0,"",Input!H761)</f>
        <v/>
      </c>
      <c r="I761" s="7" t="str">
        <f>IFERROR(IFERROR(_xlfn.NUMBERVALUE(REPLACE(Input!I761,FIND(",",Input!I761),1,"."),"."),_xlfn.NUMBERVALUE(REPLACE(Input!I761,FIND(".",Input!I761),1,","),",")),"")</f>
        <v/>
      </c>
      <c r="J761" s="7" t="str">
        <f>IFERROR(IFERROR(_xlfn.NUMBERVALUE(REPLACE(Input!J761,FIND(",",Input!J761),1,"."),"."),_xlfn.NUMBERVALUE(REPLACE(Input!J761,FIND(".",Input!J761),1,","),",")),"")</f>
        <v/>
      </c>
      <c r="K761" s="7" t="str">
        <f>IFERROR(IFERROR(_xlfn.NUMBERVALUE(REPLACE(Input!K761,FIND(",",Input!K761),1,"."),"."),_xlfn.NUMBERVALUE(REPLACE(Input!K761,FIND(".",Input!K761),1,","),",")),"")</f>
        <v/>
      </c>
      <c r="L761" s="7" t="str">
        <f>IFERROR(IFERROR(_xlfn.NUMBERVALUE(REPLACE(Input!L761,FIND(",",Input!L761),1,"."),"."),_xlfn.NUMBERVALUE(REPLACE(Input!L761,FIND(".",Input!L761),1,","),",")),"")</f>
        <v/>
      </c>
      <c r="M761" s="7" t="str">
        <f>IFERROR(IFERROR(_xlfn.NUMBERVALUE(REPLACE(Input!M761,FIND(",",Input!M761),1,"."),"."),_xlfn.NUMBERVALUE(REPLACE(Input!M761,FIND(".",Input!M761),1,","),",")),"")</f>
        <v/>
      </c>
      <c r="N761" s="10" t="str">
        <f>IFERROR(IF(LEFT(Input!N761,LEN("boa-,Users,"))="boa-,Users,","Win.Win",LEFT(Input!N761,FIND("@",Input!N761)-1)),"")</f>
        <v/>
      </c>
      <c r="O761" s="10" t="str">
        <f>IFERROR(IF(LEFT(Input!O761,LEN("boa-,Users,"))="boa-,Users,","Win.Win",LEFT(Input!O761,FIND("@",Input!O761)-1)),"")</f>
        <v/>
      </c>
      <c r="P761" s="7" t="str">
        <f>IFERROR(IFERROR(_xlfn.NUMBERVALUE(REPLACE(Input!P761,FIND(",",Input!P761),1,"."),"."),_xlfn.NUMBERVALUE(REPLACE(Input!P761,FIND(".",Input!P761),1,","),",")),"")</f>
        <v/>
      </c>
      <c r="Q761" s="7" t="str">
        <f>IFERROR(IFERROR(_xlfn.NUMBERVALUE(REPLACE(Input!Q761,FIND(",",Input!Q761),1,"."),"."),_xlfn.NUMBERVALUE(REPLACE(Input!Q761,FIND(".",Input!Q761),1,","),",")),"")</f>
        <v/>
      </c>
      <c r="R761" s="7" t="str">
        <f>IFERROR(IFERROR(_xlfn.NUMBERVALUE(REPLACE(Input!R761,FIND(",",Input!R761),1,"."),"."),_xlfn.NUMBERVALUE(REPLACE(Input!R761,FIND(".",Input!R761),1,","),",")),"")</f>
        <v/>
      </c>
      <c r="S761" s="7" t="str">
        <f>IFERROR(IFERROR(_xlfn.NUMBERVALUE(REPLACE(Input!S761,FIND(",",Input!S761),1,"."),"."),_xlfn.NUMBERVALUE(REPLACE(Input!S761,FIND(".",Input!S761),1,","),",")),"")</f>
        <v/>
      </c>
      <c r="T761" s="7" t="str">
        <f>IFERROR(IFERROR(_xlfn.NUMBERVALUE(REPLACE(Input!T761,FIND(",",Input!T761),1,"."),"."),_xlfn.NUMBERVALUE(REPLACE(Input!T761,FIND(".",Input!T761),1,","),",")),"")</f>
        <v/>
      </c>
      <c r="U761" s="7" t="str">
        <f>IFERROR(IFERROR(_xlfn.NUMBERVALUE(REPLACE(Input!U761,FIND(",",Input!U761),1,"."),"."),_xlfn.NUMBERVALUE(REPLACE(Input!U761,FIND(".",Input!U761),1,","),",")),"")</f>
        <v/>
      </c>
      <c r="V761" s="7" t="str">
        <f>IFERROR(IFERROR(_xlfn.NUMBERVALUE(REPLACE(Input!V761,FIND(",",Input!V761),1,"."),"."),_xlfn.NUMBERVALUE(REPLACE(Input!V761,FIND(".",Input!V761),1,","),",")),"")</f>
        <v/>
      </c>
      <c r="W761" s="7" t="str">
        <f>IFERROR(IFERROR(_xlfn.NUMBERVALUE(REPLACE(Input!W761,FIND(",",Input!W761),1,"."),"."),_xlfn.NUMBERVALUE(REPLACE(Input!W761,FIND(".",Input!W761),1,","),",")),"")</f>
        <v/>
      </c>
      <c r="X761" s="7" t="str">
        <f>IFERROR(IFERROR(_xlfn.NUMBERVALUE(REPLACE(Input!X761,FIND(",",Input!X761),1,"."),"."),_xlfn.NUMBERVALUE(REPLACE(Input!X761,FIND(".",Input!X761),1,","),",")),"")</f>
        <v/>
      </c>
      <c r="Y761" s="7" t="str">
        <f>IFERROR(IFERROR(_xlfn.NUMBERVALUE(REPLACE(Input!Y761,FIND(",",Input!Y761),1,"."),"."),_xlfn.NUMBERVALUE(REPLACE(Input!Y761,FIND(".",Input!Y761),1,","),",")),"")</f>
        <v/>
      </c>
      <c r="Z761" s="8" t="str">
        <f>LEFT(LEFT(Input!Z761,IFERROR(FIND("_",Input!Z761)-1,LEN(Input!Z761))),IFERROR(FIND("-",Input!Z761)-1,LEN(Input!Z761)))</f>
        <v/>
      </c>
      <c r="AA761" s="8" t="str">
        <f>LEFT(LEFT(Input!AA761,IFERROR(FIND("_",Input!AA761)-1,LEN(Input!AA761))),IFERROR(FIND("-",Input!AA761)-1,LEN(Input!AA761)))</f>
        <v/>
      </c>
    </row>
    <row r="762" spans="1:27">
      <c r="A762" s="6" t="str">
        <f>IF(Input!A762=0,"",Input!A762)</f>
        <v/>
      </c>
      <c r="B762" s="7" t="str">
        <f>IFERROR(IFERROR(_xlfn.NUMBERVALUE(REPLACE(Input!B762,FIND(",",Input!B762),1,"."),"."),_xlfn.NUMBERVALUE(REPLACE(Input!B762,FIND(".",Input!B762),1,","),",")),"")</f>
        <v/>
      </c>
      <c r="C762" s="6" t="str">
        <f>IF(Input!C762=0,"",Input!C762)</f>
        <v/>
      </c>
      <c r="D762" s="9" t="str">
        <f>IF(Input!D762=0,"",Input!D762)</f>
        <v/>
      </c>
      <c r="E762" s="8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8" t="str">
        <f>IF(Input!F762="Yes",1,IF(Input!F762=0,"",0))</f>
        <v/>
      </c>
      <c r="G762" s="8" t="str">
        <f>IF(Input!G762="Yes",1,IF(Input!G762=0,"",0))</f>
        <v/>
      </c>
      <c r="H762" s="6" t="str">
        <f>IF(Input!H762=0,"",Input!H762)</f>
        <v/>
      </c>
      <c r="I762" s="7" t="str">
        <f>IFERROR(IFERROR(_xlfn.NUMBERVALUE(REPLACE(Input!I762,FIND(",",Input!I762),1,"."),"."),_xlfn.NUMBERVALUE(REPLACE(Input!I762,FIND(".",Input!I762),1,","),",")),"")</f>
        <v/>
      </c>
      <c r="J762" s="7" t="str">
        <f>IFERROR(IFERROR(_xlfn.NUMBERVALUE(REPLACE(Input!J762,FIND(",",Input!J762),1,"."),"."),_xlfn.NUMBERVALUE(REPLACE(Input!J762,FIND(".",Input!J762),1,","),",")),"")</f>
        <v/>
      </c>
      <c r="K762" s="7" t="str">
        <f>IFERROR(IFERROR(_xlfn.NUMBERVALUE(REPLACE(Input!K762,FIND(",",Input!K762),1,"."),"."),_xlfn.NUMBERVALUE(REPLACE(Input!K762,FIND(".",Input!K762),1,","),",")),"")</f>
        <v/>
      </c>
      <c r="L762" s="7" t="str">
        <f>IFERROR(IFERROR(_xlfn.NUMBERVALUE(REPLACE(Input!L762,FIND(",",Input!L762),1,"."),"."),_xlfn.NUMBERVALUE(REPLACE(Input!L762,FIND(".",Input!L762),1,","),",")),"")</f>
        <v/>
      </c>
      <c r="M762" s="7" t="str">
        <f>IFERROR(IFERROR(_xlfn.NUMBERVALUE(REPLACE(Input!M762,FIND(",",Input!M762),1,"."),"."),_xlfn.NUMBERVALUE(REPLACE(Input!M762,FIND(".",Input!M762),1,","),",")),"")</f>
        <v/>
      </c>
      <c r="N762" s="10" t="str">
        <f>IFERROR(IF(LEFT(Input!N762,LEN("boa-,Users,"))="boa-,Users,","Win.Win",LEFT(Input!N762,FIND("@",Input!N762)-1)),"")</f>
        <v/>
      </c>
      <c r="O762" s="10" t="str">
        <f>IFERROR(IF(LEFT(Input!O762,LEN("boa-,Users,"))="boa-,Users,","Win.Win",LEFT(Input!O762,FIND("@",Input!O762)-1)),"")</f>
        <v/>
      </c>
      <c r="P762" s="7" t="str">
        <f>IFERROR(IFERROR(_xlfn.NUMBERVALUE(REPLACE(Input!P762,FIND(",",Input!P762),1,"."),"."),_xlfn.NUMBERVALUE(REPLACE(Input!P762,FIND(".",Input!P762),1,","),",")),"")</f>
        <v/>
      </c>
      <c r="Q762" s="7" t="str">
        <f>IFERROR(IFERROR(_xlfn.NUMBERVALUE(REPLACE(Input!Q762,FIND(",",Input!Q762),1,"."),"."),_xlfn.NUMBERVALUE(REPLACE(Input!Q762,FIND(".",Input!Q762),1,","),",")),"")</f>
        <v/>
      </c>
      <c r="R762" s="7" t="str">
        <f>IFERROR(IFERROR(_xlfn.NUMBERVALUE(REPLACE(Input!R762,FIND(",",Input!R762),1,"."),"."),_xlfn.NUMBERVALUE(REPLACE(Input!R762,FIND(".",Input!R762),1,","),",")),"")</f>
        <v/>
      </c>
      <c r="S762" s="7" t="str">
        <f>IFERROR(IFERROR(_xlfn.NUMBERVALUE(REPLACE(Input!S762,FIND(",",Input!S762),1,"."),"."),_xlfn.NUMBERVALUE(REPLACE(Input!S762,FIND(".",Input!S762),1,","),",")),"")</f>
        <v/>
      </c>
      <c r="T762" s="7" t="str">
        <f>IFERROR(IFERROR(_xlfn.NUMBERVALUE(REPLACE(Input!T762,FIND(",",Input!T762),1,"."),"."),_xlfn.NUMBERVALUE(REPLACE(Input!T762,FIND(".",Input!T762),1,","),",")),"")</f>
        <v/>
      </c>
      <c r="U762" s="7" t="str">
        <f>IFERROR(IFERROR(_xlfn.NUMBERVALUE(REPLACE(Input!U762,FIND(",",Input!U762),1,"."),"."),_xlfn.NUMBERVALUE(REPLACE(Input!U762,FIND(".",Input!U762),1,","),",")),"")</f>
        <v/>
      </c>
      <c r="V762" s="7" t="str">
        <f>IFERROR(IFERROR(_xlfn.NUMBERVALUE(REPLACE(Input!V762,FIND(",",Input!V762),1,"."),"."),_xlfn.NUMBERVALUE(REPLACE(Input!V762,FIND(".",Input!V762),1,","),",")),"")</f>
        <v/>
      </c>
      <c r="W762" s="7" t="str">
        <f>IFERROR(IFERROR(_xlfn.NUMBERVALUE(REPLACE(Input!W762,FIND(",",Input!W762),1,"."),"."),_xlfn.NUMBERVALUE(REPLACE(Input!W762,FIND(".",Input!W762),1,","),",")),"")</f>
        <v/>
      </c>
      <c r="X762" s="7" t="str">
        <f>IFERROR(IFERROR(_xlfn.NUMBERVALUE(REPLACE(Input!X762,FIND(",",Input!X762),1,"."),"."),_xlfn.NUMBERVALUE(REPLACE(Input!X762,FIND(".",Input!X762),1,","),",")),"")</f>
        <v/>
      </c>
      <c r="Y762" s="7" t="str">
        <f>IFERROR(IFERROR(_xlfn.NUMBERVALUE(REPLACE(Input!Y762,FIND(",",Input!Y762),1,"."),"."),_xlfn.NUMBERVALUE(REPLACE(Input!Y762,FIND(".",Input!Y762),1,","),",")),"")</f>
        <v/>
      </c>
      <c r="Z762" s="8" t="str">
        <f>LEFT(LEFT(Input!Z762,IFERROR(FIND("_",Input!Z762)-1,LEN(Input!Z762))),IFERROR(FIND("-",Input!Z762)-1,LEN(Input!Z762)))</f>
        <v/>
      </c>
      <c r="AA762" s="8" t="str">
        <f>LEFT(LEFT(Input!AA762,IFERROR(FIND("_",Input!AA762)-1,LEN(Input!AA762))),IFERROR(FIND("-",Input!AA762)-1,LEN(Input!AA762)))</f>
        <v/>
      </c>
    </row>
    <row r="763" spans="1:27">
      <c r="A763" s="6" t="str">
        <f>IF(Input!A763=0,"",Input!A763)</f>
        <v/>
      </c>
      <c r="B763" s="7" t="str">
        <f>IFERROR(IFERROR(_xlfn.NUMBERVALUE(REPLACE(Input!B763,FIND(",",Input!B763),1,"."),"."),_xlfn.NUMBERVALUE(REPLACE(Input!B763,FIND(".",Input!B763),1,","),",")),"")</f>
        <v/>
      </c>
      <c r="C763" s="6" t="str">
        <f>IF(Input!C763=0,"",Input!C763)</f>
        <v/>
      </c>
      <c r="D763" s="9" t="str">
        <f>IF(Input!D763=0,"",Input!D763)</f>
        <v/>
      </c>
      <c r="E763" s="8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8" t="str">
        <f>IF(Input!F763="Yes",1,IF(Input!F763=0,"",0))</f>
        <v/>
      </c>
      <c r="G763" s="8" t="str">
        <f>IF(Input!G763="Yes",1,IF(Input!G763=0,"",0))</f>
        <v/>
      </c>
      <c r="H763" s="6" t="str">
        <f>IF(Input!H763=0,"",Input!H763)</f>
        <v/>
      </c>
      <c r="I763" s="7" t="str">
        <f>IFERROR(IFERROR(_xlfn.NUMBERVALUE(REPLACE(Input!I763,FIND(",",Input!I763),1,"."),"."),_xlfn.NUMBERVALUE(REPLACE(Input!I763,FIND(".",Input!I763),1,","),",")),"")</f>
        <v/>
      </c>
      <c r="J763" s="7" t="str">
        <f>IFERROR(IFERROR(_xlfn.NUMBERVALUE(REPLACE(Input!J763,FIND(",",Input!J763),1,"."),"."),_xlfn.NUMBERVALUE(REPLACE(Input!J763,FIND(".",Input!J763),1,","),",")),"")</f>
        <v/>
      </c>
      <c r="K763" s="7" t="str">
        <f>IFERROR(IFERROR(_xlfn.NUMBERVALUE(REPLACE(Input!K763,FIND(",",Input!K763),1,"."),"."),_xlfn.NUMBERVALUE(REPLACE(Input!K763,FIND(".",Input!K763),1,","),",")),"")</f>
        <v/>
      </c>
      <c r="L763" s="7" t="str">
        <f>IFERROR(IFERROR(_xlfn.NUMBERVALUE(REPLACE(Input!L763,FIND(",",Input!L763),1,"."),"."),_xlfn.NUMBERVALUE(REPLACE(Input!L763,FIND(".",Input!L763),1,","),",")),"")</f>
        <v/>
      </c>
      <c r="M763" s="7" t="str">
        <f>IFERROR(IFERROR(_xlfn.NUMBERVALUE(REPLACE(Input!M763,FIND(",",Input!M763),1,"."),"."),_xlfn.NUMBERVALUE(REPLACE(Input!M763,FIND(".",Input!M763),1,","),",")),"")</f>
        <v/>
      </c>
      <c r="N763" s="10" t="str">
        <f>IFERROR(IF(LEFT(Input!N763,LEN("boa-,Users,"))="boa-,Users,","Win.Win",LEFT(Input!N763,FIND("@",Input!N763)-1)),"")</f>
        <v/>
      </c>
      <c r="O763" s="10" t="str">
        <f>IFERROR(IF(LEFT(Input!O763,LEN("boa-,Users,"))="boa-,Users,","Win.Win",LEFT(Input!O763,FIND("@",Input!O763)-1)),"")</f>
        <v/>
      </c>
      <c r="P763" s="7" t="str">
        <f>IFERROR(IFERROR(_xlfn.NUMBERVALUE(REPLACE(Input!P763,FIND(",",Input!P763),1,"."),"."),_xlfn.NUMBERVALUE(REPLACE(Input!P763,FIND(".",Input!P763),1,","),",")),"")</f>
        <v/>
      </c>
      <c r="Q763" s="7" t="str">
        <f>IFERROR(IFERROR(_xlfn.NUMBERVALUE(REPLACE(Input!Q763,FIND(",",Input!Q763),1,"."),"."),_xlfn.NUMBERVALUE(REPLACE(Input!Q763,FIND(".",Input!Q763),1,","),",")),"")</f>
        <v/>
      </c>
      <c r="R763" s="7" t="str">
        <f>IFERROR(IFERROR(_xlfn.NUMBERVALUE(REPLACE(Input!R763,FIND(",",Input!R763),1,"."),"."),_xlfn.NUMBERVALUE(REPLACE(Input!R763,FIND(".",Input!R763),1,","),",")),"")</f>
        <v/>
      </c>
      <c r="S763" s="7" t="str">
        <f>IFERROR(IFERROR(_xlfn.NUMBERVALUE(REPLACE(Input!S763,FIND(",",Input!S763),1,"."),"."),_xlfn.NUMBERVALUE(REPLACE(Input!S763,FIND(".",Input!S763),1,","),",")),"")</f>
        <v/>
      </c>
      <c r="T763" s="7" t="str">
        <f>IFERROR(IFERROR(_xlfn.NUMBERVALUE(REPLACE(Input!T763,FIND(",",Input!T763),1,"."),"."),_xlfn.NUMBERVALUE(REPLACE(Input!T763,FIND(".",Input!T763),1,","),",")),"")</f>
        <v/>
      </c>
      <c r="U763" s="7" t="str">
        <f>IFERROR(IFERROR(_xlfn.NUMBERVALUE(REPLACE(Input!U763,FIND(",",Input!U763),1,"."),"."),_xlfn.NUMBERVALUE(REPLACE(Input!U763,FIND(".",Input!U763),1,","),",")),"")</f>
        <v/>
      </c>
      <c r="V763" s="7" t="str">
        <f>IFERROR(IFERROR(_xlfn.NUMBERVALUE(REPLACE(Input!V763,FIND(",",Input!V763),1,"."),"."),_xlfn.NUMBERVALUE(REPLACE(Input!V763,FIND(".",Input!V763),1,","),",")),"")</f>
        <v/>
      </c>
      <c r="W763" s="7" t="str">
        <f>IFERROR(IFERROR(_xlfn.NUMBERVALUE(REPLACE(Input!W763,FIND(",",Input!W763),1,"."),"."),_xlfn.NUMBERVALUE(REPLACE(Input!W763,FIND(".",Input!W763),1,","),",")),"")</f>
        <v/>
      </c>
      <c r="X763" s="7" t="str">
        <f>IFERROR(IFERROR(_xlfn.NUMBERVALUE(REPLACE(Input!X763,FIND(",",Input!X763),1,"."),"."),_xlfn.NUMBERVALUE(REPLACE(Input!X763,FIND(".",Input!X763),1,","),",")),"")</f>
        <v/>
      </c>
      <c r="Y763" s="7" t="str">
        <f>IFERROR(IFERROR(_xlfn.NUMBERVALUE(REPLACE(Input!Y763,FIND(",",Input!Y763),1,"."),"."),_xlfn.NUMBERVALUE(REPLACE(Input!Y763,FIND(".",Input!Y763),1,","),",")),"")</f>
        <v/>
      </c>
      <c r="Z763" s="8" t="str">
        <f>LEFT(LEFT(Input!Z763,IFERROR(FIND("_",Input!Z763)-1,LEN(Input!Z763))),IFERROR(FIND("-",Input!Z763)-1,LEN(Input!Z763)))</f>
        <v/>
      </c>
      <c r="AA763" s="8" t="str">
        <f>LEFT(LEFT(Input!AA763,IFERROR(FIND("_",Input!AA763)-1,LEN(Input!AA763))),IFERROR(FIND("-",Input!AA763)-1,LEN(Input!AA763)))</f>
        <v/>
      </c>
    </row>
    <row r="764" spans="1:27">
      <c r="A764" s="6" t="str">
        <f>IF(Input!A764=0,"",Input!A764)</f>
        <v/>
      </c>
      <c r="B764" s="7" t="str">
        <f>IFERROR(IFERROR(_xlfn.NUMBERVALUE(REPLACE(Input!B764,FIND(",",Input!B764),1,"."),"."),_xlfn.NUMBERVALUE(REPLACE(Input!B764,FIND(".",Input!B764),1,","),",")),"")</f>
        <v/>
      </c>
      <c r="C764" s="6" t="str">
        <f>IF(Input!C764=0,"",Input!C764)</f>
        <v/>
      </c>
      <c r="D764" s="9" t="str">
        <f>IF(Input!D764=0,"",Input!D764)</f>
        <v/>
      </c>
      <c r="E764" s="8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8" t="str">
        <f>IF(Input!F764="Yes",1,IF(Input!F764=0,"",0))</f>
        <v/>
      </c>
      <c r="G764" s="8" t="str">
        <f>IF(Input!G764="Yes",1,IF(Input!G764=0,"",0))</f>
        <v/>
      </c>
      <c r="H764" s="6" t="str">
        <f>IF(Input!H764=0,"",Input!H764)</f>
        <v/>
      </c>
      <c r="I764" s="7" t="str">
        <f>IFERROR(IFERROR(_xlfn.NUMBERVALUE(REPLACE(Input!I764,FIND(",",Input!I764),1,"."),"."),_xlfn.NUMBERVALUE(REPLACE(Input!I764,FIND(".",Input!I764),1,","),",")),"")</f>
        <v/>
      </c>
      <c r="J764" s="7" t="str">
        <f>IFERROR(IFERROR(_xlfn.NUMBERVALUE(REPLACE(Input!J764,FIND(",",Input!J764),1,"."),"."),_xlfn.NUMBERVALUE(REPLACE(Input!J764,FIND(".",Input!J764),1,","),",")),"")</f>
        <v/>
      </c>
      <c r="K764" s="7" t="str">
        <f>IFERROR(IFERROR(_xlfn.NUMBERVALUE(REPLACE(Input!K764,FIND(",",Input!K764),1,"."),"."),_xlfn.NUMBERVALUE(REPLACE(Input!K764,FIND(".",Input!K764),1,","),",")),"")</f>
        <v/>
      </c>
      <c r="L764" s="7" t="str">
        <f>IFERROR(IFERROR(_xlfn.NUMBERVALUE(REPLACE(Input!L764,FIND(",",Input!L764),1,"."),"."),_xlfn.NUMBERVALUE(REPLACE(Input!L764,FIND(".",Input!L764),1,","),",")),"")</f>
        <v/>
      </c>
      <c r="M764" s="7" t="str">
        <f>IFERROR(IFERROR(_xlfn.NUMBERVALUE(REPLACE(Input!M764,FIND(",",Input!M764),1,"."),"."),_xlfn.NUMBERVALUE(REPLACE(Input!M764,FIND(".",Input!M764),1,","),",")),"")</f>
        <v/>
      </c>
      <c r="N764" s="10" t="str">
        <f>IFERROR(IF(LEFT(Input!N764,LEN("boa-,Users,"))="boa-,Users,","Win.Win",LEFT(Input!N764,FIND("@",Input!N764)-1)),"")</f>
        <v/>
      </c>
      <c r="O764" s="10" t="str">
        <f>IFERROR(IF(LEFT(Input!O764,LEN("boa-,Users,"))="boa-,Users,","Win.Win",LEFT(Input!O764,FIND("@",Input!O764)-1)),"")</f>
        <v/>
      </c>
      <c r="P764" s="7" t="str">
        <f>IFERROR(IFERROR(_xlfn.NUMBERVALUE(REPLACE(Input!P764,FIND(",",Input!P764),1,"."),"."),_xlfn.NUMBERVALUE(REPLACE(Input!P764,FIND(".",Input!P764),1,","),",")),"")</f>
        <v/>
      </c>
      <c r="Q764" s="7" t="str">
        <f>IFERROR(IFERROR(_xlfn.NUMBERVALUE(REPLACE(Input!Q764,FIND(",",Input!Q764),1,"."),"."),_xlfn.NUMBERVALUE(REPLACE(Input!Q764,FIND(".",Input!Q764),1,","),",")),"")</f>
        <v/>
      </c>
      <c r="R764" s="7" t="str">
        <f>IFERROR(IFERROR(_xlfn.NUMBERVALUE(REPLACE(Input!R764,FIND(",",Input!R764),1,"."),"."),_xlfn.NUMBERVALUE(REPLACE(Input!R764,FIND(".",Input!R764),1,","),",")),"")</f>
        <v/>
      </c>
      <c r="S764" s="7" t="str">
        <f>IFERROR(IFERROR(_xlfn.NUMBERVALUE(REPLACE(Input!S764,FIND(",",Input!S764),1,"."),"."),_xlfn.NUMBERVALUE(REPLACE(Input!S764,FIND(".",Input!S764),1,","),",")),"")</f>
        <v/>
      </c>
      <c r="T764" s="7" t="str">
        <f>IFERROR(IFERROR(_xlfn.NUMBERVALUE(REPLACE(Input!T764,FIND(",",Input!T764),1,"."),"."),_xlfn.NUMBERVALUE(REPLACE(Input!T764,FIND(".",Input!T764),1,","),",")),"")</f>
        <v/>
      </c>
      <c r="U764" s="7" t="str">
        <f>IFERROR(IFERROR(_xlfn.NUMBERVALUE(REPLACE(Input!U764,FIND(",",Input!U764),1,"."),"."),_xlfn.NUMBERVALUE(REPLACE(Input!U764,FIND(".",Input!U764),1,","),",")),"")</f>
        <v/>
      </c>
      <c r="V764" s="7" t="str">
        <f>IFERROR(IFERROR(_xlfn.NUMBERVALUE(REPLACE(Input!V764,FIND(",",Input!V764),1,"."),"."),_xlfn.NUMBERVALUE(REPLACE(Input!V764,FIND(".",Input!V764),1,","),",")),"")</f>
        <v/>
      </c>
      <c r="W764" s="7" t="str">
        <f>IFERROR(IFERROR(_xlfn.NUMBERVALUE(REPLACE(Input!W764,FIND(",",Input!W764),1,"."),"."),_xlfn.NUMBERVALUE(REPLACE(Input!W764,FIND(".",Input!W764),1,","),",")),"")</f>
        <v/>
      </c>
      <c r="X764" s="7" t="str">
        <f>IFERROR(IFERROR(_xlfn.NUMBERVALUE(REPLACE(Input!X764,FIND(",",Input!X764),1,"."),"."),_xlfn.NUMBERVALUE(REPLACE(Input!X764,FIND(".",Input!X764),1,","),",")),"")</f>
        <v/>
      </c>
      <c r="Y764" s="7" t="str">
        <f>IFERROR(IFERROR(_xlfn.NUMBERVALUE(REPLACE(Input!Y764,FIND(",",Input!Y764),1,"."),"."),_xlfn.NUMBERVALUE(REPLACE(Input!Y764,FIND(".",Input!Y764),1,","),",")),"")</f>
        <v/>
      </c>
      <c r="Z764" s="8" t="str">
        <f>LEFT(LEFT(Input!Z764,IFERROR(FIND("_",Input!Z764)-1,LEN(Input!Z764))),IFERROR(FIND("-",Input!Z764)-1,LEN(Input!Z764)))</f>
        <v/>
      </c>
      <c r="AA764" s="8" t="str">
        <f>LEFT(LEFT(Input!AA764,IFERROR(FIND("_",Input!AA764)-1,LEN(Input!AA764))),IFERROR(FIND("-",Input!AA764)-1,LEN(Input!AA764)))</f>
        <v/>
      </c>
    </row>
    <row r="765" spans="1:27">
      <c r="A765" s="6" t="str">
        <f>IF(Input!A765=0,"",Input!A765)</f>
        <v/>
      </c>
      <c r="B765" s="7" t="str">
        <f>IFERROR(IFERROR(_xlfn.NUMBERVALUE(REPLACE(Input!B765,FIND(",",Input!B765),1,"."),"."),_xlfn.NUMBERVALUE(REPLACE(Input!B765,FIND(".",Input!B765),1,","),",")),"")</f>
        <v/>
      </c>
      <c r="C765" s="6" t="str">
        <f>IF(Input!C765=0,"",Input!C765)</f>
        <v/>
      </c>
      <c r="D765" s="9" t="str">
        <f>IF(Input!D765=0,"",Input!D765)</f>
        <v/>
      </c>
      <c r="E765" s="8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8" t="str">
        <f>IF(Input!F765="Yes",1,IF(Input!F765=0,"",0))</f>
        <v/>
      </c>
      <c r="G765" s="8" t="str">
        <f>IF(Input!G765="Yes",1,IF(Input!G765=0,"",0))</f>
        <v/>
      </c>
      <c r="H765" s="6" t="str">
        <f>IF(Input!H765=0,"",Input!H765)</f>
        <v/>
      </c>
      <c r="I765" s="7" t="str">
        <f>IFERROR(IFERROR(_xlfn.NUMBERVALUE(REPLACE(Input!I765,FIND(",",Input!I765),1,"."),"."),_xlfn.NUMBERVALUE(REPLACE(Input!I765,FIND(".",Input!I765),1,","),",")),"")</f>
        <v/>
      </c>
      <c r="J765" s="7" t="str">
        <f>IFERROR(IFERROR(_xlfn.NUMBERVALUE(REPLACE(Input!J765,FIND(",",Input!J765),1,"."),"."),_xlfn.NUMBERVALUE(REPLACE(Input!J765,FIND(".",Input!J765),1,","),",")),"")</f>
        <v/>
      </c>
      <c r="K765" s="7" t="str">
        <f>IFERROR(IFERROR(_xlfn.NUMBERVALUE(REPLACE(Input!K765,FIND(",",Input!K765),1,"."),"."),_xlfn.NUMBERVALUE(REPLACE(Input!K765,FIND(".",Input!K765),1,","),",")),"")</f>
        <v/>
      </c>
      <c r="L765" s="7" t="str">
        <f>IFERROR(IFERROR(_xlfn.NUMBERVALUE(REPLACE(Input!L765,FIND(",",Input!L765),1,"."),"."),_xlfn.NUMBERVALUE(REPLACE(Input!L765,FIND(".",Input!L765),1,","),",")),"")</f>
        <v/>
      </c>
      <c r="M765" s="7" t="str">
        <f>IFERROR(IFERROR(_xlfn.NUMBERVALUE(REPLACE(Input!M765,FIND(",",Input!M765),1,"."),"."),_xlfn.NUMBERVALUE(REPLACE(Input!M765,FIND(".",Input!M765),1,","),",")),"")</f>
        <v/>
      </c>
      <c r="N765" s="10" t="str">
        <f>IFERROR(IF(LEFT(Input!N765,LEN("boa-,Users,"))="boa-,Users,","Win.Win",LEFT(Input!N765,FIND("@",Input!N765)-1)),"")</f>
        <v/>
      </c>
      <c r="O765" s="10" t="str">
        <f>IFERROR(IF(LEFT(Input!O765,LEN("boa-,Users,"))="boa-,Users,","Win.Win",LEFT(Input!O765,FIND("@",Input!O765)-1)),"")</f>
        <v/>
      </c>
      <c r="P765" s="7" t="str">
        <f>IFERROR(IFERROR(_xlfn.NUMBERVALUE(REPLACE(Input!P765,FIND(",",Input!P765),1,"."),"."),_xlfn.NUMBERVALUE(REPLACE(Input!P765,FIND(".",Input!P765),1,","),",")),"")</f>
        <v/>
      </c>
      <c r="Q765" s="7" t="str">
        <f>IFERROR(IFERROR(_xlfn.NUMBERVALUE(REPLACE(Input!Q765,FIND(",",Input!Q765),1,"."),"."),_xlfn.NUMBERVALUE(REPLACE(Input!Q765,FIND(".",Input!Q765),1,","),",")),"")</f>
        <v/>
      </c>
      <c r="R765" s="7" t="str">
        <f>IFERROR(IFERROR(_xlfn.NUMBERVALUE(REPLACE(Input!R765,FIND(",",Input!R765),1,"."),"."),_xlfn.NUMBERVALUE(REPLACE(Input!R765,FIND(".",Input!R765),1,","),",")),"")</f>
        <v/>
      </c>
      <c r="S765" s="7" t="str">
        <f>IFERROR(IFERROR(_xlfn.NUMBERVALUE(REPLACE(Input!S765,FIND(",",Input!S765),1,"."),"."),_xlfn.NUMBERVALUE(REPLACE(Input!S765,FIND(".",Input!S765),1,","),",")),"")</f>
        <v/>
      </c>
      <c r="T765" s="7" t="str">
        <f>IFERROR(IFERROR(_xlfn.NUMBERVALUE(REPLACE(Input!T765,FIND(",",Input!T765),1,"."),"."),_xlfn.NUMBERVALUE(REPLACE(Input!T765,FIND(".",Input!T765),1,","),",")),"")</f>
        <v/>
      </c>
      <c r="U765" s="7" t="str">
        <f>IFERROR(IFERROR(_xlfn.NUMBERVALUE(REPLACE(Input!U765,FIND(",",Input!U765),1,"."),"."),_xlfn.NUMBERVALUE(REPLACE(Input!U765,FIND(".",Input!U765),1,","),",")),"")</f>
        <v/>
      </c>
      <c r="V765" s="7" t="str">
        <f>IFERROR(IFERROR(_xlfn.NUMBERVALUE(REPLACE(Input!V765,FIND(",",Input!V765),1,"."),"."),_xlfn.NUMBERVALUE(REPLACE(Input!V765,FIND(".",Input!V765),1,","),",")),"")</f>
        <v/>
      </c>
      <c r="W765" s="7" t="str">
        <f>IFERROR(IFERROR(_xlfn.NUMBERVALUE(REPLACE(Input!W765,FIND(",",Input!W765),1,"."),"."),_xlfn.NUMBERVALUE(REPLACE(Input!W765,FIND(".",Input!W765),1,","),",")),"")</f>
        <v/>
      </c>
      <c r="X765" s="7" t="str">
        <f>IFERROR(IFERROR(_xlfn.NUMBERVALUE(REPLACE(Input!X765,FIND(",",Input!X765),1,"."),"."),_xlfn.NUMBERVALUE(REPLACE(Input!X765,FIND(".",Input!X765),1,","),",")),"")</f>
        <v/>
      </c>
      <c r="Y765" s="7" t="str">
        <f>IFERROR(IFERROR(_xlfn.NUMBERVALUE(REPLACE(Input!Y765,FIND(",",Input!Y765),1,"."),"."),_xlfn.NUMBERVALUE(REPLACE(Input!Y765,FIND(".",Input!Y765),1,","),",")),"")</f>
        <v/>
      </c>
      <c r="Z765" s="8" t="str">
        <f>LEFT(LEFT(Input!Z765,IFERROR(FIND("_",Input!Z765)-1,LEN(Input!Z765))),IFERROR(FIND("-",Input!Z765)-1,LEN(Input!Z765)))</f>
        <v/>
      </c>
      <c r="AA765" s="8" t="str">
        <f>LEFT(LEFT(Input!AA765,IFERROR(FIND("_",Input!AA765)-1,LEN(Input!AA765))),IFERROR(FIND("-",Input!AA765)-1,LEN(Input!AA765)))</f>
        <v/>
      </c>
    </row>
    <row r="766" spans="1:27">
      <c r="A766" s="6" t="str">
        <f>IF(Input!A766=0,"",Input!A766)</f>
        <v/>
      </c>
      <c r="B766" s="7" t="str">
        <f>IFERROR(IFERROR(_xlfn.NUMBERVALUE(REPLACE(Input!B766,FIND(",",Input!B766),1,"."),"."),_xlfn.NUMBERVALUE(REPLACE(Input!B766,FIND(".",Input!B766),1,","),",")),"")</f>
        <v/>
      </c>
      <c r="C766" s="6" t="str">
        <f>IF(Input!C766=0,"",Input!C766)</f>
        <v/>
      </c>
      <c r="D766" s="9" t="str">
        <f>IF(Input!D766=0,"",Input!D766)</f>
        <v/>
      </c>
      <c r="E766" s="8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8" t="str">
        <f>IF(Input!F766="Yes",1,IF(Input!F766=0,"",0))</f>
        <v/>
      </c>
      <c r="G766" s="8" t="str">
        <f>IF(Input!G766="Yes",1,IF(Input!G766=0,"",0))</f>
        <v/>
      </c>
      <c r="H766" s="6" t="str">
        <f>IF(Input!H766=0,"",Input!H766)</f>
        <v/>
      </c>
      <c r="I766" s="7" t="str">
        <f>IFERROR(IFERROR(_xlfn.NUMBERVALUE(REPLACE(Input!I766,FIND(",",Input!I766),1,"."),"."),_xlfn.NUMBERVALUE(REPLACE(Input!I766,FIND(".",Input!I766),1,","),",")),"")</f>
        <v/>
      </c>
      <c r="J766" s="7" t="str">
        <f>IFERROR(IFERROR(_xlfn.NUMBERVALUE(REPLACE(Input!J766,FIND(",",Input!J766),1,"."),"."),_xlfn.NUMBERVALUE(REPLACE(Input!J766,FIND(".",Input!J766),1,","),",")),"")</f>
        <v/>
      </c>
      <c r="K766" s="7" t="str">
        <f>IFERROR(IFERROR(_xlfn.NUMBERVALUE(REPLACE(Input!K766,FIND(",",Input!K766),1,"."),"."),_xlfn.NUMBERVALUE(REPLACE(Input!K766,FIND(".",Input!K766),1,","),",")),"")</f>
        <v/>
      </c>
      <c r="L766" s="7" t="str">
        <f>IFERROR(IFERROR(_xlfn.NUMBERVALUE(REPLACE(Input!L766,FIND(",",Input!L766),1,"."),"."),_xlfn.NUMBERVALUE(REPLACE(Input!L766,FIND(".",Input!L766),1,","),",")),"")</f>
        <v/>
      </c>
      <c r="M766" s="7" t="str">
        <f>IFERROR(IFERROR(_xlfn.NUMBERVALUE(REPLACE(Input!M766,FIND(",",Input!M766),1,"."),"."),_xlfn.NUMBERVALUE(REPLACE(Input!M766,FIND(".",Input!M766),1,","),",")),"")</f>
        <v/>
      </c>
      <c r="N766" s="10" t="str">
        <f>IFERROR(IF(LEFT(Input!N766,LEN("boa-,Users,"))="boa-,Users,","Win.Win",LEFT(Input!N766,FIND("@",Input!N766)-1)),"")</f>
        <v/>
      </c>
      <c r="O766" s="10" t="str">
        <f>IFERROR(IF(LEFT(Input!O766,LEN("boa-,Users,"))="boa-,Users,","Win.Win",LEFT(Input!O766,FIND("@",Input!O766)-1)),"")</f>
        <v/>
      </c>
      <c r="P766" s="7" t="str">
        <f>IFERROR(IFERROR(_xlfn.NUMBERVALUE(REPLACE(Input!P766,FIND(",",Input!P766),1,"."),"."),_xlfn.NUMBERVALUE(REPLACE(Input!P766,FIND(".",Input!P766),1,","),",")),"")</f>
        <v/>
      </c>
      <c r="Q766" s="7" t="str">
        <f>IFERROR(IFERROR(_xlfn.NUMBERVALUE(REPLACE(Input!Q766,FIND(",",Input!Q766),1,"."),"."),_xlfn.NUMBERVALUE(REPLACE(Input!Q766,FIND(".",Input!Q766),1,","),",")),"")</f>
        <v/>
      </c>
      <c r="R766" s="7" t="str">
        <f>IFERROR(IFERROR(_xlfn.NUMBERVALUE(REPLACE(Input!R766,FIND(",",Input!R766),1,"."),"."),_xlfn.NUMBERVALUE(REPLACE(Input!R766,FIND(".",Input!R766),1,","),",")),"")</f>
        <v/>
      </c>
      <c r="S766" s="7" t="str">
        <f>IFERROR(IFERROR(_xlfn.NUMBERVALUE(REPLACE(Input!S766,FIND(",",Input!S766),1,"."),"."),_xlfn.NUMBERVALUE(REPLACE(Input!S766,FIND(".",Input!S766),1,","),",")),"")</f>
        <v/>
      </c>
      <c r="T766" s="7" t="str">
        <f>IFERROR(IFERROR(_xlfn.NUMBERVALUE(REPLACE(Input!T766,FIND(",",Input!T766),1,"."),"."),_xlfn.NUMBERVALUE(REPLACE(Input!T766,FIND(".",Input!T766),1,","),",")),"")</f>
        <v/>
      </c>
      <c r="U766" s="7" t="str">
        <f>IFERROR(IFERROR(_xlfn.NUMBERVALUE(REPLACE(Input!U766,FIND(",",Input!U766),1,"."),"."),_xlfn.NUMBERVALUE(REPLACE(Input!U766,FIND(".",Input!U766),1,","),",")),"")</f>
        <v/>
      </c>
      <c r="V766" s="7" t="str">
        <f>IFERROR(IFERROR(_xlfn.NUMBERVALUE(REPLACE(Input!V766,FIND(",",Input!V766),1,"."),"."),_xlfn.NUMBERVALUE(REPLACE(Input!V766,FIND(".",Input!V766),1,","),",")),"")</f>
        <v/>
      </c>
      <c r="W766" s="7" t="str">
        <f>IFERROR(IFERROR(_xlfn.NUMBERVALUE(REPLACE(Input!W766,FIND(",",Input!W766),1,"."),"."),_xlfn.NUMBERVALUE(REPLACE(Input!W766,FIND(".",Input!W766),1,","),",")),"")</f>
        <v/>
      </c>
      <c r="X766" s="7" t="str">
        <f>IFERROR(IFERROR(_xlfn.NUMBERVALUE(REPLACE(Input!X766,FIND(",",Input!X766),1,"."),"."),_xlfn.NUMBERVALUE(REPLACE(Input!X766,FIND(".",Input!X766),1,","),",")),"")</f>
        <v/>
      </c>
      <c r="Y766" s="7" t="str">
        <f>IFERROR(IFERROR(_xlfn.NUMBERVALUE(REPLACE(Input!Y766,FIND(",",Input!Y766),1,"."),"."),_xlfn.NUMBERVALUE(REPLACE(Input!Y766,FIND(".",Input!Y766),1,","),",")),"")</f>
        <v/>
      </c>
      <c r="Z766" s="8" t="str">
        <f>LEFT(LEFT(Input!Z766,IFERROR(FIND("_",Input!Z766)-1,LEN(Input!Z766))),IFERROR(FIND("-",Input!Z766)-1,LEN(Input!Z766)))</f>
        <v/>
      </c>
      <c r="AA766" s="8" t="str">
        <f>LEFT(LEFT(Input!AA766,IFERROR(FIND("_",Input!AA766)-1,LEN(Input!AA766))),IFERROR(FIND("-",Input!AA766)-1,LEN(Input!AA766)))</f>
        <v/>
      </c>
    </row>
    <row r="767" spans="1:27">
      <c r="A767" s="6" t="str">
        <f>IF(Input!A767=0,"",Input!A767)</f>
        <v/>
      </c>
      <c r="B767" s="7" t="str">
        <f>IFERROR(IFERROR(_xlfn.NUMBERVALUE(REPLACE(Input!B767,FIND(",",Input!B767),1,"."),"."),_xlfn.NUMBERVALUE(REPLACE(Input!B767,FIND(".",Input!B767),1,","),",")),"")</f>
        <v/>
      </c>
      <c r="C767" s="6" t="str">
        <f>IF(Input!C767=0,"",Input!C767)</f>
        <v/>
      </c>
      <c r="D767" s="9" t="str">
        <f>IF(Input!D767=0,"",Input!D767)</f>
        <v/>
      </c>
      <c r="E767" s="8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8" t="str">
        <f>IF(Input!F767="Yes",1,IF(Input!F767=0,"",0))</f>
        <v/>
      </c>
      <c r="G767" s="8" t="str">
        <f>IF(Input!G767="Yes",1,IF(Input!G767=0,"",0))</f>
        <v/>
      </c>
      <c r="H767" s="6" t="str">
        <f>IF(Input!H767=0,"",Input!H767)</f>
        <v/>
      </c>
      <c r="I767" s="7" t="str">
        <f>IFERROR(IFERROR(_xlfn.NUMBERVALUE(REPLACE(Input!I767,FIND(",",Input!I767),1,"."),"."),_xlfn.NUMBERVALUE(REPLACE(Input!I767,FIND(".",Input!I767),1,","),",")),"")</f>
        <v/>
      </c>
      <c r="J767" s="7" t="str">
        <f>IFERROR(IFERROR(_xlfn.NUMBERVALUE(REPLACE(Input!J767,FIND(",",Input!J767),1,"."),"."),_xlfn.NUMBERVALUE(REPLACE(Input!J767,FIND(".",Input!J767),1,","),",")),"")</f>
        <v/>
      </c>
      <c r="K767" s="7" t="str">
        <f>IFERROR(IFERROR(_xlfn.NUMBERVALUE(REPLACE(Input!K767,FIND(",",Input!K767),1,"."),"."),_xlfn.NUMBERVALUE(REPLACE(Input!K767,FIND(".",Input!K767),1,","),",")),"")</f>
        <v/>
      </c>
      <c r="L767" s="7" t="str">
        <f>IFERROR(IFERROR(_xlfn.NUMBERVALUE(REPLACE(Input!L767,FIND(",",Input!L767),1,"."),"."),_xlfn.NUMBERVALUE(REPLACE(Input!L767,FIND(".",Input!L767),1,","),",")),"")</f>
        <v/>
      </c>
      <c r="M767" s="7" t="str">
        <f>IFERROR(IFERROR(_xlfn.NUMBERVALUE(REPLACE(Input!M767,FIND(",",Input!M767),1,"."),"."),_xlfn.NUMBERVALUE(REPLACE(Input!M767,FIND(".",Input!M767),1,","),",")),"")</f>
        <v/>
      </c>
      <c r="N767" s="10" t="str">
        <f>IFERROR(IF(LEFT(Input!N767,LEN("boa-,Users,"))="boa-,Users,","Win.Win",LEFT(Input!N767,FIND("@",Input!N767)-1)),"")</f>
        <v/>
      </c>
      <c r="O767" s="10" t="str">
        <f>IFERROR(IF(LEFT(Input!O767,LEN("boa-,Users,"))="boa-,Users,","Win.Win",LEFT(Input!O767,FIND("@",Input!O767)-1)),"")</f>
        <v/>
      </c>
      <c r="P767" s="7" t="str">
        <f>IFERROR(IFERROR(_xlfn.NUMBERVALUE(REPLACE(Input!P767,FIND(",",Input!P767),1,"."),"."),_xlfn.NUMBERVALUE(REPLACE(Input!P767,FIND(".",Input!P767),1,","),",")),"")</f>
        <v/>
      </c>
      <c r="Q767" s="7" t="str">
        <f>IFERROR(IFERROR(_xlfn.NUMBERVALUE(REPLACE(Input!Q767,FIND(",",Input!Q767),1,"."),"."),_xlfn.NUMBERVALUE(REPLACE(Input!Q767,FIND(".",Input!Q767),1,","),",")),"")</f>
        <v/>
      </c>
      <c r="R767" s="7" t="str">
        <f>IFERROR(IFERROR(_xlfn.NUMBERVALUE(REPLACE(Input!R767,FIND(",",Input!R767),1,"."),"."),_xlfn.NUMBERVALUE(REPLACE(Input!R767,FIND(".",Input!R767),1,","),",")),"")</f>
        <v/>
      </c>
      <c r="S767" s="7" t="str">
        <f>IFERROR(IFERROR(_xlfn.NUMBERVALUE(REPLACE(Input!S767,FIND(",",Input!S767),1,"."),"."),_xlfn.NUMBERVALUE(REPLACE(Input!S767,FIND(".",Input!S767),1,","),",")),"")</f>
        <v/>
      </c>
      <c r="T767" s="7" t="str">
        <f>IFERROR(IFERROR(_xlfn.NUMBERVALUE(REPLACE(Input!T767,FIND(",",Input!T767),1,"."),"."),_xlfn.NUMBERVALUE(REPLACE(Input!T767,FIND(".",Input!T767),1,","),",")),"")</f>
        <v/>
      </c>
      <c r="U767" s="7" t="str">
        <f>IFERROR(IFERROR(_xlfn.NUMBERVALUE(REPLACE(Input!U767,FIND(",",Input!U767),1,"."),"."),_xlfn.NUMBERVALUE(REPLACE(Input!U767,FIND(".",Input!U767),1,","),",")),"")</f>
        <v/>
      </c>
      <c r="V767" s="7" t="str">
        <f>IFERROR(IFERROR(_xlfn.NUMBERVALUE(REPLACE(Input!V767,FIND(",",Input!V767),1,"."),"."),_xlfn.NUMBERVALUE(REPLACE(Input!V767,FIND(".",Input!V767),1,","),",")),"")</f>
        <v/>
      </c>
      <c r="W767" s="7" t="str">
        <f>IFERROR(IFERROR(_xlfn.NUMBERVALUE(REPLACE(Input!W767,FIND(",",Input!W767),1,"."),"."),_xlfn.NUMBERVALUE(REPLACE(Input!W767,FIND(".",Input!W767),1,","),",")),"")</f>
        <v/>
      </c>
      <c r="X767" s="7" t="str">
        <f>IFERROR(IFERROR(_xlfn.NUMBERVALUE(REPLACE(Input!X767,FIND(",",Input!X767),1,"."),"."),_xlfn.NUMBERVALUE(REPLACE(Input!X767,FIND(".",Input!X767),1,","),",")),"")</f>
        <v/>
      </c>
      <c r="Y767" s="7" t="str">
        <f>IFERROR(IFERROR(_xlfn.NUMBERVALUE(REPLACE(Input!Y767,FIND(",",Input!Y767),1,"."),"."),_xlfn.NUMBERVALUE(REPLACE(Input!Y767,FIND(".",Input!Y767),1,","),",")),"")</f>
        <v/>
      </c>
      <c r="Z767" s="8" t="str">
        <f>LEFT(LEFT(Input!Z767,IFERROR(FIND("_",Input!Z767)-1,LEN(Input!Z767))),IFERROR(FIND("-",Input!Z767)-1,LEN(Input!Z767)))</f>
        <v/>
      </c>
      <c r="AA767" s="8" t="str">
        <f>LEFT(LEFT(Input!AA767,IFERROR(FIND("_",Input!AA767)-1,LEN(Input!AA767))),IFERROR(FIND("-",Input!AA767)-1,LEN(Input!AA767)))</f>
        <v/>
      </c>
    </row>
    <row r="768" spans="1:27">
      <c r="A768" s="6" t="str">
        <f>IF(Input!A768=0,"",Input!A768)</f>
        <v/>
      </c>
      <c r="B768" s="7" t="str">
        <f>IFERROR(IFERROR(_xlfn.NUMBERVALUE(REPLACE(Input!B768,FIND(",",Input!B768),1,"."),"."),_xlfn.NUMBERVALUE(REPLACE(Input!B768,FIND(".",Input!B768),1,","),",")),"")</f>
        <v/>
      </c>
      <c r="C768" s="6" t="str">
        <f>IF(Input!C768=0,"",Input!C768)</f>
        <v/>
      </c>
      <c r="D768" s="9" t="str">
        <f>IF(Input!D768=0,"",Input!D768)</f>
        <v/>
      </c>
      <c r="E768" s="8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8" t="str">
        <f>IF(Input!F768="Yes",1,IF(Input!F768=0,"",0))</f>
        <v/>
      </c>
      <c r="G768" s="8" t="str">
        <f>IF(Input!G768="Yes",1,IF(Input!G768=0,"",0))</f>
        <v/>
      </c>
      <c r="H768" s="6" t="str">
        <f>IF(Input!H768=0,"",Input!H768)</f>
        <v/>
      </c>
      <c r="I768" s="7" t="str">
        <f>IFERROR(IFERROR(_xlfn.NUMBERVALUE(REPLACE(Input!I768,FIND(",",Input!I768),1,"."),"."),_xlfn.NUMBERVALUE(REPLACE(Input!I768,FIND(".",Input!I768),1,","),",")),"")</f>
        <v/>
      </c>
      <c r="J768" s="7" t="str">
        <f>IFERROR(IFERROR(_xlfn.NUMBERVALUE(REPLACE(Input!J768,FIND(",",Input!J768),1,"."),"."),_xlfn.NUMBERVALUE(REPLACE(Input!J768,FIND(".",Input!J768),1,","),",")),"")</f>
        <v/>
      </c>
      <c r="K768" s="7" t="str">
        <f>IFERROR(IFERROR(_xlfn.NUMBERVALUE(REPLACE(Input!K768,FIND(",",Input!K768),1,"."),"."),_xlfn.NUMBERVALUE(REPLACE(Input!K768,FIND(".",Input!K768),1,","),",")),"")</f>
        <v/>
      </c>
      <c r="L768" s="7" t="str">
        <f>IFERROR(IFERROR(_xlfn.NUMBERVALUE(REPLACE(Input!L768,FIND(",",Input!L768),1,"."),"."),_xlfn.NUMBERVALUE(REPLACE(Input!L768,FIND(".",Input!L768),1,","),",")),"")</f>
        <v/>
      </c>
      <c r="M768" s="7" t="str">
        <f>IFERROR(IFERROR(_xlfn.NUMBERVALUE(REPLACE(Input!M768,FIND(",",Input!M768),1,"."),"."),_xlfn.NUMBERVALUE(REPLACE(Input!M768,FIND(".",Input!M768),1,","),",")),"")</f>
        <v/>
      </c>
      <c r="N768" s="10" t="str">
        <f>IFERROR(IF(LEFT(Input!N768,LEN("boa-,Users,"))="boa-,Users,","Win.Win",LEFT(Input!N768,FIND("@",Input!N768)-1)),"")</f>
        <v/>
      </c>
      <c r="O768" s="10" t="str">
        <f>IFERROR(IF(LEFT(Input!O768,LEN("boa-,Users,"))="boa-,Users,","Win.Win",LEFT(Input!O768,FIND("@",Input!O768)-1)),"")</f>
        <v/>
      </c>
      <c r="P768" s="7" t="str">
        <f>IFERROR(IFERROR(_xlfn.NUMBERVALUE(REPLACE(Input!P768,FIND(",",Input!P768),1,"."),"."),_xlfn.NUMBERVALUE(REPLACE(Input!P768,FIND(".",Input!P768),1,","),",")),"")</f>
        <v/>
      </c>
      <c r="Q768" s="7" t="str">
        <f>IFERROR(IFERROR(_xlfn.NUMBERVALUE(REPLACE(Input!Q768,FIND(",",Input!Q768),1,"."),"."),_xlfn.NUMBERVALUE(REPLACE(Input!Q768,FIND(".",Input!Q768),1,","),",")),"")</f>
        <v/>
      </c>
      <c r="R768" s="7" t="str">
        <f>IFERROR(IFERROR(_xlfn.NUMBERVALUE(REPLACE(Input!R768,FIND(",",Input!R768),1,"."),"."),_xlfn.NUMBERVALUE(REPLACE(Input!R768,FIND(".",Input!R768),1,","),",")),"")</f>
        <v/>
      </c>
      <c r="S768" s="7" t="str">
        <f>IFERROR(IFERROR(_xlfn.NUMBERVALUE(REPLACE(Input!S768,FIND(",",Input!S768),1,"."),"."),_xlfn.NUMBERVALUE(REPLACE(Input!S768,FIND(".",Input!S768),1,","),",")),"")</f>
        <v/>
      </c>
      <c r="T768" s="7" t="str">
        <f>IFERROR(IFERROR(_xlfn.NUMBERVALUE(REPLACE(Input!T768,FIND(",",Input!T768),1,"."),"."),_xlfn.NUMBERVALUE(REPLACE(Input!T768,FIND(".",Input!T768),1,","),",")),"")</f>
        <v/>
      </c>
      <c r="U768" s="7" t="str">
        <f>IFERROR(IFERROR(_xlfn.NUMBERVALUE(REPLACE(Input!U768,FIND(",",Input!U768),1,"."),"."),_xlfn.NUMBERVALUE(REPLACE(Input!U768,FIND(".",Input!U768),1,","),",")),"")</f>
        <v/>
      </c>
      <c r="V768" s="7" t="str">
        <f>IFERROR(IFERROR(_xlfn.NUMBERVALUE(REPLACE(Input!V768,FIND(",",Input!V768),1,"."),"."),_xlfn.NUMBERVALUE(REPLACE(Input!V768,FIND(".",Input!V768),1,","),",")),"")</f>
        <v/>
      </c>
      <c r="W768" s="7" t="str">
        <f>IFERROR(IFERROR(_xlfn.NUMBERVALUE(REPLACE(Input!W768,FIND(",",Input!W768),1,"."),"."),_xlfn.NUMBERVALUE(REPLACE(Input!W768,FIND(".",Input!W768),1,","),",")),"")</f>
        <v/>
      </c>
      <c r="X768" s="7" t="str">
        <f>IFERROR(IFERROR(_xlfn.NUMBERVALUE(REPLACE(Input!X768,FIND(",",Input!X768),1,"."),"."),_xlfn.NUMBERVALUE(REPLACE(Input!X768,FIND(".",Input!X768),1,","),",")),"")</f>
        <v/>
      </c>
      <c r="Y768" s="7" t="str">
        <f>IFERROR(IFERROR(_xlfn.NUMBERVALUE(REPLACE(Input!Y768,FIND(",",Input!Y768),1,"."),"."),_xlfn.NUMBERVALUE(REPLACE(Input!Y768,FIND(".",Input!Y768),1,","),",")),"")</f>
        <v/>
      </c>
      <c r="Z768" s="8" t="str">
        <f>LEFT(LEFT(Input!Z768,IFERROR(FIND("_",Input!Z768)-1,LEN(Input!Z768))),IFERROR(FIND("-",Input!Z768)-1,LEN(Input!Z768)))</f>
        <v/>
      </c>
      <c r="AA768" s="8" t="str">
        <f>LEFT(LEFT(Input!AA768,IFERROR(FIND("_",Input!AA768)-1,LEN(Input!AA768))),IFERROR(FIND("-",Input!AA768)-1,LEN(Input!AA768)))</f>
        <v/>
      </c>
    </row>
    <row r="769" spans="1:27">
      <c r="A769" s="6" t="str">
        <f>IF(Input!A769=0,"",Input!A769)</f>
        <v/>
      </c>
      <c r="B769" s="7" t="str">
        <f>IFERROR(IFERROR(_xlfn.NUMBERVALUE(REPLACE(Input!B769,FIND(",",Input!B769),1,"."),"."),_xlfn.NUMBERVALUE(REPLACE(Input!B769,FIND(".",Input!B769),1,","),",")),"")</f>
        <v/>
      </c>
      <c r="C769" s="6" t="str">
        <f>IF(Input!C769=0,"",Input!C769)</f>
        <v/>
      </c>
      <c r="D769" s="9" t="str">
        <f>IF(Input!D769=0,"",Input!D769)</f>
        <v/>
      </c>
      <c r="E769" s="8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8" t="str">
        <f>IF(Input!F769="Yes",1,IF(Input!F769=0,"",0))</f>
        <v/>
      </c>
      <c r="G769" s="8" t="str">
        <f>IF(Input!G769="Yes",1,IF(Input!G769=0,"",0))</f>
        <v/>
      </c>
      <c r="H769" s="6" t="str">
        <f>IF(Input!H769=0,"",Input!H769)</f>
        <v/>
      </c>
      <c r="I769" s="7" t="str">
        <f>IFERROR(IFERROR(_xlfn.NUMBERVALUE(REPLACE(Input!I769,FIND(",",Input!I769),1,"."),"."),_xlfn.NUMBERVALUE(REPLACE(Input!I769,FIND(".",Input!I769),1,","),",")),"")</f>
        <v/>
      </c>
      <c r="J769" s="7" t="str">
        <f>IFERROR(IFERROR(_xlfn.NUMBERVALUE(REPLACE(Input!J769,FIND(",",Input!J769),1,"."),"."),_xlfn.NUMBERVALUE(REPLACE(Input!J769,FIND(".",Input!J769),1,","),",")),"")</f>
        <v/>
      </c>
      <c r="K769" s="7" t="str">
        <f>IFERROR(IFERROR(_xlfn.NUMBERVALUE(REPLACE(Input!K769,FIND(",",Input!K769),1,"."),"."),_xlfn.NUMBERVALUE(REPLACE(Input!K769,FIND(".",Input!K769),1,","),",")),"")</f>
        <v/>
      </c>
      <c r="L769" s="7" t="str">
        <f>IFERROR(IFERROR(_xlfn.NUMBERVALUE(REPLACE(Input!L769,FIND(",",Input!L769),1,"."),"."),_xlfn.NUMBERVALUE(REPLACE(Input!L769,FIND(".",Input!L769),1,","),",")),"")</f>
        <v/>
      </c>
      <c r="M769" s="7" t="str">
        <f>IFERROR(IFERROR(_xlfn.NUMBERVALUE(REPLACE(Input!M769,FIND(",",Input!M769),1,"."),"."),_xlfn.NUMBERVALUE(REPLACE(Input!M769,FIND(".",Input!M769),1,","),",")),"")</f>
        <v/>
      </c>
      <c r="N769" s="10" t="str">
        <f>IFERROR(IF(LEFT(Input!N769,LEN("boa-,Users,"))="boa-,Users,","Win.Win",LEFT(Input!N769,FIND("@",Input!N769)-1)),"")</f>
        <v/>
      </c>
      <c r="O769" s="10" t="str">
        <f>IFERROR(IF(LEFT(Input!O769,LEN("boa-,Users,"))="boa-,Users,","Win.Win",LEFT(Input!O769,FIND("@",Input!O769)-1)),"")</f>
        <v/>
      </c>
      <c r="P769" s="7" t="str">
        <f>IFERROR(IFERROR(_xlfn.NUMBERVALUE(REPLACE(Input!P769,FIND(",",Input!P769),1,"."),"."),_xlfn.NUMBERVALUE(REPLACE(Input!P769,FIND(".",Input!P769),1,","),",")),"")</f>
        <v/>
      </c>
      <c r="Q769" s="7" t="str">
        <f>IFERROR(IFERROR(_xlfn.NUMBERVALUE(REPLACE(Input!Q769,FIND(",",Input!Q769),1,"."),"."),_xlfn.NUMBERVALUE(REPLACE(Input!Q769,FIND(".",Input!Q769),1,","),",")),"")</f>
        <v/>
      </c>
      <c r="R769" s="7" t="str">
        <f>IFERROR(IFERROR(_xlfn.NUMBERVALUE(REPLACE(Input!R769,FIND(",",Input!R769),1,"."),"."),_xlfn.NUMBERVALUE(REPLACE(Input!R769,FIND(".",Input!R769),1,","),",")),"")</f>
        <v/>
      </c>
      <c r="S769" s="7" t="str">
        <f>IFERROR(IFERROR(_xlfn.NUMBERVALUE(REPLACE(Input!S769,FIND(",",Input!S769),1,"."),"."),_xlfn.NUMBERVALUE(REPLACE(Input!S769,FIND(".",Input!S769),1,","),",")),"")</f>
        <v/>
      </c>
      <c r="T769" s="7" t="str">
        <f>IFERROR(IFERROR(_xlfn.NUMBERVALUE(REPLACE(Input!T769,FIND(",",Input!T769),1,"."),"."),_xlfn.NUMBERVALUE(REPLACE(Input!T769,FIND(".",Input!T769),1,","),",")),"")</f>
        <v/>
      </c>
      <c r="U769" s="7" t="str">
        <f>IFERROR(IFERROR(_xlfn.NUMBERVALUE(REPLACE(Input!U769,FIND(",",Input!U769),1,"."),"."),_xlfn.NUMBERVALUE(REPLACE(Input!U769,FIND(".",Input!U769),1,","),",")),"")</f>
        <v/>
      </c>
      <c r="V769" s="7" t="str">
        <f>IFERROR(IFERROR(_xlfn.NUMBERVALUE(REPLACE(Input!V769,FIND(",",Input!V769),1,"."),"."),_xlfn.NUMBERVALUE(REPLACE(Input!V769,FIND(".",Input!V769),1,","),",")),"")</f>
        <v/>
      </c>
      <c r="W769" s="7" t="str">
        <f>IFERROR(IFERROR(_xlfn.NUMBERVALUE(REPLACE(Input!W769,FIND(",",Input!W769),1,"."),"."),_xlfn.NUMBERVALUE(REPLACE(Input!W769,FIND(".",Input!W769),1,","),",")),"")</f>
        <v/>
      </c>
      <c r="X769" s="7" t="str">
        <f>IFERROR(IFERROR(_xlfn.NUMBERVALUE(REPLACE(Input!X769,FIND(",",Input!X769),1,"."),"."),_xlfn.NUMBERVALUE(REPLACE(Input!X769,FIND(".",Input!X769),1,","),",")),"")</f>
        <v/>
      </c>
      <c r="Y769" s="7" t="str">
        <f>IFERROR(IFERROR(_xlfn.NUMBERVALUE(REPLACE(Input!Y769,FIND(",",Input!Y769),1,"."),"."),_xlfn.NUMBERVALUE(REPLACE(Input!Y769,FIND(".",Input!Y769),1,","),",")),"")</f>
        <v/>
      </c>
      <c r="Z769" s="8" t="str">
        <f>LEFT(LEFT(Input!Z769,IFERROR(FIND("_",Input!Z769)-1,LEN(Input!Z769))),IFERROR(FIND("-",Input!Z769)-1,LEN(Input!Z769)))</f>
        <v/>
      </c>
      <c r="AA769" s="8" t="str">
        <f>LEFT(LEFT(Input!AA769,IFERROR(FIND("_",Input!AA769)-1,LEN(Input!AA769))),IFERROR(FIND("-",Input!AA769)-1,LEN(Input!AA769)))</f>
        <v/>
      </c>
    </row>
    <row r="770" spans="1:27">
      <c r="A770" s="6" t="str">
        <f>IF(Input!A770=0,"",Input!A770)</f>
        <v/>
      </c>
      <c r="B770" s="7" t="str">
        <f>IFERROR(IFERROR(_xlfn.NUMBERVALUE(REPLACE(Input!B770,FIND(",",Input!B770),1,"."),"."),_xlfn.NUMBERVALUE(REPLACE(Input!B770,FIND(".",Input!B770),1,","),",")),"")</f>
        <v/>
      </c>
      <c r="C770" s="6" t="str">
        <f>IF(Input!C770=0,"",Input!C770)</f>
        <v/>
      </c>
      <c r="D770" s="9" t="str">
        <f>IF(Input!D770=0,"",Input!D770)</f>
        <v/>
      </c>
      <c r="E770" s="8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8" t="str">
        <f>IF(Input!F770="Yes",1,IF(Input!F770=0,"",0))</f>
        <v/>
      </c>
      <c r="G770" s="8" t="str">
        <f>IF(Input!G770="Yes",1,IF(Input!G770=0,"",0))</f>
        <v/>
      </c>
      <c r="H770" s="6" t="str">
        <f>IF(Input!H770=0,"",Input!H770)</f>
        <v/>
      </c>
      <c r="I770" s="7" t="str">
        <f>IFERROR(IFERROR(_xlfn.NUMBERVALUE(REPLACE(Input!I770,FIND(",",Input!I770),1,"."),"."),_xlfn.NUMBERVALUE(REPLACE(Input!I770,FIND(".",Input!I770),1,","),",")),"")</f>
        <v/>
      </c>
      <c r="J770" s="7" t="str">
        <f>IFERROR(IFERROR(_xlfn.NUMBERVALUE(REPLACE(Input!J770,FIND(",",Input!J770),1,"."),"."),_xlfn.NUMBERVALUE(REPLACE(Input!J770,FIND(".",Input!J770),1,","),",")),"")</f>
        <v/>
      </c>
      <c r="K770" s="7" t="str">
        <f>IFERROR(IFERROR(_xlfn.NUMBERVALUE(REPLACE(Input!K770,FIND(",",Input!K770),1,"."),"."),_xlfn.NUMBERVALUE(REPLACE(Input!K770,FIND(".",Input!K770),1,","),",")),"")</f>
        <v/>
      </c>
      <c r="L770" s="7" t="str">
        <f>IFERROR(IFERROR(_xlfn.NUMBERVALUE(REPLACE(Input!L770,FIND(",",Input!L770),1,"."),"."),_xlfn.NUMBERVALUE(REPLACE(Input!L770,FIND(".",Input!L770),1,","),",")),"")</f>
        <v/>
      </c>
      <c r="M770" s="7" t="str">
        <f>IFERROR(IFERROR(_xlfn.NUMBERVALUE(REPLACE(Input!M770,FIND(",",Input!M770),1,"."),"."),_xlfn.NUMBERVALUE(REPLACE(Input!M770,FIND(".",Input!M770),1,","),",")),"")</f>
        <v/>
      </c>
      <c r="N770" s="10" t="str">
        <f>IFERROR(IF(LEFT(Input!N770,LEN("boa-,Users,"))="boa-,Users,","Win.Win",LEFT(Input!N770,FIND("@",Input!N770)-1)),"")</f>
        <v/>
      </c>
      <c r="O770" s="10" t="str">
        <f>IFERROR(IF(LEFT(Input!O770,LEN("boa-,Users,"))="boa-,Users,","Win.Win",LEFT(Input!O770,FIND("@",Input!O770)-1)),"")</f>
        <v/>
      </c>
      <c r="P770" s="7" t="str">
        <f>IFERROR(IFERROR(_xlfn.NUMBERVALUE(REPLACE(Input!P770,FIND(",",Input!P770),1,"."),"."),_xlfn.NUMBERVALUE(REPLACE(Input!P770,FIND(".",Input!P770),1,","),",")),"")</f>
        <v/>
      </c>
      <c r="Q770" s="7" t="str">
        <f>IFERROR(IFERROR(_xlfn.NUMBERVALUE(REPLACE(Input!Q770,FIND(",",Input!Q770),1,"."),"."),_xlfn.NUMBERVALUE(REPLACE(Input!Q770,FIND(".",Input!Q770),1,","),",")),"")</f>
        <v/>
      </c>
      <c r="R770" s="7" t="str">
        <f>IFERROR(IFERROR(_xlfn.NUMBERVALUE(REPLACE(Input!R770,FIND(",",Input!R770),1,"."),"."),_xlfn.NUMBERVALUE(REPLACE(Input!R770,FIND(".",Input!R770),1,","),",")),"")</f>
        <v/>
      </c>
      <c r="S770" s="7" t="str">
        <f>IFERROR(IFERROR(_xlfn.NUMBERVALUE(REPLACE(Input!S770,FIND(",",Input!S770),1,"."),"."),_xlfn.NUMBERVALUE(REPLACE(Input!S770,FIND(".",Input!S770),1,","),",")),"")</f>
        <v/>
      </c>
      <c r="T770" s="7" t="str">
        <f>IFERROR(IFERROR(_xlfn.NUMBERVALUE(REPLACE(Input!T770,FIND(",",Input!T770),1,"."),"."),_xlfn.NUMBERVALUE(REPLACE(Input!T770,FIND(".",Input!T770),1,","),",")),"")</f>
        <v/>
      </c>
      <c r="U770" s="7" t="str">
        <f>IFERROR(IFERROR(_xlfn.NUMBERVALUE(REPLACE(Input!U770,FIND(",",Input!U770),1,"."),"."),_xlfn.NUMBERVALUE(REPLACE(Input!U770,FIND(".",Input!U770),1,","),",")),"")</f>
        <v/>
      </c>
      <c r="V770" s="7" t="str">
        <f>IFERROR(IFERROR(_xlfn.NUMBERVALUE(REPLACE(Input!V770,FIND(",",Input!V770),1,"."),"."),_xlfn.NUMBERVALUE(REPLACE(Input!V770,FIND(".",Input!V770),1,","),",")),"")</f>
        <v/>
      </c>
      <c r="W770" s="7" t="str">
        <f>IFERROR(IFERROR(_xlfn.NUMBERVALUE(REPLACE(Input!W770,FIND(",",Input!W770),1,"."),"."),_xlfn.NUMBERVALUE(REPLACE(Input!W770,FIND(".",Input!W770),1,","),",")),"")</f>
        <v/>
      </c>
      <c r="X770" s="7" t="str">
        <f>IFERROR(IFERROR(_xlfn.NUMBERVALUE(REPLACE(Input!X770,FIND(",",Input!X770),1,"."),"."),_xlfn.NUMBERVALUE(REPLACE(Input!X770,FIND(".",Input!X770),1,","),",")),"")</f>
        <v/>
      </c>
      <c r="Y770" s="7" t="str">
        <f>IFERROR(IFERROR(_xlfn.NUMBERVALUE(REPLACE(Input!Y770,FIND(",",Input!Y770),1,"."),"."),_xlfn.NUMBERVALUE(REPLACE(Input!Y770,FIND(".",Input!Y770),1,","),",")),"")</f>
        <v/>
      </c>
      <c r="Z770" s="8" t="str">
        <f>LEFT(LEFT(Input!Z770,IFERROR(FIND("_",Input!Z770)-1,LEN(Input!Z770))),IFERROR(FIND("-",Input!Z770)-1,LEN(Input!Z770)))</f>
        <v/>
      </c>
      <c r="AA770" s="8" t="str">
        <f>LEFT(LEFT(Input!AA770,IFERROR(FIND("_",Input!AA770)-1,LEN(Input!AA770))),IFERROR(FIND("-",Input!AA770)-1,LEN(Input!AA770)))</f>
        <v/>
      </c>
    </row>
    <row r="771" spans="1:27">
      <c r="A771" s="6" t="str">
        <f>IF(Input!A771=0,"",Input!A771)</f>
        <v/>
      </c>
      <c r="B771" s="7" t="str">
        <f>IFERROR(IFERROR(_xlfn.NUMBERVALUE(REPLACE(Input!B771,FIND(",",Input!B771),1,"."),"."),_xlfn.NUMBERVALUE(REPLACE(Input!B771,FIND(".",Input!B771),1,","),",")),"")</f>
        <v/>
      </c>
      <c r="C771" s="6" t="str">
        <f>IF(Input!C771=0,"",Input!C771)</f>
        <v/>
      </c>
      <c r="D771" s="9" t="str">
        <f>IF(Input!D771=0,"",Input!D771)</f>
        <v/>
      </c>
      <c r="E771" s="8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8" t="str">
        <f>IF(Input!F771="Yes",1,IF(Input!F771=0,"",0))</f>
        <v/>
      </c>
      <c r="G771" s="8" t="str">
        <f>IF(Input!G771="Yes",1,IF(Input!G771=0,"",0))</f>
        <v/>
      </c>
      <c r="H771" s="6" t="str">
        <f>IF(Input!H771=0,"",Input!H771)</f>
        <v/>
      </c>
      <c r="I771" s="7" t="str">
        <f>IFERROR(IFERROR(_xlfn.NUMBERVALUE(REPLACE(Input!I771,FIND(",",Input!I771),1,"."),"."),_xlfn.NUMBERVALUE(REPLACE(Input!I771,FIND(".",Input!I771),1,","),",")),"")</f>
        <v/>
      </c>
      <c r="J771" s="7" t="str">
        <f>IFERROR(IFERROR(_xlfn.NUMBERVALUE(REPLACE(Input!J771,FIND(",",Input!J771),1,"."),"."),_xlfn.NUMBERVALUE(REPLACE(Input!J771,FIND(".",Input!J771),1,","),",")),"")</f>
        <v/>
      </c>
      <c r="K771" s="7" t="str">
        <f>IFERROR(IFERROR(_xlfn.NUMBERVALUE(REPLACE(Input!K771,FIND(",",Input!K771),1,"."),"."),_xlfn.NUMBERVALUE(REPLACE(Input!K771,FIND(".",Input!K771),1,","),",")),"")</f>
        <v/>
      </c>
      <c r="L771" s="7" t="str">
        <f>IFERROR(IFERROR(_xlfn.NUMBERVALUE(REPLACE(Input!L771,FIND(",",Input!L771),1,"."),"."),_xlfn.NUMBERVALUE(REPLACE(Input!L771,FIND(".",Input!L771),1,","),",")),"")</f>
        <v/>
      </c>
      <c r="M771" s="7" t="str">
        <f>IFERROR(IFERROR(_xlfn.NUMBERVALUE(REPLACE(Input!M771,FIND(",",Input!M771),1,"."),"."),_xlfn.NUMBERVALUE(REPLACE(Input!M771,FIND(".",Input!M771),1,","),",")),"")</f>
        <v/>
      </c>
      <c r="N771" s="10" t="str">
        <f>IFERROR(IF(LEFT(Input!N771,LEN("boa-,Users,"))="boa-,Users,","Win.Win",LEFT(Input!N771,FIND("@",Input!N771)-1)),"")</f>
        <v/>
      </c>
      <c r="O771" s="10" t="str">
        <f>IFERROR(IF(LEFT(Input!O771,LEN("boa-,Users,"))="boa-,Users,","Win.Win",LEFT(Input!O771,FIND("@",Input!O771)-1)),"")</f>
        <v/>
      </c>
      <c r="P771" s="7" t="str">
        <f>IFERROR(IFERROR(_xlfn.NUMBERVALUE(REPLACE(Input!P771,FIND(",",Input!P771),1,"."),"."),_xlfn.NUMBERVALUE(REPLACE(Input!P771,FIND(".",Input!P771),1,","),",")),"")</f>
        <v/>
      </c>
      <c r="Q771" s="7" t="str">
        <f>IFERROR(IFERROR(_xlfn.NUMBERVALUE(REPLACE(Input!Q771,FIND(",",Input!Q771),1,"."),"."),_xlfn.NUMBERVALUE(REPLACE(Input!Q771,FIND(".",Input!Q771),1,","),",")),"")</f>
        <v/>
      </c>
      <c r="R771" s="7" t="str">
        <f>IFERROR(IFERROR(_xlfn.NUMBERVALUE(REPLACE(Input!R771,FIND(",",Input!R771),1,"."),"."),_xlfn.NUMBERVALUE(REPLACE(Input!R771,FIND(".",Input!R771),1,","),",")),"")</f>
        <v/>
      </c>
      <c r="S771" s="7" t="str">
        <f>IFERROR(IFERROR(_xlfn.NUMBERVALUE(REPLACE(Input!S771,FIND(",",Input!S771),1,"."),"."),_xlfn.NUMBERVALUE(REPLACE(Input!S771,FIND(".",Input!S771),1,","),",")),"")</f>
        <v/>
      </c>
      <c r="T771" s="7" t="str">
        <f>IFERROR(IFERROR(_xlfn.NUMBERVALUE(REPLACE(Input!T771,FIND(",",Input!T771),1,"."),"."),_xlfn.NUMBERVALUE(REPLACE(Input!T771,FIND(".",Input!T771),1,","),",")),"")</f>
        <v/>
      </c>
      <c r="U771" s="7" t="str">
        <f>IFERROR(IFERROR(_xlfn.NUMBERVALUE(REPLACE(Input!U771,FIND(",",Input!U771),1,"."),"."),_xlfn.NUMBERVALUE(REPLACE(Input!U771,FIND(".",Input!U771),1,","),",")),"")</f>
        <v/>
      </c>
      <c r="V771" s="7" t="str">
        <f>IFERROR(IFERROR(_xlfn.NUMBERVALUE(REPLACE(Input!V771,FIND(",",Input!V771),1,"."),"."),_xlfn.NUMBERVALUE(REPLACE(Input!V771,FIND(".",Input!V771),1,","),",")),"")</f>
        <v/>
      </c>
      <c r="W771" s="7" t="str">
        <f>IFERROR(IFERROR(_xlfn.NUMBERVALUE(REPLACE(Input!W771,FIND(",",Input!W771),1,"."),"."),_xlfn.NUMBERVALUE(REPLACE(Input!W771,FIND(".",Input!W771),1,","),",")),"")</f>
        <v/>
      </c>
      <c r="X771" s="7" t="str">
        <f>IFERROR(IFERROR(_xlfn.NUMBERVALUE(REPLACE(Input!X771,FIND(",",Input!X771),1,"."),"."),_xlfn.NUMBERVALUE(REPLACE(Input!X771,FIND(".",Input!X771),1,","),",")),"")</f>
        <v/>
      </c>
      <c r="Y771" s="7" t="str">
        <f>IFERROR(IFERROR(_xlfn.NUMBERVALUE(REPLACE(Input!Y771,FIND(",",Input!Y771),1,"."),"."),_xlfn.NUMBERVALUE(REPLACE(Input!Y771,FIND(".",Input!Y771),1,","),",")),"")</f>
        <v/>
      </c>
      <c r="Z771" s="8" t="str">
        <f>LEFT(LEFT(Input!Z771,IFERROR(FIND("_",Input!Z771)-1,LEN(Input!Z771))),IFERROR(FIND("-",Input!Z771)-1,LEN(Input!Z771)))</f>
        <v/>
      </c>
      <c r="AA771" s="8" t="str">
        <f>LEFT(LEFT(Input!AA771,IFERROR(FIND("_",Input!AA771)-1,LEN(Input!AA771))),IFERROR(FIND("-",Input!AA771)-1,LEN(Input!AA771)))</f>
        <v/>
      </c>
    </row>
    <row r="772" spans="1:27">
      <c r="A772" s="6" t="str">
        <f>IF(Input!A772=0,"",Input!A772)</f>
        <v/>
      </c>
      <c r="B772" s="7" t="str">
        <f>IFERROR(IFERROR(_xlfn.NUMBERVALUE(REPLACE(Input!B772,FIND(",",Input!B772),1,"."),"."),_xlfn.NUMBERVALUE(REPLACE(Input!B772,FIND(".",Input!B772),1,","),",")),"")</f>
        <v/>
      </c>
      <c r="C772" s="6" t="str">
        <f>IF(Input!C772=0,"",Input!C772)</f>
        <v/>
      </c>
      <c r="D772" s="9" t="str">
        <f>IF(Input!D772=0,"",Input!D772)</f>
        <v/>
      </c>
      <c r="E772" s="8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8" t="str">
        <f>IF(Input!F772="Yes",1,IF(Input!F772=0,"",0))</f>
        <v/>
      </c>
      <c r="G772" s="8" t="str">
        <f>IF(Input!G772="Yes",1,IF(Input!G772=0,"",0))</f>
        <v/>
      </c>
      <c r="H772" s="6" t="str">
        <f>IF(Input!H772=0,"",Input!H772)</f>
        <v/>
      </c>
      <c r="I772" s="7" t="str">
        <f>IFERROR(IFERROR(_xlfn.NUMBERVALUE(REPLACE(Input!I772,FIND(",",Input!I772),1,"."),"."),_xlfn.NUMBERVALUE(REPLACE(Input!I772,FIND(".",Input!I772),1,","),",")),"")</f>
        <v/>
      </c>
      <c r="J772" s="7" t="str">
        <f>IFERROR(IFERROR(_xlfn.NUMBERVALUE(REPLACE(Input!J772,FIND(",",Input!J772),1,"."),"."),_xlfn.NUMBERVALUE(REPLACE(Input!J772,FIND(".",Input!J772),1,","),",")),"")</f>
        <v/>
      </c>
      <c r="K772" s="7" t="str">
        <f>IFERROR(IFERROR(_xlfn.NUMBERVALUE(REPLACE(Input!K772,FIND(",",Input!K772),1,"."),"."),_xlfn.NUMBERVALUE(REPLACE(Input!K772,FIND(".",Input!K772),1,","),",")),"")</f>
        <v/>
      </c>
      <c r="L772" s="7" t="str">
        <f>IFERROR(IFERROR(_xlfn.NUMBERVALUE(REPLACE(Input!L772,FIND(",",Input!L772),1,"."),"."),_xlfn.NUMBERVALUE(REPLACE(Input!L772,FIND(".",Input!L772),1,","),",")),"")</f>
        <v/>
      </c>
      <c r="M772" s="7" t="str">
        <f>IFERROR(IFERROR(_xlfn.NUMBERVALUE(REPLACE(Input!M772,FIND(",",Input!M772),1,"."),"."),_xlfn.NUMBERVALUE(REPLACE(Input!M772,FIND(".",Input!M772),1,","),",")),"")</f>
        <v/>
      </c>
      <c r="N772" s="10" t="str">
        <f>IFERROR(IF(LEFT(Input!N772,LEN("boa-,Users,"))="boa-,Users,","Win.Win",LEFT(Input!N772,FIND("@",Input!N772)-1)),"")</f>
        <v/>
      </c>
      <c r="O772" s="10" t="str">
        <f>IFERROR(IF(LEFT(Input!O772,LEN("boa-,Users,"))="boa-,Users,","Win.Win",LEFT(Input!O772,FIND("@",Input!O772)-1)),"")</f>
        <v/>
      </c>
      <c r="P772" s="7" t="str">
        <f>IFERROR(IFERROR(_xlfn.NUMBERVALUE(REPLACE(Input!P772,FIND(",",Input!P772),1,"."),"."),_xlfn.NUMBERVALUE(REPLACE(Input!P772,FIND(".",Input!P772),1,","),",")),"")</f>
        <v/>
      </c>
      <c r="Q772" s="7" t="str">
        <f>IFERROR(IFERROR(_xlfn.NUMBERVALUE(REPLACE(Input!Q772,FIND(",",Input!Q772),1,"."),"."),_xlfn.NUMBERVALUE(REPLACE(Input!Q772,FIND(".",Input!Q772),1,","),",")),"")</f>
        <v/>
      </c>
      <c r="R772" s="7" t="str">
        <f>IFERROR(IFERROR(_xlfn.NUMBERVALUE(REPLACE(Input!R772,FIND(",",Input!R772),1,"."),"."),_xlfn.NUMBERVALUE(REPLACE(Input!R772,FIND(".",Input!R772),1,","),",")),"")</f>
        <v/>
      </c>
      <c r="S772" s="7" t="str">
        <f>IFERROR(IFERROR(_xlfn.NUMBERVALUE(REPLACE(Input!S772,FIND(",",Input!S772),1,"."),"."),_xlfn.NUMBERVALUE(REPLACE(Input!S772,FIND(".",Input!S772),1,","),",")),"")</f>
        <v/>
      </c>
      <c r="T772" s="7" t="str">
        <f>IFERROR(IFERROR(_xlfn.NUMBERVALUE(REPLACE(Input!T772,FIND(",",Input!T772),1,"."),"."),_xlfn.NUMBERVALUE(REPLACE(Input!T772,FIND(".",Input!T772),1,","),",")),"")</f>
        <v/>
      </c>
      <c r="U772" s="7" t="str">
        <f>IFERROR(IFERROR(_xlfn.NUMBERVALUE(REPLACE(Input!U772,FIND(",",Input!U772),1,"."),"."),_xlfn.NUMBERVALUE(REPLACE(Input!U772,FIND(".",Input!U772),1,","),",")),"")</f>
        <v/>
      </c>
      <c r="V772" s="7" t="str">
        <f>IFERROR(IFERROR(_xlfn.NUMBERVALUE(REPLACE(Input!V772,FIND(",",Input!V772),1,"."),"."),_xlfn.NUMBERVALUE(REPLACE(Input!V772,FIND(".",Input!V772),1,","),",")),"")</f>
        <v/>
      </c>
      <c r="W772" s="7" t="str">
        <f>IFERROR(IFERROR(_xlfn.NUMBERVALUE(REPLACE(Input!W772,FIND(",",Input!W772),1,"."),"."),_xlfn.NUMBERVALUE(REPLACE(Input!W772,FIND(".",Input!W772),1,","),",")),"")</f>
        <v/>
      </c>
      <c r="X772" s="7" t="str">
        <f>IFERROR(IFERROR(_xlfn.NUMBERVALUE(REPLACE(Input!X772,FIND(",",Input!X772),1,"."),"."),_xlfn.NUMBERVALUE(REPLACE(Input!X772,FIND(".",Input!X772),1,","),",")),"")</f>
        <v/>
      </c>
      <c r="Y772" s="7" t="str">
        <f>IFERROR(IFERROR(_xlfn.NUMBERVALUE(REPLACE(Input!Y772,FIND(",",Input!Y772),1,"."),"."),_xlfn.NUMBERVALUE(REPLACE(Input!Y772,FIND(".",Input!Y772),1,","),",")),"")</f>
        <v/>
      </c>
      <c r="Z772" s="8" t="str">
        <f>LEFT(LEFT(Input!Z772,IFERROR(FIND("_",Input!Z772)-1,LEN(Input!Z772))),IFERROR(FIND("-",Input!Z772)-1,LEN(Input!Z772)))</f>
        <v/>
      </c>
      <c r="AA772" s="8" t="str">
        <f>LEFT(LEFT(Input!AA772,IFERROR(FIND("_",Input!AA772)-1,LEN(Input!AA772))),IFERROR(FIND("-",Input!AA772)-1,LEN(Input!AA772)))</f>
        <v/>
      </c>
    </row>
    <row r="773" spans="1:27">
      <c r="A773" s="6" t="str">
        <f>IF(Input!A773=0,"",Input!A773)</f>
        <v/>
      </c>
      <c r="B773" s="7" t="str">
        <f>IFERROR(IFERROR(_xlfn.NUMBERVALUE(REPLACE(Input!B773,FIND(",",Input!B773),1,"."),"."),_xlfn.NUMBERVALUE(REPLACE(Input!B773,FIND(".",Input!B773),1,","),",")),"")</f>
        <v/>
      </c>
      <c r="C773" s="6" t="str">
        <f>IF(Input!C773=0,"",Input!C773)</f>
        <v/>
      </c>
      <c r="D773" s="9" t="str">
        <f>IF(Input!D773=0,"",Input!D773)</f>
        <v/>
      </c>
      <c r="E773" s="8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8" t="str">
        <f>IF(Input!F773="Yes",1,IF(Input!F773=0,"",0))</f>
        <v/>
      </c>
      <c r="G773" s="8" t="str">
        <f>IF(Input!G773="Yes",1,IF(Input!G773=0,"",0))</f>
        <v/>
      </c>
      <c r="H773" s="6" t="str">
        <f>IF(Input!H773=0,"",Input!H773)</f>
        <v/>
      </c>
      <c r="I773" s="7" t="str">
        <f>IFERROR(IFERROR(_xlfn.NUMBERVALUE(REPLACE(Input!I773,FIND(",",Input!I773),1,"."),"."),_xlfn.NUMBERVALUE(REPLACE(Input!I773,FIND(".",Input!I773),1,","),",")),"")</f>
        <v/>
      </c>
      <c r="J773" s="7" t="str">
        <f>IFERROR(IFERROR(_xlfn.NUMBERVALUE(REPLACE(Input!J773,FIND(",",Input!J773),1,"."),"."),_xlfn.NUMBERVALUE(REPLACE(Input!J773,FIND(".",Input!J773),1,","),",")),"")</f>
        <v/>
      </c>
      <c r="K773" s="7" t="str">
        <f>IFERROR(IFERROR(_xlfn.NUMBERVALUE(REPLACE(Input!K773,FIND(",",Input!K773),1,"."),"."),_xlfn.NUMBERVALUE(REPLACE(Input!K773,FIND(".",Input!K773),1,","),",")),"")</f>
        <v/>
      </c>
      <c r="L773" s="7" t="str">
        <f>IFERROR(IFERROR(_xlfn.NUMBERVALUE(REPLACE(Input!L773,FIND(",",Input!L773),1,"."),"."),_xlfn.NUMBERVALUE(REPLACE(Input!L773,FIND(".",Input!L773),1,","),",")),"")</f>
        <v/>
      </c>
      <c r="M773" s="7" t="str">
        <f>IFERROR(IFERROR(_xlfn.NUMBERVALUE(REPLACE(Input!M773,FIND(",",Input!M773),1,"."),"."),_xlfn.NUMBERVALUE(REPLACE(Input!M773,FIND(".",Input!M773),1,","),",")),"")</f>
        <v/>
      </c>
      <c r="N773" s="10" t="str">
        <f>IFERROR(IF(LEFT(Input!N773,LEN("boa-,Users,"))="boa-,Users,","Win.Win",LEFT(Input!N773,FIND("@",Input!N773)-1)),"")</f>
        <v/>
      </c>
      <c r="O773" s="10" t="str">
        <f>IFERROR(IF(LEFT(Input!O773,LEN("boa-,Users,"))="boa-,Users,","Win.Win",LEFT(Input!O773,FIND("@",Input!O773)-1)),"")</f>
        <v/>
      </c>
      <c r="P773" s="7" t="str">
        <f>IFERROR(IFERROR(_xlfn.NUMBERVALUE(REPLACE(Input!P773,FIND(",",Input!P773),1,"."),"."),_xlfn.NUMBERVALUE(REPLACE(Input!P773,FIND(".",Input!P773),1,","),",")),"")</f>
        <v/>
      </c>
      <c r="Q773" s="7" t="str">
        <f>IFERROR(IFERROR(_xlfn.NUMBERVALUE(REPLACE(Input!Q773,FIND(",",Input!Q773),1,"."),"."),_xlfn.NUMBERVALUE(REPLACE(Input!Q773,FIND(".",Input!Q773),1,","),",")),"")</f>
        <v/>
      </c>
      <c r="R773" s="7" t="str">
        <f>IFERROR(IFERROR(_xlfn.NUMBERVALUE(REPLACE(Input!R773,FIND(",",Input!R773),1,"."),"."),_xlfn.NUMBERVALUE(REPLACE(Input!R773,FIND(".",Input!R773),1,","),",")),"")</f>
        <v/>
      </c>
      <c r="S773" s="7" t="str">
        <f>IFERROR(IFERROR(_xlfn.NUMBERVALUE(REPLACE(Input!S773,FIND(",",Input!S773),1,"."),"."),_xlfn.NUMBERVALUE(REPLACE(Input!S773,FIND(".",Input!S773),1,","),",")),"")</f>
        <v/>
      </c>
      <c r="T773" s="7" t="str">
        <f>IFERROR(IFERROR(_xlfn.NUMBERVALUE(REPLACE(Input!T773,FIND(",",Input!T773),1,"."),"."),_xlfn.NUMBERVALUE(REPLACE(Input!T773,FIND(".",Input!T773),1,","),",")),"")</f>
        <v/>
      </c>
      <c r="U773" s="7" t="str">
        <f>IFERROR(IFERROR(_xlfn.NUMBERVALUE(REPLACE(Input!U773,FIND(",",Input!U773),1,"."),"."),_xlfn.NUMBERVALUE(REPLACE(Input!U773,FIND(".",Input!U773),1,","),",")),"")</f>
        <v/>
      </c>
      <c r="V773" s="7" t="str">
        <f>IFERROR(IFERROR(_xlfn.NUMBERVALUE(REPLACE(Input!V773,FIND(",",Input!V773),1,"."),"."),_xlfn.NUMBERVALUE(REPLACE(Input!V773,FIND(".",Input!V773),1,","),",")),"")</f>
        <v/>
      </c>
      <c r="W773" s="7" t="str">
        <f>IFERROR(IFERROR(_xlfn.NUMBERVALUE(REPLACE(Input!W773,FIND(",",Input!W773),1,"."),"."),_xlfn.NUMBERVALUE(REPLACE(Input!W773,FIND(".",Input!W773),1,","),",")),"")</f>
        <v/>
      </c>
      <c r="X773" s="7" t="str">
        <f>IFERROR(IFERROR(_xlfn.NUMBERVALUE(REPLACE(Input!X773,FIND(",",Input!X773),1,"."),"."),_xlfn.NUMBERVALUE(REPLACE(Input!X773,FIND(".",Input!X773),1,","),",")),"")</f>
        <v/>
      </c>
      <c r="Y773" s="7" t="str">
        <f>IFERROR(IFERROR(_xlfn.NUMBERVALUE(REPLACE(Input!Y773,FIND(",",Input!Y773),1,"."),"."),_xlfn.NUMBERVALUE(REPLACE(Input!Y773,FIND(".",Input!Y773),1,","),",")),"")</f>
        <v/>
      </c>
      <c r="Z773" s="8" t="str">
        <f>LEFT(LEFT(Input!Z773,IFERROR(FIND("_",Input!Z773)-1,LEN(Input!Z773))),IFERROR(FIND("-",Input!Z773)-1,LEN(Input!Z773)))</f>
        <v/>
      </c>
      <c r="AA773" s="8" t="str">
        <f>LEFT(LEFT(Input!AA773,IFERROR(FIND("_",Input!AA773)-1,LEN(Input!AA773))),IFERROR(FIND("-",Input!AA773)-1,LEN(Input!AA773)))</f>
        <v/>
      </c>
    </row>
    <row r="774" spans="1:27">
      <c r="A774" s="6" t="str">
        <f>IF(Input!A774=0,"",Input!A774)</f>
        <v/>
      </c>
      <c r="B774" s="7" t="str">
        <f>IFERROR(IFERROR(_xlfn.NUMBERVALUE(REPLACE(Input!B774,FIND(",",Input!B774),1,"."),"."),_xlfn.NUMBERVALUE(REPLACE(Input!B774,FIND(".",Input!B774),1,","),",")),"")</f>
        <v/>
      </c>
      <c r="C774" s="6" t="str">
        <f>IF(Input!C774=0,"",Input!C774)</f>
        <v/>
      </c>
      <c r="D774" s="9" t="str">
        <f>IF(Input!D774=0,"",Input!D774)</f>
        <v/>
      </c>
      <c r="E774" s="8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8" t="str">
        <f>IF(Input!F774="Yes",1,IF(Input!F774=0,"",0))</f>
        <v/>
      </c>
      <c r="G774" s="8" t="str">
        <f>IF(Input!G774="Yes",1,IF(Input!G774=0,"",0))</f>
        <v/>
      </c>
      <c r="H774" s="6" t="str">
        <f>IF(Input!H774=0,"",Input!H774)</f>
        <v/>
      </c>
      <c r="I774" s="7" t="str">
        <f>IFERROR(IFERROR(_xlfn.NUMBERVALUE(REPLACE(Input!I774,FIND(",",Input!I774),1,"."),"."),_xlfn.NUMBERVALUE(REPLACE(Input!I774,FIND(".",Input!I774),1,","),",")),"")</f>
        <v/>
      </c>
      <c r="J774" s="7" t="str">
        <f>IFERROR(IFERROR(_xlfn.NUMBERVALUE(REPLACE(Input!J774,FIND(",",Input!J774),1,"."),"."),_xlfn.NUMBERVALUE(REPLACE(Input!J774,FIND(".",Input!J774),1,","),",")),"")</f>
        <v/>
      </c>
      <c r="K774" s="7" t="str">
        <f>IFERROR(IFERROR(_xlfn.NUMBERVALUE(REPLACE(Input!K774,FIND(",",Input!K774),1,"."),"."),_xlfn.NUMBERVALUE(REPLACE(Input!K774,FIND(".",Input!K774),1,","),",")),"")</f>
        <v/>
      </c>
      <c r="L774" s="7" t="str">
        <f>IFERROR(IFERROR(_xlfn.NUMBERVALUE(REPLACE(Input!L774,FIND(",",Input!L774),1,"."),"."),_xlfn.NUMBERVALUE(REPLACE(Input!L774,FIND(".",Input!L774),1,","),",")),"")</f>
        <v/>
      </c>
      <c r="M774" s="7" t="str">
        <f>IFERROR(IFERROR(_xlfn.NUMBERVALUE(REPLACE(Input!M774,FIND(",",Input!M774),1,"."),"."),_xlfn.NUMBERVALUE(REPLACE(Input!M774,FIND(".",Input!M774),1,","),",")),"")</f>
        <v/>
      </c>
      <c r="N774" s="10" t="str">
        <f>IFERROR(IF(LEFT(Input!N774,LEN("boa-,Users,"))="boa-,Users,","Win.Win",LEFT(Input!N774,FIND("@",Input!N774)-1)),"")</f>
        <v/>
      </c>
      <c r="O774" s="10" t="str">
        <f>IFERROR(IF(LEFT(Input!O774,LEN("boa-,Users,"))="boa-,Users,","Win.Win",LEFT(Input!O774,FIND("@",Input!O774)-1)),"")</f>
        <v/>
      </c>
      <c r="P774" s="7" t="str">
        <f>IFERROR(IFERROR(_xlfn.NUMBERVALUE(REPLACE(Input!P774,FIND(",",Input!P774),1,"."),"."),_xlfn.NUMBERVALUE(REPLACE(Input!P774,FIND(".",Input!P774),1,","),",")),"")</f>
        <v/>
      </c>
      <c r="Q774" s="7" t="str">
        <f>IFERROR(IFERROR(_xlfn.NUMBERVALUE(REPLACE(Input!Q774,FIND(",",Input!Q774),1,"."),"."),_xlfn.NUMBERVALUE(REPLACE(Input!Q774,FIND(".",Input!Q774),1,","),",")),"")</f>
        <v/>
      </c>
      <c r="R774" s="7" t="str">
        <f>IFERROR(IFERROR(_xlfn.NUMBERVALUE(REPLACE(Input!R774,FIND(",",Input!R774),1,"."),"."),_xlfn.NUMBERVALUE(REPLACE(Input!R774,FIND(".",Input!R774),1,","),",")),"")</f>
        <v/>
      </c>
      <c r="S774" s="7" t="str">
        <f>IFERROR(IFERROR(_xlfn.NUMBERVALUE(REPLACE(Input!S774,FIND(",",Input!S774),1,"."),"."),_xlfn.NUMBERVALUE(REPLACE(Input!S774,FIND(".",Input!S774),1,","),",")),"")</f>
        <v/>
      </c>
      <c r="T774" s="7" t="str">
        <f>IFERROR(IFERROR(_xlfn.NUMBERVALUE(REPLACE(Input!T774,FIND(",",Input!T774),1,"."),"."),_xlfn.NUMBERVALUE(REPLACE(Input!T774,FIND(".",Input!T774),1,","),",")),"")</f>
        <v/>
      </c>
      <c r="U774" s="7" t="str">
        <f>IFERROR(IFERROR(_xlfn.NUMBERVALUE(REPLACE(Input!U774,FIND(",",Input!U774),1,"."),"."),_xlfn.NUMBERVALUE(REPLACE(Input!U774,FIND(".",Input!U774),1,","),",")),"")</f>
        <v/>
      </c>
      <c r="V774" s="7" t="str">
        <f>IFERROR(IFERROR(_xlfn.NUMBERVALUE(REPLACE(Input!V774,FIND(",",Input!V774),1,"."),"."),_xlfn.NUMBERVALUE(REPLACE(Input!V774,FIND(".",Input!V774),1,","),",")),"")</f>
        <v/>
      </c>
      <c r="W774" s="7" t="str">
        <f>IFERROR(IFERROR(_xlfn.NUMBERVALUE(REPLACE(Input!W774,FIND(",",Input!W774),1,"."),"."),_xlfn.NUMBERVALUE(REPLACE(Input!W774,FIND(".",Input!W774),1,","),",")),"")</f>
        <v/>
      </c>
      <c r="X774" s="7" t="str">
        <f>IFERROR(IFERROR(_xlfn.NUMBERVALUE(REPLACE(Input!X774,FIND(",",Input!X774),1,"."),"."),_xlfn.NUMBERVALUE(REPLACE(Input!X774,FIND(".",Input!X774),1,","),",")),"")</f>
        <v/>
      </c>
      <c r="Y774" s="7" t="str">
        <f>IFERROR(IFERROR(_xlfn.NUMBERVALUE(REPLACE(Input!Y774,FIND(",",Input!Y774),1,"."),"."),_xlfn.NUMBERVALUE(REPLACE(Input!Y774,FIND(".",Input!Y774),1,","),",")),"")</f>
        <v/>
      </c>
      <c r="Z774" s="8" t="str">
        <f>LEFT(LEFT(Input!Z774,IFERROR(FIND("_",Input!Z774)-1,LEN(Input!Z774))),IFERROR(FIND("-",Input!Z774)-1,LEN(Input!Z774)))</f>
        <v/>
      </c>
      <c r="AA774" s="8" t="str">
        <f>LEFT(LEFT(Input!AA774,IFERROR(FIND("_",Input!AA774)-1,LEN(Input!AA774))),IFERROR(FIND("-",Input!AA774)-1,LEN(Input!AA774)))</f>
        <v/>
      </c>
    </row>
    <row r="775" spans="1:27">
      <c r="A775" s="6" t="str">
        <f>IF(Input!A775=0,"",Input!A775)</f>
        <v/>
      </c>
      <c r="B775" s="7" t="str">
        <f>IFERROR(IFERROR(_xlfn.NUMBERVALUE(REPLACE(Input!B775,FIND(",",Input!B775),1,"."),"."),_xlfn.NUMBERVALUE(REPLACE(Input!B775,FIND(".",Input!B775),1,","),",")),"")</f>
        <v/>
      </c>
      <c r="C775" s="6" t="str">
        <f>IF(Input!C775=0,"",Input!C775)</f>
        <v/>
      </c>
      <c r="D775" s="9" t="str">
        <f>IF(Input!D775=0,"",Input!D775)</f>
        <v/>
      </c>
      <c r="E775" s="8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8" t="str">
        <f>IF(Input!F775="Yes",1,IF(Input!F775=0,"",0))</f>
        <v/>
      </c>
      <c r="G775" s="8" t="str">
        <f>IF(Input!G775="Yes",1,IF(Input!G775=0,"",0))</f>
        <v/>
      </c>
      <c r="H775" s="6" t="str">
        <f>IF(Input!H775=0,"",Input!H775)</f>
        <v/>
      </c>
      <c r="I775" s="7" t="str">
        <f>IFERROR(IFERROR(_xlfn.NUMBERVALUE(REPLACE(Input!I775,FIND(",",Input!I775),1,"."),"."),_xlfn.NUMBERVALUE(REPLACE(Input!I775,FIND(".",Input!I775),1,","),",")),"")</f>
        <v/>
      </c>
      <c r="J775" s="7" t="str">
        <f>IFERROR(IFERROR(_xlfn.NUMBERVALUE(REPLACE(Input!J775,FIND(",",Input!J775),1,"."),"."),_xlfn.NUMBERVALUE(REPLACE(Input!J775,FIND(".",Input!J775),1,","),",")),"")</f>
        <v/>
      </c>
      <c r="K775" s="7" t="str">
        <f>IFERROR(IFERROR(_xlfn.NUMBERVALUE(REPLACE(Input!K775,FIND(",",Input!K775),1,"."),"."),_xlfn.NUMBERVALUE(REPLACE(Input!K775,FIND(".",Input!K775),1,","),",")),"")</f>
        <v/>
      </c>
      <c r="L775" s="7" t="str">
        <f>IFERROR(IFERROR(_xlfn.NUMBERVALUE(REPLACE(Input!L775,FIND(",",Input!L775),1,"."),"."),_xlfn.NUMBERVALUE(REPLACE(Input!L775,FIND(".",Input!L775),1,","),",")),"")</f>
        <v/>
      </c>
      <c r="M775" s="7" t="str">
        <f>IFERROR(IFERROR(_xlfn.NUMBERVALUE(REPLACE(Input!M775,FIND(",",Input!M775),1,"."),"."),_xlfn.NUMBERVALUE(REPLACE(Input!M775,FIND(".",Input!M775),1,","),",")),"")</f>
        <v/>
      </c>
      <c r="N775" s="10" t="str">
        <f>IFERROR(IF(LEFT(Input!N775,LEN("boa-,Users,"))="boa-,Users,","Win.Win",LEFT(Input!N775,FIND("@",Input!N775)-1)),"")</f>
        <v/>
      </c>
      <c r="O775" s="10" t="str">
        <f>IFERROR(IF(LEFT(Input!O775,LEN("boa-,Users,"))="boa-,Users,","Win.Win",LEFT(Input!O775,FIND("@",Input!O775)-1)),"")</f>
        <v/>
      </c>
      <c r="P775" s="7" t="str">
        <f>IFERROR(IFERROR(_xlfn.NUMBERVALUE(REPLACE(Input!P775,FIND(",",Input!P775),1,"."),"."),_xlfn.NUMBERVALUE(REPLACE(Input!P775,FIND(".",Input!P775),1,","),",")),"")</f>
        <v/>
      </c>
      <c r="Q775" s="7" t="str">
        <f>IFERROR(IFERROR(_xlfn.NUMBERVALUE(REPLACE(Input!Q775,FIND(",",Input!Q775),1,"."),"."),_xlfn.NUMBERVALUE(REPLACE(Input!Q775,FIND(".",Input!Q775),1,","),",")),"")</f>
        <v/>
      </c>
      <c r="R775" s="7" t="str">
        <f>IFERROR(IFERROR(_xlfn.NUMBERVALUE(REPLACE(Input!R775,FIND(",",Input!R775),1,"."),"."),_xlfn.NUMBERVALUE(REPLACE(Input!R775,FIND(".",Input!R775),1,","),",")),"")</f>
        <v/>
      </c>
      <c r="S775" s="7" t="str">
        <f>IFERROR(IFERROR(_xlfn.NUMBERVALUE(REPLACE(Input!S775,FIND(",",Input!S775),1,"."),"."),_xlfn.NUMBERVALUE(REPLACE(Input!S775,FIND(".",Input!S775),1,","),",")),"")</f>
        <v/>
      </c>
      <c r="T775" s="7" t="str">
        <f>IFERROR(IFERROR(_xlfn.NUMBERVALUE(REPLACE(Input!T775,FIND(",",Input!T775),1,"."),"."),_xlfn.NUMBERVALUE(REPLACE(Input!T775,FIND(".",Input!T775),1,","),",")),"")</f>
        <v/>
      </c>
      <c r="U775" s="7" t="str">
        <f>IFERROR(IFERROR(_xlfn.NUMBERVALUE(REPLACE(Input!U775,FIND(",",Input!U775),1,"."),"."),_xlfn.NUMBERVALUE(REPLACE(Input!U775,FIND(".",Input!U775),1,","),",")),"")</f>
        <v/>
      </c>
      <c r="V775" s="7" t="str">
        <f>IFERROR(IFERROR(_xlfn.NUMBERVALUE(REPLACE(Input!V775,FIND(",",Input!V775),1,"."),"."),_xlfn.NUMBERVALUE(REPLACE(Input!V775,FIND(".",Input!V775),1,","),",")),"")</f>
        <v/>
      </c>
      <c r="W775" s="7" t="str">
        <f>IFERROR(IFERROR(_xlfn.NUMBERVALUE(REPLACE(Input!W775,FIND(",",Input!W775),1,"."),"."),_xlfn.NUMBERVALUE(REPLACE(Input!W775,FIND(".",Input!W775),1,","),",")),"")</f>
        <v/>
      </c>
      <c r="X775" s="7" t="str">
        <f>IFERROR(IFERROR(_xlfn.NUMBERVALUE(REPLACE(Input!X775,FIND(",",Input!X775),1,"."),"."),_xlfn.NUMBERVALUE(REPLACE(Input!X775,FIND(".",Input!X775),1,","),",")),"")</f>
        <v/>
      </c>
      <c r="Y775" s="7" t="str">
        <f>IFERROR(IFERROR(_xlfn.NUMBERVALUE(REPLACE(Input!Y775,FIND(",",Input!Y775),1,"."),"."),_xlfn.NUMBERVALUE(REPLACE(Input!Y775,FIND(".",Input!Y775),1,","),",")),"")</f>
        <v/>
      </c>
      <c r="Z775" s="8" t="str">
        <f>LEFT(LEFT(Input!Z775,IFERROR(FIND("_",Input!Z775)-1,LEN(Input!Z775))),IFERROR(FIND("-",Input!Z775)-1,LEN(Input!Z775)))</f>
        <v/>
      </c>
      <c r="AA775" s="8" t="str">
        <f>LEFT(LEFT(Input!AA775,IFERROR(FIND("_",Input!AA775)-1,LEN(Input!AA775))),IFERROR(FIND("-",Input!AA775)-1,LEN(Input!AA775)))</f>
        <v/>
      </c>
    </row>
    <row r="776" spans="1:27">
      <c r="A776" s="6" t="str">
        <f>IF(Input!A776=0,"",Input!A776)</f>
        <v/>
      </c>
      <c r="B776" s="7" t="str">
        <f>IFERROR(IFERROR(_xlfn.NUMBERVALUE(REPLACE(Input!B776,FIND(",",Input!B776),1,"."),"."),_xlfn.NUMBERVALUE(REPLACE(Input!B776,FIND(".",Input!B776),1,","),",")),"")</f>
        <v/>
      </c>
      <c r="C776" s="6" t="str">
        <f>IF(Input!C776=0,"",Input!C776)</f>
        <v/>
      </c>
      <c r="D776" s="9" t="str">
        <f>IF(Input!D776=0,"",Input!D776)</f>
        <v/>
      </c>
      <c r="E776" s="8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8" t="str">
        <f>IF(Input!F776="Yes",1,IF(Input!F776=0,"",0))</f>
        <v/>
      </c>
      <c r="G776" s="8" t="str">
        <f>IF(Input!G776="Yes",1,IF(Input!G776=0,"",0))</f>
        <v/>
      </c>
      <c r="H776" s="6" t="str">
        <f>IF(Input!H776=0,"",Input!H776)</f>
        <v/>
      </c>
      <c r="I776" s="7" t="str">
        <f>IFERROR(IFERROR(_xlfn.NUMBERVALUE(REPLACE(Input!I776,FIND(",",Input!I776),1,"."),"."),_xlfn.NUMBERVALUE(REPLACE(Input!I776,FIND(".",Input!I776),1,","),",")),"")</f>
        <v/>
      </c>
      <c r="J776" s="7" t="str">
        <f>IFERROR(IFERROR(_xlfn.NUMBERVALUE(REPLACE(Input!J776,FIND(",",Input!J776),1,"."),"."),_xlfn.NUMBERVALUE(REPLACE(Input!J776,FIND(".",Input!J776),1,","),",")),"")</f>
        <v/>
      </c>
      <c r="K776" s="7" t="str">
        <f>IFERROR(IFERROR(_xlfn.NUMBERVALUE(REPLACE(Input!K776,FIND(",",Input!K776),1,"."),"."),_xlfn.NUMBERVALUE(REPLACE(Input!K776,FIND(".",Input!K776),1,","),",")),"")</f>
        <v/>
      </c>
      <c r="L776" s="7" t="str">
        <f>IFERROR(IFERROR(_xlfn.NUMBERVALUE(REPLACE(Input!L776,FIND(",",Input!L776),1,"."),"."),_xlfn.NUMBERVALUE(REPLACE(Input!L776,FIND(".",Input!L776),1,","),",")),"")</f>
        <v/>
      </c>
      <c r="M776" s="7" t="str">
        <f>IFERROR(IFERROR(_xlfn.NUMBERVALUE(REPLACE(Input!M776,FIND(",",Input!M776),1,"."),"."),_xlfn.NUMBERVALUE(REPLACE(Input!M776,FIND(".",Input!M776),1,","),",")),"")</f>
        <v/>
      </c>
      <c r="N776" s="10" t="str">
        <f>IFERROR(IF(LEFT(Input!N776,LEN("boa-,Users,"))="boa-,Users,","Win.Win",LEFT(Input!N776,FIND("@",Input!N776)-1)),"")</f>
        <v/>
      </c>
      <c r="O776" s="10" t="str">
        <f>IFERROR(IF(LEFT(Input!O776,LEN("boa-,Users,"))="boa-,Users,","Win.Win",LEFT(Input!O776,FIND("@",Input!O776)-1)),"")</f>
        <v/>
      </c>
      <c r="P776" s="7" t="str">
        <f>IFERROR(IFERROR(_xlfn.NUMBERVALUE(REPLACE(Input!P776,FIND(",",Input!P776),1,"."),"."),_xlfn.NUMBERVALUE(REPLACE(Input!P776,FIND(".",Input!P776),1,","),",")),"")</f>
        <v/>
      </c>
      <c r="Q776" s="7" t="str">
        <f>IFERROR(IFERROR(_xlfn.NUMBERVALUE(REPLACE(Input!Q776,FIND(",",Input!Q776),1,"."),"."),_xlfn.NUMBERVALUE(REPLACE(Input!Q776,FIND(".",Input!Q776),1,","),",")),"")</f>
        <v/>
      </c>
      <c r="R776" s="7" t="str">
        <f>IFERROR(IFERROR(_xlfn.NUMBERVALUE(REPLACE(Input!R776,FIND(",",Input!R776),1,"."),"."),_xlfn.NUMBERVALUE(REPLACE(Input!R776,FIND(".",Input!R776),1,","),",")),"")</f>
        <v/>
      </c>
      <c r="S776" s="7" t="str">
        <f>IFERROR(IFERROR(_xlfn.NUMBERVALUE(REPLACE(Input!S776,FIND(",",Input!S776),1,"."),"."),_xlfn.NUMBERVALUE(REPLACE(Input!S776,FIND(".",Input!S776),1,","),",")),"")</f>
        <v/>
      </c>
      <c r="T776" s="7" t="str">
        <f>IFERROR(IFERROR(_xlfn.NUMBERVALUE(REPLACE(Input!T776,FIND(",",Input!T776),1,"."),"."),_xlfn.NUMBERVALUE(REPLACE(Input!T776,FIND(".",Input!T776),1,","),",")),"")</f>
        <v/>
      </c>
      <c r="U776" s="7" t="str">
        <f>IFERROR(IFERROR(_xlfn.NUMBERVALUE(REPLACE(Input!U776,FIND(",",Input!U776),1,"."),"."),_xlfn.NUMBERVALUE(REPLACE(Input!U776,FIND(".",Input!U776),1,","),",")),"")</f>
        <v/>
      </c>
      <c r="V776" s="7" t="str">
        <f>IFERROR(IFERROR(_xlfn.NUMBERVALUE(REPLACE(Input!V776,FIND(",",Input!V776),1,"."),"."),_xlfn.NUMBERVALUE(REPLACE(Input!V776,FIND(".",Input!V776),1,","),",")),"")</f>
        <v/>
      </c>
      <c r="W776" s="7" t="str">
        <f>IFERROR(IFERROR(_xlfn.NUMBERVALUE(REPLACE(Input!W776,FIND(",",Input!W776),1,"."),"."),_xlfn.NUMBERVALUE(REPLACE(Input!W776,FIND(".",Input!W776),1,","),",")),"")</f>
        <v/>
      </c>
      <c r="X776" s="7" t="str">
        <f>IFERROR(IFERROR(_xlfn.NUMBERVALUE(REPLACE(Input!X776,FIND(",",Input!X776),1,"."),"."),_xlfn.NUMBERVALUE(REPLACE(Input!X776,FIND(".",Input!X776),1,","),",")),"")</f>
        <v/>
      </c>
      <c r="Y776" s="7" t="str">
        <f>IFERROR(IFERROR(_xlfn.NUMBERVALUE(REPLACE(Input!Y776,FIND(",",Input!Y776),1,"."),"."),_xlfn.NUMBERVALUE(REPLACE(Input!Y776,FIND(".",Input!Y776),1,","),",")),"")</f>
        <v/>
      </c>
      <c r="Z776" s="8" t="str">
        <f>LEFT(LEFT(Input!Z776,IFERROR(FIND("_",Input!Z776)-1,LEN(Input!Z776))),IFERROR(FIND("-",Input!Z776)-1,LEN(Input!Z776)))</f>
        <v/>
      </c>
      <c r="AA776" s="8" t="str">
        <f>LEFT(LEFT(Input!AA776,IFERROR(FIND("_",Input!AA776)-1,LEN(Input!AA776))),IFERROR(FIND("-",Input!AA776)-1,LEN(Input!AA776)))</f>
        <v/>
      </c>
    </row>
    <row r="777" spans="1:27">
      <c r="A777" s="6" t="str">
        <f>IF(Input!A777=0,"",Input!A777)</f>
        <v/>
      </c>
      <c r="B777" s="7" t="str">
        <f>IFERROR(IFERROR(_xlfn.NUMBERVALUE(REPLACE(Input!B777,FIND(",",Input!B777),1,"."),"."),_xlfn.NUMBERVALUE(REPLACE(Input!B777,FIND(".",Input!B777),1,","),",")),"")</f>
        <v/>
      </c>
      <c r="C777" s="6" t="str">
        <f>IF(Input!C777=0,"",Input!C777)</f>
        <v/>
      </c>
      <c r="D777" s="9" t="str">
        <f>IF(Input!D777=0,"",Input!D777)</f>
        <v/>
      </c>
      <c r="E777" s="8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8" t="str">
        <f>IF(Input!F777="Yes",1,IF(Input!F777=0,"",0))</f>
        <v/>
      </c>
      <c r="G777" s="8" t="str">
        <f>IF(Input!G777="Yes",1,IF(Input!G777=0,"",0))</f>
        <v/>
      </c>
      <c r="H777" s="6" t="str">
        <f>IF(Input!H777=0,"",Input!H777)</f>
        <v/>
      </c>
      <c r="I777" s="7" t="str">
        <f>IFERROR(IFERROR(_xlfn.NUMBERVALUE(REPLACE(Input!I777,FIND(",",Input!I777),1,"."),"."),_xlfn.NUMBERVALUE(REPLACE(Input!I777,FIND(".",Input!I777),1,","),",")),"")</f>
        <v/>
      </c>
      <c r="J777" s="7" t="str">
        <f>IFERROR(IFERROR(_xlfn.NUMBERVALUE(REPLACE(Input!J777,FIND(",",Input!J777),1,"."),"."),_xlfn.NUMBERVALUE(REPLACE(Input!J777,FIND(".",Input!J777),1,","),",")),"")</f>
        <v/>
      </c>
      <c r="K777" s="7" t="str">
        <f>IFERROR(IFERROR(_xlfn.NUMBERVALUE(REPLACE(Input!K777,FIND(",",Input!K777),1,"."),"."),_xlfn.NUMBERVALUE(REPLACE(Input!K777,FIND(".",Input!K777),1,","),",")),"")</f>
        <v/>
      </c>
      <c r="L777" s="7" t="str">
        <f>IFERROR(IFERROR(_xlfn.NUMBERVALUE(REPLACE(Input!L777,FIND(",",Input!L777),1,"."),"."),_xlfn.NUMBERVALUE(REPLACE(Input!L777,FIND(".",Input!L777),1,","),",")),"")</f>
        <v/>
      </c>
      <c r="M777" s="7" t="str">
        <f>IFERROR(IFERROR(_xlfn.NUMBERVALUE(REPLACE(Input!M777,FIND(",",Input!M777),1,"."),"."),_xlfn.NUMBERVALUE(REPLACE(Input!M777,FIND(".",Input!M777),1,","),",")),"")</f>
        <v/>
      </c>
      <c r="N777" s="10" t="str">
        <f>IFERROR(IF(LEFT(Input!N777,LEN("boa-,Users,"))="boa-,Users,","Win.Win",LEFT(Input!N777,FIND("@",Input!N777)-1)),"")</f>
        <v/>
      </c>
      <c r="O777" s="10" t="str">
        <f>IFERROR(IF(LEFT(Input!O777,LEN("boa-,Users,"))="boa-,Users,","Win.Win",LEFT(Input!O777,FIND("@",Input!O777)-1)),"")</f>
        <v/>
      </c>
      <c r="P777" s="7" t="str">
        <f>IFERROR(IFERROR(_xlfn.NUMBERVALUE(REPLACE(Input!P777,FIND(",",Input!P777),1,"."),"."),_xlfn.NUMBERVALUE(REPLACE(Input!P777,FIND(".",Input!P777),1,","),",")),"")</f>
        <v/>
      </c>
      <c r="Q777" s="7" t="str">
        <f>IFERROR(IFERROR(_xlfn.NUMBERVALUE(REPLACE(Input!Q777,FIND(",",Input!Q777),1,"."),"."),_xlfn.NUMBERVALUE(REPLACE(Input!Q777,FIND(".",Input!Q777),1,","),",")),"")</f>
        <v/>
      </c>
      <c r="R777" s="7" t="str">
        <f>IFERROR(IFERROR(_xlfn.NUMBERVALUE(REPLACE(Input!R777,FIND(",",Input!R777),1,"."),"."),_xlfn.NUMBERVALUE(REPLACE(Input!R777,FIND(".",Input!R777),1,","),",")),"")</f>
        <v/>
      </c>
      <c r="S777" s="7" t="str">
        <f>IFERROR(IFERROR(_xlfn.NUMBERVALUE(REPLACE(Input!S777,FIND(",",Input!S777),1,"."),"."),_xlfn.NUMBERVALUE(REPLACE(Input!S777,FIND(".",Input!S777),1,","),",")),"")</f>
        <v/>
      </c>
      <c r="T777" s="7" t="str">
        <f>IFERROR(IFERROR(_xlfn.NUMBERVALUE(REPLACE(Input!T777,FIND(",",Input!T777),1,"."),"."),_xlfn.NUMBERVALUE(REPLACE(Input!T777,FIND(".",Input!T777),1,","),",")),"")</f>
        <v/>
      </c>
      <c r="U777" s="7" t="str">
        <f>IFERROR(IFERROR(_xlfn.NUMBERVALUE(REPLACE(Input!U777,FIND(",",Input!U777),1,"."),"."),_xlfn.NUMBERVALUE(REPLACE(Input!U777,FIND(".",Input!U777),1,","),",")),"")</f>
        <v/>
      </c>
      <c r="V777" s="7" t="str">
        <f>IFERROR(IFERROR(_xlfn.NUMBERVALUE(REPLACE(Input!V777,FIND(",",Input!V777),1,"."),"."),_xlfn.NUMBERVALUE(REPLACE(Input!V777,FIND(".",Input!V777),1,","),",")),"")</f>
        <v/>
      </c>
      <c r="W777" s="7" t="str">
        <f>IFERROR(IFERROR(_xlfn.NUMBERVALUE(REPLACE(Input!W777,FIND(",",Input!W777),1,"."),"."),_xlfn.NUMBERVALUE(REPLACE(Input!W777,FIND(".",Input!W777),1,","),",")),"")</f>
        <v/>
      </c>
      <c r="X777" s="7" t="str">
        <f>IFERROR(IFERROR(_xlfn.NUMBERVALUE(REPLACE(Input!X777,FIND(",",Input!X777),1,"."),"."),_xlfn.NUMBERVALUE(REPLACE(Input!X777,FIND(".",Input!X777),1,","),",")),"")</f>
        <v/>
      </c>
      <c r="Y777" s="7" t="str">
        <f>IFERROR(IFERROR(_xlfn.NUMBERVALUE(REPLACE(Input!Y777,FIND(",",Input!Y777),1,"."),"."),_xlfn.NUMBERVALUE(REPLACE(Input!Y777,FIND(".",Input!Y777),1,","),",")),"")</f>
        <v/>
      </c>
      <c r="Z777" s="8" t="str">
        <f>LEFT(LEFT(Input!Z777,IFERROR(FIND("_",Input!Z777)-1,LEN(Input!Z777))),IFERROR(FIND("-",Input!Z777)-1,LEN(Input!Z777)))</f>
        <v/>
      </c>
      <c r="AA777" s="8" t="str">
        <f>LEFT(LEFT(Input!AA777,IFERROR(FIND("_",Input!AA777)-1,LEN(Input!AA777))),IFERROR(FIND("-",Input!AA777)-1,LEN(Input!AA777)))</f>
        <v/>
      </c>
    </row>
    <row r="778" spans="1:27">
      <c r="A778" s="6" t="str">
        <f>IF(Input!A778=0,"",Input!A778)</f>
        <v/>
      </c>
      <c r="B778" s="7" t="str">
        <f>IFERROR(IFERROR(_xlfn.NUMBERVALUE(REPLACE(Input!B778,FIND(",",Input!B778),1,"."),"."),_xlfn.NUMBERVALUE(REPLACE(Input!B778,FIND(".",Input!B778),1,","),",")),"")</f>
        <v/>
      </c>
      <c r="C778" s="6" t="str">
        <f>IF(Input!C778=0,"",Input!C778)</f>
        <v/>
      </c>
      <c r="D778" s="9" t="str">
        <f>IF(Input!D778=0,"",Input!D778)</f>
        <v/>
      </c>
      <c r="E778" s="8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8" t="str">
        <f>IF(Input!F778="Yes",1,IF(Input!F778=0,"",0))</f>
        <v/>
      </c>
      <c r="G778" s="8" t="str">
        <f>IF(Input!G778="Yes",1,IF(Input!G778=0,"",0))</f>
        <v/>
      </c>
      <c r="H778" s="6" t="str">
        <f>IF(Input!H778=0,"",Input!H778)</f>
        <v/>
      </c>
      <c r="I778" s="7" t="str">
        <f>IFERROR(IFERROR(_xlfn.NUMBERVALUE(REPLACE(Input!I778,FIND(",",Input!I778),1,"."),"."),_xlfn.NUMBERVALUE(REPLACE(Input!I778,FIND(".",Input!I778),1,","),",")),"")</f>
        <v/>
      </c>
      <c r="J778" s="7" t="str">
        <f>IFERROR(IFERROR(_xlfn.NUMBERVALUE(REPLACE(Input!J778,FIND(",",Input!J778),1,"."),"."),_xlfn.NUMBERVALUE(REPLACE(Input!J778,FIND(".",Input!J778),1,","),",")),"")</f>
        <v/>
      </c>
      <c r="K778" s="7" t="str">
        <f>IFERROR(IFERROR(_xlfn.NUMBERVALUE(REPLACE(Input!K778,FIND(",",Input!K778),1,"."),"."),_xlfn.NUMBERVALUE(REPLACE(Input!K778,FIND(".",Input!K778),1,","),",")),"")</f>
        <v/>
      </c>
      <c r="L778" s="7" t="str">
        <f>IFERROR(IFERROR(_xlfn.NUMBERVALUE(REPLACE(Input!L778,FIND(",",Input!L778),1,"."),"."),_xlfn.NUMBERVALUE(REPLACE(Input!L778,FIND(".",Input!L778),1,","),",")),"")</f>
        <v/>
      </c>
      <c r="M778" s="7" t="str">
        <f>IFERROR(IFERROR(_xlfn.NUMBERVALUE(REPLACE(Input!M778,FIND(",",Input!M778),1,"."),"."),_xlfn.NUMBERVALUE(REPLACE(Input!M778,FIND(".",Input!M778),1,","),",")),"")</f>
        <v/>
      </c>
      <c r="N778" s="10" t="str">
        <f>IFERROR(IF(LEFT(Input!N778,LEN("boa-,Users,"))="boa-,Users,","Win.Win",LEFT(Input!N778,FIND("@",Input!N778)-1)),"")</f>
        <v/>
      </c>
      <c r="O778" s="10" t="str">
        <f>IFERROR(IF(LEFT(Input!O778,LEN("boa-,Users,"))="boa-,Users,","Win.Win",LEFT(Input!O778,FIND("@",Input!O778)-1)),"")</f>
        <v/>
      </c>
      <c r="P778" s="7" t="str">
        <f>IFERROR(IFERROR(_xlfn.NUMBERVALUE(REPLACE(Input!P778,FIND(",",Input!P778),1,"."),"."),_xlfn.NUMBERVALUE(REPLACE(Input!P778,FIND(".",Input!P778),1,","),",")),"")</f>
        <v/>
      </c>
      <c r="Q778" s="7" t="str">
        <f>IFERROR(IFERROR(_xlfn.NUMBERVALUE(REPLACE(Input!Q778,FIND(",",Input!Q778),1,"."),"."),_xlfn.NUMBERVALUE(REPLACE(Input!Q778,FIND(".",Input!Q778),1,","),",")),"")</f>
        <v/>
      </c>
      <c r="R778" s="7" t="str">
        <f>IFERROR(IFERROR(_xlfn.NUMBERVALUE(REPLACE(Input!R778,FIND(",",Input!R778),1,"."),"."),_xlfn.NUMBERVALUE(REPLACE(Input!R778,FIND(".",Input!R778),1,","),",")),"")</f>
        <v/>
      </c>
      <c r="S778" s="7" t="str">
        <f>IFERROR(IFERROR(_xlfn.NUMBERVALUE(REPLACE(Input!S778,FIND(",",Input!S778),1,"."),"."),_xlfn.NUMBERVALUE(REPLACE(Input!S778,FIND(".",Input!S778),1,","),",")),"")</f>
        <v/>
      </c>
      <c r="T778" s="7" t="str">
        <f>IFERROR(IFERROR(_xlfn.NUMBERVALUE(REPLACE(Input!T778,FIND(",",Input!T778),1,"."),"."),_xlfn.NUMBERVALUE(REPLACE(Input!T778,FIND(".",Input!T778),1,","),",")),"")</f>
        <v/>
      </c>
      <c r="U778" s="7" t="str">
        <f>IFERROR(IFERROR(_xlfn.NUMBERVALUE(REPLACE(Input!U778,FIND(",",Input!U778),1,"."),"."),_xlfn.NUMBERVALUE(REPLACE(Input!U778,FIND(".",Input!U778),1,","),",")),"")</f>
        <v/>
      </c>
      <c r="V778" s="7" t="str">
        <f>IFERROR(IFERROR(_xlfn.NUMBERVALUE(REPLACE(Input!V778,FIND(",",Input!V778),1,"."),"."),_xlfn.NUMBERVALUE(REPLACE(Input!V778,FIND(".",Input!V778),1,","),",")),"")</f>
        <v/>
      </c>
      <c r="W778" s="7" t="str">
        <f>IFERROR(IFERROR(_xlfn.NUMBERVALUE(REPLACE(Input!W778,FIND(",",Input!W778),1,"."),"."),_xlfn.NUMBERVALUE(REPLACE(Input!W778,FIND(".",Input!W778),1,","),",")),"")</f>
        <v/>
      </c>
      <c r="X778" s="7" t="str">
        <f>IFERROR(IFERROR(_xlfn.NUMBERVALUE(REPLACE(Input!X778,FIND(",",Input!X778),1,"."),"."),_xlfn.NUMBERVALUE(REPLACE(Input!X778,FIND(".",Input!X778),1,","),",")),"")</f>
        <v/>
      </c>
      <c r="Y778" s="7" t="str">
        <f>IFERROR(IFERROR(_xlfn.NUMBERVALUE(REPLACE(Input!Y778,FIND(",",Input!Y778),1,"."),"."),_xlfn.NUMBERVALUE(REPLACE(Input!Y778,FIND(".",Input!Y778),1,","),",")),"")</f>
        <v/>
      </c>
      <c r="Z778" s="8" t="str">
        <f>LEFT(LEFT(Input!Z778,IFERROR(FIND("_",Input!Z778)-1,LEN(Input!Z778))),IFERROR(FIND("-",Input!Z778)-1,LEN(Input!Z778)))</f>
        <v/>
      </c>
      <c r="AA778" s="8" t="str">
        <f>LEFT(LEFT(Input!AA778,IFERROR(FIND("_",Input!AA778)-1,LEN(Input!AA778))),IFERROR(FIND("-",Input!AA778)-1,LEN(Input!AA778)))</f>
        <v/>
      </c>
    </row>
    <row r="779" spans="1:27">
      <c r="A779" s="6" t="str">
        <f>IF(Input!A779=0,"",Input!A779)</f>
        <v/>
      </c>
      <c r="B779" s="7" t="str">
        <f>IFERROR(IFERROR(_xlfn.NUMBERVALUE(REPLACE(Input!B779,FIND(",",Input!B779),1,"."),"."),_xlfn.NUMBERVALUE(REPLACE(Input!B779,FIND(".",Input!B779),1,","),",")),"")</f>
        <v/>
      </c>
      <c r="C779" s="6" t="str">
        <f>IF(Input!C779=0,"",Input!C779)</f>
        <v/>
      </c>
      <c r="D779" s="9" t="str">
        <f>IF(Input!D779=0,"",Input!D779)</f>
        <v/>
      </c>
      <c r="E779" s="8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8" t="str">
        <f>IF(Input!F779="Yes",1,IF(Input!F779=0,"",0))</f>
        <v/>
      </c>
      <c r="G779" s="8" t="str">
        <f>IF(Input!G779="Yes",1,IF(Input!G779=0,"",0))</f>
        <v/>
      </c>
      <c r="H779" s="6" t="str">
        <f>IF(Input!H779=0,"",Input!H779)</f>
        <v/>
      </c>
      <c r="I779" s="7" t="str">
        <f>IFERROR(IFERROR(_xlfn.NUMBERVALUE(REPLACE(Input!I779,FIND(",",Input!I779),1,"."),"."),_xlfn.NUMBERVALUE(REPLACE(Input!I779,FIND(".",Input!I779),1,","),",")),"")</f>
        <v/>
      </c>
      <c r="J779" s="7" t="str">
        <f>IFERROR(IFERROR(_xlfn.NUMBERVALUE(REPLACE(Input!J779,FIND(",",Input!J779),1,"."),"."),_xlfn.NUMBERVALUE(REPLACE(Input!J779,FIND(".",Input!J779),1,","),",")),"")</f>
        <v/>
      </c>
      <c r="K779" s="7" t="str">
        <f>IFERROR(IFERROR(_xlfn.NUMBERVALUE(REPLACE(Input!K779,FIND(",",Input!K779),1,"."),"."),_xlfn.NUMBERVALUE(REPLACE(Input!K779,FIND(".",Input!K779),1,","),",")),"")</f>
        <v/>
      </c>
      <c r="L779" s="7" t="str">
        <f>IFERROR(IFERROR(_xlfn.NUMBERVALUE(REPLACE(Input!L779,FIND(",",Input!L779),1,"."),"."),_xlfn.NUMBERVALUE(REPLACE(Input!L779,FIND(".",Input!L779),1,","),",")),"")</f>
        <v/>
      </c>
      <c r="M779" s="7" t="str">
        <f>IFERROR(IFERROR(_xlfn.NUMBERVALUE(REPLACE(Input!M779,FIND(",",Input!M779),1,"."),"."),_xlfn.NUMBERVALUE(REPLACE(Input!M779,FIND(".",Input!M779),1,","),",")),"")</f>
        <v/>
      </c>
      <c r="N779" s="10" t="str">
        <f>IFERROR(IF(LEFT(Input!N779,LEN("boa-,Users,"))="boa-,Users,","Win.Win",LEFT(Input!N779,FIND("@",Input!N779)-1)),"")</f>
        <v/>
      </c>
      <c r="O779" s="10" t="str">
        <f>IFERROR(IF(LEFT(Input!O779,LEN("boa-,Users,"))="boa-,Users,","Win.Win",LEFT(Input!O779,FIND("@",Input!O779)-1)),"")</f>
        <v/>
      </c>
      <c r="P779" s="7" t="str">
        <f>IFERROR(IFERROR(_xlfn.NUMBERVALUE(REPLACE(Input!P779,FIND(",",Input!P779),1,"."),"."),_xlfn.NUMBERVALUE(REPLACE(Input!P779,FIND(".",Input!P779),1,","),",")),"")</f>
        <v/>
      </c>
      <c r="Q779" s="7" t="str">
        <f>IFERROR(IFERROR(_xlfn.NUMBERVALUE(REPLACE(Input!Q779,FIND(",",Input!Q779),1,"."),"."),_xlfn.NUMBERVALUE(REPLACE(Input!Q779,FIND(".",Input!Q779),1,","),",")),"")</f>
        <v/>
      </c>
      <c r="R779" s="7" t="str">
        <f>IFERROR(IFERROR(_xlfn.NUMBERVALUE(REPLACE(Input!R779,FIND(",",Input!R779),1,"."),"."),_xlfn.NUMBERVALUE(REPLACE(Input!R779,FIND(".",Input!R779),1,","),",")),"")</f>
        <v/>
      </c>
      <c r="S779" s="7" t="str">
        <f>IFERROR(IFERROR(_xlfn.NUMBERVALUE(REPLACE(Input!S779,FIND(",",Input!S779),1,"."),"."),_xlfn.NUMBERVALUE(REPLACE(Input!S779,FIND(".",Input!S779),1,","),",")),"")</f>
        <v/>
      </c>
      <c r="T779" s="7" t="str">
        <f>IFERROR(IFERROR(_xlfn.NUMBERVALUE(REPLACE(Input!T779,FIND(",",Input!T779),1,"."),"."),_xlfn.NUMBERVALUE(REPLACE(Input!T779,FIND(".",Input!T779),1,","),",")),"")</f>
        <v/>
      </c>
      <c r="U779" s="7" t="str">
        <f>IFERROR(IFERROR(_xlfn.NUMBERVALUE(REPLACE(Input!U779,FIND(",",Input!U779),1,"."),"."),_xlfn.NUMBERVALUE(REPLACE(Input!U779,FIND(".",Input!U779),1,","),",")),"")</f>
        <v/>
      </c>
      <c r="V779" s="7" t="str">
        <f>IFERROR(IFERROR(_xlfn.NUMBERVALUE(REPLACE(Input!V779,FIND(",",Input!V779),1,"."),"."),_xlfn.NUMBERVALUE(REPLACE(Input!V779,FIND(".",Input!V779),1,","),",")),"")</f>
        <v/>
      </c>
      <c r="W779" s="7" t="str">
        <f>IFERROR(IFERROR(_xlfn.NUMBERVALUE(REPLACE(Input!W779,FIND(",",Input!W779),1,"."),"."),_xlfn.NUMBERVALUE(REPLACE(Input!W779,FIND(".",Input!W779),1,","),",")),"")</f>
        <v/>
      </c>
      <c r="X779" s="7" t="str">
        <f>IFERROR(IFERROR(_xlfn.NUMBERVALUE(REPLACE(Input!X779,FIND(",",Input!X779),1,"."),"."),_xlfn.NUMBERVALUE(REPLACE(Input!X779,FIND(".",Input!X779),1,","),",")),"")</f>
        <v/>
      </c>
      <c r="Y779" s="7" t="str">
        <f>IFERROR(IFERROR(_xlfn.NUMBERVALUE(REPLACE(Input!Y779,FIND(",",Input!Y779),1,"."),"."),_xlfn.NUMBERVALUE(REPLACE(Input!Y779,FIND(".",Input!Y779),1,","),",")),"")</f>
        <v/>
      </c>
      <c r="Z779" s="8" t="str">
        <f>LEFT(LEFT(Input!Z779,IFERROR(FIND("_",Input!Z779)-1,LEN(Input!Z779))),IFERROR(FIND("-",Input!Z779)-1,LEN(Input!Z779)))</f>
        <v/>
      </c>
      <c r="AA779" s="8" t="str">
        <f>LEFT(LEFT(Input!AA779,IFERROR(FIND("_",Input!AA779)-1,LEN(Input!AA779))),IFERROR(FIND("-",Input!AA779)-1,LEN(Input!AA779)))</f>
        <v/>
      </c>
    </row>
    <row r="780" spans="1:27">
      <c r="A780" s="6" t="str">
        <f>IF(Input!A780=0,"",Input!A780)</f>
        <v/>
      </c>
      <c r="B780" s="7" t="str">
        <f>IFERROR(IFERROR(_xlfn.NUMBERVALUE(REPLACE(Input!B780,FIND(",",Input!B780),1,"."),"."),_xlfn.NUMBERVALUE(REPLACE(Input!B780,FIND(".",Input!B780),1,","),",")),"")</f>
        <v/>
      </c>
      <c r="C780" s="6" t="str">
        <f>IF(Input!C780=0,"",Input!C780)</f>
        <v/>
      </c>
      <c r="D780" s="9" t="str">
        <f>IF(Input!D780=0,"",Input!D780)</f>
        <v/>
      </c>
      <c r="E780" s="8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8" t="str">
        <f>IF(Input!F780="Yes",1,IF(Input!F780=0,"",0))</f>
        <v/>
      </c>
      <c r="G780" s="8" t="str">
        <f>IF(Input!G780="Yes",1,IF(Input!G780=0,"",0))</f>
        <v/>
      </c>
      <c r="H780" s="6" t="str">
        <f>IF(Input!H780=0,"",Input!H780)</f>
        <v/>
      </c>
      <c r="I780" s="7" t="str">
        <f>IFERROR(IFERROR(_xlfn.NUMBERVALUE(REPLACE(Input!I780,FIND(",",Input!I780),1,"."),"."),_xlfn.NUMBERVALUE(REPLACE(Input!I780,FIND(".",Input!I780),1,","),",")),"")</f>
        <v/>
      </c>
      <c r="J780" s="7" t="str">
        <f>IFERROR(IFERROR(_xlfn.NUMBERVALUE(REPLACE(Input!J780,FIND(",",Input!J780),1,"."),"."),_xlfn.NUMBERVALUE(REPLACE(Input!J780,FIND(".",Input!J780),1,","),",")),"")</f>
        <v/>
      </c>
      <c r="K780" s="7" t="str">
        <f>IFERROR(IFERROR(_xlfn.NUMBERVALUE(REPLACE(Input!K780,FIND(",",Input!K780),1,"."),"."),_xlfn.NUMBERVALUE(REPLACE(Input!K780,FIND(".",Input!K780),1,","),",")),"")</f>
        <v/>
      </c>
      <c r="L780" s="7" t="str">
        <f>IFERROR(IFERROR(_xlfn.NUMBERVALUE(REPLACE(Input!L780,FIND(",",Input!L780),1,"."),"."),_xlfn.NUMBERVALUE(REPLACE(Input!L780,FIND(".",Input!L780),1,","),",")),"")</f>
        <v/>
      </c>
      <c r="M780" s="7" t="str">
        <f>IFERROR(IFERROR(_xlfn.NUMBERVALUE(REPLACE(Input!M780,FIND(",",Input!M780),1,"."),"."),_xlfn.NUMBERVALUE(REPLACE(Input!M780,FIND(".",Input!M780),1,","),",")),"")</f>
        <v/>
      </c>
      <c r="N780" s="10" t="str">
        <f>IFERROR(IF(LEFT(Input!N780,LEN("boa-,Users,"))="boa-,Users,","Win.Win",LEFT(Input!N780,FIND("@",Input!N780)-1)),"")</f>
        <v/>
      </c>
      <c r="O780" s="10" t="str">
        <f>IFERROR(IF(LEFT(Input!O780,LEN("boa-,Users,"))="boa-,Users,","Win.Win",LEFT(Input!O780,FIND("@",Input!O780)-1)),"")</f>
        <v/>
      </c>
      <c r="P780" s="7" t="str">
        <f>IFERROR(IFERROR(_xlfn.NUMBERVALUE(REPLACE(Input!P780,FIND(",",Input!P780),1,"."),"."),_xlfn.NUMBERVALUE(REPLACE(Input!P780,FIND(".",Input!P780),1,","),",")),"")</f>
        <v/>
      </c>
      <c r="Q780" s="7" t="str">
        <f>IFERROR(IFERROR(_xlfn.NUMBERVALUE(REPLACE(Input!Q780,FIND(",",Input!Q780),1,"."),"."),_xlfn.NUMBERVALUE(REPLACE(Input!Q780,FIND(".",Input!Q780),1,","),",")),"")</f>
        <v/>
      </c>
      <c r="R780" s="7" t="str">
        <f>IFERROR(IFERROR(_xlfn.NUMBERVALUE(REPLACE(Input!R780,FIND(",",Input!R780),1,"."),"."),_xlfn.NUMBERVALUE(REPLACE(Input!R780,FIND(".",Input!R780),1,","),",")),"")</f>
        <v/>
      </c>
      <c r="S780" s="7" t="str">
        <f>IFERROR(IFERROR(_xlfn.NUMBERVALUE(REPLACE(Input!S780,FIND(",",Input!S780),1,"."),"."),_xlfn.NUMBERVALUE(REPLACE(Input!S780,FIND(".",Input!S780),1,","),",")),"")</f>
        <v/>
      </c>
      <c r="T780" s="7" t="str">
        <f>IFERROR(IFERROR(_xlfn.NUMBERVALUE(REPLACE(Input!T780,FIND(",",Input!T780),1,"."),"."),_xlfn.NUMBERVALUE(REPLACE(Input!T780,FIND(".",Input!T780),1,","),",")),"")</f>
        <v/>
      </c>
      <c r="U780" s="7" t="str">
        <f>IFERROR(IFERROR(_xlfn.NUMBERVALUE(REPLACE(Input!U780,FIND(",",Input!U780),1,"."),"."),_xlfn.NUMBERVALUE(REPLACE(Input!U780,FIND(".",Input!U780),1,","),",")),"")</f>
        <v/>
      </c>
      <c r="V780" s="7" t="str">
        <f>IFERROR(IFERROR(_xlfn.NUMBERVALUE(REPLACE(Input!V780,FIND(",",Input!V780),1,"."),"."),_xlfn.NUMBERVALUE(REPLACE(Input!V780,FIND(".",Input!V780),1,","),",")),"")</f>
        <v/>
      </c>
      <c r="W780" s="7" t="str">
        <f>IFERROR(IFERROR(_xlfn.NUMBERVALUE(REPLACE(Input!W780,FIND(",",Input!W780),1,"."),"."),_xlfn.NUMBERVALUE(REPLACE(Input!W780,FIND(".",Input!W780),1,","),",")),"")</f>
        <v/>
      </c>
      <c r="X780" s="7" t="str">
        <f>IFERROR(IFERROR(_xlfn.NUMBERVALUE(REPLACE(Input!X780,FIND(",",Input!X780),1,"."),"."),_xlfn.NUMBERVALUE(REPLACE(Input!X780,FIND(".",Input!X780),1,","),",")),"")</f>
        <v/>
      </c>
      <c r="Y780" s="7" t="str">
        <f>IFERROR(IFERROR(_xlfn.NUMBERVALUE(REPLACE(Input!Y780,FIND(",",Input!Y780),1,"."),"."),_xlfn.NUMBERVALUE(REPLACE(Input!Y780,FIND(".",Input!Y780),1,","),",")),"")</f>
        <v/>
      </c>
      <c r="Z780" s="8" t="str">
        <f>LEFT(LEFT(Input!Z780,IFERROR(FIND("_",Input!Z780)-1,LEN(Input!Z780))),IFERROR(FIND("-",Input!Z780)-1,LEN(Input!Z780)))</f>
        <v/>
      </c>
      <c r="AA780" s="8" t="str">
        <f>LEFT(LEFT(Input!AA780,IFERROR(FIND("_",Input!AA780)-1,LEN(Input!AA780))),IFERROR(FIND("-",Input!AA780)-1,LEN(Input!AA780)))</f>
        <v/>
      </c>
    </row>
    <row r="781" spans="1:27">
      <c r="A781" s="6" t="str">
        <f>IF(Input!A781=0,"",Input!A781)</f>
        <v/>
      </c>
      <c r="B781" s="7" t="str">
        <f>IFERROR(IFERROR(_xlfn.NUMBERVALUE(REPLACE(Input!B781,FIND(",",Input!B781),1,"."),"."),_xlfn.NUMBERVALUE(REPLACE(Input!B781,FIND(".",Input!B781),1,","),",")),"")</f>
        <v/>
      </c>
      <c r="C781" s="6" t="str">
        <f>IF(Input!C781=0,"",Input!C781)</f>
        <v/>
      </c>
      <c r="D781" s="9" t="str">
        <f>IF(Input!D781=0,"",Input!D781)</f>
        <v/>
      </c>
      <c r="E781" s="8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8" t="str">
        <f>IF(Input!F781="Yes",1,IF(Input!F781=0,"",0))</f>
        <v/>
      </c>
      <c r="G781" s="8" t="str">
        <f>IF(Input!G781="Yes",1,IF(Input!G781=0,"",0))</f>
        <v/>
      </c>
      <c r="H781" s="6" t="str">
        <f>IF(Input!H781=0,"",Input!H781)</f>
        <v/>
      </c>
      <c r="I781" s="7" t="str">
        <f>IFERROR(IFERROR(_xlfn.NUMBERVALUE(REPLACE(Input!I781,FIND(",",Input!I781),1,"."),"."),_xlfn.NUMBERVALUE(REPLACE(Input!I781,FIND(".",Input!I781),1,","),",")),"")</f>
        <v/>
      </c>
      <c r="J781" s="7" t="str">
        <f>IFERROR(IFERROR(_xlfn.NUMBERVALUE(REPLACE(Input!J781,FIND(",",Input!J781),1,"."),"."),_xlfn.NUMBERVALUE(REPLACE(Input!J781,FIND(".",Input!J781),1,","),",")),"")</f>
        <v/>
      </c>
      <c r="K781" s="7" t="str">
        <f>IFERROR(IFERROR(_xlfn.NUMBERVALUE(REPLACE(Input!K781,FIND(",",Input!K781),1,"."),"."),_xlfn.NUMBERVALUE(REPLACE(Input!K781,FIND(".",Input!K781),1,","),",")),"")</f>
        <v/>
      </c>
      <c r="L781" s="7" t="str">
        <f>IFERROR(IFERROR(_xlfn.NUMBERVALUE(REPLACE(Input!L781,FIND(",",Input!L781),1,"."),"."),_xlfn.NUMBERVALUE(REPLACE(Input!L781,FIND(".",Input!L781),1,","),",")),"")</f>
        <v/>
      </c>
      <c r="M781" s="7" t="str">
        <f>IFERROR(IFERROR(_xlfn.NUMBERVALUE(REPLACE(Input!M781,FIND(",",Input!M781),1,"."),"."),_xlfn.NUMBERVALUE(REPLACE(Input!M781,FIND(".",Input!M781),1,","),",")),"")</f>
        <v/>
      </c>
      <c r="N781" s="10" t="str">
        <f>IFERROR(IF(LEFT(Input!N781,LEN("boa-,Users,"))="boa-,Users,","Win.Win",LEFT(Input!N781,FIND("@",Input!N781)-1)),"")</f>
        <v/>
      </c>
      <c r="O781" s="10" t="str">
        <f>IFERROR(IF(LEFT(Input!O781,LEN("boa-,Users,"))="boa-,Users,","Win.Win",LEFT(Input!O781,FIND("@",Input!O781)-1)),"")</f>
        <v/>
      </c>
      <c r="P781" s="7" t="str">
        <f>IFERROR(IFERROR(_xlfn.NUMBERVALUE(REPLACE(Input!P781,FIND(",",Input!P781),1,"."),"."),_xlfn.NUMBERVALUE(REPLACE(Input!P781,FIND(".",Input!P781),1,","),",")),"")</f>
        <v/>
      </c>
      <c r="Q781" s="7" t="str">
        <f>IFERROR(IFERROR(_xlfn.NUMBERVALUE(REPLACE(Input!Q781,FIND(",",Input!Q781),1,"."),"."),_xlfn.NUMBERVALUE(REPLACE(Input!Q781,FIND(".",Input!Q781),1,","),",")),"")</f>
        <v/>
      </c>
      <c r="R781" s="7" t="str">
        <f>IFERROR(IFERROR(_xlfn.NUMBERVALUE(REPLACE(Input!R781,FIND(",",Input!R781),1,"."),"."),_xlfn.NUMBERVALUE(REPLACE(Input!R781,FIND(".",Input!R781),1,","),",")),"")</f>
        <v/>
      </c>
      <c r="S781" s="7" t="str">
        <f>IFERROR(IFERROR(_xlfn.NUMBERVALUE(REPLACE(Input!S781,FIND(",",Input!S781),1,"."),"."),_xlfn.NUMBERVALUE(REPLACE(Input!S781,FIND(".",Input!S781),1,","),",")),"")</f>
        <v/>
      </c>
      <c r="T781" s="7" t="str">
        <f>IFERROR(IFERROR(_xlfn.NUMBERVALUE(REPLACE(Input!T781,FIND(",",Input!T781),1,"."),"."),_xlfn.NUMBERVALUE(REPLACE(Input!T781,FIND(".",Input!T781),1,","),",")),"")</f>
        <v/>
      </c>
      <c r="U781" s="7" t="str">
        <f>IFERROR(IFERROR(_xlfn.NUMBERVALUE(REPLACE(Input!U781,FIND(",",Input!U781),1,"."),"."),_xlfn.NUMBERVALUE(REPLACE(Input!U781,FIND(".",Input!U781),1,","),",")),"")</f>
        <v/>
      </c>
      <c r="V781" s="7" t="str">
        <f>IFERROR(IFERROR(_xlfn.NUMBERVALUE(REPLACE(Input!V781,FIND(",",Input!V781),1,"."),"."),_xlfn.NUMBERVALUE(REPLACE(Input!V781,FIND(".",Input!V781),1,","),",")),"")</f>
        <v/>
      </c>
      <c r="W781" s="7" t="str">
        <f>IFERROR(IFERROR(_xlfn.NUMBERVALUE(REPLACE(Input!W781,FIND(",",Input!W781),1,"."),"."),_xlfn.NUMBERVALUE(REPLACE(Input!W781,FIND(".",Input!W781),1,","),",")),"")</f>
        <v/>
      </c>
      <c r="X781" s="7" t="str">
        <f>IFERROR(IFERROR(_xlfn.NUMBERVALUE(REPLACE(Input!X781,FIND(",",Input!X781),1,"."),"."),_xlfn.NUMBERVALUE(REPLACE(Input!X781,FIND(".",Input!X781),1,","),",")),"")</f>
        <v/>
      </c>
      <c r="Y781" s="7" t="str">
        <f>IFERROR(IFERROR(_xlfn.NUMBERVALUE(REPLACE(Input!Y781,FIND(",",Input!Y781),1,"."),"."),_xlfn.NUMBERVALUE(REPLACE(Input!Y781,FIND(".",Input!Y781),1,","),",")),"")</f>
        <v/>
      </c>
      <c r="Z781" s="8" t="str">
        <f>LEFT(LEFT(Input!Z781,IFERROR(FIND("_",Input!Z781)-1,LEN(Input!Z781))),IFERROR(FIND("-",Input!Z781)-1,LEN(Input!Z781)))</f>
        <v/>
      </c>
      <c r="AA781" s="8" t="str">
        <f>LEFT(LEFT(Input!AA781,IFERROR(FIND("_",Input!AA781)-1,LEN(Input!AA781))),IFERROR(FIND("-",Input!AA781)-1,LEN(Input!AA781)))</f>
        <v/>
      </c>
    </row>
    <row r="782" spans="1:27">
      <c r="A782" s="6" t="str">
        <f>IF(Input!A782=0,"",Input!A782)</f>
        <v/>
      </c>
      <c r="B782" s="7" t="str">
        <f>IFERROR(IFERROR(_xlfn.NUMBERVALUE(REPLACE(Input!B782,FIND(",",Input!B782),1,"."),"."),_xlfn.NUMBERVALUE(REPLACE(Input!B782,FIND(".",Input!B782),1,","),",")),"")</f>
        <v/>
      </c>
      <c r="C782" s="6" t="str">
        <f>IF(Input!C782=0,"",Input!C782)</f>
        <v/>
      </c>
      <c r="D782" s="9" t="str">
        <f>IF(Input!D782=0,"",Input!D782)</f>
        <v/>
      </c>
      <c r="E782" s="8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8" t="str">
        <f>IF(Input!F782="Yes",1,IF(Input!F782=0,"",0))</f>
        <v/>
      </c>
      <c r="G782" s="8" t="str">
        <f>IF(Input!G782="Yes",1,IF(Input!G782=0,"",0))</f>
        <v/>
      </c>
      <c r="H782" s="6" t="str">
        <f>IF(Input!H782=0,"",Input!H782)</f>
        <v/>
      </c>
      <c r="I782" s="7" t="str">
        <f>IFERROR(IFERROR(_xlfn.NUMBERVALUE(REPLACE(Input!I782,FIND(",",Input!I782),1,"."),"."),_xlfn.NUMBERVALUE(REPLACE(Input!I782,FIND(".",Input!I782),1,","),",")),"")</f>
        <v/>
      </c>
      <c r="J782" s="7" t="str">
        <f>IFERROR(IFERROR(_xlfn.NUMBERVALUE(REPLACE(Input!J782,FIND(",",Input!J782),1,"."),"."),_xlfn.NUMBERVALUE(REPLACE(Input!J782,FIND(".",Input!J782),1,","),",")),"")</f>
        <v/>
      </c>
      <c r="K782" s="7" t="str">
        <f>IFERROR(IFERROR(_xlfn.NUMBERVALUE(REPLACE(Input!K782,FIND(",",Input!K782),1,"."),"."),_xlfn.NUMBERVALUE(REPLACE(Input!K782,FIND(".",Input!K782),1,","),",")),"")</f>
        <v/>
      </c>
      <c r="L782" s="7" t="str">
        <f>IFERROR(IFERROR(_xlfn.NUMBERVALUE(REPLACE(Input!L782,FIND(",",Input!L782),1,"."),"."),_xlfn.NUMBERVALUE(REPLACE(Input!L782,FIND(".",Input!L782),1,","),",")),"")</f>
        <v/>
      </c>
      <c r="M782" s="7" t="str">
        <f>IFERROR(IFERROR(_xlfn.NUMBERVALUE(REPLACE(Input!M782,FIND(",",Input!M782),1,"."),"."),_xlfn.NUMBERVALUE(REPLACE(Input!M782,FIND(".",Input!M782),1,","),",")),"")</f>
        <v/>
      </c>
      <c r="N782" s="10" t="str">
        <f>IFERROR(IF(LEFT(Input!N782,LEN("boa-,Users,"))="boa-,Users,","Win.Win",LEFT(Input!N782,FIND("@",Input!N782)-1)),"")</f>
        <v/>
      </c>
      <c r="O782" s="10" t="str">
        <f>IFERROR(IF(LEFT(Input!O782,LEN("boa-,Users,"))="boa-,Users,","Win.Win",LEFT(Input!O782,FIND("@",Input!O782)-1)),"")</f>
        <v/>
      </c>
      <c r="P782" s="7" t="str">
        <f>IFERROR(IFERROR(_xlfn.NUMBERVALUE(REPLACE(Input!P782,FIND(",",Input!P782),1,"."),"."),_xlfn.NUMBERVALUE(REPLACE(Input!P782,FIND(".",Input!P782),1,","),",")),"")</f>
        <v/>
      </c>
      <c r="Q782" s="7" t="str">
        <f>IFERROR(IFERROR(_xlfn.NUMBERVALUE(REPLACE(Input!Q782,FIND(",",Input!Q782),1,"."),"."),_xlfn.NUMBERVALUE(REPLACE(Input!Q782,FIND(".",Input!Q782),1,","),",")),"")</f>
        <v/>
      </c>
      <c r="R782" s="7" t="str">
        <f>IFERROR(IFERROR(_xlfn.NUMBERVALUE(REPLACE(Input!R782,FIND(",",Input!R782),1,"."),"."),_xlfn.NUMBERVALUE(REPLACE(Input!R782,FIND(".",Input!R782),1,","),",")),"")</f>
        <v/>
      </c>
      <c r="S782" s="7" t="str">
        <f>IFERROR(IFERROR(_xlfn.NUMBERVALUE(REPLACE(Input!S782,FIND(",",Input!S782),1,"."),"."),_xlfn.NUMBERVALUE(REPLACE(Input!S782,FIND(".",Input!S782),1,","),",")),"")</f>
        <v/>
      </c>
      <c r="T782" s="7" t="str">
        <f>IFERROR(IFERROR(_xlfn.NUMBERVALUE(REPLACE(Input!T782,FIND(",",Input!T782),1,"."),"."),_xlfn.NUMBERVALUE(REPLACE(Input!T782,FIND(".",Input!T782),1,","),",")),"")</f>
        <v/>
      </c>
      <c r="U782" s="7" t="str">
        <f>IFERROR(IFERROR(_xlfn.NUMBERVALUE(REPLACE(Input!U782,FIND(",",Input!U782),1,"."),"."),_xlfn.NUMBERVALUE(REPLACE(Input!U782,FIND(".",Input!U782),1,","),",")),"")</f>
        <v/>
      </c>
      <c r="V782" s="7" t="str">
        <f>IFERROR(IFERROR(_xlfn.NUMBERVALUE(REPLACE(Input!V782,FIND(",",Input!V782),1,"."),"."),_xlfn.NUMBERVALUE(REPLACE(Input!V782,FIND(".",Input!V782),1,","),",")),"")</f>
        <v/>
      </c>
      <c r="W782" s="7" t="str">
        <f>IFERROR(IFERROR(_xlfn.NUMBERVALUE(REPLACE(Input!W782,FIND(",",Input!W782),1,"."),"."),_xlfn.NUMBERVALUE(REPLACE(Input!W782,FIND(".",Input!W782),1,","),",")),"")</f>
        <v/>
      </c>
      <c r="X782" s="7" t="str">
        <f>IFERROR(IFERROR(_xlfn.NUMBERVALUE(REPLACE(Input!X782,FIND(",",Input!X782),1,"."),"."),_xlfn.NUMBERVALUE(REPLACE(Input!X782,FIND(".",Input!X782),1,","),",")),"")</f>
        <v/>
      </c>
      <c r="Y782" s="7" t="str">
        <f>IFERROR(IFERROR(_xlfn.NUMBERVALUE(REPLACE(Input!Y782,FIND(",",Input!Y782),1,"."),"."),_xlfn.NUMBERVALUE(REPLACE(Input!Y782,FIND(".",Input!Y782),1,","),",")),"")</f>
        <v/>
      </c>
      <c r="Z782" s="8" t="str">
        <f>LEFT(LEFT(Input!Z782,IFERROR(FIND("_",Input!Z782)-1,LEN(Input!Z782))),IFERROR(FIND("-",Input!Z782)-1,LEN(Input!Z782)))</f>
        <v/>
      </c>
      <c r="AA782" s="8" t="str">
        <f>LEFT(LEFT(Input!AA782,IFERROR(FIND("_",Input!AA782)-1,LEN(Input!AA782))),IFERROR(FIND("-",Input!AA782)-1,LEN(Input!AA782)))</f>
        <v/>
      </c>
    </row>
    <row r="783" spans="1:27">
      <c r="A783" s="6" t="str">
        <f>IF(Input!A783=0,"",Input!A783)</f>
        <v/>
      </c>
      <c r="B783" s="7" t="str">
        <f>IFERROR(IFERROR(_xlfn.NUMBERVALUE(REPLACE(Input!B783,FIND(",",Input!B783),1,"."),"."),_xlfn.NUMBERVALUE(REPLACE(Input!B783,FIND(".",Input!B783),1,","),",")),"")</f>
        <v/>
      </c>
      <c r="C783" s="6" t="str">
        <f>IF(Input!C783=0,"",Input!C783)</f>
        <v/>
      </c>
      <c r="D783" s="9" t="str">
        <f>IF(Input!D783=0,"",Input!D783)</f>
        <v/>
      </c>
      <c r="E783" s="8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8" t="str">
        <f>IF(Input!F783="Yes",1,IF(Input!F783=0,"",0))</f>
        <v/>
      </c>
      <c r="G783" s="8" t="str">
        <f>IF(Input!G783="Yes",1,IF(Input!G783=0,"",0))</f>
        <v/>
      </c>
      <c r="H783" s="6" t="str">
        <f>IF(Input!H783=0,"",Input!H783)</f>
        <v/>
      </c>
      <c r="I783" s="7" t="str">
        <f>IFERROR(IFERROR(_xlfn.NUMBERVALUE(REPLACE(Input!I783,FIND(",",Input!I783),1,"."),"."),_xlfn.NUMBERVALUE(REPLACE(Input!I783,FIND(".",Input!I783),1,","),",")),"")</f>
        <v/>
      </c>
      <c r="J783" s="7" t="str">
        <f>IFERROR(IFERROR(_xlfn.NUMBERVALUE(REPLACE(Input!J783,FIND(",",Input!J783),1,"."),"."),_xlfn.NUMBERVALUE(REPLACE(Input!J783,FIND(".",Input!J783),1,","),",")),"")</f>
        <v/>
      </c>
      <c r="K783" s="7" t="str">
        <f>IFERROR(IFERROR(_xlfn.NUMBERVALUE(REPLACE(Input!K783,FIND(",",Input!K783),1,"."),"."),_xlfn.NUMBERVALUE(REPLACE(Input!K783,FIND(".",Input!K783),1,","),",")),"")</f>
        <v/>
      </c>
      <c r="L783" s="7" t="str">
        <f>IFERROR(IFERROR(_xlfn.NUMBERVALUE(REPLACE(Input!L783,FIND(",",Input!L783),1,"."),"."),_xlfn.NUMBERVALUE(REPLACE(Input!L783,FIND(".",Input!L783),1,","),",")),"")</f>
        <v/>
      </c>
      <c r="M783" s="7" t="str">
        <f>IFERROR(IFERROR(_xlfn.NUMBERVALUE(REPLACE(Input!M783,FIND(",",Input!M783),1,"."),"."),_xlfn.NUMBERVALUE(REPLACE(Input!M783,FIND(".",Input!M783),1,","),",")),"")</f>
        <v/>
      </c>
      <c r="N783" s="10" t="str">
        <f>IFERROR(IF(LEFT(Input!N783,LEN("boa-,Users,"))="boa-,Users,","Win.Win",LEFT(Input!N783,FIND("@",Input!N783)-1)),"")</f>
        <v/>
      </c>
      <c r="O783" s="10" t="str">
        <f>IFERROR(IF(LEFT(Input!O783,LEN("boa-,Users,"))="boa-,Users,","Win.Win",LEFT(Input!O783,FIND("@",Input!O783)-1)),"")</f>
        <v/>
      </c>
      <c r="P783" s="7" t="str">
        <f>IFERROR(IFERROR(_xlfn.NUMBERVALUE(REPLACE(Input!P783,FIND(",",Input!P783),1,"."),"."),_xlfn.NUMBERVALUE(REPLACE(Input!P783,FIND(".",Input!P783),1,","),",")),"")</f>
        <v/>
      </c>
      <c r="Q783" s="7" t="str">
        <f>IFERROR(IFERROR(_xlfn.NUMBERVALUE(REPLACE(Input!Q783,FIND(",",Input!Q783),1,"."),"."),_xlfn.NUMBERVALUE(REPLACE(Input!Q783,FIND(".",Input!Q783),1,","),",")),"")</f>
        <v/>
      </c>
      <c r="R783" s="7" t="str">
        <f>IFERROR(IFERROR(_xlfn.NUMBERVALUE(REPLACE(Input!R783,FIND(",",Input!R783),1,"."),"."),_xlfn.NUMBERVALUE(REPLACE(Input!R783,FIND(".",Input!R783),1,","),",")),"")</f>
        <v/>
      </c>
      <c r="S783" s="7" t="str">
        <f>IFERROR(IFERROR(_xlfn.NUMBERVALUE(REPLACE(Input!S783,FIND(",",Input!S783),1,"."),"."),_xlfn.NUMBERVALUE(REPLACE(Input!S783,FIND(".",Input!S783),1,","),",")),"")</f>
        <v/>
      </c>
      <c r="T783" s="7" t="str">
        <f>IFERROR(IFERROR(_xlfn.NUMBERVALUE(REPLACE(Input!T783,FIND(",",Input!T783),1,"."),"."),_xlfn.NUMBERVALUE(REPLACE(Input!T783,FIND(".",Input!T783),1,","),",")),"")</f>
        <v/>
      </c>
      <c r="U783" s="7" t="str">
        <f>IFERROR(IFERROR(_xlfn.NUMBERVALUE(REPLACE(Input!U783,FIND(",",Input!U783),1,"."),"."),_xlfn.NUMBERVALUE(REPLACE(Input!U783,FIND(".",Input!U783),1,","),",")),"")</f>
        <v/>
      </c>
      <c r="V783" s="7" t="str">
        <f>IFERROR(IFERROR(_xlfn.NUMBERVALUE(REPLACE(Input!V783,FIND(",",Input!V783),1,"."),"."),_xlfn.NUMBERVALUE(REPLACE(Input!V783,FIND(".",Input!V783),1,","),",")),"")</f>
        <v/>
      </c>
      <c r="W783" s="7" t="str">
        <f>IFERROR(IFERROR(_xlfn.NUMBERVALUE(REPLACE(Input!W783,FIND(",",Input!W783),1,"."),"."),_xlfn.NUMBERVALUE(REPLACE(Input!W783,FIND(".",Input!W783),1,","),",")),"")</f>
        <v/>
      </c>
      <c r="X783" s="7" t="str">
        <f>IFERROR(IFERROR(_xlfn.NUMBERVALUE(REPLACE(Input!X783,FIND(",",Input!X783),1,"."),"."),_xlfn.NUMBERVALUE(REPLACE(Input!X783,FIND(".",Input!X783),1,","),",")),"")</f>
        <v/>
      </c>
      <c r="Y783" s="7" t="str">
        <f>IFERROR(IFERROR(_xlfn.NUMBERVALUE(REPLACE(Input!Y783,FIND(",",Input!Y783),1,"."),"."),_xlfn.NUMBERVALUE(REPLACE(Input!Y783,FIND(".",Input!Y783),1,","),",")),"")</f>
        <v/>
      </c>
      <c r="Z783" s="8" t="str">
        <f>LEFT(LEFT(Input!Z783,IFERROR(FIND("_",Input!Z783)-1,LEN(Input!Z783))),IFERROR(FIND("-",Input!Z783)-1,LEN(Input!Z783)))</f>
        <v/>
      </c>
      <c r="AA783" s="8" t="str">
        <f>LEFT(LEFT(Input!AA783,IFERROR(FIND("_",Input!AA783)-1,LEN(Input!AA783))),IFERROR(FIND("-",Input!AA783)-1,LEN(Input!AA783)))</f>
        <v/>
      </c>
    </row>
    <row r="784" spans="1:27">
      <c r="A784" s="6" t="str">
        <f>IF(Input!A784=0,"",Input!A784)</f>
        <v/>
      </c>
      <c r="B784" s="7" t="str">
        <f>IFERROR(IFERROR(_xlfn.NUMBERVALUE(REPLACE(Input!B784,FIND(",",Input!B784),1,"."),"."),_xlfn.NUMBERVALUE(REPLACE(Input!B784,FIND(".",Input!B784),1,","),",")),"")</f>
        <v/>
      </c>
      <c r="C784" s="6" t="str">
        <f>IF(Input!C784=0,"",Input!C784)</f>
        <v/>
      </c>
      <c r="D784" s="9" t="str">
        <f>IF(Input!D784=0,"",Input!D784)</f>
        <v/>
      </c>
      <c r="E784" s="8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8" t="str">
        <f>IF(Input!F784="Yes",1,IF(Input!F784=0,"",0))</f>
        <v/>
      </c>
      <c r="G784" s="8" t="str">
        <f>IF(Input!G784="Yes",1,IF(Input!G784=0,"",0))</f>
        <v/>
      </c>
      <c r="H784" s="6" t="str">
        <f>IF(Input!H784=0,"",Input!H784)</f>
        <v/>
      </c>
      <c r="I784" s="7" t="str">
        <f>IFERROR(IFERROR(_xlfn.NUMBERVALUE(REPLACE(Input!I784,FIND(",",Input!I784),1,"."),"."),_xlfn.NUMBERVALUE(REPLACE(Input!I784,FIND(".",Input!I784),1,","),",")),"")</f>
        <v/>
      </c>
      <c r="J784" s="7" t="str">
        <f>IFERROR(IFERROR(_xlfn.NUMBERVALUE(REPLACE(Input!J784,FIND(",",Input!J784),1,"."),"."),_xlfn.NUMBERVALUE(REPLACE(Input!J784,FIND(".",Input!J784),1,","),",")),"")</f>
        <v/>
      </c>
      <c r="K784" s="7" t="str">
        <f>IFERROR(IFERROR(_xlfn.NUMBERVALUE(REPLACE(Input!K784,FIND(",",Input!K784),1,"."),"."),_xlfn.NUMBERVALUE(REPLACE(Input!K784,FIND(".",Input!K784),1,","),",")),"")</f>
        <v/>
      </c>
      <c r="L784" s="7" t="str">
        <f>IFERROR(IFERROR(_xlfn.NUMBERVALUE(REPLACE(Input!L784,FIND(",",Input!L784),1,"."),"."),_xlfn.NUMBERVALUE(REPLACE(Input!L784,FIND(".",Input!L784),1,","),",")),"")</f>
        <v/>
      </c>
      <c r="M784" s="7" t="str">
        <f>IFERROR(IFERROR(_xlfn.NUMBERVALUE(REPLACE(Input!M784,FIND(",",Input!M784),1,"."),"."),_xlfn.NUMBERVALUE(REPLACE(Input!M784,FIND(".",Input!M784),1,","),",")),"")</f>
        <v/>
      </c>
      <c r="N784" s="10" t="str">
        <f>IFERROR(IF(LEFT(Input!N784,LEN("boa-,Users,"))="boa-,Users,","Win.Win",LEFT(Input!N784,FIND("@",Input!N784)-1)),"")</f>
        <v/>
      </c>
      <c r="O784" s="10" t="str">
        <f>IFERROR(IF(LEFT(Input!O784,LEN("boa-,Users,"))="boa-,Users,","Win.Win",LEFT(Input!O784,FIND("@",Input!O784)-1)),"")</f>
        <v/>
      </c>
      <c r="P784" s="7" t="str">
        <f>IFERROR(IFERROR(_xlfn.NUMBERVALUE(REPLACE(Input!P784,FIND(",",Input!P784),1,"."),"."),_xlfn.NUMBERVALUE(REPLACE(Input!P784,FIND(".",Input!P784),1,","),",")),"")</f>
        <v/>
      </c>
      <c r="Q784" s="7" t="str">
        <f>IFERROR(IFERROR(_xlfn.NUMBERVALUE(REPLACE(Input!Q784,FIND(",",Input!Q784),1,"."),"."),_xlfn.NUMBERVALUE(REPLACE(Input!Q784,FIND(".",Input!Q784),1,","),",")),"")</f>
        <v/>
      </c>
      <c r="R784" s="7" t="str">
        <f>IFERROR(IFERROR(_xlfn.NUMBERVALUE(REPLACE(Input!R784,FIND(",",Input!R784),1,"."),"."),_xlfn.NUMBERVALUE(REPLACE(Input!R784,FIND(".",Input!R784),1,","),",")),"")</f>
        <v/>
      </c>
      <c r="S784" s="7" t="str">
        <f>IFERROR(IFERROR(_xlfn.NUMBERVALUE(REPLACE(Input!S784,FIND(",",Input!S784),1,"."),"."),_xlfn.NUMBERVALUE(REPLACE(Input!S784,FIND(".",Input!S784),1,","),",")),"")</f>
        <v/>
      </c>
      <c r="T784" s="7" t="str">
        <f>IFERROR(IFERROR(_xlfn.NUMBERVALUE(REPLACE(Input!T784,FIND(",",Input!T784),1,"."),"."),_xlfn.NUMBERVALUE(REPLACE(Input!T784,FIND(".",Input!T784),1,","),",")),"")</f>
        <v/>
      </c>
      <c r="U784" s="7" t="str">
        <f>IFERROR(IFERROR(_xlfn.NUMBERVALUE(REPLACE(Input!U784,FIND(",",Input!U784),1,"."),"."),_xlfn.NUMBERVALUE(REPLACE(Input!U784,FIND(".",Input!U784),1,","),",")),"")</f>
        <v/>
      </c>
      <c r="V784" s="7" t="str">
        <f>IFERROR(IFERROR(_xlfn.NUMBERVALUE(REPLACE(Input!V784,FIND(",",Input!V784),1,"."),"."),_xlfn.NUMBERVALUE(REPLACE(Input!V784,FIND(".",Input!V784),1,","),",")),"")</f>
        <v/>
      </c>
      <c r="W784" s="7" t="str">
        <f>IFERROR(IFERROR(_xlfn.NUMBERVALUE(REPLACE(Input!W784,FIND(",",Input!W784),1,"."),"."),_xlfn.NUMBERVALUE(REPLACE(Input!W784,FIND(".",Input!W784),1,","),",")),"")</f>
        <v/>
      </c>
      <c r="X784" s="7" t="str">
        <f>IFERROR(IFERROR(_xlfn.NUMBERVALUE(REPLACE(Input!X784,FIND(",",Input!X784),1,"."),"."),_xlfn.NUMBERVALUE(REPLACE(Input!X784,FIND(".",Input!X784),1,","),",")),"")</f>
        <v/>
      </c>
      <c r="Y784" s="7" t="str">
        <f>IFERROR(IFERROR(_xlfn.NUMBERVALUE(REPLACE(Input!Y784,FIND(",",Input!Y784),1,"."),"."),_xlfn.NUMBERVALUE(REPLACE(Input!Y784,FIND(".",Input!Y784),1,","),",")),"")</f>
        <v/>
      </c>
      <c r="Z784" s="8" t="str">
        <f>LEFT(LEFT(Input!Z784,IFERROR(FIND("_",Input!Z784)-1,LEN(Input!Z784))),IFERROR(FIND("-",Input!Z784)-1,LEN(Input!Z784)))</f>
        <v/>
      </c>
      <c r="AA784" s="8" t="str">
        <f>LEFT(LEFT(Input!AA784,IFERROR(FIND("_",Input!AA784)-1,LEN(Input!AA784))),IFERROR(FIND("-",Input!AA784)-1,LEN(Input!AA784)))</f>
        <v/>
      </c>
    </row>
    <row r="785" spans="1:27">
      <c r="A785" s="6" t="str">
        <f>IF(Input!A785=0,"",Input!A785)</f>
        <v/>
      </c>
      <c r="B785" s="7" t="str">
        <f>IFERROR(IFERROR(_xlfn.NUMBERVALUE(REPLACE(Input!B785,FIND(",",Input!B785),1,"."),"."),_xlfn.NUMBERVALUE(REPLACE(Input!B785,FIND(".",Input!B785),1,","),",")),"")</f>
        <v/>
      </c>
      <c r="C785" s="6" t="str">
        <f>IF(Input!C785=0,"",Input!C785)</f>
        <v/>
      </c>
      <c r="D785" s="9" t="str">
        <f>IF(Input!D785=0,"",Input!D785)</f>
        <v/>
      </c>
      <c r="E785" s="8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8" t="str">
        <f>IF(Input!F785="Yes",1,IF(Input!F785=0,"",0))</f>
        <v/>
      </c>
      <c r="G785" s="8" t="str">
        <f>IF(Input!G785="Yes",1,IF(Input!G785=0,"",0))</f>
        <v/>
      </c>
      <c r="H785" s="6" t="str">
        <f>IF(Input!H785=0,"",Input!H785)</f>
        <v/>
      </c>
      <c r="I785" s="7" t="str">
        <f>IFERROR(IFERROR(_xlfn.NUMBERVALUE(REPLACE(Input!I785,FIND(",",Input!I785),1,"."),"."),_xlfn.NUMBERVALUE(REPLACE(Input!I785,FIND(".",Input!I785),1,","),",")),"")</f>
        <v/>
      </c>
      <c r="J785" s="7" t="str">
        <f>IFERROR(IFERROR(_xlfn.NUMBERVALUE(REPLACE(Input!J785,FIND(",",Input!J785),1,"."),"."),_xlfn.NUMBERVALUE(REPLACE(Input!J785,FIND(".",Input!J785),1,","),",")),"")</f>
        <v/>
      </c>
      <c r="K785" s="7" t="str">
        <f>IFERROR(IFERROR(_xlfn.NUMBERVALUE(REPLACE(Input!K785,FIND(",",Input!K785),1,"."),"."),_xlfn.NUMBERVALUE(REPLACE(Input!K785,FIND(".",Input!K785),1,","),",")),"")</f>
        <v/>
      </c>
      <c r="L785" s="7" t="str">
        <f>IFERROR(IFERROR(_xlfn.NUMBERVALUE(REPLACE(Input!L785,FIND(",",Input!L785),1,"."),"."),_xlfn.NUMBERVALUE(REPLACE(Input!L785,FIND(".",Input!L785),1,","),",")),"")</f>
        <v/>
      </c>
      <c r="M785" s="7" t="str">
        <f>IFERROR(IFERROR(_xlfn.NUMBERVALUE(REPLACE(Input!M785,FIND(",",Input!M785),1,"."),"."),_xlfn.NUMBERVALUE(REPLACE(Input!M785,FIND(".",Input!M785),1,","),",")),"")</f>
        <v/>
      </c>
      <c r="N785" s="10" t="str">
        <f>IFERROR(IF(LEFT(Input!N785,LEN("boa-,Users,"))="boa-,Users,","Win.Win",LEFT(Input!N785,FIND("@",Input!N785)-1)),"")</f>
        <v/>
      </c>
      <c r="O785" s="10" t="str">
        <f>IFERROR(IF(LEFT(Input!O785,LEN("boa-,Users,"))="boa-,Users,","Win.Win",LEFT(Input!O785,FIND("@",Input!O785)-1)),"")</f>
        <v/>
      </c>
      <c r="P785" s="7" t="str">
        <f>IFERROR(IFERROR(_xlfn.NUMBERVALUE(REPLACE(Input!P785,FIND(",",Input!P785),1,"."),"."),_xlfn.NUMBERVALUE(REPLACE(Input!P785,FIND(".",Input!P785),1,","),",")),"")</f>
        <v/>
      </c>
      <c r="Q785" s="7" t="str">
        <f>IFERROR(IFERROR(_xlfn.NUMBERVALUE(REPLACE(Input!Q785,FIND(",",Input!Q785),1,"."),"."),_xlfn.NUMBERVALUE(REPLACE(Input!Q785,FIND(".",Input!Q785),1,","),",")),"")</f>
        <v/>
      </c>
      <c r="R785" s="7" t="str">
        <f>IFERROR(IFERROR(_xlfn.NUMBERVALUE(REPLACE(Input!R785,FIND(",",Input!R785),1,"."),"."),_xlfn.NUMBERVALUE(REPLACE(Input!R785,FIND(".",Input!R785),1,","),",")),"")</f>
        <v/>
      </c>
      <c r="S785" s="7" t="str">
        <f>IFERROR(IFERROR(_xlfn.NUMBERVALUE(REPLACE(Input!S785,FIND(",",Input!S785),1,"."),"."),_xlfn.NUMBERVALUE(REPLACE(Input!S785,FIND(".",Input!S785),1,","),",")),"")</f>
        <v/>
      </c>
      <c r="T785" s="7" t="str">
        <f>IFERROR(IFERROR(_xlfn.NUMBERVALUE(REPLACE(Input!T785,FIND(",",Input!T785),1,"."),"."),_xlfn.NUMBERVALUE(REPLACE(Input!T785,FIND(".",Input!T785),1,","),",")),"")</f>
        <v/>
      </c>
      <c r="U785" s="7" t="str">
        <f>IFERROR(IFERROR(_xlfn.NUMBERVALUE(REPLACE(Input!U785,FIND(",",Input!U785),1,"."),"."),_xlfn.NUMBERVALUE(REPLACE(Input!U785,FIND(".",Input!U785),1,","),",")),"")</f>
        <v/>
      </c>
      <c r="V785" s="7" t="str">
        <f>IFERROR(IFERROR(_xlfn.NUMBERVALUE(REPLACE(Input!V785,FIND(",",Input!V785),1,"."),"."),_xlfn.NUMBERVALUE(REPLACE(Input!V785,FIND(".",Input!V785),1,","),",")),"")</f>
        <v/>
      </c>
      <c r="W785" s="7" t="str">
        <f>IFERROR(IFERROR(_xlfn.NUMBERVALUE(REPLACE(Input!W785,FIND(",",Input!W785),1,"."),"."),_xlfn.NUMBERVALUE(REPLACE(Input!W785,FIND(".",Input!W785),1,","),",")),"")</f>
        <v/>
      </c>
      <c r="X785" s="7" t="str">
        <f>IFERROR(IFERROR(_xlfn.NUMBERVALUE(REPLACE(Input!X785,FIND(",",Input!X785),1,"."),"."),_xlfn.NUMBERVALUE(REPLACE(Input!X785,FIND(".",Input!X785),1,","),",")),"")</f>
        <v/>
      </c>
      <c r="Y785" s="7" t="str">
        <f>IFERROR(IFERROR(_xlfn.NUMBERVALUE(REPLACE(Input!Y785,FIND(",",Input!Y785),1,"."),"."),_xlfn.NUMBERVALUE(REPLACE(Input!Y785,FIND(".",Input!Y785),1,","),",")),"")</f>
        <v/>
      </c>
      <c r="Z785" s="8" t="str">
        <f>LEFT(LEFT(Input!Z785,IFERROR(FIND("_",Input!Z785)-1,LEN(Input!Z785))),IFERROR(FIND("-",Input!Z785)-1,LEN(Input!Z785)))</f>
        <v/>
      </c>
      <c r="AA785" s="8" t="str">
        <f>LEFT(LEFT(Input!AA785,IFERROR(FIND("_",Input!AA785)-1,LEN(Input!AA785))),IFERROR(FIND("-",Input!AA785)-1,LEN(Input!AA785)))</f>
        <v/>
      </c>
    </row>
    <row r="786" spans="1:27">
      <c r="A786" s="6" t="str">
        <f>IF(Input!A786=0,"",Input!A786)</f>
        <v/>
      </c>
      <c r="B786" s="7" t="str">
        <f>IFERROR(IFERROR(_xlfn.NUMBERVALUE(REPLACE(Input!B786,FIND(",",Input!B786),1,"."),"."),_xlfn.NUMBERVALUE(REPLACE(Input!B786,FIND(".",Input!B786),1,","),",")),"")</f>
        <v/>
      </c>
      <c r="C786" s="6" t="str">
        <f>IF(Input!C786=0,"",Input!C786)</f>
        <v/>
      </c>
      <c r="D786" s="9" t="str">
        <f>IF(Input!D786=0,"",Input!D786)</f>
        <v/>
      </c>
      <c r="E786" s="8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8" t="str">
        <f>IF(Input!F786="Yes",1,IF(Input!F786=0,"",0))</f>
        <v/>
      </c>
      <c r="G786" s="8" t="str">
        <f>IF(Input!G786="Yes",1,IF(Input!G786=0,"",0))</f>
        <v/>
      </c>
      <c r="H786" s="6" t="str">
        <f>IF(Input!H786=0,"",Input!H786)</f>
        <v/>
      </c>
      <c r="I786" s="7" t="str">
        <f>IFERROR(IFERROR(_xlfn.NUMBERVALUE(REPLACE(Input!I786,FIND(",",Input!I786),1,"."),"."),_xlfn.NUMBERVALUE(REPLACE(Input!I786,FIND(".",Input!I786),1,","),",")),"")</f>
        <v/>
      </c>
      <c r="J786" s="7" t="str">
        <f>IFERROR(IFERROR(_xlfn.NUMBERVALUE(REPLACE(Input!J786,FIND(",",Input!J786),1,"."),"."),_xlfn.NUMBERVALUE(REPLACE(Input!J786,FIND(".",Input!J786),1,","),",")),"")</f>
        <v/>
      </c>
      <c r="K786" s="7" t="str">
        <f>IFERROR(IFERROR(_xlfn.NUMBERVALUE(REPLACE(Input!K786,FIND(",",Input!K786),1,"."),"."),_xlfn.NUMBERVALUE(REPLACE(Input!K786,FIND(".",Input!K786),1,","),",")),"")</f>
        <v/>
      </c>
      <c r="L786" s="7" t="str">
        <f>IFERROR(IFERROR(_xlfn.NUMBERVALUE(REPLACE(Input!L786,FIND(",",Input!L786),1,"."),"."),_xlfn.NUMBERVALUE(REPLACE(Input!L786,FIND(".",Input!L786),1,","),",")),"")</f>
        <v/>
      </c>
      <c r="M786" s="7" t="str">
        <f>IFERROR(IFERROR(_xlfn.NUMBERVALUE(REPLACE(Input!M786,FIND(",",Input!M786),1,"."),"."),_xlfn.NUMBERVALUE(REPLACE(Input!M786,FIND(".",Input!M786),1,","),",")),"")</f>
        <v/>
      </c>
      <c r="N786" s="10" t="str">
        <f>IFERROR(IF(LEFT(Input!N786,LEN("boa-,Users,"))="boa-,Users,","Win.Win",LEFT(Input!N786,FIND("@",Input!N786)-1)),"")</f>
        <v/>
      </c>
      <c r="O786" s="10" t="str">
        <f>IFERROR(IF(LEFT(Input!O786,LEN("boa-,Users,"))="boa-,Users,","Win.Win",LEFT(Input!O786,FIND("@",Input!O786)-1)),"")</f>
        <v/>
      </c>
      <c r="P786" s="7" t="str">
        <f>IFERROR(IFERROR(_xlfn.NUMBERVALUE(REPLACE(Input!P786,FIND(",",Input!P786),1,"."),"."),_xlfn.NUMBERVALUE(REPLACE(Input!P786,FIND(".",Input!P786),1,","),",")),"")</f>
        <v/>
      </c>
      <c r="Q786" s="7" t="str">
        <f>IFERROR(IFERROR(_xlfn.NUMBERVALUE(REPLACE(Input!Q786,FIND(",",Input!Q786),1,"."),"."),_xlfn.NUMBERVALUE(REPLACE(Input!Q786,FIND(".",Input!Q786),1,","),",")),"")</f>
        <v/>
      </c>
      <c r="R786" s="7" t="str">
        <f>IFERROR(IFERROR(_xlfn.NUMBERVALUE(REPLACE(Input!R786,FIND(",",Input!R786),1,"."),"."),_xlfn.NUMBERVALUE(REPLACE(Input!R786,FIND(".",Input!R786),1,","),",")),"")</f>
        <v/>
      </c>
      <c r="S786" s="7" t="str">
        <f>IFERROR(IFERROR(_xlfn.NUMBERVALUE(REPLACE(Input!S786,FIND(",",Input!S786),1,"."),"."),_xlfn.NUMBERVALUE(REPLACE(Input!S786,FIND(".",Input!S786),1,","),",")),"")</f>
        <v/>
      </c>
      <c r="T786" s="7" t="str">
        <f>IFERROR(IFERROR(_xlfn.NUMBERVALUE(REPLACE(Input!T786,FIND(",",Input!T786),1,"."),"."),_xlfn.NUMBERVALUE(REPLACE(Input!T786,FIND(".",Input!T786),1,","),",")),"")</f>
        <v/>
      </c>
      <c r="U786" s="7" t="str">
        <f>IFERROR(IFERROR(_xlfn.NUMBERVALUE(REPLACE(Input!U786,FIND(",",Input!U786),1,"."),"."),_xlfn.NUMBERVALUE(REPLACE(Input!U786,FIND(".",Input!U786),1,","),",")),"")</f>
        <v/>
      </c>
      <c r="V786" s="7" t="str">
        <f>IFERROR(IFERROR(_xlfn.NUMBERVALUE(REPLACE(Input!V786,FIND(",",Input!V786),1,"."),"."),_xlfn.NUMBERVALUE(REPLACE(Input!V786,FIND(".",Input!V786),1,","),",")),"")</f>
        <v/>
      </c>
      <c r="W786" s="7" t="str">
        <f>IFERROR(IFERROR(_xlfn.NUMBERVALUE(REPLACE(Input!W786,FIND(",",Input!W786),1,"."),"."),_xlfn.NUMBERVALUE(REPLACE(Input!W786,FIND(".",Input!W786),1,","),",")),"")</f>
        <v/>
      </c>
      <c r="X786" s="7" t="str">
        <f>IFERROR(IFERROR(_xlfn.NUMBERVALUE(REPLACE(Input!X786,FIND(",",Input!X786),1,"."),"."),_xlfn.NUMBERVALUE(REPLACE(Input!X786,FIND(".",Input!X786),1,","),",")),"")</f>
        <v/>
      </c>
      <c r="Y786" s="7" t="str">
        <f>IFERROR(IFERROR(_xlfn.NUMBERVALUE(REPLACE(Input!Y786,FIND(",",Input!Y786),1,"."),"."),_xlfn.NUMBERVALUE(REPLACE(Input!Y786,FIND(".",Input!Y786),1,","),",")),"")</f>
        <v/>
      </c>
      <c r="Z786" s="8" t="str">
        <f>LEFT(LEFT(Input!Z786,IFERROR(FIND("_",Input!Z786)-1,LEN(Input!Z786))),IFERROR(FIND("-",Input!Z786)-1,LEN(Input!Z786)))</f>
        <v/>
      </c>
      <c r="AA786" s="8" t="str">
        <f>LEFT(LEFT(Input!AA786,IFERROR(FIND("_",Input!AA786)-1,LEN(Input!AA786))),IFERROR(FIND("-",Input!AA786)-1,LEN(Input!AA786)))</f>
        <v/>
      </c>
    </row>
    <row r="787" spans="1:27">
      <c r="A787" s="6" t="str">
        <f>IF(Input!A787=0,"",Input!A787)</f>
        <v/>
      </c>
      <c r="B787" s="7" t="str">
        <f>IFERROR(IFERROR(_xlfn.NUMBERVALUE(REPLACE(Input!B787,FIND(",",Input!B787),1,"."),"."),_xlfn.NUMBERVALUE(REPLACE(Input!B787,FIND(".",Input!B787),1,","),",")),"")</f>
        <v/>
      </c>
      <c r="C787" s="6" t="str">
        <f>IF(Input!C787=0,"",Input!C787)</f>
        <v/>
      </c>
      <c r="D787" s="9" t="str">
        <f>IF(Input!D787=0,"",Input!D787)</f>
        <v/>
      </c>
      <c r="E787" s="8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8" t="str">
        <f>IF(Input!F787="Yes",1,IF(Input!F787=0,"",0))</f>
        <v/>
      </c>
      <c r="G787" s="8" t="str">
        <f>IF(Input!G787="Yes",1,IF(Input!G787=0,"",0))</f>
        <v/>
      </c>
      <c r="H787" s="6" t="str">
        <f>IF(Input!H787=0,"",Input!H787)</f>
        <v/>
      </c>
      <c r="I787" s="7" t="str">
        <f>IFERROR(IFERROR(_xlfn.NUMBERVALUE(REPLACE(Input!I787,FIND(",",Input!I787),1,"."),"."),_xlfn.NUMBERVALUE(REPLACE(Input!I787,FIND(".",Input!I787),1,","),",")),"")</f>
        <v/>
      </c>
      <c r="J787" s="7" t="str">
        <f>IFERROR(IFERROR(_xlfn.NUMBERVALUE(REPLACE(Input!J787,FIND(",",Input!J787),1,"."),"."),_xlfn.NUMBERVALUE(REPLACE(Input!J787,FIND(".",Input!J787),1,","),",")),"")</f>
        <v/>
      </c>
      <c r="K787" s="7" t="str">
        <f>IFERROR(IFERROR(_xlfn.NUMBERVALUE(REPLACE(Input!K787,FIND(",",Input!K787),1,"."),"."),_xlfn.NUMBERVALUE(REPLACE(Input!K787,FIND(".",Input!K787),1,","),",")),"")</f>
        <v/>
      </c>
      <c r="L787" s="7" t="str">
        <f>IFERROR(IFERROR(_xlfn.NUMBERVALUE(REPLACE(Input!L787,FIND(",",Input!L787),1,"."),"."),_xlfn.NUMBERVALUE(REPLACE(Input!L787,FIND(".",Input!L787),1,","),",")),"")</f>
        <v/>
      </c>
      <c r="M787" s="7" t="str">
        <f>IFERROR(IFERROR(_xlfn.NUMBERVALUE(REPLACE(Input!M787,FIND(",",Input!M787),1,"."),"."),_xlfn.NUMBERVALUE(REPLACE(Input!M787,FIND(".",Input!M787),1,","),",")),"")</f>
        <v/>
      </c>
      <c r="N787" s="10" t="str">
        <f>IFERROR(IF(LEFT(Input!N787,LEN("boa-,Users,"))="boa-,Users,","Win.Win",LEFT(Input!N787,FIND("@",Input!N787)-1)),"")</f>
        <v/>
      </c>
      <c r="O787" s="10" t="str">
        <f>IFERROR(IF(LEFT(Input!O787,LEN("boa-,Users,"))="boa-,Users,","Win.Win",LEFT(Input!O787,FIND("@",Input!O787)-1)),"")</f>
        <v/>
      </c>
      <c r="P787" s="7" t="str">
        <f>IFERROR(IFERROR(_xlfn.NUMBERVALUE(REPLACE(Input!P787,FIND(",",Input!P787),1,"."),"."),_xlfn.NUMBERVALUE(REPLACE(Input!P787,FIND(".",Input!P787),1,","),",")),"")</f>
        <v/>
      </c>
      <c r="Q787" s="7" t="str">
        <f>IFERROR(IFERROR(_xlfn.NUMBERVALUE(REPLACE(Input!Q787,FIND(",",Input!Q787),1,"."),"."),_xlfn.NUMBERVALUE(REPLACE(Input!Q787,FIND(".",Input!Q787),1,","),",")),"")</f>
        <v/>
      </c>
      <c r="R787" s="7" t="str">
        <f>IFERROR(IFERROR(_xlfn.NUMBERVALUE(REPLACE(Input!R787,FIND(",",Input!R787),1,"."),"."),_xlfn.NUMBERVALUE(REPLACE(Input!R787,FIND(".",Input!R787),1,","),",")),"")</f>
        <v/>
      </c>
      <c r="S787" s="7" t="str">
        <f>IFERROR(IFERROR(_xlfn.NUMBERVALUE(REPLACE(Input!S787,FIND(",",Input!S787),1,"."),"."),_xlfn.NUMBERVALUE(REPLACE(Input!S787,FIND(".",Input!S787),1,","),",")),"")</f>
        <v/>
      </c>
      <c r="T787" s="7" t="str">
        <f>IFERROR(IFERROR(_xlfn.NUMBERVALUE(REPLACE(Input!T787,FIND(",",Input!T787),1,"."),"."),_xlfn.NUMBERVALUE(REPLACE(Input!T787,FIND(".",Input!T787),1,","),",")),"")</f>
        <v/>
      </c>
      <c r="U787" s="7" t="str">
        <f>IFERROR(IFERROR(_xlfn.NUMBERVALUE(REPLACE(Input!U787,FIND(",",Input!U787),1,"."),"."),_xlfn.NUMBERVALUE(REPLACE(Input!U787,FIND(".",Input!U787),1,","),",")),"")</f>
        <v/>
      </c>
      <c r="V787" s="7" t="str">
        <f>IFERROR(IFERROR(_xlfn.NUMBERVALUE(REPLACE(Input!V787,FIND(",",Input!V787),1,"."),"."),_xlfn.NUMBERVALUE(REPLACE(Input!V787,FIND(".",Input!V787),1,","),",")),"")</f>
        <v/>
      </c>
      <c r="W787" s="7" t="str">
        <f>IFERROR(IFERROR(_xlfn.NUMBERVALUE(REPLACE(Input!W787,FIND(",",Input!W787),1,"."),"."),_xlfn.NUMBERVALUE(REPLACE(Input!W787,FIND(".",Input!W787),1,","),",")),"")</f>
        <v/>
      </c>
      <c r="X787" s="7" t="str">
        <f>IFERROR(IFERROR(_xlfn.NUMBERVALUE(REPLACE(Input!X787,FIND(",",Input!X787),1,"."),"."),_xlfn.NUMBERVALUE(REPLACE(Input!X787,FIND(".",Input!X787),1,","),",")),"")</f>
        <v/>
      </c>
      <c r="Y787" s="7" t="str">
        <f>IFERROR(IFERROR(_xlfn.NUMBERVALUE(REPLACE(Input!Y787,FIND(",",Input!Y787),1,"."),"."),_xlfn.NUMBERVALUE(REPLACE(Input!Y787,FIND(".",Input!Y787),1,","),",")),"")</f>
        <v/>
      </c>
      <c r="Z787" s="8" t="str">
        <f>LEFT(LEFT(Input!Z787,IFERROR(FIND("_",Input!Z787)-1,LEN(Input!Z787))),IFERROR(FIND("-",Input!Z787)-1,LEN(Input!Z787)))</f>
        <v/>
      </c>
      <c r="AA787" s="8" t="str">
        <f>LEFT(LEFT(Input!AA787,IFERROR(FIND("_",Input!AA787)-1,LEN(Input!AA787))),IFERROR(FIND("-",Input!AA787)-1,LEN(Input!AA787)))</f>
        <v/>
      </c>
    </row>
    <row r="788" spans="1:27">
      <c r="A788" s="6" t="str">
        <f>IF(Input!A788=0,"",Input!A788)</f>
        <v/>
      </c>
      <c r="B788" s="7" t="str">
        <f>IFERROR(IFERROR(_xlfn.NUMBERVALUE(REPLACE(Input!B788,FIND(",",Input!B788),1,"."),"."),_xlfn.NUMBERVALUE(REPLACE(Input!B788,FIND(".",Input!B788),1,","),",")),"")</f>
        <v/>
      </c>
      <c r="C788" s="6" t="str">
        <f>IF(Input!C788=0,"",Input!C788)</f>
        <v/>
      </c>
      <c r="D788" s="9" t="str">
        <f>IF(Input!D788=0,"",Input!D788)</f>
        <v/>
      </c>
      <c r="E788" s="8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8" t="str">
        <f>IF(Input!F788="Yes",1,IF(Input!F788=0,"",0))</f>
        <v/>
      </c>
      <c r="G788" s="8" t="str">
        <f>IF(Input!G788="Yes",1,IF(Input!G788=0,"",0))</f>
        <v/>
      </c>
      <c r="H788" s="6" t="str">
        <f>IF(Input!H788=0,"",Input!H788)</f>
        <v/>
      </c>
      <c r="I788" s="7" t="str">
        <f>IFERROR(IFERROR(_xlfn.NUMBERVALUE(REPLACE(Input!I788,FIND(",",Input!I788),1,"."),"."),_xlfn.NUMBERVALUE(REPLACE(Input!I788,FIND(".",Input!I788),1,","),",")),"")</f>
        <v/>
      </c>
      <c r="J788" s="7" t="str">
        <f>IFERROR(IFERROR(_xlfn.NUMBERVALUE(REPLACE(Input!J788,FIND(",",Input!J788),1,"."),"."),_xlfn.NUMBERVALUE(REPLACE(Input!J788,FIND(".",Input!J788),1,","),",")),"")</f>
        <v/>
      </c>
      <c r="K788" s="7" t="str">
        <f>IFERROR(IFERROR(_xlfn.NUMBERVALUE(REPLACE(Input!K788,FIND(",",Input!K788),1,"."),"."),_xlfn.NUMBERVALUE(REPLACE(Input!K788,FIND(".",Input!K788),1,","),",")),"")</f>
        <v/>
      </c>
      <c r="L788" s="7" t="str">
        <f>IFERROR(IFERROR(_xlfn.NUMBERVALUE(REPLACE(Input!L788,FIND(",",Input!L788),1,"."),"."),_xlfn.NUMBERVALUE(REPLACE(Input!L788,FIND(".",Input!L788),1,","),",")),"")</f>
        <v/>
      </c>
      <c r="M788" s="7" t="str">
        <f>IFERROR(IFERROR(_xlfn.NUMBERVALUE(REPLACE(Input!M788,FIND(",",Input!M788),1,"."),"."),_xlfn.NUMBERVALUE(REPLACE(Input!M788,FIND(".",Input!M788),1,","),",")),"")</f>
        <v/>
      </c>
      <c r="N788" s="10" t="str">
        <f>IFERROR(IF(LEFT(Input!N788,LEN("boa-,Users,"))="boa-,Users,","Win.Win",LEFT(Input!N788,FIND("@",Input!N788)-1)),"")</f>
        <v/>
      </c>
      <c r="O788" s="10" t="str">
        <f>IFERROR(IF(LEFT(Input!O788,LEN("boa-,Users,"))="boa-,Users,","Win.Win",LEFT(Input!O788,FIND("@",Input!O788)-1)),"")</f>
        <v/>
      </c>
      <c r="P788" s="7" t="str">
        <f>IFERROR(IFERROR(_xlfn.NUMBERVALUE(REPLACE(Input!P788,FIND(",",Input!P788),1,"."),"."),_xlfn.NUMBERVALUE(REPLACE(Input!P788,FIND(".",Input!P788),1,","),",")),"")</f>
        <v/>
      </c>
      <c r="Q788" s="7" t="str">
        <f>IFERROR(IFERROR(_xlfn.NUMBERVALUE(REPLACE(Input!Q788,FIND(",",Input!Q788),1,"."),"."),_xlfn.NUMBERVALUE(REPLACE(Input!Q788,FIND(".",Input!Q788),1,","),",")),"")</f>
        <v/>
      </c>
      <c r="R788" s="7" t="str">
        <f>IFERROR(IFERROR(_xlfn.NUMBERVALUE(REPLACE(Input!R788,FIND(",",Input!R788),1,"."),"."),_xlfn.NUMBERVALUE(REPLACE(Input!R788,FIND(".",Input!R788),1,","),",")),"")</f>
        <v/>
      </c>
      <c r="S788" s="7" t="str">
        <f>IFERROR(IFERROR(_xlfn.NUMBERVALUE(REPLACE(Input!S788,FIND(",",Input!S788),1,"."),"."),_xlfn.NUMBERVALUE(REPLACE(Input!S788,FIND(".",Input!S788),1,","),",")),"")</f>
        <v/>
      </c>
      <c r="T788" s="7" t="str">
        <f>IFERROR(IFERROR(_xlfn.NUMBERVALUE(REPLACE(Input!T788,FIND(",",Input!T788),1,"."),"."),_xlfn.NUMBERVALUE(REPLACE(Input!T788,FIND(".",Input!T788),1,","),",")),"")</f>
        <v/>
      </c>
      <c r="U788" s="7" t="str">
        <f>IFERROR(IFERROR(_xlfn.NUMBERVALUE(REPLACE(Input!U788,FIND(",",Input!U788),1,"."),"."),_xlfn.NUMBERVALUE(REPLACE(Input!U788,FIND(".",Input!U788),1,","),",")),"")</f>
        <v/>
      </c>
      <c r="V788" s="7" t="str">
        <f>IFERROR(IFERROR(_xlfn.NUMBERVALUE(REPLACE(Input!V788,FIND(",",Input!V788),1,"."),"."),_xlfn.NUMBERVALUE(REPLACE(Input!V788,FIND(".",Input!V788),1,","),",")),"")</f>
        <v/>
      </c>
      <c r="W788" s="7" t="str">
        <f>IFERROR(IFERROR(_xlfn.NUMBERVALUE(REPLACE(Input!W788,FIND(",",Input!W788),1,"."),"."),_xlfn.NUMBERVALUE(REPLACE(Input!W788,FIND(".",Input!W788),1,","),",")),"")</f>
        <v/>
      </c>
      <c r="X788" s="7" t="str">
        <f>IFERROR(IFERROR(_xlfn.NUMBERVALUE(REPLACE(Input!X788,FIND(",",Input!X788),1,"."),"."),_xlfn.NUMBERVALUE(REPLACE(Input!X788,FIND(".",Input!X788),1,","),",")),"")</f>
        <v/>
      </c>
      <c r="Y788" s="7" t="str">
        <f>IFERROR(IFERROR(_xlfn.NUMBERVALUE(REPLACE(Input!Y788,FIND(",",Input!Y788),1,"."),"."),_xlfn.NUMBERVALUE(REPLACE(Input!Y788,FIND(".",Input!Y788),1,","),",")),"")</f>
        <v/>
      </c>
      <c r="Z788" s="8" t="str">
        <f>LEFT(LEFT(Input!Z788,IFERROR(FIND("_",Input!Z788)-1,LEN(Input!Z788))),IFERROR(FIND("-",Input!Z788)-1,LEN(Input!Z788)))</f>
        <v/>
      </c>
      <c r="AA788" s="8" t="str">
        <f>LEFT(LEFT(Input!AA788,IFERROR(FIND("_",Input!AA788)-1,LEN(Input!AA788))),IFERROR(FIND("-",Input!AA788)-1,LEN(Input!AA788)))</f>
        <v/>
      </c>
    </row>
    <row r="789" spans="1:27">
      <c r="A789" s="6" t="str">
        <f>IF(Input!A789=0,"",Input!A789)</f>
        <v/>
      </c>
      <c r="B789" s="7" t="str">
        <f>IFERROR(IFERROR(_xlfn.NUMBERVALUE(REPLACE(Input!B789,FIND(",",Input!B789),1,"."),"."),_xlfn.NUMBERVALUE(REPLACE(Input!B789,FIND(".",Input!B789),1,","),",")),"")</f>
        <v/>
      </c>
      <c r="C789" s="6" t="str">
        <f>IF(Input!C789=0,"",Input!C789)</f>
        <v/>
      </c>
      <c r="D789" s="9" t="str">
        <f>IF(Input!D789=0,"",Input!D789)</f>
        <v/>
      </c>
      <c r="E789" s="8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8" t="str">
        <f>IF(Input!F789="Yes",1,IF(Input!F789=0,"",0))</f>
        <v/>
      </c>
      <c r="G789" s="8" t="str">
        <f>IF(Input!G789="Yes",1,IF(Input!G789=0,"",0))</f>
        <v/>
      </c>
      <c r="H789" s="6" t="str">
        <f>IF(Input!H789=0,"",Input!H789)</f>
        <v/>
      </c>
      <c r="I789" s="7" t="str">
        <f>IFERROR(IFERROR(_xlfn.NUMBERVALUE(REPLACE(Input!I789,FIND(",",Input!I789),1,"."),"."),_xlfn.NUMBERVALUE(REPLACE(Input!I789,FIND(".",Input!I789),1,","),",")),"")</f>
        <v/>
      </c>
      <c r="J789" s="7" t="str">
        <f>IFERROR(IFERROR(_xlfn.NUMBERVALUE(REPLACE(Input!J789,FIND(",",Input!J789),1,"."),"."),_xlfn.NUMBERVALUE(REPLACE(Input!J789,FIND(".",Input!J789),1,","),",")),"")</f>
        <v/>
      </c>
      <c r="K789" s="7" t="str">
        <f>IFERROR(IFERROR(_xlfn.NUMBERVALUE(REPLACE(Input!K789,FIND(",",Input!K789),1,"."),"."),_xlfn.NUMBERVALUE(REPLACE(Input!K789,FIND(".",Input!K789),1,","),",")),"")</f>
        <v/>
      </c>
      <c r="L789" s="7" t="str">
        <f>IFERROR(IFERROR(_xlfn.NUMBERVALUE(REPLACE(Input!L789,FIND(",",Input!L789),1,"."),"."),_xlfn.NUMBERVALUE(REPLACE(Input!L789,FIND(".",Input!L789),1,","),",")),"")</f>
        <v/>
      </c>
      <c r="M789" s="7" t="str">
        <f>IFERROR(IFERROR(_xlfn.NUMBERVALUE(REPLACE(Input!M789,FIND(",",Input!M789),1,"."),"."),_xlfn.NUMBERVALUE(REPLACE(Input!M789,FIND(".",Input!M789),1,","),",")),"")</f>
        <v/>
      </c>
      <c r="N789" s="10" t="str">
        <f>IFERROR(IF(LEFT(Input!N789,LEN("boa-,Users,"))="boa-,Users,","Win.Win",LEFT(Input!N789,FIND("@",Input!N789)-1)),"")</f>
        <v/>
      </c>
      <c r="O789" s="10" t="str">
        <f>IFERROR(IF(LEFT(Input!O789,LEN("boa-,Users,"))="boa-,Users,","Win.Win",LEFT(Input!O789,FIND("@",Input!O789)-1)),"")</f>
        <v/>
      </c>
      <c r="P789" s="7" t="str">
        <f>IFERROR(IFERROR(_xlfn.NUMBERVALUE(REPLACE(Input!P789,FIND(",",Input!P789),1,"."),"."),_xlfn.NUMBERVALUE(REPLACE(Input!P789,FIND(".",Input!P789),1,","),",")),"")</f>
        <v/>
      </c>
      <c r="Q789" s="7" t="str">
        <f>IFERROR(IFERROR(_xlfn.NUMBERVALUE(REPLACE(Input!Q789,FIND(",",Input!Q789),1,"."),"."),_xlfn.NUMBERVALUE(REPLACE(Input!Q789,FIND(".",Input!Q789),1,","),",")),"")</f>
        <v/>
      </c>
      <c r="R789" s="7" t="str">
        <f>IFERROR(IFERROR(_xlfn.NUMBERVALUE(REPLACE(Input!R789,FIND(",",Input!R789),1,"."),"."),_xlfn.NUMBERVALUE(REPLACE(Input!R789,FIND(".",Input!R789),1,","),",")),"")</f>
        <v/>
      </c>
      <c r="S789" s="7" t="str">
        <f>IFERROR(IFERROR(_xlfn.NUMBERVALUE(REPLACE(Input!S789,FIND(",",Input!S789),1,"."),"."),_xlfn.NUMBERVALUE(REPLACE(Input!S789,FIND(".",Input!S789),1,","),",")),"")</f>
        <v/>
      </c>
      <c r="T789" s="7" t="str">
        <f>IFERROR(IFERROR(_xlfn.NUMBERVALUE(REPLACE(Input!T789,FIND(",",Input!T789),1,"."),"."),_xlfn.NUMBERVALUE(REPLACE(Input!T789,FIND(".",Input!T789),1,","),",")),"")</f>
        <v/>
      </c>
      <c r="U789" s="7" t="str">
        <f>IFERROR(IFERROR(_xlfn.NUMBERVALUE(REPLACE(Input!U789,FIND(",",Input!U789),1,"."),"."),_xlfn.NUMBERVALUE(REPLACE(Input!U789,FIND(".",Input!U789),1,","),",")),"")</f>
        <v/>
      </c>
      <c r="V789" s="7" t="str">
        <f>IFERROR(IFERROR(_xlfn.NUMBERVALUE(REPLACE(Input!V789,FIND(",",Input!V789),1,"."),"."),_xlfn.NUMBERVALUE(REPLACE(Input!V789,FIND(".",Input!V789),1,","),",")),"")</f>
        <v/>
      </c>
      <c r="W789" s="7" t="str">
        <f>IFERROR(IFERROR(_xlfn.NUMBERVALUE(REPLACE(Input!W789,FIND(",",Input!W789),1,"."),"."),_xlfn.NUMBERVALUE(REPLACE(Input!W789,FIND(".",Input!W789),1,","),",")),"")</f>
        <v/>
      </c>
      <c r="X789" s="7" t="str">
        <f>IFERROR(IFERROR(_xlfn.NUMBERVALUE(REPLACE(Input!X789,FIND(",",Input!X789),1,"."),"."),_xlfn.NUMBERVALUE(REPLACE(Input!X789,FIND(".",Input!X789),1,","),",")),"")</f>
        <v/>
      </c>
      <c r="Y789" s="7" t="str">
        <f>IFERROR(IFERROR(_xlfn.NUMBERVALUE(REPLACE(Input!Y789,FIND(",",Input!Y789),1,"."),"."),_xlfn.NUMBERVALUE(REPLACE(Input!Y789,FIND(".",Input!Y789),1,","),",")),"")</f>
        <v/>
      </c>
      <c r="Z789" s="8" t="str">
        <f>LEFT(LEFT(Input!Z789,IFERROR(FIND("_",Input!Z789)-1,LEN(Input!Z789))),IFERROR(FIND("-",Input!Z789)-1,LEN(Input!Z789)))</f>
        <v/>
      </c>
      <c r="AA789" s="8" t="str">
        <f>LEFT(LEFT(Input!AA789,IFERROR(FIND("_",Input!AA789)-1,LEN(Input!AA789))),IFERROR(FIND("-",Input!AA789)-1,LEN(Input!AA789)))</f>
        <v/>
      </c>
    </row>
    <row r="790" spans="1:27">
      <c r="A790" s="6" t="str">
        <f>IF(Input!A790=0,"",Input!A790)</f>
        <v/>
      </c>
      <c r="B790" s="7" t="str">
        <f>IFERROR(IFERROR(_xlfn.NUMBERVALUE(REPLACE(Input!B790,FIND(",",Input!B790),1,"."),"."),_xlfn.NUMBERVALUE(REPLACE(Input!B790,FIND(".",Input!B790),1,","),",")),"")</f>
        <v/>
      </c>
      <c r="C790" s="6" t="str">
        <f>IF(Input!C790=0,"",Input!C790)</f>
        <v/>
      </c>
      <c r="D790" s="9" t="str">
        <f>IF(Input!D790=0,"",Input!D790)</f>
        <v/>
      </c>
      <c r="E790" s="8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8" t="str">
        <f>IF(Input!F790="Yes",1,IF(Input!F790=0,"",0))</f>
        <v/>
      </c>
      <c r="G790" s="8" t="str">
        <f>IF(Input!G790="Yes",1,IF(Input!G790=0,"",0))</f>
        <v/>
      </c>
      <c r="H790" s="6" t="str">
        <f>IF(Input!H790=0,"",Input!H790)</f>
        <v/>
      </c>
      <c r="I790" s="7" t="str">
        <f>IFERROR(IFERROR(_xlfn.NUMBERVALUE(REPLACE(Input!I790,FIND(",",Input!I790),1,"."),"."),_xlfn.NUMBERVALUE(REPLACE(Input!I790,FIND(".",Input!I790),1,","),",")),"")</f>
        <v/>
      </c>
      <c r="J790" s="7" t="str">
        <f>IFERROR(IFERROR(_xlfn.NUMBERVALUE(REPLACE(Input!J790,FIND(",",Input!J790),1,"."),"."),_xlfn.NUMBERVALUE(REPLACE(Input!J790,FIND(".",Input!J790),1,","),",")),"")</f>
        <v/>
      </c>
      <c r="K790" s="7" t="str">
        <f>IFERROR(IFERROR(_xlfn.NUMBERVALUE(REPLACE(Input!K790,FIND(",",Input!K790),1,"."),"."),_xlfn.NUMBERVALUE(REPLACE(Input!K790,FIND(".",Input!K790),1,","),",")),"")</f>
        <v/>
      </c>
      <c r="L790" s="7" t="str">
        <f>IFERROR(IFERROR(_xlfn.NUMBERVALUE(REPLACE(Input!L790,FIND(",",Input!L790),1,"."),"."),_xlfn.NUMBERVALUE(REPLACE(Input!L790,FIND(".",Input!L790),1,","),",")),"")</f>
        <v/>
      </c>
      <c r="M790" s="7" t="str">
        <f>IFERROR(IFERROR(_xlfn.NUMBERVALUE(REPLACE(Input!M790,FIND(",",Input!M790),1,"."),"."),_xlfn.NUMBERVALUE(REPLACE(Input!M790,FIND(".",Input!M790),1,","),",")),"")</f>
        <v/>
      </c>
      <c r="N790" s="10" t="str">
        <f>IFERROR(IF(LEFT(Input!N790,LEN("boa-,Users,"))="boa-,Users,","Win.Win",LEFT(Input!N790,FIND("@",Input!N790)-1)),"")</f>
        <v/>
      </c>
      <c r="O790" s="10" t="str">
        <f>IFERROR(IF(LEFT(Input!O790,LEN("boa-,Users,"))="boa-,Users,","Win.Win",LEFT(Input!O790,FIND("@",Input!O790)-1)),"")</f>
        <v/>
      </c>
      <c r="P790" s="7" t="str">
        <f>IFERROR(IFERROR(_xlfn.NUMBERVALUE(REPLACE(Input!P790,FIND(",",Input!P790),1,"."),"."),_xlfn.NUMBERVALUE(REPLACE(Input!P790,FIND(".",Input!P790),1,","),",")),"")</f>
        <v/>
      </c>
      <c r="Q790" s="7" t="str">
        <f>IFERROR(IFERROR(_xlfn.NUMBERVALUE(REPLACE(Input!Q790,FIND(",",Input!Q790),1,"."),"."),_xlfn.NUMBERVALUE(REPLACE(Input!Q790,FIND(".",Input!Q790),1,","),",")),"")</f>
        <v/>
      </c>
      <c r="R790" s="7" t="str">
        <f>IFERROR(IFERROR(_xlfn.NUMBERVALUE(REPLACE(Input!R790,FIND(",",Input!R790),1,"."),"."),_xlfn.NUMBERVALUE(REPLACE(Input!R790,FIND(".",Input!R790),1,","),",")),"")</f>
        <v/>
      </c>
      <c r="S790" s="7" t="str">
        <f>IFERROR(IFERROR(_xlfn.NUMBERVALUE(REPLACE(Input!S790,FIND(",",Input!S790),1,"."),"."),_xlfn.NUMBERVALUE(REPLACE(Input!S790,FIND(".",Input!S790),1,","),",")),"")</f>
        <v/>
      </c>
      <c r="T790" s="7" t="str">
        <f>IFERROR(IFERROR(_xlfn.NUMBERVALUE(REPLACE(Input!T790,FIND(",",Input!T790),1,"."),"."),_xlfn.NUMBERVALUE(REPLACE(Input!T790,FIND(".",Input!T790),1,","),",")),"")</f>
        <v/>
      </c>
      <c r="U790" s="7" t="str">
        <f>IFERROR(IFERROR(_xlfn.NUMBERVALUE(REPLACE(Input!U790,FIND(",",Input!U790),1,"."),"."),_xlfn.NUMBERVALUE(REPLACE(Input!U790,FIND(".",Input!U790),1,","),",")),"")</f>
        <v/>
      </c>
      <c r="V790" s="7" t="str">
        <f>IFERROR(IFERROR(_xlfn.NUMBERVALUE(REPLACE(Input!V790,FIND(",",Input!V790),1,"."),"."),_xlfn.NUMBERVALUE(REPLACE(Input!V790,FIND(".",Input!V790),1,","),",")),"")</f>
        <v/>
      </c>
      <c r="W790" s="7" t="str">
        <f>IFERROR(IFERROR(_xlfn.NUMBERVALUE(REPLACE(Input!W790,FIND(",",Input!W790),1,"."),"."),_xlfn.NUMBERVALUE(REPLACE(Input!W790,FIND(".",Input!W790),1,","),",")),"")</f>
        <v/>
      </c>
      <c r="X790" s="7" t="str">
        <f>IFERROR(IFERROR(_xlfn.NUMBERVALUE(REPLACE(Input!X790,FIND(",",Input!X790),1,"."),"."),_xlfn.NUMBERVALUE(REPLACE(Input!X790,FIND(".",Input!X790),1,","),",")),"")</f>
        <v/>
      </c>
      <c r="Y790" s="7" t="str">
        <f>IFERROR(IFERROR(_xlfn.NUMBERVALUE(REPLACE(Input!Y790,FIND(",",Input!Y790),1,"."),"."),_xlfn.NUMBERVALUE(REPLACE(Input!Y790,FIND(".",Input!Y790),1,","),",")),"")</f>
        <v/>
      </c>
      <c r="Z790" s="8" t="str">
        <f>LEFT(LEFT(Input!Z790,IFERROR(FIND("_",Input!Z790)-1,LEN(Input!Z790))),IFERROR(FIND("-",Input!Z790)-1,LEN(Input!Z790)))</f>
        <v/>
      </c>
      <c r="AA790" s="8" t="str">
        <f>LEFT(LEFT(Input!AA790,IFERROR(FIND("_",Input!AA790)-1,LEN(Input!AA790))),IFERROR(FIND("-",Input!AA790)-1,LEN(Input!AA790)))</f>
        <v/>
      </c>
    </row>
    <row r="791" spans="1:27">
      <c r="A791" s="6" t="str">
        <f>IF(Input!A791=0,"",Input!A791)</f>
        <v/>
      </c>
      <c r="B791" s="7" t="str">
        <f>IFERROR(IFERROR(_xlfn.NUMBERVALUE(REPLACE(Input!B791,FIND(",",Input!B791),1,"."),"."),_xlfn.NUMBERVALUE(REPLACE(Input!B791,FIND(".",Input!B791),1,","),",")),"")</f>
        <v/>
      </c>
      <c r="C791" s="6" t="str">
        <f>IF(Input!C791=0,"",Input!C791)</f>
        <v/>
      </c>
      <c r="D791" s="9" t="str">
        <f>IF(Input!D791=0,"",Input!D791)</f>
        <v/>
      </c>
      <c r="E791" s="8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8" t="str">
        <f>IF(Input!F791="Yes",1,IF(Input!F791=0,"",0))</f>
        <v/>
      </c>
      <c r="G791" s="8" t="str">
        <f>IF(Input!G791="Yes",1,IF(Input!G791=0,"",0))</f>
        <v/>
      </c>
      <c r="H791" s="6" t="str">
        <f>IF(Input!H791=0,"",Input!H791)</f>
        <v/>
      </c>
      <c r="I791" s="7" t="str">
        <f>IFERROR(IFERROR(_xlfn.NUMBERVALUE(REPLACE(Input!I791,FIND(",",Input!I791),1,"."),"."),_xlfn.NUMBERVALUE(REPLACE(Input!I791,FIND(".",Input!I791),1,","),",")),"")</f>
        <v/>
      </c>
      <c r="J791" s="7" t="str">
        <f>IFERROR(IFERROR(_xlfn.NUMBERVALUE(REPLACE(Input!J791,FIND(",",Input!J791),1,"."),"."),_xlfn.NUMBERVALUE(REPLACE(Input!J791,FIND(".",Input!J791),1,","),",")),"")</f>
        <v/>
      </c>
      <c r="K791" s="7" t="str">
        <f>IFERROR(IFERROR(_xlfn.NUMBERVALUE(REPLACE(Input!K791,FIND(",",Input!K791),1,"."),"."),_xlfn.NUMBERVALUE(REPLACE(Input!K791,FIND(".",Input!K791),1,","),",")),"")</f>
        <v/>
      </c>
      <c r="L791" s="7" t="str">
        <f>IFERROR(IFERROR(_xlfn.NUMBERVALUE(REPLACE(Input!L791,FIND(",",Input!L791),1,"."),"."),_xlfn.NUMBERVALUE(REPLACE(Input!L791,FIND(".",Input!L791),1,","),",")),"")</f>
        <v/>
      </c>
      <c r="M791" s="7" t="str">
        <f>IFERROR(IFERROR(_xlfn.NUMBERVALUE(REPLACE(Input!M791,FIND(",",Input!M791),1,"."),"."),_xlfn.NUMBERVALUE(REPLACE(Input!M791,FIND(".",Input!M791),1,","),",")),"")</f>
        <v/>
      </c>
      <c r="N791" s="10" t="str">
        <f>IFERROR(IF(LEFT(Input!N791,LEN("boa-,Users,"))="boa-,Users,","Win.Win",LEFT(Input!N791,FIND("@",Input!N791)-1)),"")</f>
        <v/>
      </c>
      <c r="O791" s="10" t="str">
        <f>IFERROR(IF(LEFT(Input!O791,LEN("boa-,Users,"))="boa-,Users,","Win.Win",LEFT(Input!O791,FIND("@",Input!O791)-1)),"")</f>
        <v/>
      </c>
      <c r="P791" s="7" t="str">
        <f>IFERROR(IFERROR(_xlfn.NUMBERVALUE(REPLACE(Input!P791,FIND(",",Input!P791),1,"."),"."),_xlfn.NUMBERVALUE(REPLACE(Input!P791,FIND(".",Input!P791),1,","),",")),"")</f>
        <v/>
      </c>
      <c r="Q791" s="7" t="str">
        <f>IFERROR(IFERROR(_xlfn.NUMBERVALUE(REPLACE(Input!Q791,FIND(",",Input!Q791),1,"."),"."),_xlfn.NUMBERVALUE(REPLACE(Input!Q791,FIND(".",Input!Q791),1,","),",")),"")</f>
        <v/>
      </c>
      <c r="R791" s="7" t="str">
        <f>IFERROR(IFERROR(_xlfn.NUMBERVALUE(REPLACE(Input!R791,FIND(",",Input!R791),1,"."),"."),_xlfn.NUMBERVALUE(REPLACE(Input!R791,FIND(".",Input!R791),1,","),",")),"")</f>
        <v/>
      </c>
      <c r="S791" s="7" t="str">
        <f>IFERROR(IFERROR(_xlfn.NUMBERVALUE(REPLACE(Input!S791,FIND(",",Input!S791),1,"."),"."),_xlfn.NUMBERVALUE(REPLACE(Input!S791,FIND(".",Input!S791),1,","),",")),"")</f>
        <v/>
      </c>
      <c r="T791" s="7" t="str">
        <f>IFERROR(IFERROR(_xlfn.NUMBERVALUE(REPLACE(Input!T791,FIND(",",Input!T791),1,"."),"."),_xlfn.NUMBERVALUE(REPLACE(Input!T791,FIND(".",Input!T791),1,","),",")),"")</f>
        <v/>
      </c>
      <c r="U791" s="7" t="str">
        <f>IFERROR(IFERROR(_xlfn.NUMBERVALUE(REPLACE(Input!U791,FIND(",",Input!U791),1,"."),"."),_xlfn.NUMBERVALUE(REPLACE(Input!U791,FIND(".",Input!U791),1,","),",")),"")</f>
        <v/>
      </c>
      <c r="V791" s="7" t="str">
        <f>IFERROR(IFERROR(_xlfn.NUMBERVALUE(REPLACE(Input!V791,FIND(",",Input!V791),1,"."),"."),_xlfn.NUMBERVALUE(REPLACE(Input!V791,FIND(".",Input!V791),1,","),",")),"")</f>
        <v/>
      </c>
      <c r="W791" s="7" t="str">
        <f>IFERROR(IFERROR(_xlfn.NUMBERVALUE(REPLACE(Input!W791,FIND(",",Input!W791),1,"."),"."),_xlfn.NUMBERVALUE(REPLACE(Input!W791,FIND(".",Input!W791),1,","),",")),"")</f>
        <v/>
      </c>
      <c r="X791" s="7" t="str">
        <f>IFERROR(IFERROR(_xlfn.NUMBERVALUE(REPLACE(Input!X791,FIND(",",Input!X791),1,"."),"."),_xlfn.NUMBERVALUE(REPLACE(Input!X791,FIND(".",Input!X791),1,","),",")),"")</f>
        <v/>
      </c>
      <c r="Y791" s="7" t="str">
        <f>IFERROR(IFERROR(_xlfn.NUMBERVALUE(REPLACE(Input!Y791,FIND(",",Input!Y791),1,"."),"."),_xlfn.NUMBERVALUE(REPLACE(Input!Y791,FIND(".",Input!Y791),1,","),",")),"")</f>
        <v/>
      </c>
      <c r="Z791" s="8" t="str">
        <f>LEFT(LEFT(Input!Z791,IFERROR(FIND("_",Input!Z791)-1,LEN(Input!Z791))),IFERROR(FIND("-",Input!Z791)-1,LEN(Input!Z791)))</f>
        <v/>
      </c>
      <c r="AA791" s="8" t="str">
        <f>LEFT(LEFT(Input!AA791,IFERROR(FIND("_",Input!AA791)-1,LEN(Input!AA791))),IFERROR(FIND("-",Input!AA791)-1,LEN(Input!AA791)))</f>
        <v/>
      </c>
    </row>
    <row r="792" spans="1:27">
      <c r="A792" s="6" t="str">
        <f>IF(Input!A792=0,"",Input!A792)</f>
        <v/>
      </c>
      <c r="B792" s="7" t="str">
        <f>IFERROR(IFERROR(_xlfn.NUMBERVALUE(REPLACE(Input!B792,FIND(",",Input!B792),1,"."),"."),_xlfn.NUMBERVALUE(REPLACE(Input!B792,FIND(".",Input!B792),1,","),",")),"")</f>
        <v/>
      </c>
      <c r="C792" s="6" t="str">
        <f>IF(Input!C792=0,"",Input!C792)</f>
        <v/>
      </c>
      <c r="D792" s="9" t="str">
        <f>IF(Input!D792=0,"",Input!D792)</f>
        <v/>
      </c>
      <c r="E792" s="8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8" t="str">
        <f>IF(Input!F792="Yes",1,IF(Input!F792=0,"",0))</f>
        <v/>
      </c>
      <c r="G792" s="8" t="str">
        <f>IF(Input!G792="Yes",1,IF(Input!G792=0,"",0))</f>
        <v/>
      </c>
      <c r="H792" s="6" t="str">
        <f>IF(Input!H792=0,"",Input!H792)</f>
        <v/>
      </c>
      <c r="I792" s="7" t="str">
        <f>IFERROR(IFERROR(_xlfn.NUMBERVALUE(REPLACE(Input!I792,FIND(",",Input!I792),1,"."),"."),_xlfn.NUMBERVALUE(REPLACE(Input!I792,FIND(".",Input!I792),1,","),",")),"")</f>
        <v/>
      </c>
      <c r="J792" s="7" t="str">
        <f>IFERROR(IFERROR(_xlfn.NUMBERVALUE(REPLACE(Input!J792,FIND(",",Input!J792),1,"."),"."),_xlfn.NUMBERVALUE(REPLACE(Input!J792,FIND(".",Input!J792),1,","),",")),"")</f>
        <v/>
      </c>
      <c r="K792" s="7" t="str">
        <f>IFERROR(IFERROR(_xlfn.NUMBERVALUE(REPLACE(Input!K792,FIND(",",Input!K792),1,"."),"."),_xlfn.NUMBERVALUE(REPLACE(Input!K792,FIND(".",Input!K792),1,","),",")),"")</f>
        <v/>
      </c>
      <c r="L792" s="7" t="str">
        <f>IFERROR(IFERROR(_xlfn.NUMBERVALUE(REPLACE(Input!L792,FIND(",",Input!L792),1,"."),"."),_xlfn.NUMBERVALUE(REPLACE(Input!L792,FIND(".",Input!L792),1,","),",")),"")</f>
        <v/>
      </c>
      <c r="M792" s="7" t="str">
        <f>IFERROR(IFERROR(_xlfn.NUMBERVALUE(REPLACE(Input!M792,FIND(",",Input!M792),1,"."),"."),_xlfn.NUMBERVALUE(REPLACE(Input!M792,FIND(".",Input!M792),1,","),",")),"")</f>
        <v/>
      </c>
      <c r="N792" s="10" t="str">
        <f>IFERROR(IF(LEFT(Input!N792,LEN("boa-,Users,"))="boa-,Users,","Win.Win",LEFT(Input!N792,FIND("@",Input!N792)-1)),"")</f>
        <v/>
      </c>
      <c r="O792" s="10" t="str">
        <f>IFERROR(IF(LEFT(Input!O792,LEN("boa-,Users,"))="boa-,Users,","Win.Win",LEFT(Input!O792,FIND("@",Input!O792)-1)),"")</f>
        <v/>
      </c>
      <c r="P792" s="7" t="str">
        <f>IFERROR(IFERROR(_xlfn.NUMBERVALUE(REPLACE(Input!P792,FIND(",",Input!P792),1,"."),"."),_xlfn.NUMBERVALUE(REPLACE(Input!P792,FIND(".",Input!P792),1,","),",")),"")</f>
        <v/>
      </c>
      <c r="Q792" s="7" t="str">
        <f>IFERROR(IFERROR(_xlfn.NUMBERVALUE(REPLACE(Input!Q792,FIND(",",Input!Q792),1,"."),"."),_xlfn.NUMBERVALUE(REPLACE(Input!Q792,FIND(".",Input!Q792),1,","),",")),"")</f>
        <v/>
      </c>
      <c r="R792" s="7" t="str">
        <f>IFERROR(IFERROR(_xlfn.NUMBERVALUE(REPLACE(Input!R792,FIND(",",Input!R792),1,"."),"."),_xlfn.NUMBERVALUE(REPLACE(Input!R792,FIND(".",Input!R792),1,","),",")),"")</f>
        <v/>
      </c>
      <c r="S792" s="7" t="str">
        <f>IFERROR(IFERROR(_xlfn.NUMBERVALUE(REPLACE(Input!S792,FIND(",",Input!S792),1,"."),"."),_xlfn.NUMBERVALUE(REPLACE(Input!S792,FIND(".",Input!S792),1,","),",")),"")</f>
        <v/>
      </c>
      <c r="T792" s="7" t="str">
        <f>IFERROR(IFERROR(_xlfn.NUMBERVALUE(REPLACE(Input!T792,FIND(",",Input!T792),1,"."),"."),_xlfn.NUMBERVALUE(REPLACE(Input!T792,FIND(".",Input!T792),1,","),",")),"")</f>
        <v/>
      </c>
      <c r="U792" s="7" t="str">
        <f>IFERROR(IFERROR(_xlfn.NUMBERVALUE(REPLACE(Input!U792,FIND(",",Input!U792),1,"."),"."),_xlfn.NUMBERVALUE(REPLACE(Input!U792,FIND(".",Input!U792),1,","),",")),"")</f>
        <v/>
      </c>
      <c r="V792" s="7" t="str">
        <f>IFERROR(IFERROR(_xlfn.NUMBERVALUE(REPLACE(Input!V792,FIND(",",Input!V792),1,"."),"."),_xlfn.NUMBERVALUE(REPLACE(Input!V792,FIND(".",Input!V792),1,","),",")),"")</f>
        <v/>
      </c>
      <c r="W792" s="7" t="str">
        <f>IFERROR(IFERROR(_xlfn.NUMBERVALUE(REPLACE(Input!W792,FIND(",",Input!W792),1,"."),"."),_xlfn.NUMBERVALUE(REPLACE(Input!W792,FIND(".",Input!W792),1,","),",")),"")</f>
        <v/>
      </c>
      <c r="X792" s="7" t="str">
        <f>IFERROR(IFERROR(_xlfn.NUMBERVALUE(REPLACE(Input!X792,FIND(",",Input!X792),1,"."),"."),_xlfn.NUMBERVALUE(REPLACE(Input!X792,FIND(".",Input!X792),1,","),",")),"")</f>
        <v/>
      </c>
      <c r="Y792" s="7" t="str">
        <f>IFERROR(IFERROR(_xlfn.NUMBERVALUE(REPLACE(Input!Y792,FIND(",",Input!Y792),1,"."),"."),_xlfn.NUMBERVALUE(REPLACE(Input!Y792,FIND(".",Input!Y792),1,","),",")),"")</f>
        <v/>
      </c>
      <c r="Z792" s="8" t="str">
        <f>LEFT(LEFT(Input!Z792,IFERROR(FIND("_",Input!Z792)-1,LEN(Input!Z792))),IFERROR(FIND("-",Input!Z792)-1,LEN(Input!Z792)))</f>
        <v/>
      </c>
      <c r="AA792" s="8" t="str">
        <f>LEFT(LEFT(Input!AA792,IFERROR(FIND("_",Input!AA792)-1,LEN(Input!AA792))),IFERROR(FIND("-",Input!AA792)-1,LEN(Input!AA792)))</f>
        <v/>
      </c>
    </row>
    <row r="793" spans="1:27">
      <c r="A793" s="6" t="str">
        <f>IF(Input!A793=0,"",Input!A793)</f>
        <v/>
      </c>
      <c r="B793" s="7" t="str">
        <f>IFERROR(IFERROR(_xlfn.NUMBERVALUE(REPLACE(Input!B793,FIND(",",Input!B793),1,"."),"."),_xlfn.NUMBERVALUE(REPLACE(Input!B793,FIND(".",Input!B793),1,","),",")),"")</f>
        <v/>
      </c>
      <c r="C793" s="6" t="str">
        <f>IF(Input!C793=0,"",Input!C793)</f>
        <v/>
      </c>
      <c r="D793" s="9" t="str">
        <f>IF(Input!D793=0,"",Input!D793)</f>
        <v/>
      </c>
      <c r="E793" s="8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8" t="str">
        <f>IF(Input!F793="Yes",1,IF(Input!F793=0,"",0))</f>
        <v/>
      </c>
      <c r="G793" s="8" t="str">
        <f>IF(Input!G793="Yes",1,IF(Input!G793=0,"",0))</f>
        <v/>
      </c>
      <c r="H793" s="6" t="str">
        <f>IF(Input!H793=0,"",Input!H793)</f>
        <v/>
      </c>
      <c r="I793" s="7" t="str">
        <f>IFERROR(IFERROR(_xlfn.NUMBERVALUE(REPLACE(Input!I793,FIND(",",Input!I793),1,"."),"."),_xlfn.NUMBERVALUE(REPLACE(Input!I793,FIND(".",Input!I793),1,","),",")),"")</f>
        <v/>
      </c>
      <c r="J793" s="7" t="str">
        <f>IFERROR(IFERROR(_xlfn.NUMBERVALUE(REPLACE(Input!J793,FIND(",",Input!J793),1,"."),"."),_xlfn.NUMBERVALUE(REPLACE(Input!J793,FIND(".",Input!J793),1,","),",")),"")</f>
        <v/>
      </c>
      <c r="K793" s="7" t="str">
        <f>IFERROR(IFERROR(_xlfn.NUMBERVALUE(REPLACE(Input!K793,FIND(",",Input!K793),1,"."),"."),_xlfn.NUMBERVALUE(REPLACE(Input!K793,FIND(".",Input!K793),1,","),",")),"")</f>
        <v/>
      </c>
      <c r="L793" s="7" t="str">
        <f>IFERROR(IFERROR(_xlfn.NUMBERVALUE(REPLACE(Input!L793,FIND(",",Input!L793),1,"."),"."),_xlfn.NUMBERVALUE(REPLACE(Input!L793,FIND(".",Input!L793),1,","),",")),"")</f>
        <v/>
      </c>
      <c r="M793" s="7" t="str">
        <f>IFERROR(IFERROR(_xlfn.NUMBERVALUE(REPLACE(Input!M793,FIND(",",Input!M793),1,"."),"."),_xlfn.NUMBERVALUE(REPLACE(Input!M793,FIND(".",Input!M793),1,","),",")),"")</f>
        <v/>
      </c>
      <c r="N793" s="10" t="str">
        <f>IFERROR(IF(LEFT(Input!N793,LEN("boa-,Users,"))="boa-,Users,","Win.Win",LEFT(Input!N793,FIND("@",Input!N793)-1)),"")</f>
        <v/>
      </c>
      <c r="O793" s="10" t="str">
        <f>IFERROR(IF(LEFT(Input!O793,LEN("boa-,Users,"))="boa-,Users,","Win.Win",LEFT(Input!O793,FIND("@",Input!O793)-1)),"")</f>
        <v/>
      </c>
      <c r="P793" s="7" t="str">
        <f>IFERROR(IFERROR(_xlfn.NUMBERVALUE(REPLACE(Input!P793,FIND(",",Input!P793),1,"."),"."),_xlfn.NUMBERVALUE(REPLACE(Input!P793,FIND(".",Input!P793),1,","),",")),"")</f>
        <v/>
      </c>
      <c r="Q793" s="7" t="str">
        <f>IFERROR(IFERROR(_xlfn.NUMBERVALUE(REPLACE(Input!Q793,FIND(",",Input!Q793),1,"."),"."),_xlfn.NUMBERVALUE(REPLACE(Input!Q793,FIND(".",Input!Q793),1,","),",")),"")</f>
        <v/>
      </c>
      <c r="R793" s="7" t="str">
        <f>IFERROR(IFERROR(_xlfn.NUMBERVALUE(REPLACE(Input!R793,FIND(",",Input!R793),1,"."),"."),_xlfn.NUMBERVALUE(REPLACE(Input!R793,FIND(".",Input!R793),1,","),",")),"")</f>
        <v/>
      </c>
      <c r="S793" s="7" t="str">
        <f>IFERROR(IFERROR(_xlfn.NUMBERVALUE(REPLACE(Input!S793,FIND(",",Input!S793),1,"."),"."),_xlfn.NUMBERVALUE(REPLACE(Input!S793,FIND(".",Input!S793),1,","),",")),"")</f>
        <v/>
      </c>
      <c r="T793" s="7" t="str">
        <f>IFERROR(IFERROR(_xlfn.NUMBERVALUE(REPLACE(Input!T793,FIND(",",Input!T793),1,"."),"."),_xlfn.NUMBERVALUE(REPLACE(Input!T793,FIND(".",Input!T793),1,","),",")),"")</f>
        <v/>
      </c>
      <c r="U793" s="7" t="str">
        <f>IFERROR(IFERROR(_xlfn.NUMBERVALUE(REPLACE(Input!U793,FIND(",",Input!U793),1,"."),"."),_xlfn.NUMBERVALUE(REPLACE(Input!U793,FIND(".",Input!U793),1,","),",")),"")</f>
        <v/>
      </c>
      <c r="V793" s="7" t="str">
        <f>IFERROR(IFERROR(_xlfn.NUMBERVALUE(REPLACE(Input!V793,FIND(",",Input!V793),1,"."),"."),_xlfn.NUMBERVALUE(REPLACE(Input!V793,FIND(".",Input!V793),1,","),",")),"")</f>
        <v/>
      </c>
      <c r="W793" s="7" t="str">
        <f>IFERROR(IFERROR(_xlfn.NUMBERVALUE(REPLACE(Input!W793,FIND(",",Input!W793),1,"."),"."),_xlfn.NUMBERVALUE(REPLACE(Input!W793,FIND(".",Input!W793),1,","),",")),"")</f>
        <v/>
      </c>
      <c r="X793" s="7" t="str">
        <f>IFERROR(IFERROR(_xlfn.NUMBERVALUE(REPLACE(Input!X793,FIND(",",Input!X793),1,"."),"."),_xlfn.NUMBERVALUE(REPLACE(Input!X793,FIND(".",Input!X793),1,","),",")),"")</f>
        <v/>
      </c>
      <c r="Y793" s="7" t="str">
        <f>IFERROR(IFERROR(_xlfn.NUMBERVALUE(REPLACE(Input!Y793,FIND(",",Input!Y793),1,"."),"."),_xlfn.NUMBERVALUE(REPLACE(Input!Y793,FIND(".",Input!Y793),1,","),",")),"")</f>
        <v/>
      </c>
      <c r="Z793" s="8" t="str">
        <f>LEFT(LEFT(Input!Z793,IFERROR(FIND("_",Input!Z793)-1,LEN(Input!Z793))),IFERROR(FIND("-",Input!Z793)-1,LEN(Input!Z793)))</f>
        <v/>
      </c>
      <c r="AA793" s="8" t="str">
        <f>LEFT(LEFT(Input!AA793,IFERROR(FIND("_",Input!AA793)-1,LEN(Input!AA793))),IFERROR(FIND("-",Input!AA793)-1,LEN(Input!AA793)))</f>
        <v/>
      </c>
    </row>
    <row r="794" spans="1:27">
      <c r="A794" s="6" t="str">
        <f>IF(Input!A794=0,"",Input!A794)</f>
        <v/>
      </c>
      <c r="B794" s="7" t="str">
        <f>IFERROR(IFERROR(_xlfn.NUMBERVALUE(REPLACE(Input!B794,FIND(",",Input!B794),1,"."),"."),_xlfn.NUMBERVALUE(REPLACE(Input!B794,FIND(".",Input!B794),1,","),",")),"")</f>
        <v/>
      </c>
      <c r="C794" s="6" t="str">
        <f>IF(Input!C794=0,"",Input!C794)</f>
        <v/>
      </c>
      <c r="D794" s="9" t="str">
        <f>IF(Input!D794=0,"",Input!D794)</f>
        <v/>
      </c>
      <c r="E794" s="8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8" t="str">
        <f>IF(Input!F794="Yes",1,IF(Input!F794=0,"",0))</f>
        <v/>
      </c>
      <c r="G794" s="8" t="str">
        <f>IF(Input!G794="Yes",1,IF(Input!G794=0,"",0))</f>
        <v/>
      </c>
      <c r="H794" s="6" t="str">
        <f>IF(Input!H794=0,"",Input!H794)</f>
        <v/>
      </c>
      <c r="I794" s="7" t="str">
        <f>IFERROR(IFERROR(_xlfn.NUMBERVALUE(REPLACE(Input!I794,FIND(",",Input!I794),1,"."),"."),_xlfn.NUMBERVALUE(REPLACE(Input!I794,FIND(".",Input!I794),1,","),",")),"")</f>
        <v/>
      </c>
      <c r="J794" s="7" t="str">
        <f>IFERROR(IFERROR(_xlfn.NUMBERVALUE(REPLACE(Input!J794,FIND(",",Input!J794),1,"."),"."),_xlfn.NUMBERVALUE(REPLACE(Input!J794,FIND(".",Input!J794),1,","),",")),"")</f>
        <v/>
      </c>
      <c r="K794" s="7" t="str">
        <f>IFERROR(IFERROR(_xlfn.NUMBERVALUE(REPLACE(Input!K794,FIND(",",Input!K794),1,"."),"."),_xlfn.NUMBERVALUE(REPLACE(Input!K794,FIND(".",Input!K794),1,","),",")),"")</f>
        <v/>
      </c>
      <c r="L794" s="7" t="str">
        <f>IFERROR(IFERROR(_xlfn.NUMBERVALUE(REPLACE(Input!L794,FIND(",",Input!L794),1,"."),"."),_xlfn.NUMBERVALUE(REPLACE(Input!L794,FIND(".",Input!L794),1,","),",")),"")</f>
        <v/>
      </c>
      <c r="M794" s="7" t="str">
        <f>IFERROR(IFERROR(_xlfn.NUMBERVALUE(REPLACE(Input!M794,FIND(",",Input!M794),1,"."),"."),_xlfn.NUMBERVALUE(REPLACE(Input!M794,FIND(".",Input!M794),1,","),",")),"")</f>
        <v/>
      </c>
      <c r="N794" s="10" t="str">
        <f>IFERROR(IF(LEFT(Input!N794,LEN("boa-,Users,"))="boa-,Users,","Win.Win",LEFT(Input!N794,FIND("@",Input!N794)-1)),"")</f>
        <v/>
      </c>
      <c r="O794" s="10" t="str">
        <f>IFERROR(IF(LEFT(Input!O794,LEN("boa-,Users,"))="boa-,Users,","Win.Win",LEFT(Input!O794,FIND("@",Input!O794)-1)),"")</f>
        <v/>
      </c>
      <c r="P794" s="7" t="str">
        <f>IFERROR(IFERROR(_xlfn.NUMBERVALUE(REPLACE(Input!P794,FIND(",",Input!P794),1,"."),"."),_xlfn.NUMBERVALUE(REPLACE(Input!P794,FIND(".",Input!P794),1,","),",")),"")</f>
        <v/>
      </c>
      <c r="Q794" s="7" t="str">
        <f>IFERROR(IFERROR(_xlfn.NUMBERVALUE(REPLACE(Input!Q794,FIND(",",Input!Q794),1,"."),"."),_xlfn.NUMBERVALUE(REPLACE(Input!Q794,FIND(".",Input!Q794),1,","),",")),"")</f>
        <v/>
      </c>
      <c r="R794" s="7" t="str">
        <f>IFERROR(IFERROR(_xlfn.NUMBERVALUE(REPLACE(Input!R794,FIND(",",Input!R794),1,"."),"."),_xlfn.NUMBERVALUE(REPLACE(Input!R794,FIND(".",Input!R794),1,","),",")),"")</f>
        <v/>
      </c>
      <c r="S794" s="7" t="str">
        <f>IFERROR(IFERROR(_xlfn.NUMBERVALUE(REPLACE(Input!S794,FIND(",",Input!S794),1,"."),"."),_xlfn.NUMBERVALUE(REPLACE(Input!S794,FIND(".",Input!S794),1,","),",")),"")</f>
        <v/>
      </c>
      <c r="T794" s="7" t="str">
        <f>IFERROR(IFERROR(_xlfn.NUMBERVALUE(REPLACE(Input!T794,FIND(",",Input!T794),1,"."),"."),_xlfn.NUMBERVALUE(REPLACE(Input!T794,FIND(".",Input!T794),1,","),",")),"")</f>
        <v/>
      </c>
      <c r="U794" s="7" t="str">
        <f>IFERROR(IFERROR(_xlfn.NUMBERVALUE(REPLACE(Input!U794,FIND(",",Input!U794),1,"."),"."),_xlfn.NUMBERVALUE(REPLACE(Input!U794,FIND(".",Input!U794),1,","),",")),"")</f>
        <v/>
      </c>
      <c r="V794" s="7" t="str">
        <f>IFERROR(IFERROR(_xlfn.NUMBERVALUE(REPLACE(Input!V794,FIND(",",Input!V794),1,"."),"."),_xlfn.NUMBERVALUE(REPLACE(Input!V794,FIND(".",Input!V794),1,","),",")),"")</f>
        <v/>
      </c>
      <c r="W794" s="7" t="str">
        <f>IFERROR(IFERROR(_xlfn.NUMBERVALUE(REPLACE(Input!W794,FIND(",",Input!W794),1,"."),"."),_xlfn.NUMBERVALUE(REPLACE(Input!W794,FIND(".",Input!W794),1,","),",")),"")</f>
        <v/>
      </c>
      <c r="X794" s="7" t="str">
        <f>IFERROR(IFERROR(_xlfn.NUMBERVALUE(REPLACE(Input!X794,FIND(",",Input!X794),1,"."),"."),_xlfn.NUMBERVALUE(REPLACE(Input!X794,FIND(".",Input!X794),1,","),",")),"")</f>
        <v/>
      </c>
      <c r="Y794" s="7" t="str">
        <f>IFERROR(IFERROR(_xlfn.NUMBERVALUE(REPLACE(Input!Y794,FIND(",",Input!Y794),1,"."),"."),_xlfn.NUMBERVALUE(REPLACE(Input!Y794,FIND(".",Input!Y794),1,","),",")),"")</f>
        <v/>
      </c>
      <c r="Z794" s="8" t="str">
        <f>LEFT(LEFT(Input!Z794,IFERROR(FIND("_",Input!Z794)-1,LEN(Input!Z794))),IFERROR(FIND("-",Input!Z794)-1,LEN(Input!Z794)))</f>
        <v/>
      </c>
      <c r="AA794" s="8" t="str">
        <f>LEFT(LEFT(Input!AA794,IFERROR(FIND("_",Input!AA794)-1,LEN(Input!AA794))),IFERROR(FIND("-",Input!AA794)-1,LEN(Input!AA794)))</f>
        <v/>
      </c>
    </row>
    <row r="795" spans="1:27">
      <c r="A795" s="6" t="str">
        <f>IF(Input!A795=0,"",Input!A795)</f>
        <v/>
      </c>
      <c r="B795" s="7" t="str">
        <f>IFERROR(IFERROR(_xlfn.NUMBERVALUE(REPLACE(Input!B795,FIND(",",Input!B795),1,"."),"."),_xlfn.NUMBERVALUE(REPLACE(Input!B795,FIND(".",Input!B795),1,","),",")),"")</f>
        <v/>
      </c>
      <c r="C795" s="6" t="str">
        <f>IF(Input!C795=0,"",Input!C795)</f>
        <v/>
      </c>
      <c r="D795" s="9" t="str">
        <f>IF(Input!D795=0,"",Input!D795)</f>
        <v/>
      </c>
      <c r="E795" s="8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8" t="str">
        <f>IF(Input!F795="Yes",1,IF(Input!F795=0,"",0))</f>
        <v/>
      </c>
      <c r="G795" s="8" t="str">
        <f>IF(Input!G795="Yes",1,IF(Input!G795=0,"",0))</f>
        <v/>
      </c>
      <c r="H795" s="6" t="str">
        <f>IF(Input!H795=0,"",Input!H795)</f>
        <v/>
      </c>
      <c r="I795" s="7" t="str">
        <f>IFERROR(IFERROR(_xlfn.NUMBERVALUE(REPLACE(Input!I795,FIND(",",Input!I795),1,"."),"."),_xlfn.NUMBERVALUE(REPLACE(Input!I795,FIND(".",Input!I795),1,","),",")),"")</f>
        <v/>
      </c>
      <c r="J795" s="7" t="str">
        <f>IFERROR(IFERROR(_xlfn.NUMBERVALUE(REPLACE(Input!J795,FIND(",",Input!J795),1,"."),"."),_xlfn.NUMBERVALUE(REPLACE(Input!J795,FIND(".",Input!J795),1,","),",")),"")</f>
        <v/>
      </c>
      <c r="K795" s="7" t="str">
        <f>IFERROR(IFERROR(_xlfn.NUMBERVALUE(REPLACE(Input!K795,FIND(",",Input!K795),1,"."),"."),_xlfn.NUMBERVALUE(REPLACE(Input!K795,FIND(".",Input!K795),1,","),",")),"")</f>
        <v/>
      </c>
      <c r="L795" s="7" t="str">
        <f>IFERROR(IFERROR(_xlfn.NUMBERVALUE(REPLACE(Input!L795,FIND(",",Input!L795),1,"."),"."),_xlfn.NUMBERVALUE(REPLACE(Input!L795,FIND(".",Input!L795),1,","),",")),"")</f>
        <v/>
      </c>
      <c r="M795" s="7" t="str">
        <f>IFERROR(IFERROR(_xlfn.NUMBERVALUE(REPLACE(Input!M795,FIND(",",Input!M795),1,"."),"."),_xlfn.NUMBERVALUE(REPLACE(Input!M795,FIND(".",Input!M795),1,","),",")),"")</f>
        <v/>
      </c>
      <c r="N795" s="10" t="str">
        <f>IFERROR(IF(LEFT(Input!N795,LEN("boa-,Users,"))="boa-,Users,","Win.Win",LEFT(Input!N795,FIND("@",Input!N795)-1)),"")</f>
        <v/>
      </c>
      <c r="O795" s="10" t="str">
        <f>IFERROR(IF(LEFT(Input!O795,LEN("boa-,Users,"))="boa-,Users,","Win.Win",LEFT(Input!O795,FIND("@",Input!O795)-1)),"")</f>
        <v/>
      </c>
      <c r="P795" s="7" t="str">
        <f>IFERROR(IFERROR(_xlfn.NUMBERVALUE(REPLACE(Input!P795,FIND(",",Input!P795),1,"."),"."),_xlfn.NUMBERVALUE(REPLACE(Input!P795,FIND(".",Input!P795),1,","),",")),"")</f>
        <v/>
      </c>
      <c r="Q795" s="7" t="str">
        <f>IFERROR(IFERROR(_xlfn.NUMBERVALUE(REPLACE(Input!Q795,FIND(",",Input!Q795),1,"."),"."),_xlfn.NUMBERVALUE(REPLACE(Input!Q795,FIND(".",Input!Q795),1,","),",")),"")</f>
        <v/>
      </c>
      <c r="R795" s="7" t="str">
        <f>IFERROR(IFERROR(_xlfn.NUMBERVALUE(REPLACE(Input!R795,FIND(",",Input!R795),1,"."),"."),_xlfn.NUMBERVALUE(REPLACE(Input!R795,FIND(".",Input!R795),1,","),",")),"")</f>
        <v/>
      </c>
      <c r="S795" s="7" t="str">
        <f>IFERROR(IFERROR(_xlfn.NUMBERVALUE(REPLACE(Input!S795,FIND(",",Input!S795),1,"."),"."),_xlfn.NUMBERVALUE(REPLACE(Input!S795,FIND(".",Input!S795),1,","),",")),"")</f>
        <v/>
      </c>
      <c r="T795" s="7" t="str">
        <f>IFERROR(IFERROR(_xlfn.NUMBERVALUE(REPLACE(Input!T795,FIND(",",Input!T795),1,"."),"."),_xlfn.NUMBERVALUE(REPLACE(Input!T795,FIND(".",Input!T795),1,","),",")),"")</f>
        <v/>
      </c>
      <c r="U795" s="7" t="str">
        <f>IFERROR(IFERROR(_xlfn.NUMBERVALUE(REPLACE(Input!U795,FIND(",",Input!U795),1,"."),"."),_xlfn.NUMBERVALUE(REPLACE(Input!U795,FIND(".",Input!U795),1,","),",")),"")</f>
        <v/>
      </c>
      <c r="V795" s="7" t="str">
        <f>IFERROR(IFERROR(_xlfn.NUMBERVALUE(REPLACE(Input!V795,FIND(",",Input!V795),1,"."),"."),_xlfn.NUMBERVALUE(REPLACE(Input!V795,FIND(".",Input!V795),1,","),",")),"")</f>
        <v/>
      </c>
      <c r="W795" s="7" t="str">
        <f>IFERROR(IFERROR(_xlfn.NUMBERVALUE(REPLACE(Input!W795,FIND(",",Input!W795),1,"."),"."),_xlfn.NUMBERVALUE(REPLACE(Input!W795,FIND(".",Input!W795),1,","),",")),"")</f>
        <v/>
      </c>
      <c r="X795" s="7" t="str">
        <f>IFERROR(IFERROR(_xlfn.NUMBERVALUE(REPLACE(Input!X795,FIND(",",Input!X795),1,"."),"."),_xlfn.NUMBERVALUE(REPLACE(Input!X795,FIND(".",Input!X795),1,","),",")),"")</f>
        <v/>
      </c>
      <c r="Y795" s="7" t="str">
        <f>IFERROR(IFERROR(_xlfn.NUMBERVALUE(REPLACE(Input!Y795,FIND(",",Input!Y795),1,"."),"."),_xlfn.NUMBERVALUE(REPLACE(Input!Y795,FIND(".",Input!Y795),1,","),",")),"")</f>
        <v/>
      </c>
      <c r="Z795" s="8" t="str">
        <f>LEFT(LEFT(Input!Z795,IFERROR(FIND("_",Input!Z795)-1,LEN(Input!Z795))),IFERROR(FIND("-",Input!Z795)-1,LEN(Input!Z795)))</f>
        <v/>
      </c>
      <c r="AA795" s="8" t="str">
        <f>LEFT(LEFT(Input!AA795,IFERROR(FIND("_",Input!AA795)-1,LEN(Input!AA795))),IFERROR(FIND("-",Input!AA795)-1,LEN(Input!AA795)))</f>
        <v/>
      </c>
    </row>
    <row r="796" spans="1:27">
      <c r="A796" s="6" t="str">
        <f>IF(Input!A796=0,"",Input!A796)</f>
        <v/>
      </c>
      <c r="B796" s="7" t="str">
        <f>IFERROR(IFERROR(_xlfn.NUMBERVALUE(REPLACE(Input!B796,FIND(",",Input!B796),1,"."),"."),_xlfn.NUMBERVALUE(REPLACE(Input!B796,FIND(".",Input!B796),1,","),",")),"")</f>
        <v/>
      </c>
      <c r="C796" s="6" t="str">
        <f>IF(Input!C796=0,"",Input!C796)</f>
        <v/>
      </c>
      <c r="D796" s="9" t="str">
        <f>IF(Input!D796=0,"",Input!D796)</f>
        <v/>
      </c>
      <c r="E796" s="8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8" t="str">
        <f>IF(Input!F796="Yes",1,IF(Input!F796=0,"",0))</f>
        <v/>
      </c>
      <c r="G796" s="8" t="str">
        <f>IF(Input!G796="Yes",1,IF(Input!G796=0,"",0))</f>
        <v/>
      </c>
      <c r="H796" s="6" t="str">
        <f>IF(Input!H796=0,"",Input!H796)</f>
        <v/>
      </c>
      <c r="I796" s="7" t="str">
        <f>IFERROR(IFERROR(_xlfn.NUMBERVALUE(REPLACE(Input!I796,FIND(",",Input!I796),1,"."),"."),_xlfn.NUMBERVALUE(REPLACE(Input!I796,FIND(".",Input!I796),1,","),",")),"")</f>
        <v/>
      </c>
      <c r="J796" s="7" t="str">
        <f>IFERROR(IFERROR(_xlfn.NUMBERVALUE(REPLACE(Input!J796,FIND(",",Input!J796),1,"."),"."),_xlfn.NUMBERVALUE(REPLACE(Input!J796,FIND(".",Input!J796),1,","),",")),"")</f>
        <v/>
      </c>
      <c r="K796" s="7" t="str">
        <f>IFERROR(IFERROR(_xlfn.NUMBERVALUE(REPLACE(Input!K796,FIND(",",Input!K796),1,"."),"."),_xlfn.NUMBERVALUE(REPLACE(Input!K796,FIND(".",Input!K796),1,","),",")),"")</f>
        <v/>
      </c>
      <c r="L796" s="7" t="str">
        <f>IFERROR(IFERROR(_xlfn.NUMBERVALUE(REPLACE(Input!L796,FIND(",",Input!L796),1,"."),"."),_xlfn.NUMBERVALUE(REPLACE(Input!L796,FIND(".",Input!L796),1,","),",")),"")</f>
        <v/>
      </c>
      <c r="M796" s="7" t="str">
        <f>IFERROR(IFERROR(_xlfn.NUMBERVALUE(REPLACE(Input!M796,FIND(",",Input!M796),1,"."),"."),_xlfn.NUMBERVALUE(REPLACE(Input!M796,FIND(".",Input!M796),1,","),",")),"")</f>
        <v/>
      </c>
      <c r="N796" s="10" t="str">
        <f>IFERROR(IF(LEFT(Input!N796,LEN("boa-,Users,"))="boa-,Users,","Win.Win",LEFT(Input!N796,FIND("@",Input!N796)-1)),"")</f>
        <v/>
      </c>
      <c r="O796" s="10" t="str">
        <f>IFERROR(IF(LEFT(Input!O796,LEN("boa-,Users,"))="boa-,Users,","Win.Win",LEFT(Input!O796,FIND("@",Input!O796)-1)),"")</f>
        <v/>
      </c>
      <c r="P796" s="7" t="str">
        <f>IFERROR(IFERROR(_xlfn.NUMBERVALUE(REPLACE(Input!P796,FIND(",",Input!P796),1,"."),"."),_xlfn.NUMBERVALUE(REPLACE(Input!P796,FIND(".",Input!P796),1,","),",")),"")</f>
        <v/>
      </c>
      <c r="Q796" s="7" t="str">
        <f>IFERROR(IFERROR(_xlfn.NUMBERVALUE(REPLACE(Input!Q796,FIND(",",Input!Q796),1,"."),"."),_xlfn.NUMBERVALUE(REPLACE(Input!Q796,FIND(".",Input!Q796),1,","),",")),"")</f>
        <v/>
      </c>
      <c r="R796" s="7" t="str">
        <f>IFERROR(IFERROR(_xlfn.NUMBERVALUE(REPLACE(Input!R796,FIND(",",Input!R796),1,"."),"."),_xlfn.NUMBERVALUE(REPLACE(Input!R796,FIND(".",Input!R796),1,","),",")),"")</f>
        <v/>
      </c>
      <c r="S796" s="7" t="str">
        <f>IFERROR(IFERROR(_xlfn.NUMBERVALUE(REPLACE(Input!S796,FIND(",",Input!S796),1,"."),"."),_xlfn.NUMBERVALUE(REPLACE(Input!S796,FIND(".",Input!S796),1,","),",")),"")</f>
        <v/>
      </c>
      <c r="T796" s="7" t="str">
        <f>IFERROR(IFERROR(_xlfn.NUMBERVALUE(REPLACE(Input!T796,FIND(",",Input!T796),1,"."),"."),_xlfn.NUMBERVALUE(REPLACE(Input!T796,FIND(".",Input!T796),1,","),",")),"")</f>
        <v/>
      </c>
      <c r="U796" s="7" t="str">
        <f>IFERROR(IFERROR(_xlfn.NUMBERVALUE(REPLACE(Input!U796,FIND(",",Input!U796),1,"."),"."),_xlfn.NUMBERVALUE(REPLACE(Input!U796,FIND(".",Input!U796),1,","),",")),"")</f>
        <v/>
      </c>
      <c r="V796" s="7" t="str">
        <f>IFERROR(IFERROR(_xlfn.NUMBERVALUE(REPLACE(Input!V796,FIND(",",Input!V796),1,"."),"."),_xlfn.NUMBERVALUE(REPLACE(Input!V796,FIND(".",Input!V796),1,","),",")),"")</f>
        <v/>
      </c>
      <c r="W796" s="7" t="str">
        <f>IFERROR(IFERROR(_xlfn.NUMBERVALUE(REPLACE(Input!W796,FIND(",",Input!W796),1,"."),"."),_xlfn.NUMBERVALUE(REPLACE(Input!W796,FIND(".",Input!W796),1,","),",")),"")</f>
        <v/>
      </c>
      <c r="X796" s="7" t="str">
        <f>IFERROR(IFERROR(_xlfn.NUMBERVALUE(REPLACE(Input!X796,FIND(",",Input!X796),1,"."),"."),_xlfn.NUMBERVALUE(REPLACE(Input!X796,FIND(".",Input!X796),1,","),",")),"")</f>
        <v/>
      </c>
      <c r="Y796" s="7" t="str">
        <f>IFERROR(IFERROR(_xlfn.NUMBERVALUE(REPLACE(Input!Y796,FIND(",",Input!Y796),1,"."),"."),_xlfn.NUMBERVALUE(REPLACE(Input!Y796,FIND(".",Input!Y796),1,","),",")),"")</f>
        <v/>
      </c>
      <c r="Z796" s="8" t="str">
        <f>LEFT(LEFT(Input!Z796,IFERROR(FIND("_",Input!Z796)-1,LEN(Input!Z796))),IFERROR(FIND("-",Input!Z796)-1,LEN(Input!Z796)))</f>
        <v/>
      </c>
      <c r="AA796" s="8" t="str">
        <f>LEFT(LEFT(Input!AA796,IFERROR(FIND("_",Input!AA796)-1,LEN(Input!AA796))),IFERROR(FIND("-",Input!AA796)-1,LEN(Input!AA796)))</f>
        <v/>
      </c>
    </row>
    <row r="797" spans="1:27">
      <c r="A797" s="6" t="str">
        <f>IF(Input!A797=0,"",Input!A797)</f>
        <v/>
      </c>
      <c r="B797" s="7" t="str">
        <f>IFERROR(IFERROR(_xlfn.NUMBERVALUE(REPLACE(Input!B797,FIND(",",Input!B797),1,"."),"."),_xlfn.NUMBERVALUE(REPLACE(Input!B797,FIND(".",Input!B797),1,","),",")),"")</f>
        <v/>
      </c>
      <c r="C797" s="6" t="str">
        <f>IF(Input!C797=0,"",Input!C797)</f>
        <v/>
      </c>
      <c r="D797" s="9" t="str">
        <f>IF(Input!D797=0,"",Input!D797)</f>
        <v/>
      </c>
      <c r="E797" s="8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8" t="str">
        <f>IF(Input!F797="Yes",1,IF(Input!F797=0,"",0))</f>
        <v/>
      </c>
      <c r="G797" s="8" t="str">
        <f>IF(Input!G797="Yes",1,IF(Input!G797=0,"",0))</f>
        <v/>
      </c>
      <c r="H797" s="6" t="str">
        <f>IF(Input!H797=0,"",Input!H797)</f>
        <v/>
      </c>
      <c r="I797" s="7" t="str">
        <f>IFERROR(IFERROR(_xlfn.NUMBERVALUE(REPLACE(Input!I797,FIND(",",Input!I797),1,"."),"."),_xlfn.NUMBERVALUE(REPLACE(Input!I797,FIND(".",Input!I797),1,","),",")),"")</f>
        <v/>
      </c>
      <c r="J797" s="7" t="str">
        <f>IFERROR(IFERROR(_xlfn.NUMBERVALUE(REPLACE(Input!J797,FIND(",",Input!J797),1,"."),"."),_xlfn.NUMBERVALUE(REPLACE(Input!J797,FIND(".",Input!J797),1,","),",")),"")</f>
        <v/>
      </c>
      <c r="K797" s="7" t="str">
        <f>IFERROR(IFERROR(_xlfn.NUMBERVALUE(REPLACE(Input!K797,FIND(",",Input!K797),1,"."),"."),_xlfn.NUMBERVALUE(REPLACE(Input!K797,FIND(".",Input!K797),1,","),",")),"")</f>
        <v/>
      </c>
      <c r="L797" s="7" t="str">
        <f>IFERROR(IFERROR(_xlfn.NUMBERVALUE(REPLACE(Input!L797,FIND(",",Input!L797),1,"."),"."),_xlfn.NUMBERVALUE(REPLACE(Input!L797,FIND(".",Input!L797),1,","),",")),"")</f>
        <v/>
      </c>
      <c r="M797" s="7" t="str">
        <f>IFERROR(IFERROR(_xlfn.NUMBERVALUE(REPLACE(Input!M797,FIND(",",Input!M797),1,"."),"."),_xlfn.NUMBERVALUE(REPLACE(Input!M797,FIND(".",Input!M797),1,","),",")),"")</f>
        <v/>
      </c>
      <c r="N797" s="10" t="str">
        <f>IFERROR(IF(LEFT(Input!N797,LEN("boa-,Users,"))="boa-,Users,","Win.Win",LEFT(Input!N797,FIND("@",Input!N797)-1)),"")</f>
        <v/>
      </c>
      <c r="O797" s="10" t="str">
        <f>IFERROR(IF(LEFT(Input!O797,LEN("boa-,Users,"))="boa-,Users,","Win.Win",LEFT(Input!O797,FIND("@",Input!O797)-1)),"")</f>
        <v/>
      </c>
      <c r="P797" s="7" t="str">
        <f>IFERROR(IFERROR(_xlfn.NUMBERVALUE(REPLACE(Input!P797,FIND(",",Input!P797),1,"."),"."),_xlfn.NUMBERVALUE(REPLACE(Input!P797,FIND(".",Input!P797),1,","),",")),"")</f>
        <v/>
      </c>
      <c r="Q797" s="7" t="str">
        <f>IFERROR(IFERROR(_xlfn.NUMBERVALUE(REPLACE(Input!Q797,FIND(",",Input!Q797),1,"."),"."),_xlfn.NUMBERVALUE(REPLACE(Input!Q797,FIND(".",Input!Q797),1,","),",")),"")</f>
        <v/>
      </c>
      <c r="R797" s="7" t="str">
        <f>IFERROR(IFERROR(_xlfn.NUMBERVALUE(REPLACE(Input!R797,FIND(",",Input!R797),1,"."),"."),_xlfn.NUMBERVALUE(REPLACE(Input!R797,FIND(".",Input!R797),1,","),",")),"")</f>
        <v/>
      </c>
      <c r="S797" s="7" t="str">
        <f>IFERROR(IFERROR(_xlfn.NUMBERVALUE(REPLACE(Input!S797,FIND(",",Input!S797),1,"."),"."),_xlfn.NUMBERVALUE(REPLACE(Input!S797,FIND(".",Input!S797),1,","),",")),"")</f>
        <v/>
      </c>
      <c r="T797" s="7" t="str">
        <f>IFERROR(IFERROR(_xlfn.NUMBERVALUE(REPLACE(Input!T797,FIND(",",Input!T797),1,"."),"."),_xlfn.NUMBERVALUE(REPLACE(Input!T797,FIND(".",Input!T797),1,","),",")),"")</f>
        <v/>
      </c>
      <c r="U797" s="7" t="str">
        <f>IFERROR(IFERROR(_xlfn.NUMBERVALUE(REPLACE(Input!U797,FIND(",",Input!U797),1,"."),"."),_xlfn.NUMBERVALUE(REPLACE(Input!U797,FIND(".",Input!U797),1,","),",")),"")</f>
        <v/>
      </c>
      <c r="V797" s="7" t="str">
        <f>IFERROR(IFERROR(_xlfn.NUMBERVALUE(REPLACE(Input!V797,FIND(",",Input!V797),1,"."),"."),_xlfn.NUMBERVALUE(REPLACE(Input!V797,FIND(".",Input!V797),1,","),",")),"")</f>
        <v/>
      </c>
      <c r="W797" s="7" t="str">
        <f>IFERROR(IFERROR(_xlfn.NUMBERVALUE(REPLACE(Input!W797,FIND(",",Input!W797),1,"."),"."),_xlfn.NUMBERVALUE(REPLACE(Input!W797,FIND(".",Input!W797),1,","),",")),"")</f>
        <v/>
      </c>
      <c r="X797" s="7" t="str">
        <f>IFERROR(IFERROR(_xlfn.NUMBERVALUE(REPLACE(Input!X797,FIND(",",Input!X797),1,"."),"."),_xlfn.NUMBERVALUE(REPLACE(Input!X797,FIND(".",Input!X797),1,","),",")),"")</f>
        <v/>
      </c>
      <c r="Y797" s="7" t="str">
        <f>IFERROR(IFERROR(_xlfn.NUMBERVALUE(REPLACE(Input!Y797,FIND(",",Input!Y797),1,"."),"."),_xlfn.NUMBERVALUE(REPLACE(Input!Y797,FIND(".",Input!Y797),1,","),",")),"")</f>
        <v/>
      </c>
      <c r="Z797" s="8" t="str">
        <f>LEFT(LEFT(Input!Z797,IFERROR(FIND("_",Input!Z797)-1,LEN(Input!Z797))),IFERROR(FIND("-",Input!Z797)-1,LEN(Input!Z797)))</f>
        <v/>
      </c>
      <c r="AA797" s="8" t="str">
        <f>LEFT(LEFT(Input!AA797,IFERROR(FIND("_",Input!AA797)-1,LEN(Input!AA797))),IFERROR(FIND("-",Input!AA797)-1,LEN(Input!AA797)))</f>
        <v/>
      </c>
    </row>
    <row r="798" spans="1:27">
      <c r="A798" s="6" t="str">
        <f>IF(Input!A798=0,"",Input!A798)</f>
        <v/>
      </c>
      <c r="B798" s="7" t="str">
        <f>IFERROR(IFERROR(_xlfn.NUMBERVALUE(REPLACE(Input!B798,FIND(",",Input!B798),1,"."),"."),_xlfn.NUMBERVALUE(REPLACE(Input!B798,FIND(".",Input!B798),1,","),",")),"")</f>
        <v/>
      </c>
      <c r="C798" s="6" t="str">
        <f>IF(Input!C798=0,"",Input!C798)</f>
        <v/>
      </c>
      <c r="D798" s="9" t="str">
        <f>IF(Input!D798=0,"",Input!D798)</f>
        <v/>
      </c>
      <c r="E798" s="8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8" t="str">
        <f>IF(Input!F798="Yes",1,IF(Input!F798=0,"",0))</f>
        <v/>
      </c>
      <c r="G798" s="8" t="str">
        <f>IF(Input!G798="Yes",1,IF(Input!G798=0,"",0))</f>
        <v/>
      </c>
      <c r="H798" s="6" t="str">
        <f>IF(Input!H798=0,"",Input!H798)</f>
        <v/>
      </c>
      <c r="I798" s="7" t="str">
        <f>IFERROR(IFERROR(_xlfn.NUMBERVALUE(REPLACE(Input!I798,FIND(",",Input!I798),1,"."),"."),_xlfn.NUMBERVALUE(REPLACE(Input!I798,FIND(".",Input!I798),1,","),",")),"")</f>
        <v/>
      </c>
      <c r="J798" s="7" t="str">
        <f>IFERROR(IFERROR(_xlfn.NUMBERVALUE(REPLACE(Input!J798,FIND(",",Input!J798),1,"."),"."),_xlfn.NUMBERVALUE(REPLACE(Input!J798,FIND(".",Input!J798),1,","),",")),"")</f>
        <v/>
      </c>
      <c r="K798" s="7" t="str">
        <f>IFERROR(IFERROR(_xlfn.NUMBERVALUE(REPLACE(Input!K798,FIND(",",Input!K798),1,"."),"."),_xlfn.NUMBERVALUE(REPLACE(Input!K798,FIND(".",Input!K798),1,","),",")),"")</f>
        <v/>
      </c>
      <c r="L798" s="7" t="str">
        <f>IFERROR(IFERROR(_xlfn.NUMBERVALUE(REPLACE(Input!L798,FIND(",",Input!L798),1,"."),"."),_xlfn.NUMBERVALUE(REPLACE(Input!L798,FIND(".",Input!L798),1,","),",")),"")</f>
        <v/>
      </c>
      <c r="M798" s="7" t="str">
        <f>IFERROR(IFERROR(_xlfn.NUMBERVALUE(REPLACE(Input!M798,FIND(",",Input!M798),1,"."),"."),_xlfn.NUMBERVALUE(REPLACE(Input!M798,FIND(".",Input!M798),1,","),",")),"")</f>
        <v/>
      </c>
      <c r="N798" s="10" t="str">
        <f>IFERROR(IF(LEFT(Input!N798,LEN("boa-,Users,"))="boa-,Users,","Win.Win",LEFT(Input!N798,FIND("@",Input!N798)-1)),"")</f>
        <v/>
      </c>
      <c r="O798" s="10" t="str">
        <f>IFERROR(IF(LEFT(Input!O798,LEN("boa-,Users,"))="boa-,Users,","Win.Win",LEFT(Input!O798,FIND("@",Input!O798)-1)),"")</f>
        <v/>
      </c>
      <c r="P798" s="7" t="str">
        <f>IFERROR(IFERROR(_xlfn.NUMBERVALUE(REPLACE(Input!P798,FIND(",",Input!P798),1,"."),"."),_xlfn.NUMBERVALUE(REPLACE(Input!P798,FIND(".",Input!P798),1,","),",")),"")</f>
        <v/>
      </c>
      <c r="Q798" s="7" t="str">
        <f>IFERROR(IFERROR(_xlfn.NUMBERVALUE(REPLACE(Input!Q798,FIND(",",Input!Q798),1,"."),"."),_xlfn.NUMBERVALUE(REPLACE(Input!Q798,FIND(".",Input!Q798),1,","),",")),"")</f>
        <v/>
      </c>
      <c r="R798" s="7" t="str">
        <f>IFERROR(IFERROR(_xlfn.NUMBERVALUE(REPLACE(Input!R798,FIND(",",Input!R798),1,"."),"."),_xlfn.NUMBERVALUE(REPLACE(Input!R798,FIND(".",Input!R798),1,","),",")),"")</f>
        <v/>
      </c>
      <c r="S798" s="7" t="str">
        <f>IFERROR(IFERROR(_xlfn.NUMBERVALUE(REPLACE(Input!S798,FIND(",",Input!S798),1,"."),"."),_xlfn.NUMBERVALUE(REPLACE(Input!S798,FIND(".",Input!S798),1,","),",")),"")</f>
        <v/>
      </c>
      <c r="T798" s="7" t="str">
        <f>IFERROR(IFERROR(_xlfn.NUMBERVALUE(REPLACE(Input!T798,FIND(",",Input!T798),1,"."),"."),_xlfn.NUMBERVALUE(REPLACE(Input!T798,FIND(".",Input!T798),1,","),",")),"")</f>
        <v/>
      </c>
      <c r="U798" s="7" t="str">
        <f>IFERROR(IFERROR(_xlfn.NUMBERVALUE(REPLACE(Input!U798,FIND(",",Input!U798),1,"."),"."),_xlfn.NUMBERVALUE(REPLACE(Input!U798,FIND(".",Input!U798),1,","),",")),"")</f>
        <v/>
      </c>
      <c r="V798" s="7" t="str">
        <f>IFERROR(IFERROR(_xlfn.NUMBERVALUE(REPLACE(Input!V798,FIND(",",Input!V798),1,"."),"."),_xlfn.NUMBERVALUE(REPLACE(Input!V798,FIND(".",Input!V798),1,","),",")),"")</f>
        <v/>
      </c>
      <c r="W798" s="7" t="str">
        <f>IFERROR(IFERROR(_xlfn.NUMBERVALUE(REPLACE(Input!W798,FIND(",",Input!W798),1,"."),"."),_xlfn.NUMBERVALUE(REPLACE(Input!W798,FIND(".",Input!W798),1,","),",")),"")</f>
        <v/>
      </c>
      <c r="X798" s="7" t="str">
        <f>IFERROR(IFERROR(_xlfn.NUMBERVALUE(REPLACE(Input!X798,FIND(",",Input!X798),1,"."),"."),_xlfn.NUMBERVALUE(REPLACE(Input!X798,FIND(".",Input!X798),1,","),",")),"")</f>
        <v/>
      </c>
      <c r="Y798" s="7" t="str">
        <f>IFERROR(IFERROR(_xlfn.NUMBERVALUE(REPLACE(Input!Y798,FIND(",",Input!Y798),1,"."),"."),_xlfn.NUMBERVALUE(REPLACE(Input!Y798,FIND(".",Input!Y798),1,","),",")),"")</f>
        <v/>
      </c>
      <c r="Z798" s="8" t="str">
        <f>LEFT(LEFT(Input!Z798,IFERROR(FIND("_",Input!Z798)-1,LEN(Input!Z798))),IFERROR(FIND("-",Input!Z798)-1,LEN(Input!Z798)))</f>
        <v/>
      </c>
      <c r="AA798" s="8" t="str">
        <f>LEFT(LEFT(Input!AA798,IFERROR(FIND("_",Input!AA798)-1,LEN(Input!AA798))),IFERROR(FIND("-",Input!AA798)-1,LEN(Input!AA798)))</f>
        <v/>
      </c>
    </row>
    <row r="799" spans="1:27">
      <c r="A799" s="6" t="str">
        <f>IF(Input!A799=0,"",Input!A799)</f>
        <v/>
      </c>
      <c r="B799" s="7" t="str">
        <f>IFERROR(IFERROR(_xlfn.NUMBERVALUE(REPLACE(Input!B799,FIND(",",Input!B799),1,"."),"."),_xlfn.NUMBERVALUE(REPLACE(Input!B799,FIND(".",Input!B799),1,","),",")),"")</f>
        <v/>
      </c>
      <c r="C799" s="6" t="str">
        <f>IF(Input!C799=0,"",Input!C799)</f>
        <v/>
      </c>
      <c r="D799" s="9" t="str">
        <f>IF(Input!D799=0,"",Input!D799)</f>
        <v/>
      </c>
      <c r="E799" s="8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8" t="str">
        <f>IF(Input!F799="Yes",1,IF(Input!F799=0,"",0))</f>
        <v/>
      </c>
      <c r="G799" s="8" t="str">
        <f>IF(Input!G799="Yes",1,IF(Input!G799=0,"",0))</f>
        <v/>
      </c>
      <c r="H799" s="6" t="str">
        <f>IF(Input!H799=0,"",Input!H799)</f>
        <v/>
      </c>
      <c r="I799" s="7" t="str">
        <f>IFERROR(IFERROR(_xlfn.NUMBERVALUE(REPLACE(Input!I799,FIND(",",Input!I799),1,"."),"."),_xlfn.NUMBERVALUE(REPLACE(Input!I799,FIND(".",Input!I799),1,","),",")),"")</f>
        <v/>
      </c>
      <c r="J799" s="7" t="str">
        <f>IFERROR(IFERROR(_xlfn.NUMBERVALUE(REPLACE(Input!J799,FIND(",",Input!J799),1,"."),"."),_xlfn.NUMBERVALUE(REPLACE(Input!J799,FIND(".",Input!J799),1,","),",")),"")</f>
        <v/>
      </c>
      <c r="K799" s="7" t="str">
        <f>IFERROR(IFERROR(_xlfn.NUMBERVALUE(REPLACE(Input!K799,FIND(",",Input!K799),1,"."),"."),_xlfn.NUMBERVALUE(REPLACE(Input!K799,FIND(".",Input!K799),1,","),",")),"")</f>
        <v/>
      </c>
      <c r="L799" s="7" t="str">
        <f>IFERROR(IFERROR(_xlfn.NUMBERVALUE(REPLACE(Input!L799,FIND(",",Input!L799),1,"."),"."),_xlfn.NUMBERVALUE(REPLACE(Input!L799,FIND(".",Input!L799),1,","),",")),"")</f>
        <v/>
      </c>
      <c r="M799" s="7" t="str">
        <f>IFERROR(IFERROR(_xlfn.NUMBERVALUE(REPLACE(Input!M799,FIND(",",Input!M799),1,"."),"."),_xlfn.NUMBERVALUE(REPLACE(Input!M799,FIND(".",Input!M799),1,","),",")),"")</f>
        <v/>
      </c>
      <c r="N799" s="10" t="str">
        <f>IFERROR(IF(LEFT(Input!N799,LEN("boa-,Users,"))="boa-,Users,","Win.Win",LEFT(Input!N799,FIND("@",Input!N799)-1)),"")</f>
        <v/>
      </c>
      <c r="O799" s="10" t="str">
        <f>IFERROR(IF(LEFT(Input!O799,LEN("boa-,Users,"))="boa-,Users,","Win.Win",LEFT(Input!O799,FIND("@",Input!O799)-1)),"")</f>
        <v/>
      </c>
      <c r="P799" s="7" t="str">
        <f>IFERROR(IFERROR(_xlfn.NUMBERVALUE(REPLACE(Input!P799,FIND(",",Input!P799),1,"."),"."),_xlfn.NUMBERVALUE(REPLACE(Input!P799,FIND(".",Input!P799),1,","),",")),"")</f>
        <v/>
      </c>
      <c r="Q799" s="7" t="str">
        <f>IFERROR(IFERROR(_xlfn.NUMBERVALUE(REPLACE(Input!Q799,FIND(",",Input!Q799),1,"."),"."),_xlfn.NUMBERVALUE(REPLACE(Input!Q799,FIND(".",Input!Q799),1,","),",")),"")</f>
        <v/>
      </c>
      <c r="R799" s="7" t="str">
        <f>IFERROR(IFERROR(_xlfn.NUMBERVALUE(REPLACE(Input!R799,FIND(",",Input!R799),1,"."),"."),_xlfn.NUMBERVALUE(REPLACE(Input!R799,FIND(".",Input!R799),1,","),",")),"")</f>
        <v/>
      </c>
      <c r="S799" s="7" t="str">
        <f>IFERROR(IFERROR(_xlfn.NUMBERVALUE(REPLACE(Input!S799,FIND(",",Input!S799),1,"."),"."),_xlfn.NUMBERVALUE(REPLACE(Input!S799,FIND(".",Input!S799),1,","),",")),"")</f>
        <v/>
      </c>
      <c r="T799" s="7" t="str">
        <f>IFERROR(IFERROR(_xlfn.NUMBERVALUE(REPLACE(Input!T799,FIND(",",Input!T799),1,"."),"."),_xlfn.NUMBERVALUE(REPLACE(Input!T799,FIND(".",Input!T799),1,","),",")),"")</f>
        <v/>
      </c>
      <c r="U799" s="7" t="str">
        <f>IFERROR(IFERROR(_xlfn.NUMBERVALUE(REPLACE(Input!U799,FIND(",",Input!U799),1,"."),"."),_xlfn.NUMBERVALUE(REPLACE(Input!U799,FIND(".",Input!U799),1,","),",")),"")</f>
        <v/>
      </c>
      <c r="V799" s="7" t="str">
        <f>IFERROR(IFERROR(_xlfn.NUMBERVALUE(REPLACE(Input!V799,FIND(",",Input!V799),1,"."),"."),_xlfn.NUMBERVALUE(REPLACE(Input!V799,FIND(".",Input!V799),1,","),",")),"")</f>
        <v/>
      </c>
      <c r="W799" s="7" t="str">
        <f>IFERROR(IFERROR(_xlfn.NUMBERVALUE(REPLACE(Input!W799,FIND(",",Input!W799),1,"."),"."),_xlfn.NUMBERVALUE(REPLACE(Input!W799,FIND(".",Input!W799),1,","),",")),"")</f>
        <v/>
      </c>
      <c r="X799" s="7" t="str">
        <f>IFERROR(IFERROR(_xlfn.NUMBERVALUE(REPLACE(Input!X799,FIND(",",Input!X799),1,"."),"."),_xlfn.NUMBERVALUE(REPLACE(Input!X799,FIND(".",Input!X799),1,","),",")),"")</f>
        <v/>
      </c>
      <c r="Y799" s="7" t="str">
        <f>IFERROR(IFERROR(_xlfn.NUMBERVALUE(REPLACE(Input!Y799,FIND(",",Input!Y799),1,"."),"."),_xlfn.NUMBERVALUE(REPLACE(Input!Y799,FIND(".",Input!Y799),1,","),",")),"")</f>
        <v/>
      </c>
      <c r="Z799" s="8" t="str">
        <f>LEFT(LEFT(Input!Z799,IFERROR(FIND("_",Input!Z799)-1,LEN(Input!Z799))),IFERROR(FIND("-",Input!Z799)-1,LEN(Input!Z799)))</f>
        <v/>
      </c>
      <c r="AA799" s="8" t="str">
        <f>LEFT(LEFT(Input!AA799,IFERROR(FIND("_",Input!AA799)-1,LEN(Input!AA799))),IFERROR(FIND("-",Input!AA799)-1,LEN(Input!AA799)))</f>
        <v/>
      </c>
    </row>
    <row r="800" spans="1:27">
      <c r="A800" s="6" t="str">
        <f>IF(Input!A800=0,"",Input!A800)</f>
        <v/>
      </c>
      <c r="B800" s="7" t="str">
        <f>IFERROR(IFERROR(_xlfn.NUMBERVALUE(REPLACE(Input!B800,FIND(",",Input!B800),1,"."),"."),_xlfn.NUMBERVALUE(REPLACE(Input!B800,FIND(".",Input!B800),1,","),",")),"")</f>
        <v/>
      </c>
      <c r="C800" s="6" t="str">
        <f>IF(Input!C800=0,"",Input!C800)</f>
        <v/>
      </c>
      <c r="D800" s="9" t="str">
        <f>IF(Input!D800=0,"",Input!D800)</f>
        <v/>
      </c>
      <c r="E800" s="8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8" t="str">
        <f>IF(Input!F800="Yes",1,IF(Input!F800=0,"",0))</f>
        <v/>
      </c>
      <c r="G800" s="8" t="str">
        <f>IF(Input!G800="Yes",1,IF(Input!G800=0,"",0))</f>
        <v/>
      </c>
      <c r="H800" s="6" t="str">
        <f>IF(Input!H800=0,"",Input!H800)</f>
        <v/>
      </c>
      <c r="I800" s="7" t="str">
        <f>IFERROR(IFERROR(_xlfn.NUMBERVALUE(REPLACE(Input!I800,FIND(",",Input!I800),1,"."),"."),_xlfn.NUMBERVALUE(REPLACE(Input!I800,FIND(".",Input!I800),1,","),",")),"")</f>
        <v/>
      </c>
      <c r="J800" s="7" t="str">
        <f>IFERROR(IFERROR(_xlfn.NUMBERVALUE(REPLACE(Input!J800,FIND(",",Input!J800),1,"."),"."),_xlfn.NUMBERVALUE(REPLACE(Input!J800,FIND(".",Input!J800),1,","),",")),"")</f>
        <v/>
      </c>
      <c r="K800" s="7" t="str">
        <f>IFERROR(IFERROR(_xlfn.NUMBERVALUE(REPLACE(Input!K800,FIND(",",Input!K800),1,"."),"."),_xlfn.NUMBERVALUE(REPLACE(Input!K800,FIND(".",Input!K800),1,","),",")),"")</f>
        <v/>
      </c>
      <c r="L800" s="7" t="str">
        <f>IFERROR(IFERROR(_xlfn.NUMBERVALUE(REPLACE(Input!L800,FIND(",",Input!L800),1,"."),"."),_xlfn.NUMBERVALUE(REPLACE(Input!L800,FIND(".",Input!L800),1,","),",")),"")</f>
        <v/>
      </c>
      <c r="M800" s="7" t="str">
        <f>IFERROR(IFERROR(_xlfn.NUMBERVALUE(REPLACE(Input!M800,FIND(",",Input!M800),1,"."),"."),_xlfn.NUMBERVALUE(REPLACE(Input!M800,FIND(".",Input!M800),1,","),",")),"")</f>
        <v/>
      </c>
      <c r="N800" s="10" t="str">
        <f>IFERROR(IF(LEFT(Input!N800,LEN("boa-,Users,"))="boa-,Users,","Win.Win",LEFT(Input!N800,FIND("@",Input!N800)-1)),"")</f>
        <v/>
      </c>
      <c r="O800" s="10" t="str">
        <f>IFERROR(IF(LEFT(Input!O800,LEN("boa-,Users,"))="boa-,Users,","Win.Win",LEFT(Input!O800,FIND("@",Input!O800)-1)),"")</f>
        <v/>
      </c>
      <c r="P800" s="7" t="str">
        <f>IFERROR(IFERROR(_xlfn.NUMBERVALUE(REPLACE(Input!P800,FIND(",",Input!P800),1,"."),"."),_xlfn.NUMBERVALUE(REPLACE(Input!P800,FIND(".",Input!P800),1,","),",")),"")</f>
        <v/>
      </c>
      <c r="Q800" s="7" t="str">
        <f>IFERROR(IFERROR(_xlfn.NUMBERVALUE(REPLACE(Input!Q800,FIND(",",Input!Q800),1,"."),"."),_xlfn.NUMBERVALUE(REPLACE(Input!Q800,FIND(".",Input!Q800),1,","),",")),"")</f>
        <v/>
      </c>
      <c r="R800" s="7" t="str">
        <f>IFERROR(IFERROR(_xlfn.NUMBERVALUE(REPLACE(Input!R800,FIND(",",Input!R800),1,"."),"."),_xlfn.NUMBERVALUE(REPLACE(Input!R800,FIND(".",Input!R800),1,","),",")),"")</f>
        <v/>
      </c>
      <c r="S800" s="7" t="str">
        <f>IFERROR(IFERROR(_xlfn.NUMBERVALUE(REPLACE(Input!S800,FIND(",",Input!S800),1,"."),"."),_xlfn.NUMBERVALUE(REPLACE(Input!S800,FIND(".",Input!S800),1,","),",")),"")</f>
        <v/>
      </c>
      <c r="T800" s="7" t="str">
        <f>IFERROR(IFERROR(_xlfn.NUMBERVALUE(REPLACE(Input!T800,FIND(",",Input!T800),1,"."),"."),_xlfn.NUMBERVALUE(REPLACE(Input!T800,FIND(".",Input!T800),1,","),",")),"")</f>
        <v/>
      </c>
      <c r="U800" s="7" t="str">
        <f>IFERROR(IFERROR(_xlfn.NUMBERVALUE(REPLACE(Input!U800,FIND(",",Input!U800),1,"."),"."),_xlfn.NUMBERVALUE(REPLACE(Input!U800,FIND(".",Input!U800),1,","),",")),"")</f>
        <v/>
      </c>
      <c r="V800" s="7" t="str">
        <f>IFERROR(IFERROR(_xlfn.NUMBERVALUE(REPLACE(Input!V800,FIND(",",Input!V800),1,"."),"."),_xlfn.NUMBERVALUE(REPLACE(Input!V800,FIND(".",Input!V800),1,","),",")),"")</f>
        <v/>
      </c>
      <c r="W800" s="7" t="str">
        <f>IFERROR(IFERROR(_xlfn.NUMBERVALUE(REPLACE(Input!W800,FIND(",",Input!W800),1,"."),"."),_xlfn.NUMBERVALUE(REPLACE(Input!W800,FIND(".",Input!W800),1,","),",")),"")</f>
        <v/>
      </c>
      <c r="X800" s="7" t="str">
        <f>IFERROR(IFERROR(_xlfn.NUMBERVALUE(REPLACE(Input!X800,FIND(",",Input!X800),1,"."),"."),_xlfn.NUMBERVALUE(REPLACE(Input!X800,FIND(".",Input!X800),1,","),",")),"")</f>
        <v/>
      </c>
      <c r="Y800" s="7" t="str">
        <f>IFERROR(IFERROR(_xlfn.NUMBERVALUE(REPLACE(Input!Y800,FIND(",",Input!Y800),1,"."),"."),_xlfn.NUMBERVALUE(REPLACE(Input!Y800,FIND(".",Input!Y800),1,","),",")),"")</f>
        <v/>
      </c>
      <c r="Z800" s="8" t="str">
        <f>LEFT(LEFT(Input!Z800,IFERROR(FIND("_",Input!Z800)-1,LEN(Input!Z800))),IFERROR(FIND("-",Input!Z800)-1,LEN(Input!Z800)))</f>
        <v/>
      </c>
      <c r="AA800" s="8" t="str">
        <f>LEFT(LEFT(Input!AA800,IFERROR(FIND("_",Input!AA800)-1,LEN(Input!AA800))),IFERROR(FIND("-",Input!AA800)-1,LEN(Input!AA800)))</f>
        <v/>
      </c>
    </row>
    <row r="801" spans="1:27">
      <c r="A801" s="6" t="str">
        <f>IF(Input!A801=0,"",Input!A801)</f>
        <v/>
      </c>
      <c r="B801" s="7" t="str">
        <f>IFERROR(IFERROR(_xlfn.NUMBERVALUE(REPLACE(Input!B801,FIND(",",Input!B801),1,"."),"."),_xlfn.NUMBERVALUE(REPLACE(Input!B801,FIND(".",Input!B801),1,","),",")),"")</f>
        <v/>
      </c>
      <c r="C801" s="6" t="str">
        <f>IF(Input!C801=0,"",Input!C801)</f>
        <v/>
      </c>
      <c r="D801" s="9" t="str">
        <f>IF(Input!D801=0,"",Input!D801)</f>
        <v/>
      </c>
      <c r="E801" s="8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8" t="str">
        <f>IF(Input!F801="Yes",1,IF(Input!F801=0,"",0))</f>
        <v/>
      </c>
      <c r="G801" s="8" t="str">
        <f>IF(Input!G801="Yes",1,IF(Input!G801=0,"",0))</f>
        <v/>
      </c>
      <c r="H801" s="6" t="str">
        <f>IF(Input!H801=0,"",Input!H801)</f>
        <v/>
      </c>
      <c r="I801" s="7" t="str">
        <f>IFERROR(IFERROR(_xlfn.NUMBERVALUE(REPLACE(Input!I801,FIND(",",Input!I801),1,"."),"."),_xlfn.NUMBERVALUE(REPLACE(Input!I801,FIND(".",Input!I801),1,","),",")),"")</f>
        <v/>
      </c>
      <c r="J801" s="7" t="str">
        <f>IFERROR(IFERROR(_xlfn.NUMBERVALUE(REPLACE(Input!J801,FIND(",",Input!J801),1,"."),"."),_xlfn.NUMBERVALUE(REPLACE(Input!J801,FIND(".",Input!J801),1,","),",")),"")</f>
        <v/>
      </c>
      <c r="K801" s="7" t="str">
        <f>IFERROR(IFERROR(_xlfn.NUMBERVALUE(REPLACE(Input!K801,FIND(",",Input!K801),1,"."),"."),_xlfn.NUMBERVALUE(REPLACE(Input!K801,FIND(".",Input!K801),1,","),",")),"")</f>
        <v/>
      </c>
      <c r="L801" s="7" t="str">
        <f>IFERROR(IFERROR(_xlfn.NUMBERVALUE(REPLACE(Input!L801,FIND(",",Input!L801),1,"."),"."),_xlfn.NUMBERVALUE(REPLACE(Input!L801,FIND(".",Input!L801),1,","),",")),"")</f>
        <v/>
      </c>
      <c r="M801" s="7" t="str">
        <f>IFERROR(IFERROR(_xlfn.NUMBERVALUE(REPLACE(Input!M801,FIND(",",Input!M801),1,"."),"."),_xlfn.NUMBERVALUE(REPLACE(Input!M801,FIND(".",Input!M801),1,","),",")),"")</f>
        <v/>
      </c>
      <c r="N801" s="10" t="str">
        <f>IFERROR(IF(LEFT(Input!N801,LEN("boa-,Users,"))="boa-,Users,","Win.Win",LEFT(Input!N801,FIND("@",Input!N801)-1)),"")</f>
        <v/>
      </c>
      <c r="O801" s="10" t="str">
        <f>IFERROR(IF(LEFT(Input!O801,LEN("boa-,Users,"))="boa-,Users,","Win.Win",LEFT(Input!O801,FIND("@",Input!O801)-1)),"")</f>
        <v/>
      </c>
      <c r="P801" s="7" t="str">
        <f>IFERROR(IFERROR(_xlfn.NUMBERVALUE(REPLACE(Input!P801,FIND(",",Input!P801),1,"."),"."),_xlfn.NUMBERVALUE(REPLACE(Input!P801,FIND(".",Input!P801),1,","),",")),"")</f>
        <v/>
      </c>
      <c r="Q801" s="7" t="str">
        <f>IFERROR(IFERROR(_xlfn.NUMBERVALUE(REPLACE(Input!Q801,FIND(",",Input!Q801),1,"."),"."),_xlfn.NUMBERVALUE(REPLACE(Input!Q801,FIND(".",Input!Q801),1,","),",")),"")</f>
        <v/>
      </c>
      <c r="R801" s="7" t="str">
        <f>IFERROR(IFERROR(_xlfn.NUMBERVALUE(REPLACE(Input!R801,FIND(",",Input!R801),1,"."),"."),_xlfn.NUMBERVALUE(REPLACE(Input!R801,FIND(".",Input!R801),1,","),",")),"")</f>
        <v/>
      </c>
      <c r="S801" s="7" t="str">
        <f>IFERROR(IFERROR(_xlfn.NUMBERVALUE(REPLACE(Input!S801,FIND(",",Input!S801),1,"."),"."),_xlfn.NUMBERVALUE(REPLACE(Input!S801,FIND(".",Input!S801),1,","),",")),"")</f>
        <v/>
      </c>
      <c r="T801" s="7" t="str">
        <f>IFERROR(IFERROR(_xlfn.NUMBERVALUE(REPLACE(Input!T801,FIND(",",Input!T801),1,"."),"."),_xlfn.NUMBERVALUE(REPLACE(Input!T801,FIND(".",Input!T801),1,","),",")),"")</f>
        <v/>
      </c>
      <c r="U801" s="7" t="str">
        <f>IFERROR(IFERROR(_xlfn.NUMBERVALUE(REPLACE(Input!U801,FIND(",",Input!U801),1,"."),"."),_xlfn.NUMBERVALUE(REPLACE(Input!U801,FIND(".",Input!U801),1,","),",")),"")</f>
        <v/>
      </c>
      <c r="V801" s="7" t="str">
        <f>IFERROR(IFERROR(_xlfn.NUMBERVALUE(REPLACE(Input!V801,FIND(",",Input!V801),1,"."),"."),_xlfn.NUMBERVALUE(REPLACE(Input!V801,FIND(".",Input!V801),1,","),",")),"")</f>
        <v/>
      </c>
      <c r="W801" s="7" t="str">
        <f>IFERROR(IFERROR(_xlfn.NUMBERVALUE(REPLACE(Input!W801,FIND(",",Input!W801),1,"."),"."),_xlfn.NUMBERVALUE(REPLACE(Input!W801,FIND(".",Input!W801),1,","),",")),"")</f>
        <v/>
      </c>
      <c r="X801" s="7" t="str">
        <f>IFERROR(IFERROR(_xlfn.NUMBERVALUE(REPLACE(Input!X801,FIND(",",Input!X801),1,"."),"."),_xlfn.NUMBERVALUE(REPLACE(Input!X801,FIND(".",Input!X801),1,","),",")),"")</f>
        <v/>
      </c>
      <c r="Y801" s="7" t="str">
        <f>IFERROR(IFERROR(_xlfn.NUMBERVALUE(REPLACE(Input!Y801,FIND(",",Input!Y801),1,"."),"."),_xlfn.NUMBERVALUE(REPLACE(Input!Y801,FIND(".",Input!Y801),1,","),",")),"")</f>
        <v/>
      </c>
      <c r="Z801" s="8" t="str">
        <f>LEFT(LEFT(Input!Z801,IFERROR(FIND("_",Input!Z801)-1,LEN(Input!Z801))),IFERROR(FIND("-",Input!Z801)-1,LEN(Input!Z801)))</f>
        <v/>
      </c>
      <c r="AA801" s="8" t="str">
        <f>LEFT(LEFT(Input!AA801,IFERROR(FIND("_",Input!AA801)-1,LEN(Input!AA801))),IFERROR(FIND("-",Input!AA801)-1,LEN(Input!AA801)))</f>
        <v/>
      </c>
    </row>
    <row r="802" spans="1:27">
      <c r="A802" s="6" t="str">
        <f>IF(Input!A802=0,"",Input!A802)</f>
        <v/>
      </c>
      <c r="B802" s="7" t="str">
        <f>IFERROR(IFERROR(_xlfn.NUMBERVALUE(REPLACE(Input!B802,FIND(",",Input!B802),1,"."),"."),_xlfn.NUMBERVALUE(REPLACE(Input!B802,FIND(".",Input!B802),1,","),",")),"")</f>
        <v/>
      </c>
      <c r="C802" s="6" t="str">
        <f>IF(Input!C802=0,"",Input!C802)</f>
        <v/>
      </c>
      <c r="D802" s="9" t="str">
        <f>IF(Input!D802=0,"",Input!D802)</f>
        <v/>
      </c>
      <c r="E802" s="8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8" t="str">
        <f>IF(Input!F802="Yes",1,IF(Input!F802=0,"",0))</f>
        <v/>
      </c>
      <c r="G802" s="8" t="str">
        <f>IF(Input!G802="Yes",1,IF(Input!G802=0,"",0))</f>
        <v/>
      </c>
      <c r="H802" s="6" t="str">
        <f>IF(Input!H802=0,"",Input!H802)</f>
        <v/>
      </c>
      <c r="I802" s="7" t="str">
        <f>IFERROR(IFERROR(_xlfn.NUMBERVALUE(REPLACE(Input!I802,FIND(",",Input!I802),1,"."),"."),_xlfn.NUMBERVALUE(REPLACE(Input!I802,FIND(".",Input!I802),1,","),",")),"")</f>
        <v/>
      </c>
      <c r="J802" s="7" t="str">
        <f>IFERROR(IFERROR(_xlfn.NUMBERVALUE(REPLACE(Input!J802,FIND(",",Input!J802),1,"."),"."),_xlfn.NUMBERVALUE(REPLACE(Input!J802,FIND(".",Input!J802),1,","),",")),"")</f>
        <v/>
      </c>
      <c r="K802" s="7" t="str">
        <f>IFERROR(IFERROR(_xlfn.NUMBERVALUE(REPLACE(Input!K802,FIND(",",Input!K802),1,"."),"."),_xlfn.NUMBERVALUE(REPLACE(Input!K802,FIND(".",Input!K802),1,","),",")),"")</f>
        <v/>
      </c>
      <c r="L802" s="7" t="str">
        <f>IFERROR(IFERROR(_xlfn.NUMBERVALUE(REPLACE(Input!L802,FIND(",",Input!L802),1,"."),"."),_xlfn.NUMBERVALUE(REPLACE(Input!L802,FIND(".",Input!L802),1,","),",")),"")</f>
        <v/>
      </c>
      <c r="M802" s="7" t="str">
        <f>IFERROR(IFERROR(_xlfn.NUMBERVALUE(REPLACE(Input!M802,FIND(",",Input!M802),1,"."),"."),_xlfn.NUMBERVALUE(REPLACE(Input!M802,FIND(".",Input!M802),1,","),",")),"")</f>
        <v/>
      </c>
      <c r="N802" s="10" t="str">
        <f>IFERROR(IF(LEFT(Input!N802,LEN("boa-,Users,"))="boa-,Users,","Win.Win",LEFT(Input!N802,FIND("@",Input!N802)-1)),"")</f>
        <v/>
      </c>
      <c r="O802" s="10" t="str">
        <f>IFERROR(IF(LEFT(Input!O802,LEN("boa-,Users,"))="boa-,Users,","Win.Win",LEFT(Input!O802,FIND("@",Input!O802)-1)),"")</f>
        <v/>
      </c>
      <c r="P802" s="7" t="str">
        <f>IFERROR(IFERROR(_xlfn.NUMBERVALUE(REPLACE(Input!P802,FIND(",",Input!P802),1,"."),"."),_xlfn.NUMBERVALUE(REPLACE(Input!P802,FIND(".",Input!P802),1,","),",")),"")</f>
        <v/>
      </c>
      <c r="Q802" s="7" t="str">
        <f>IFERROR(IFERROR(_xlfn.NUMBERVALUE(REPLACE(Input!Q802,FIND(",",Input!Q802),1,"."),"."),_xlfn.NUMBERVALUE(REPLACE(Input!Q802,FIND(".",Input!Q802),1,","),",")),"")</f>
        <v/>
      </c>
      <c r="R802" s="7" t="str">
        <f>IFERROR(IFERROR(_xlfn.NUMBERVALUE(REPLACE(Input!R802,FIND(",",Input!R802),1,"."),"."),_xlfn.NUMBERVALUE(REPLACE(Input!R802,FIND(".",Input!R802),1,","),",")),"")</f>
        <v/>
      </c>
      <c r="S802" s="7" t="str">
        <f>IFERROR(IFERROR(_xlfn.NUMBERVALUE(REPLACE(Input!S802,FIND(",",Input!S802),1,"."),"."),_xlfn.NUMBERVALUE(REPLACE(Input!S802,FIND(".",Input!S802),1,","),",")),"")</f>
        <v/>
      </c>
      <c r="T802" s="7" t="str">
        <f>IFERROR(IFERROR(_xlfn.NUMBERVALUE(REPLACE(Input!T802,FIND(",",Input!T802),1,"."),"."),_xlfn.NUMBERVALUE(REPLACE(Input!T802,FIND(".",Input!T802),1,","),",")),"")</f>
        <v/>
      </c>
      <c r="U802" s="7" t="str">
        <f>IFERROR(IFERROR(_xlfn.NUMBERVALUE(REPLACE(Input!U802,FIND(",",Input!U802),1,"."),"."),_xlfn.NUMBERVALUE(REPLACE(Input!U802,FIND(".",Input!U802),1,","),",")),"")</f>
        <v/>
      </c>
      <c r="V802" s="7" t="str">
        <f>IFERROR(IFERROR(_xlfn.NUMBERVALUE(REPLACE(Input!V802,FIND(",",Input!V802),1,"."),"."),_xlfn.NUMBERVALUE(REPLACE(Input!V802,FIND(".",Input!V802),1,","),",")),"")</f>
        <v/>
      </c>
      <c r="W802" s="7" t="str">
        <f>IFERROR(IFERROR(_xlfn.NUMBERVALUE(REPLACE(Input!W802,FIND(",",Input!W802),1,"."),"."),_xlfn.NUMBERVALUE(REPLACE(Input!W802,FIND(".",Input!W802),1,","),",")),"")</f>
        <v/>
      </c>
      <c r="X802" s="7" t="str">
        <f>IFERROR(IFERROR(_xlfn.NUMBERVALUE(REPLACE(Input!X802,FIND(",",Input!X802),1,"."),"."),_xlfn.NUMBERVALUE(REPLACE(Input!X802,FIND(".",Input!X802),1,","),",")),"")</f>
        <v/>
      </c>
      <c r="Y802" s="7" t="str">
        <f>IFERROR(IFERROR(_xlfn.NUMBERVALUE(REPLACE(Input!Y802,FIND(",",Input!Y802),1,"."),"."),_xlfn.NUMBERVALUE(REPLACE(Input!Y802,FIND(".",Input!Y802),1,","),",")),"")</f>
        <v/>
      </c>
      <c r="Z802" s="8" t="str">
        <f>LEFT(LEFT(Input!Z802,IFERROR(FIND("_",Input!Z802)-1,LEN(Input!Z802))),IFERROR(FIND("-",Input!Z802)-1,LEN(Input!Z802)))</f>
        <v/>
      </c>
      <c r="AA802" s="8" t="str">
        <f>LEFT(LEFT(Input!AA802,IFERROR(FIND("_",Input!AA802)-1,LEN(Input!AA802))),IFERROR(FIND("-",Input!AA802)-1,LEN(Input!AA802)))</f>
        <v/>
      </c>
    </row>
    <row r="803" spans="1:27">
      <c r="A803" s="6" t="str">
        <f>IF(Input!A803=0,"",Input!A803)</f>
        <v/>
      </c>
      <c r="B803" s="7" t="str">
        <f>IFERROR(IFERROR(_xlfn.NUMBERVALUE(REPLACE(Input!B803,FIND(",",Input!B803),1,"."),"."),_xlfn.NUMBERVALUE(REPLACE(Input!B803,FIND(".",Input!B803),1,","),",")),"")</f>
        <v/>
      </c>
      <c r="C803" s="6" t="str">
        <f>IF(Input!C803=0,"",Input!C803)</f>
        <v/>
      </c>
      <c r="D803" s="9" t="str">
        <f>IF(Input!D803=0,"",Input!D803)</f>
        <v/>
      </c>
      <c r="E803" s="8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8" t="str">
        <f>IF(Input!F803="Yes",1,IF(Input!F803=0,"",0))</f>
        <v/>
      </c>
      <c r="G803" s="8" t="str">
        <f>IF(Input!G803="Yes",1,IF(Input!G803=0,"",0))</f>
        <v/>
      </c>
      <c r="H803" s="6" t="str">
        <f>IF(Input!H803=0,"",Input!H803)</f>
        <v/>
      </c>
      <c r="I803" s="7" t="str">
        <f>IFERROR(IFERROR(_xlfn.NUMBERVALUE(REPLACE(Input!I803,FIND(",",Input!I803),1,"."),"."),_xlfn.NUMBERVALUE(REPLACE(Input!I803,FIND(".",Input!I803),1,","),",")),"")</f>
        <v/>
      </c>
      <c r="J803" s="7" t="str">
        <f>IFERROR(IFERROR(_xlfn.NUMBERVALUE(REPLACE(Input!J803,FIND(",",Input!J803),1,"."),"."),_xlfn.NUMBERVALUE(REPLACE(Input!J803,FIND(".",Input!J803),1,","),",")),"")</f>
        <v/>
      </c>
      <c r="K803" s="7" t="str">
        <f>IFERROR(IFERROR(_xlfn.NUMBERVALUE(REPLACE(Input!K803,FIND(",",Input!K803),1,"."),"."),_xlfn.NUMBERVALUE(REPLACE(Input!K803,FIND(".",Input!K803),1,","),",")),"")</f>
        <v/>
      </c>
      <c r="L803" s="7" t="str">
        <f>IFERROR(IFERROR(_xlfn.NUMBERVALUE(REPLACE(Input!L803,FIND(",",Input!L803),1,"."),"."),_xlfn.NUMBERVALUE(REPLACE(Input!L803,FIND(".",Input!L803),1,","),",")),"")</f>
        <v/>
      </c>
      <c r="M803" s="7" t="str">
        <f>IFERROR(IFERROR(_xlfn.NUMBERVALUE(REPLACE(Input!M803,FIND(",",Input!M803),1,"."),"."),_xlfn.NUMBERVALUE(REPLACE(Input!M803,FIND(".",Input!M803),1,","),",")),"")</f>
        <v/>
      </c>
      <c r="N803" s="10" t="str">
        <f>IFERROR(IF(LEFT(Input!N803,LEN("boa-,Users,"))="boa-,Users,","Win.Win",LEFT(Input!N803,FIND("@",Input!N803)-1)),"")</f>
        <v/>
      </c>
      <c r="O803" s="10" t="str">
        <f>IFERROR(IF(LEFT(Input!O803,LEN("boa-,Users,"))="boa-,Users,","Win.Win",LEFT(Input!O803,FIND("@",Input!O803)-1)),"")</f>
        <v/>
      </c>
      <c r="P803" s="7" t="str">
        <f>IFERROR(IFERROR(_xlfn.NUMBERVALUE(REPLACE(Input!P803,FIND(",",Input!P803),1,"."),"."),_xlfn.NUMBERVALUE(REPLACE(Input!P803,FIND(".",Input!P803),1,","),",")),"")</f>
        <v/>
      </c>
      <c r="Q803" s="7" t="str">
        <f>IFERROR(IFERROR(_xlfn.NUMBERVALUE(REPLACE(Input!Q803,FIND(",",Input!Q803),1,"."),"."),_xlfn.NUMBERVALUE(REPLACE(Input!Q803,FIND(".",Input!Q803),1,","),",")),"")</f>
        <v/>
      </c>
      <c r="R803" s="7" t="str">
        <f>IFERROR(IFERROR(_xlfn.NUMBERVALUE(REPLACE(Input!R803,FIND(",",Input!R803),1,"."),"."),_xlfn.NUMBERVALUE(REPLACE(Input!R803,FIND(".",Input!R803),1,","),",")),"")</f>
        <v/>
      </c>
      <c r="S803" s="7" t="str">
        <f>IFERROR(IFERROR(_xlfn.NUMBERVALUE(REPLACE(Input!S803,FIND(",",Input!S803),1,"."),"."),_xlfn.NUMBERVALUE(REPLACE(Input!S803,FIND(".",Input!S803),1,","),",")),"")</f>
        <v/>
      </c>
      <c r="T803" s="7" t="str">
        <f>IFERROR(IFERROR(_xlfn.NUMBERVALUE(REPLACE(Input!T803,FIND(",",Input!T803),1,"."),"."),_xlfn.NUMBERVALUE(REPLACE(Input!T803,FIND(".",Input!T803),1,","),",")),"")</f>
        <v/>
      </c>
      <c r="U803" s="7" t="str">
        <f>IFERROR(IFERROR(_xlfn.NUMBERVALUE(REPLACE(Input!U803,FIND(",",Input!U803),1,"."),"."),_xlfn.NUMBERVALUE(REPLACE(Input!U803,FIND(".",Input!U803),1,","),",")),"")</f>
        <v/>
      </c>
      <c r="V803" s="7" t="str">
        <f>IFERROR(IFERROR(_xlfn.NUMBERVALUE(REPLACE(Input!V803,FIND(",",Input!V803),1,"."),"."),_xlfn.NUMBERVALUE(REPLACE(Input!V803,FIND(".",Input!V803),1,","),",")),"")</f>
        <v/>
      </c>
      <c r="W803" s="7" t="str">
        <f>IFERROR(IFERROR(_xlfn.NUMBERVALUE(REPLACE(Input!W803,FIND(",",Input!W803),1,"."),"."),_xlfn.NUMBERVALUE(REPLACE(Input!W803,FIND(".",Input!W803),1,","),",")),"")</f>
        <v/>
      </c>
      <c r="X803" s="7" t="str">
        <f>IFERROR(IFERROR(_xlfn.NUMBERVALUE(REPLACE(Input!X803,FIND(",",Input!X803),1,"."),"."),_xlfn.NUMBERVALUE(REPLACE(Input!X803,FIND(".",Input!X803),1,","),",")),"")</f>
        <v/>
      </c>
      <c r="Y803" s="7" t="str">
        <f>IFERROR(IFERROR(_xlfn.NUMBERVALUE(REPLACE(Input!Y803,FIND(",",Input!Y803),1,"."),"."),_xlfn.NUMBERVALUE(REPLACE(Input!Y803,FIND(".",Input!Y803),1,","),",")),"")</f>
        <v/>
      </c>
      <c r="Z803" s="8" t="str">
        <f>LEFT(LEFT(Input!Z803,IFERROR(FIND("_",Input!Z803)-1,LEN(Input!Z803))),IFERROR(FIND("-",Input!Z803)-1,LEN(Input!Z803)))</f>
        <v/>
      </c>
      <c r="AA803" s="8" t="str">
        <f>LEFT(LEFT(Input!AA803,IFERROR(FIND("_",Input!AA803)-1,LEN(Input!AA803))),IFERROR(FIND("-",Input!AA803)-1,LEN(Input!AA803)))</f>
        <v/>
      </c>
    </row>
    <row r="804" spans="1:27">
      <c r="A804" s="6" t="str">
        <f>IF(Input!A804=0,"",Input!A804)</f>
        <v/>
      </c>
      <c r="B804" s="7" t="str">
        <f>IFERROR(IFERROR(_xlfn.NUMBERVALUE(REPLACE(Input!B804,FIND(",",Input!B804),1,"."),"."),_xlfn.NUMBERVALUE(REPLACE(Input!B804,FIND(".",Input!B804),1,","),",")),"")</f>
        <v/>
      </c>
      <c r="C804" s="6" t="str">
        <f>IF(Input!C804=0,"",Input!C804)</f>
        <v/>
      </c>
      <c r="D804" s="9" t="str">
        <f>IF(Input!D804=0,"",Input!D804)</f>
        <v/>
      </c>
      <c r="E804" s="8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8" t="str">
        <f>IF(Input!F804="Yes",1,IF(Input!F804=0,"",0))</f>
        <v/>
      </c>
      <c r="G804" s="8" t="str">
        <f>IF(Input!G804="Yes",1,IF(Input!G804=0,"",0))</f>
        <v/>
      </c>
      <c r="H804" s="6" t="str">
        <f>IF(Input!H804=0,"",Input!H804)</f>
        <v/>
      </c>
      <c r="I804" s="7" t="str">
        <f>IFERROR(IFERROR(_xlfn.NUMBERVALUE(REPLACE(Input!I804,FIND(",",Input!I804),1,"."),"."),_xlfn.NUMBERVALUE(REPLACE(Input!I804,FIND(".",Input!I804),1,","),",")),"")</f>
        <v/>
      </c>
      <c r="J804" s="7" t="str">
        <f>IFERROR(IFERROR(_xlfn.NUMBERVALUE(REPLACE(Input!J804,FIND(",",Input!J804),1,"."),"."),_xlfn.NUMBERVALUE(REPLACE(Input!J804,FIND(".",Input!J804),1,","),",")),"")</f>
        <v/>
      </c>
      <c r="K804" s="7" t="str">
        <f>IFERROR(IFERROR(_xlfn.NUMBERVALUE(REPLACE(Input!K804,FIND(",",Input!K804),1,"."),"."),_xlfn.NUMBERVALUE(REPLACE(Input!K804,FIND(".",Input!K804),1,","),",")),"")</f>
        <v/>
      </c>
      <c r="L804" s="7" t="str">
        <f>IFERROR(IFERROR(_xlfn.NUMBERVALUE(REPLACE(Input!L804,FIND(",",Input!L804),1,"."),"."),_xlfn.NUMBERVALUE(REPLACE(Input!L804,FIND(".",Input!L804),1,","),",")),"")</f>
        <v/>
      </c>
      <c r="M804" s="7" t="str">
        <f>IFERROR(IFERROR(_xlfn.NUMBERVALUE(REPLACE(Input!M804,FIND(",",Input!M804),1,"."),"."),_xlfn.NUMBERVALUE(REPLACE(Input!M804,FIND(".",Input!M804),1,","),",")),"")</f>
        <v/>
      </c>
      <c r="N804" s="10" t="str">
        <f>IFERROR(IF(LEFT(Input!N804,LEN("boa-,Users,"))="boa-,Users,","Win.Win",LEFT(Input!N804,FIND("@",Input!N804)-1)),"")</f>
        <v/>
      </c>
      <c r="O804" s="10" t="str">
        <f>IFERROR(IF(LEFT(Input!O804,LEN("boa-,Users,"))="boa-,Users,","Win.Win",LEFT(Input!O804,FIND("@",Input!O804)-1)),"")</f>
        <v/>
      </c>
      <c r="P804" s="7" t="str">
        <f>IFERROR(IFERROR(_xlfn.NUMBERVALUE(REPLACE(Input!P804,FIND(",",Input!P804),1,"."),"."),_xlfn.NUMBERVALUE(REPLACE(Input!P804,FIND(".",Input!P804),1,","),",")),"")</f>
        <v/>
      </c>
      <c r="Q804" s="7" t="str">
        <f>IFERROR(IFERROR(_xlfn.NUMBERVALUE(REPLACE(Input!Q804,FIND(",",Input!Q804),1,"."),"."),_xlfn.NUMBERVALUE(REPLACE(Input!Q804,FIND(".",Input!Q804),1,","),",")),"")</f>
        <v/>
      </c>
      <c r="R804" s="7" t="str">
        <f>IFERROR(IFERROR(_xlfn.NUMBERVALUE(REPLACE(Input!R804,FIND(",",Input!R804),1,"."),"."),_xlfn.NUMBERVALUE(REPLACE(Input!R804,FIND(".",Input!R804),1,","),",")),"")</f>
        <v/>
      </c>
      <c r="S804" s="7" t="str">
        <f>IFERROR(IFERROR(_xlfn.NUMBERVALUE(REPLACE(Input!S804,FIND(",",Input!S804),1,"."),"."),_xlfn.NUMBERVALUE(REPLACE(Input!S804,FIND(".",Input!S804),1,","),",")),"")</f>
        <v/>
      </c>
      <c r="T804" s="7" t="str">
        <f>IFERROR(IFERROR(_xlfn.NUMBERVALUE(REPLACE(Input!T804,FIND(",",Input!T804),1,"."),"."),_xlfn.NUMBERVALUE(REPLACE(Input!T804,FIND(".",Input!T804),1,","),",")),"")</f>
        <v/>
      </c>
      <c r="U804" s="7" t="str">
        <f>IFERROR(IFERROR(_xlfn.NUMBERVALUE(REPLACE(Input!U804,FIND(",",Input!U804),1,"."),"."),_xlfn.NUMBERVALUE(REPLACE(Input!U804,FIND(".",Input!U804),1,","),",")),"")</f>
        <v/>
      </c>
      <c r="V804" s="7" t="str">
        <f>IFERROR(IFERROR(_xlfn.NUMBERVALUE(REPLACE(Input!V804,FIND(",",Input!V804),1,"."),"."),_xlfn.NUMBERVALUE(REPLACE(Input!V804,FIND(".",Input!V804),1,","),",")),"")</f>
        <v/>
      </c>
      <c r="W804" s="7" t="str">
        <f>IFERROR(IFERROR(_xlfn.NUMBERVALUE(REPLACE(Input!W804,FIND(",",Input!W804),1,"."),"."),_xlfn.NUMBERVALUE(REPLACE(Input!W804,FIND(".",Input!W804),1,","),",")),"")</f>
        <v/>
      </c>
      <c r="X804" s="7" t="str">
        <f>IFERROR(IFERROR(_xlfn.NUMBERVALUE(REPLACE(Input!X804,FIND(",",Input!X804),1,"."),"."),_xlfn.NUMBERVALUE(REPLACE(Input!X804,FIND(".",Input!X804),1,","),",")),"")</f>
        <v/>
      </c>
      <c r="Y804" s="7" t="str">
        <f>IFERROR(IFERROR(_xlfn.NUMBERVALUE(REPLACE(Input!Y804,FIND(",",Input!Y804),1,"."),"."),_xlfn.NUMBERVALUE(REPLACE(Input!Y804,FIND(".",Input!Y804),1,","),",")),"")</f>
        <v/>
      </c>
      <c r="Z804" s="8" t="str">
        <f>LEFT(LEFT(Input!Z804,IFERROR(FIND("_",Input!Z804)-1,LEN(Input!Z804))),IFERROR(FIND("-",Input!Z804)-1,LEN(Input!Z804)))</f>
        <v/>
      </c>
      <c r="AA804" s="8" t="str">
        <f>LEFT(LEFT(Input!AA804,IFERROR(FIND("_",Input!AA804)-1,LEN(Input!AA804))),IFERROR(FIND("-",Input!AA804)-1,LEN(Input!AA804)))</f>
        <v/>
      </c>
    </row>
    <row r="805" spans="1:27">
      <c r="A805" s="6" t="str">
        <f>IF(Input!A805=0,"",Input!A805)</f>
        <v/>
      </c>
      <c r="B805" s="7" t="str">
        <f>IFERROR(IFERROR(_xlfn.NUMBERVALUE(REPLACE(Input!B805,FIND(",",Input!B805),1,"."),"."),_xlfn.NUMBERVALUE(REPLACE(Input!B805,FIND(".",Input!B805),1,","),",")),"")</f>
        <v/>
      </c>
      <c r="C805" s="6" t="str">
        <f>IF(Input!C805=0,"",Input!C805)</f>
        <v/>
      </c>
      <c r="D805" s="9" t="str">
        <f>IF(Input!D805=0,"",Input!D805)</f>
        <v/>
      </c>
      <c r="E805" s="8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8" t="str">
        <f>IF(Input!F805="Yes",1,IF(Input!F805=0,"",0))</f>
        <v/>
      </c>
      <c r="G805" s="8" t="str">
        <f>IF(Input!G805="Yes",1,IF(Input!G805=0,"",0))</f>
        <v/>
      </c>
      <c r="H805" s="6" t="str">
        <f>IF(Input!H805=0,"",Input!H805)</f>
        <v/>
      </c>
      <c r="I805" s="7" t="str">
        <f>IFERROR(IFERROR(_xlfn.NUMBERVALUE(REPLACE(Input!I805,FIND(",",Input!I805),1,"."),"."),_xlfn.NUMBERVALUE(REPLACE(Input!I805,FIND(".",Input!I805),1,","),",")),"")</f>
        <v/>
      </c>
      <c r="J805" s="7" t="str">
        <f>IFERROR(IFERROR(_xlfn.NUMBERVALUE(REPLACE(Input!J805,FIND(",",Input!J805),1,"."),"."),_xlfn.NUMBERVALUE(REPLACE(Input!J805,FIND(".",Input!J805),1,","),",")),"")</f>
        <v/>
      </c>
      <c r="K805" s="7" t="str">
        <f>IFERROR(IFERROR(_xlfn.NUMBERVALUE(REPLACE(Input!K805,FIND(",",Input!K805),1,"."),"."),_xlfn.NUMBERVALUE(REPLACE(Input!K805,FIND(".",Input!K805),1,","),",")),"")</f>
        <v/>
      </c>
      <c r="L805" s="7" t="str">
        <f>IFERROR(IFERROR(_xlfn.NUMBERVALUE(REPLACE(Input!L805,FIND(",",Input!L805),1,"."),"."),_xlfn.NUMBERVALUE(REPLACE(Input!L805,FIND(".",Input!L805),1,","),",")),"")</f>
        <v/>
      </c>
      <c r="M805" s="7" t="str">
        <f>IFERROR(IFERROR(_xlfn.NUMBERVALUE(REPLACE(Input!M805,FIND(",",Input!M805),1,"."),"."),_xlfn.NUMBERVALUE(REPLACE(Input!M805,FIND(".",Input!M805),1,","),",")),"")</f>
        <v/>
      </c>
      <c r="N805" s="10" t="str">
        <f>IFERROR(IF(LEFT(Input!N805,LEN("boa-,Users,"))="boa-,Users,","Win.Win",LEFT(Input!N805,FIND("@",Input!N805)-1)),"")</f>
        <v/>
      </c>
      <c r="O805" s="10" t="str">
        <f>IFERROR(IF(LEFT(Input!O805,LEN("boa-,Users,"))="boa-,Users,","Win.Win",LEFT(Input!O805,FIND("@",Input!O805)-1)),"")</f>
        <v/>
      </c>
      <c r="P805" s="7" t="str">
        <f>IFERROR(IFERROR(_xlfn.NUMBERVALUE(REPLACE(Input!P805,FIND(",",Input!P805),1,"."),"."),_xlfn.NUMBERVALUE(REPLACE(Input!P805,FIND(".",Input!P805),1,","),",")),"")</f>
        <v/>
      </c>
      <c r="Q805" s="7" t="str">
        <f>IFERROR(IFERROR(_xlfn.NUMBERVALUE(REPLACE(Input!Q805,FIND(",",Input!Q805),1,"."),"."),_xlfn.NUMBERVALUE(REPLACE(Input!Q805,FIND(".",Input!Q805),1,","),",")),"")</f>
        <v/>
      </c>
      <c r="R805" s="7" t="str">
        <f>IFERROR(IFERROR(_xlfn.NUMBERVALUE(REPLACE(Input!R805,FIND(",",Input!R805),1,"."),"."),_xlfn.NUMBERVALUE(REPLACE(Input!R805,FIND(".",Input!R805),1,","),",")),"")</f>
        <v/>
      </c>
      <c r="S805" s="7" t="str">
        <f>IFERROR(IFERROR(_xlfn.NUMBERVALUE(REPLACE(Input!S805,FIND(",",Input!S805),1,"."),"."),_xlfn.NUMBERVALUE(REPLACE(Input!S805,FIND(".",Input!S805),1,","),",")),"")</f>
        <v/>
      </c>
      <c r="T805" s="7" t="str">
        <f>IFERROR(IFERROR(_xlfn.NUMBERVALUE(REPLACE(Input!T805,FIND(",",Input!T805),1,"."),"."),_xlfn.NUMBERVALUE(REPLACE(Input!T805,FIND(".",Input!T805),1,","),",")),"")</f>
        <v/>
      </c>
      <c r="U805" s="7" t="str">
        <f>IFERROR(IFERROR(_xlfn.NUMBERVALUE(REPLACE(Input!U805,FIND(",",Input!U805),1,"."),"."),_xlfn.NUMBERVALUE(REPLACE(Input!U805,FIND(".",Input!U805),1,","),",")),"")</f>
        <v/>
      </c>
      <c r="V805" s="7" t="str">
        <f>IFERROR(IFERROR(_xlfn.NUMBERVALUE(REPLACE(Input!V805,FIND(",",Input!V805),1,"."),"."),_xlfn.NUMBERVALUE(REPLACE(Input!V805,FIND(".",Input!V805),1,","),",")),"")</f>
        <v/>
      </c>
      <c r="W805" s="7" t="str">
        <f>IFERROR(IFERROR(_xlfn.NUMBERVALUE(REPLACE(Input!W805,FIND(",",Input!W805),1,"."),"."),_xlfn.NUMBERVALUE(REPLACE(Input!W805,FIND(".",Input!W805),1,","),",")),"")</f>
        <v/>
      </c>
      <c r="X805" s="7" t="str">
        <f>IFERROR(IFERROR(_xlfn.NUMBERVALUE(REPLACE(Input!X805,FIND(",",Input!X805),1,"."),"."),_xlfn.NUMBERVALUE(REPLACE(Input!X805,FIND(".",Input!X805),1,","),",")),"")</f>
        <v/>
      </c>
      <c r="Y805" s="7" t="str">
        <f>IFERROR(IFERROR(_xlfn.NUMBERVALUE(REPLACE(Input!Y805,FIND(",",Input!Y805),1,"."),"."),_xlfn.NUMBERVALUE(REPLACE(Input!Y805,FIND(".",Input!Y805),1,","),",")),"")</f>
        <v/>
      </c>
      <c r="Z805" s="8" t="str">
        <f>LEFT(LEFT(Input!Z805,IFERROR(FIND("_",Input!Z805)-1,LEN(Input!Z805))),IFERROR(FIND("-",Input!Z805)-1,LEN(Input!Z805)))</f>
        <v/>
      </c>
      <c r="AA805" s="8" t="str">
        <f>LEFT(LEFT(Input!AA805,IFERROR(FIND("_",Input!AA805)-1,LEN(Input!AA805))),IFERROR(FIND("-",Input!AA805)-1,LEN(Input!AA805)))</f>
        <v/>
      </c>
    </row>
    <row r="806" spans="1:27">
      <c r="A806" s="6" t="str">
        <f>IF(Input!A806=0,"",Input!A806)</f>
        <v/>
      </c>
      <c r="B806" s="7" t="str">
        <f>IFERROR(IFERROR(_xlfn.NUMBERVALUE(REPLACE(Input!B806,FIND(",",Input!B806),1,"."),"."),_xlfn.NUMBERVALUE(REPLACE(Input!B806,FIND(".",Input!B806),1,","),",")),"")</f>
        <v/>
      </c>
      <c r="C806" s="6" t="str">
        <f>IF(Input!C806=0,"",Input!C806)</f>
        <v/>
      </c>
      <c r="D806" s="9" t="str">
        <f>IF(Input!D806=0,"",Input!D806)</f>
        <v/>
      </c>
      <c r="E806" s="8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8" t="str">
        <f>IF(Input!F806="Yes",1,IF(Input!F806=0,"",0))</f>
        <v/>
      </c>
      <c r="G806" s="8" t="str">
        <f>IF(Input!G806="Yes",1,IF(Input!G806=0,"",0))</f>
        <v/>
      </c>
      <c r="H806" s="6" t="str">
        <f>IF(Input!H806=0,"",Input!H806)</f>
        <v/>
      </c>
      <c r="I806" s="7" t="str">
        <f>IFERROR(IFERROR(_xlfn.NUMBERVALUE(REPLACE(Input!I806,FIND(",",Input!I806),1,"."),"."),_xlfn.NUMBERVALUE(REPLACE(Input!I806,FIND(".",Input!I806),1,","),",")),"")</f>
        <v/>
      </c>
      <c r="J806" s="7" t="str">
        <f>IFERROR(IFERROR(_xlfn.NUMBERVALUE(REPLACE(Input!J806,FIND(",",Input!J806),1,"."),"."),_xlfn.NUMBERVALUE(REPLACE(Input!J806,FIND(".",Input!J806),1,","),",")),"")</f>
        <v/>
      </c>
      <c r="K806" s="7" t="str">
        <f>IFERROR(IFERROR(_xlfn.NUMBERVALUE(REPLACE(Input!K806,FIND(",",Input!K806),1,"."),"."),_xlfn.NUMBERVALUE(REPLACE(Input!K806,FIND(".",Input!K806),1,","),",")),"")</f>
        <v/>
      </c>
      <c r="L806" s="7" t="str">
        <f>IFERROR(IFERROR(_xlfn.NUMBERVALUE(REPLACE(Input!L806,FIND(",",Input!L806),1,"."),"."),_xlfn.NUMBERVALUE(REPLACE(Input!L806,FIND(".",Input!L806),1,","),",")),"")</f>
        <v/>
      </c>
      <c r="M806" s="7" t="str">
        <f>IFERROR(IFERROR(_xlfn.NUMBERVALUE(REPLACE(Input!M806,FIND(",",Input!M806),1,"."),"."),_xlfn.NUMBERVALUE(REPLACE(Input!M806,FIND(".",Input!M806),1,","),",")),"")</f>
        <v/>
      </c>
      <c r="N806" s="10" t="str">
        <f>IFERROR(IF(LEFT(Input!N806,LEN("boa-,Users,"))="boa-,Users,","Win.Win",LEFT(Input!N806,FIND("@",Input!N806)-1)),"")</f>
        <v/>
      </c>
      <c r="O806" s="10" t="str">
        <f>IFERROR(IF(LEFT(Input!O806,LEN("boa-,Users,"))="boa-,Users,","Win.Win",LEFT(Input!O806,FIND("@",Input!O806)-1)),"")</f>
        <v/>
      </c>
      <c r="P806" s="7" t="str">
        <f>IFERROR(IFERROR(_xlfn.NUMBERVALUE(REPLACE(Input!P806,FIND(",",Input!P806),1,"."),"."),_xlfn.NUMBERVALUE(REPLACE(Input!P806,FIND(".",Input!P806),1,","),",")),"")</f>
        <v/>
      </c>
      <c r="Q806" s="7" t="str">
        <f>IFERROR(IFERROR(_xlfn.NUMBERVALUE(REPLACE(Input!Q806,FIND(",",Input!Q806),1,"."),"."),_xlfn.NUMBERVALUE(REPLACE(Input!Q806,FIND(".",Input!Q806),1,","),",")),"")</f>
        <v/>
      </c>
      <c r="R806" s="7" t="str">
        <f>IFERROR(IFERROR(_xlfn.NUMBERVALUE(REPLACE(Input!R806,FIND(",",Input!R806),1,"."),"."),_xlfn.NUMBERVALUE(REPLACE(Input!R806,FIND(".",Input!R806),1,","),",")),"")</f>
        <v/>
      </c>
      <c r="S806" s="7" t="str">
        <f>IFERROR(IFERROR(_xlfn.NUMBERVALUE(REPLACE(Input!S806,FIND(",",Input!S806),1,"."),"."),_xlfn.NUMBERVALUE(REPLACE(Input!S806,FIND(".",Input!S806),1,","),",")),"")</f>
        <v/>
      </c>
      <c r="T806" s="7" t="str">
        <f>IFERROR(IFERROR(_xlfn.NUMBERVALUE(REPLACE(Input!T806,FIND(",",Input!T806),1,"."),"."),_xlfn.NUMBERVALUE(REPLACE(Input!T806,FIND(".",Input!T806),1,","),",")),"")</f>
        <v/>
      </c>
      <c r="U806" s="7" t="str">
        <f>IFERROR(IFERROR(_xlfn.NUMBERVALUE(REPLACE(Input!U806,FIND(",",Input!U806),1,"."),"."),_xlfn.NUMBERVALUE(REPLACE(Input!U806,FIND(".",Input!U806),1,","),",")),"")</f>
        <v/>
      </c>
      <c r="V806" s="7" t="str">
        <f>IFERROR(IFERROR(_xlfn.NUMBERVALUE(REPLACE(Input!V806,FIND(",",Input!V806),1,"."),"."),_xlfn.NUMBERVALUE(REPLACE(Input!V806,FIND(".",Input!V806),1,","),",")),"")</f>
        <v/>
      </c>
      <c r="W806" s="7" t="str">
        <f>IFERROR(IFERROR(_xlfn.NUMBERVALUE(REPLACE(Input!W806,FIND(",",Input!W806),1,"."),"."),_xlfn.NUMBERVALUE(REPLACE(Input!W806,FIND(".",Input!W806),1,","),",")),"")</f>
        <v/>
      </c>
      <c r="X806" s="7" t="str">
        <f>IFERROR(IFERROR(_xlfn.NUMBERVALUE(REPLACE(Input!X806,FIND(",",Input!X806),1,"."),"."),_xlfn.NUMBERVALUE(REPLACE(Input!X806,FIND(".",Input!X806),1,","),",")),"")</f>
        <v/>
      </c>
      <c r="Y806" s="7" t="str">
        <f>IFERROR(IFERROR(_xlfn.NUMBERVALUE(REPLACE(Input!Y806,FIND(",",Input!Y806),1,"."),"."),_xlfn.NUMBERVALUE(REPLACE(Input!Y806,FIND(".",Input!Y806),1,","),",")),"")</f>
        <v/>
      </c>
      <c r="Z806" s="8" t="str">
        <f>LEFT(LEFT(Input!Z806,IFERROR(FIND("_",Input!Z806)-1,LEN(Input!Z806))),IFERROR(FIND("-",Input!Z806)-1,LEN(Input!Z806)))</f>
        <v/>
      </c>
      <c r="AA806" s="8" t="str">
        <f>LEFT(LEFT(Input!AA806,IFERROR(FIND("_",Input!AA806)-1,LEN(Input!AA806))),IFERROR(FIND("-",Input!AA806)-1,LEN(Input!AA806)))</f>
        <v/>
      </c>
    </row>
    <row r="807" spans="1:27">
      <c r="A807" s="6" t="str">
        <f>IF(Input!A807=0,"",Input!A807)</f>
        <v/>
      </c>
      <c r="B807" s="7" t="str">
        <f>IFERROR(IFERROR(_xlfn.NUMBERVALUE(REPLACE(Input!B807,FIND(",",Input!B807),1,"."),"."),_xlfn.NUMBERVALUE(REPLACE(Input!B807,FIND(".",Input!B807),1,","),",")),"")</f>
        <v/>
      </c>
      <c r="C807" s="6" t="str">
        <f>IF(Input!C807=0,"",Input!C807)</f>
        <v/>
      </c>
      <c r="D807" s="9" t="str">
        <f>IF(Input!D807=0,"",Input!D807)</f>
        <v/>
      </c>
      <c r="E807" s="8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8" t="str">
        <f>IF(Input!F807="Yes",1,IF(Input!F807=0,"",0))</f>
        <v/>
      </c>
      <c r="G807" s="8" t="str">
        <f>IF(Input!G807="Yes",1,IF(Input!G807=0,"",0))</f>
        <v/>
      </c>
      <c r="H807" s="6" t="str">
        <f>IF(Input!H807=0,"",Input!H807)</f>
        <v/>
      </c>
      <c r="I807" s="7" t="str">
        <f>IFERROR(IFERROR(_xlfn.NUMBERVALUE(REPLACE(Input!I807,FIND(",",Input!I807),1,"."),"."),_xlfn.NUMBERVALUE(REPLACE(Input!I807,FIND(".",Input!I807),1,","),",")),"")</f>
        <v/>
      </c>
      <c r="J807" s="7" t="str">
        <f>IFERROR(IFERROR(_xlfn.NUMBERVALUE(REPLACE(Input!J807,FIND(",",Input!J807),1,"."),"."),_xlfn.NUMBERVALUE(REPLACE(Input!J807,FIND(".",Input!J807),1,","),",")),"")</f>
        <v/>
      </c>
      <c r="K807" s="7" t="str">
        <f>IFERROR(IFERROR(_xlfn.NUMBERVALUE(REPLACE(Input!K807,FIND(",",Input!K807),1,"."),"."),_xlfn.NUMBERVALUE(REPLACE(Input!K807,FIND(".",Input!K807),1,","),",")),"")</f>
        <v/>
      </c>
      <c r="L807" s="7" t="str">
        <f>IFERROR(IFERROR(_xlfn.NUMBERVALUE(REPLACE(Input!L807,FIND(",",Input!L807),1,"."),"."),_xlfn.NUMBERVALUE(REPLACE(Input!L807,FIND(".",Input!L807),1,","),",")),"")</f>
        <v/>
      </c>
      <c r="M807" s="7" t="str">
        <f>IFERROR(IFERROR(_xlfn.NUMBERVALUE(REPLACE(Input!M807,FIND(",",Input!M807),1,"."),"."),_xlfn.NUMBERVALUE(REPLACE(Input!M807,FIND(".",Input!M807),1,","),",")),"")</f>
        <v/>
      </c>
      <c r="N807" s="10" t="str">
        <f>IFERROR(IF(LEFT(Input!N807,LEN("boa-,Users,"))="boa-,Users,","Win.Win",LEFT(Input!N807,FIND("@",Input!N807)-1)),"")</f>
        <v/>
      </c>
      <c r="O807" s="10" t="str">
        <f>IFERROR(IF(LEFT(Input!O807,LEN("boa-,Users,"))="boa-,Users,","Win.Win",LEFT(Input!O807,FIND("@",Input!O807)-1)),"")</f>
        <v/>
      </c>
      <c r="P807" s="7" t="str">
        <f>IFERROR(IFERROR(_xlfn.NUMBERVALUE(REPLACE(Input!P807,FIND(",",Input!P807),1,"."),"."),_xlfn.NUMBERVALUE(REPLACE(Input!P807,FIND(".",Input!P807),1,","),",")),"")</f>
        <v/>
      </c>
      <c r="Q807" s="7" t="str">
        <f>IFERROR(IFERROR(_xlfn.NUMBERVALUE(REPLACE(Input!Q807,FIND(",",Input!Q807),1,"."),"."),_xlfn.NUMBERVALUE(REPLACE(Input!Q807,FIND(".",Input!Q807),1,","),",")),"")</f>
        <v/>
      </c>
      <c r="R807" s="7" t="str">
        <f>IFERROR(IFERROR(_xlfn.NUMBERVALUE(REPLACE(Input!R807,FIND(",",Input!R807),1,"."),"."),_xlfn.NUMBERVALUE(REPLACE(Input!R807,FIND(".",Input!R807),1,","),",")),"")</f>
        <v/>
      </c>
      <c r="S807" s="7" t="str">
        <f>IFERROR(IFERROR(_xlfn.NUMBERVALUE(REPLACE(Input!S807,FIND(",",Input!S807),1,"."),"."),_xlfn.NUMBERVALUE(REPLACE(Input!S807,FIND(".",Input!S807),1,","),",")),"")</f>
        <v/>
      </c>
      <c r="T807" s="7" t="str">
        <f>IFERROR(IFERROR(_xlfn.NUMBERVALUE(REPLACE(Input!T807,FIND(",",Input!T807),1,"."),"."),_xlfn.NUMBERVALUE(REPLACE(Input!T807,FIND(".",Input!T807),1,","),",")),"")</f>
        <v/>
      </c>
      <c r="U807" s="7" t="str">
        <f>IFERROR(IFERROR(_xlfn.NUMBERVALUE(REPLACE(Input!U807,FIND(",",Input!U807),1,"."),"."),_xlfn.NUMBERVALUE(REPLACE(Input!U807,FIND(".",Input!U807),1,","),",")),"")</f>
        <v/>
      </c>
      <c r="V807" s="7" t="str">
        <f>IFERROR(IFERROR(_xlfn.NUMBERVALUE(REPLACE(Input!V807,FIND(",",Input!V807),1,"."),"."),_xlfn.NUMBERVALUE(REPLACE(Input!V807,FIND(".",Input!V807),1,","),",")),"")</f>
        <v/>
      </c>
      <c r="W807" s="7" t="str">
        <f>IFERROR(IFERROR(_xlfn.NUMBERVALUE(REPLACE(Input!W807,FIND(",",Input!W807),1,"."),"."),_xlfn.NUMBERVALUE(REPLACE(Input!W807,FIND(".",Input!W807),1,","),",")),"")</f>
        <v/>
      </c>
      <c r="X807" s="7" t="str">
        <f>IFERROR(IFERROR(_xlfn.NUMBERVALUE(REPLACE(Input!X807,FIND(",",Input!X807),1,"."),"."),_xlfn.NUMBERVALUE(REPLACE(Input!X807,FIND(".",Input!X807),1,","),",")),"")</f>
        <v/>
      </c>
      <c r="Y807" s="7" t="str">
        <f>IFERROR(IFERROR(_xlfn.NUMBERVALUE(REPLACE(Input!Y807,FIND(",",Input!Y807),1,"."),"."),_xlfn.NUMBERVALUE(REPLACE(Input!Y807,FIND(".",Input!Y807),1,","),",")),"")</f>
        <v/>
      </c>
      <c r="Z807" s="8" t="str">
        <f>LEFT(LEFT(Input!Z807,IFERROR(FIND("_",Input!Z807)-1,LEN(Input!Z807))),IFERROR(FIND("-",Input!Z807)-1,LEN(Input!Z807)))</f>
        <v/>
      </c>
      <c r="AA807" s="8" t="str">
        <f>LEFT(LEFT(Input!AA807,IFERROR(FIND("_",Input!AA807)-1,LEN(Input!AA807))),IFERROR(FIND("-",Input!AA807)-1,LEN(Input!AA807)))</f>
        <v/>
      </c>
    </row>
    <row r="808" spans="1:27">
      <c r="A808" s="6" t="str">
        <f>IF(Input!A808=0,"",Input!A808)</f>
        <v/>
      </c>
      <c r="B808" s="7" t="str">
        <f>IFERROR(IFERROR(_xlfn.NUMBERVALUE(REPLACE(Input!B808,FIND(",",Input!B808),1,"."),"."),_xlfn.NUMBERVALUE(REPLACE(Input!B808,FIND(".",Input!B808),1,","),",")),"")</f>
        <v/>
      </c>
      <c r="C808" s="6" t="str">
        <f>IF(Input!C808=0,"",Input!C808)</f>
        <v/>
      </c>
      <c r="D808" s="9" t="str">
        <f>IF(Input!D808=0,"",Input!D808)</f>
        <v/>
      </c>
      <c r="E808" s="8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8" t="str">
        <f>IF(Input!F808="Yes",1,IF(Input!F808=0,"",0))</f>
        <v/>
      </c>
      <c r="G808" s="8" t="str">
        <f>IF(Input!G808="Yes",1,IF(Input!G808=0,"",0))</f>
        <v/>
      </c>
      <c r="H808" s="6" t="str">
        <f>IF(Input!H808=0,"",Input!H808)</f>
        <v/>
      </c>
      <c r="I808" s="7" t="str">
        <f>IFERROR(IFERROR(_xlfn.NUMBERVALUE(REPLACE(Input!I808,FIND(",",Input!I808),1,"."),"."),_xlfn.NUMBERVALUE(REPLACE(Input!I808,FIND(".",Input!I808),1,","),",")),"")</f>
        <v/>
      </c>
      <c r="J808" s="7" t="str">
        <f>IFERROR(IFERROR(_xlfn.NUMBERVALUE(REPLACE(Input!J808,FIND(",",Input!J808),1,"."),"."),_xlfn.NUMBERVALUE(REPLACE(Input!J808,FIND(".",Input!J808),1,","),",")),"")</f>
        <v/>
      </c>
      <c r="K808" s="7" t="str">
        <f>IFERROR(IFERROR(_xlfn.NUMBERVALUE(REPLACE(Input!K808,FIND(",",Input!K808),1,"."),"."),_xlfn.NUMBERVALUE(REPLACE(Input!K808,FIND(".",Input!K808),1,","),",")),"")</f>
        <v/>
      </c>
      <c r="L808" s="7" t="str">
        <f>IFERROR(IFERROR(_xlfn.NUMBERVALUE(REPLACE(Input!L808,FIND(",",Input!L808),1,"."),"."),_xlfn.NUMBERVALUE(REPLACE(Input!L808,FIND(".",Input!L808),1,","),",")),"")</f>
        <v/>
      </c>
      <c r="M808" s="7" t="str">
        <f>IFERROR(IFERROR(_xlfn.NUMBERVALUE(REPLACE(Input!M808,FIND(",",Input!M808),1,"."),"."),_xlfn.NUMBERVALUE(REPLACE(Input!M808,FIND(".",Input!M808),1,","),",")),"")</f>
        <v/>
      </c>
      <c r="N808" s="10" t="str">
        <f>IFERROR(IF(LEFT(Input!N808,LEN("boa-,Users,"))="boa-,Users,","Win.Win",LEFT(Input!N808,FIND("@",Input!N808)-1)),"")</f>
        <v/>
      </c>
      <c r="O808" s="10" t="str">
        <f>IFERROR(IF(LEFT(Input!O808,LEN("boa-,Users,"))="boa-,Users,","Win.Win",LEFT(Input!O808,FIND("@",Input!O808)-1)),"")</f>
        <v/>
      </c>
      <c r="P808" s="7" t="str">
        <f>IFERROR(IFERROR(_xlfn.NUMBERVALUE(REPLACE(Input!P808,FIND(",",Input!P808),1,"."),"."),_xlfn.NUMBERVALUE(REPLACE(Input!P808,FIND(".",Input!P808),1,","),",")),"")</f>
        <v/>
      </c>
      <c r="Q808" s="7" t="str">
        <f>IFERROR(IFERROR(_xlfn.NUMBERVALUE(REPLACE(Input!Q808,FIND(",",Input!Q808),1,"."),"."),_xlfn.NUMBERVALUE(REPLACE(Input!Q808,FIND(".",Input!Q808),1,","),",")),"")</f>
        <v/>
      </c>
      <c r="R808" s="7" t="str">
        <f>IFERROR(IFERROR(_xlfn.NUMBERVALUE(REPLACE(Input!R808,FIND(",",Input!R808),1,"."),"."),_xlfn.NUMBERVALUE(REPLACE(Input!R808,FIND(".",Input!R808),1,","),",")),"")</f>
        <v/>
      </c>
      <c r="S808" s="7" t="str">
        <f>IFERROR(IFERROR(_xlfn.NUMBERVALUE(REPLACE(Input!S808,FIND(",",Input!S808),1,"."),"."),_xlfn.NUMBERVALUE(REPLACE(Input!S808,FIND(".",Input!S808),1,","),",")),"")</f>
        <v/>
      </c>
      <c r="T808" s="7" t="str">
        <f>IFERROR(IFERROR(_xlfn.NUMBERVALUE(REPLACE(Input!T808,FIND(",",Input!T808),1,"."),"."),_xlfn.NUMBERVALUE(REPLACE(Input!T808,FIND(".",Input!T808),1,","),",")),"")</f>
        <v/>
      </c>
      <c r="U808" s="7" t="str">
        <f>IFERROR(IFERROR(_xlfn.NUMBERVALUE(REPLACE(Input!U808,FIND(",",Input!U808),1,"."),"."),_xlfn.NUMBERVALUE(REPLACE(Input!U808,FIND(".",Input!U808),1,","),",")),"")</f>
        <v/>
      </c>
      <c r="V808" s="7" t="str">
        <f>IFERROR(IFERROR(_xlfn.NUMBERVALUE(REPLACE(Input!V808,FIND(",",Input!V808),1,"."),"."),_xlfn.NUMBERVALUE(REPLACE(Input!V808,FIND(".",Input!V808),1,","),",")),"")</f>
        <v/>
      </c>
      <c r="W808" s="7" t="str">
        <f>IFERROR(IFERROR(_xlfn.NUMBERVALUE(REPLACE(Input!W808,FIND(",",Input!W808),1,"."),"."),_xlfn.NUMBERVALUE(REPLACE(Input!W808,FIND(".",Input!W808),1,","),",")),"")</f>
        <v/>
      </c>
      <c r="X808" s="7" t="str">
        <f>IFERROR(IFERROR(_xlfn.NUMBERVALUE(REPLACE(Input!X808,FIND(",",Input!X808),1,"."),"."),_xlfn.NUMBERVALUE(REPLACE(Input!X808,FIND(".",Input!X808),1,","),",")),"")</f>
        <v/>
      </c>
      <c r="Y808" s="7" t="str">
        <f>IFERROR(IFERROR(_xlfn.NUMBERVALUE(REPLACE(Input!Y808,FIND(",",Input!Y808),1,"."),"."),_xlfn.NUMBERVALUE(REPLACE(Input!Y808,FIND(".",Input!Y808),1,","),",")),"")</f>
        <v/>
      </c>
      <c r="Z808" s="8" t="str">
        <f>LEFT(LEFT(Input!Z808,IFERROR(FIND("_",Input!Z808)-1,LEN(Input!Z808))),IFERROR(FIND("-",Input!Z808)-1,LEN(Input!Z808)))</f>
        <v/>
      </c>
      <c r="AA808" s="8" t="str">
        <f>LEFT(LEFT(Input!AA808,IFERROR(FIND("_",Input!AA808)-1,LEN(Input!AA808))),IFERROR(FIND("-",Input!AA808)-1,LEN(Input!AA808)))</f>
        <v/>
      </c>
    </row>
    <row r="809" spans="1:27">
      <c r="A809" s="6" t="str">
        <f>IF(Input!A809=0,"",Input!A809)</f>
        <v/>
      </c>
      <c r="B809" s="7" t="str">
        <f>IFERROR(IFERROR(_xlfn.NUMBERVALUE(REPLACE(Input!B809,FIND(",",Input!B809),1,"."),"."),_xlfn.NUMBERVALUE(REPLACE(Input!B809,FIND(".",Input!B809),1,","),",")),"")</f>
        <v/>
      </c>
      <c r="C809" s="6" t="str">
        <f>IF(Input!C809=0,"",Input!C809)</f>
        <v/>
      </c>
      <c r="D809" s="9" t="str">
        <f>IF(Input!D809=0,"",Input!D809)</f>
        <v/>
      </c>
      <c r="E809" s="8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8" t="str">
        <f>IF(Input!F809="Yes",1,IF(Input!F809=0,"",0))</f>
        <v/>
      </c>
      <c r="G809" s="8" t="str">
        <f>IF(Input!G809="Yes",1,IF(Input!G809=0,"",0))</f>
        <v/>
      </c>
      <c r="H809" s="6" t="str">
        <f>IF(Input!H809=0,"",Input!H809)</f>
        <v/>
      </c>
      <c r="I809" s="7" t="str">
        <f>IFERROR(IFERROR(_xlfn.NUMBERVALUE(REPLACE(Input!I809,FIND(",",Input!I809),1,"."),"."),_xlfn.NUMBERVALUE(REPLACE(Input!I809,FIND(".",Input!I809),1,","),",")),"")</f>
        <v/>
      </c>
      <c r="J809" s="7" t="str">
        <f>IFERROR(IFERROR(_xlfn.NUMBERVALUE(REPLACE(Input!J809,FIND(",",Input!J809),1,"."),"."),_xlfn.NUMBERVALUE(REPLACE(Input!J809,FIND(".",Input!J809),1,","),",")),"")</f>
        <v/>
      </c>
      <c r="K809" s="7" t="str">
        <f>IFERROR(IFERROR(_xlfn.NUMBERVALUE(REPLACE(Input!K809,FIND(",",Input!K809),1,"."),"."),_xlfn.NUMBERVALUE(REPLACE(Input!K809,FIND(".",Input!K809),1,","),",")),"")</f>
        <v/>
      </c>
      <c r="L809" s="7" t="str">
        <f>IFERROR(IFERROR(_xlfn.NUMBERVALUE(REPLACE(Input!L809,FIND(",",Input!L809),1,"."),"."),_xlfn.NUMBERVALUE(REPLACE(Input!L809,FIND(".",Input!L809),1,","),",")),"")</f>
        <v/>
      </c>
      <c r="M809" s="7" t="str">
        <f>IFERROR(IFERROR(_xlfn.NUMBERVALUE(REPLACE(Input!M809,FIND(",",Input!M809),1,"."),"."),_xlfn.NUMBERVALUE(REPLACE(Input!M809,FIND(".",Input!M809),1,","),",")),"")</f>
        <v/>
      </c>
      <c r="N809" s="10" t="str">
        <f>IFERROR(IF(LEFT(Input!N809,LEN("boa-,Users,"))="boa-,Users,","Win.Win",LEFT(Input!N809,FIND("@",Input!N809)-1)),"")</f>
        <v/>
      </c>
      <c r="O809" s="10" t="str">
        <f>IFERROR(IF(LEFT(Input!O809,LEN("boa-,Users,"))="boa-,Users,","Win.Win",LEFT(Input!O809,FIND("@",Input!O809)-1)),"")</f>
        <v/>
      </c>
      <c r="P809" s="7" t="str">
        <f>IFERROR(IFERROR(_xlfn.NUMBERVALUE(REPLACE(Input!P809,FIND(",",Input!P809),1,"."),"."),_xlfn.NUMBERVALUE(REPLACE(Input!P809,FIND(".",Input!P809),1,","),",")),"")</f>
        <v/>
      </c>
      <c r="Q809" s="7" t="str">
        <f>IFERROR(IFERROR(_xlfn.NUMBERVALUE(REPLACE(Input!Q809,FIND(",",Input!Q809),1,"."),"."),_xlfn.NUMBERVALUE(REPLACE(Input!Q809,FIND(".",Input!Q809),1,","),",")),"")</f>
        <v/>
      </c>
      <c r="R809" s="7" t="str">
        <f>IFERROR(IFERROR(_xlfn.NUMBERVALUE(REPLACE(Input!R809,FIND(",",Input!R809),1,"."),"."),_xlfn.NUMBERVALUE(REPLACE(Input!R809,FIND(".",Input!R809),1,","),",")),"")</f>
        <v/>
      </c>
      <c r="S809" s="7" t="str">
        <f>IFERROR(IFERROR(_xlfn.NUMBERVALUE(REPLACE(Input!S809,FIND(",",Input!S809),1,"."),"."),_xlfn.NUMBERVALUE(REPLACE(Input!S809,FIND(".",Input!S809),1,","),",")),"")</f>
        <v/>
      </c>
      <c r="T809" s="7" t="str">
        <f>IFERROR(IFERROR(_xlfn.NUMBERVALUE(REPLACE(Input!T809,FIND(",",Input!T809),1,"."),"."),_xlfn.NUMBERVALUE(REPLACE(Input!T809,FIND(".",Input!T809),1,","),",")),"")</f>
        <v/>
      </c>
      <c r="U809" s="7" t="str">
        <f>IFERROR(IFERROR(_xlfn.NUMBERVALUE(REPLACE(Input!U809,FIND(",",Input!U809),1,"."),"."),_xlfn.NUMBERVALUE(REPLACE(Input!U809,FIND(".",Input!U809),1,","),",")),"")</f>
        <v/>
      </c>
      <c r="V809" s="7" t="str">
        <f>IFERROR(IFERROR(_xlfn.NUMBERVALUE(REPLACE(Input!V809,FIND(",",Input!V809),1,"."),"."),_xlfn.NUMBERVALUE(REPLACE(Input!V809,FIND(".",Input!V809),1,","),",")),"")</f>
        <v/>
      </c>
      <c r="W809" s="7" t="str">
        <f>IFERROR(IFERROR(_xlfn.NUMBERVALUE(REPLACE(Input!W809,FIND(",",Input!W809),1,"."),"."),_xlfn.NUMBERVALUE(REPLACE(Input!W809,FIND(".",Input!W809),1,","),",")),"")</f>
        <v/>
      </c>
      <c r="X809" s="7" t="str">
        <f>IFERROR(IFERROR(_xlfn.NUMBERVALUE(REPLACE(Input!X809,FIND(",",Input!X809),1,"."),"."),_xlfn.NUMBERVALUE(REPLACE(Input!X809,FIND(".",Input!X809),1,","),",")),"")</f>
        <v/>
      </c>
      <c r="Y809" s="7" t="str">
        <f>IFERROR(IFERROR(_xlfn.NUMBERVALUE(REPLACE(Input!Y809,FIND(",",Input!Y809),1,"."),"."),_xlfn.NUMBERVALUE(REPLACE(Input!Y809,FIND(".",Input!Y809),1,","),",")),"")</f>
        <v/>
      </c>
      <c r="Z809" s="8" t="str">
        <f>LEFT(LEFT(Input!Z809,IFERROR(FIND("_",Input!Z809)-1,LEN(Input!Z809))),IFERROR(FIND("-",Input!Z809)-1,LEN(Input!Z809)))</f>
        <v/>
      </c>
      <c r="AA809" s="8" t="str">
        <f>LEFT(LEFT(Input!AA809,IFERROR(FIND("_",Input!AA809)-1,LEN(Input!AA809))),IFERROR(FIND("-",Input!AA809)-1,LEN(Input!AA809)))</f>
        <v/>
      </c>
    </row>
    <row r="810" spans="1:27">
      <c r="A810" s="6" t="str">
        <f>IF(Input!A810=0,"",Input!A810)</f>
        <v/>
      </c>
      <c r="B810" s="7" t="str">
        <f>IFERROR(IFERROR(_xlfn.NUMBERVALUE(REPLACE(Input!B810,FIND(",",Input!B810),1,"."),"."),_xlfn.NUMBERVALUE(REPLACE(Input!B810,FIND(".",Input!B810),1,","),",")),"")</f>
        <v/>
      </c>
      <c r="C810" s="6" t="str">
        <f>IF(Input!C810=0,"",Input!C810)</f>
        <v/>
      </c>
      <c r="D810" s="9" t="str">
        <f>IF(Input!D810=0,"",Input!D810)</f>
        <v/>
      </c>
      <c r="E810" s="8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8" t="str">
        <f>IF(Input!F810="Yes",1,IF(Input!F810=0,"",0))</f>
        <v/>
      </c>
      <c r="G810" s="8" t="str">
        <f>IF(Input!G810="Yes",1,IF(Input!G810=0,"",0))</f>
        <v/>
      </c>
      <c r="H810" s="6" t="str">
        <f>IF(Input!H810=0,"",Input!H810)</f>
        <v/>
      </c>
      <c r="I810" s="7" t="str">
        <f>IFERROR(IFERROR(_xlfn.NUMBERVALUE(REPLACE(Input!I810,FIND(",",Input!I810),1,"."),"."),_xlfn.NUMBERVALUE(REPLACE(Input!I810,FIND(".",Input!I810),1,","),",")),"")</f>
        <v/>
      </c>
      <c r="J810" s="7" t="str">
        <f>IFERROR(IFERROR(_xlfn.NUMBERVALUE(REPLACE(Input!J810,FIND(",",Input!J810),1,"."),"."),_xlfn.NUMBERVALUE(REPLACE(Input!J810,FIND(".",Input!J810),1,","),",")),"")</f>
        <v/>
      </c>
      <c r="K810" s="7" t="str">
        <f>IFERROR(IFERROR(_xlfn.NUMBERVALUE(REPLACE(Input!K810,FIND(",",Input!K810),1,"."),"."),_xlfn.NUMBERVALUE(REPLACE(Input!K810,FIND(".",Input!K810),1,","),",")),"")</f>
        <v/>
      </c>
      <c r="L810" s="7" t="str">
        <f>IFERROR(IFERROR(_xlfn.NUMBERVALUE(REPLACE(Input!L810,FIND(",",Input!L810),1,"."),"."),_xlfn.NUMBERVALUE(REPLACE(Input!L810,FIND(".",Input!L810),1,","),",")),"")</f>
        <v/>
      </c>
      <c r="M810" s="7" t="str">
        <f>IFERROR(IFERROR(_xlfn.NUMBERVALUE(REPLACE(Input!M810,FIND(",",Input!M810),1,"."),"."),_xlfn.NUMBERVALUE(REPLACE(Input!M810,FIND(".",Input!M810),1,","),",")),"")</f>
        <v/>
      </c>
      <c r="N810" s="10" t="str">
        <f>IFERROR(IF(LEFT(Input!N810,LEN("boa-,Users,"))="boa-,Users,","Win.Win",LEFT(Input!N810,FIND("@",Input!N810)-1)),"")</f>
        <v/>
      </c>
      <c r="O810" s="10" t="str">
        <f>IFERROR(IF(LEFT(Input!O810,LEN("boa-,Users,"))="boa-,Users,","Win.Win",LEFT(Input!O810,FIND("@",Input!O810)-1)),"")</f>
        <v/>
      </c>
      <c r="P810" s="7" t="str">
        <f>IFERROR(IFERROR(_xlfn.NUMBERVALUE(REPLACE(Input!P810,FIND(",",Input!P810),1,"."),"."),_xlfn.NUMBERVALUE(REPLACE(Input!P810,FIND(".",Input!P810),1,","),",")),"")</f>
        <v/>
      </c>
      <c r="Q810" s="7" t="str">
        <f>IFERROR(IFERROR(_xlfn.NUMBERVALUE(REPLACE(Input!Q810,FIND(",",Input!Q810),1,"."),"."),_xlfn.NUMBERVALUE(REPLACE(Input!Q810,FIND(".",Input!Q810),1,","),",")),"")</f>
        <v/>
      </c>
      <c r="R810" s="7" t="str">
        <f>IFERROR(IFERROR(_xlfn.NUMBERVALUE(REPLACE(Input!R810,FIND(",",Input!R810),1,"."),"."),_xlfn.NUMBERVALUE(REPLACE(Input!R810,FIND(".",Input!R810),1,","),",")),"")</f>
        <v/>
      </c>
      <c r="S810" s="7" t="str">
        <f>IFERROR(IFERROR(_xlfn.NUMBERVALUE(REPLACE(Input!S810,FIND(",",Input!S810),1,"."),"."),_xlfn.NUMBERVALUE(REPLACE(Input!S810,FIND(".",Input!S810),1,","),",")),"")</f>
        <v/>
      </c>
      <c r="T810" s="7" t="str">
        <f>IFERROR(IFERROR(_xlfn.NUMBERVALUE(REPLACE(Input!T810,FIND(",",Input!T810),1,"."),"."),_xlfn.NUMBERVALUE(REPLACE(Input!T810,FIND(".",Input!T810),1,","),",")),"")</f>
        <v/>
      </c>
      <c r="U810" s="7" t="str">
        <f>IFERROR(IFERROR(_xlfn.NUMBERVALUE(REPLACE(Input!U810,FIND(",",Input!U810),1,"."),"."),_xlfn.NUMBERVALUE(REPLACE(Input!U810,FIND(".",Input!U810),1,","),",")),"")</f>
        <v/>
      </c>
      <c r="V810" s="7" t="str">
        <f>IFERROR(IFERROR(_xlfn.NUMBERVALUE(REPLACE(Input!V810,FIND(",",Input!V810),1,"."),"."),_xlfn.NUMBERVALUE(REPLACE(Input!V810,FIND(".",Input!V810),1,","),",")),"")</f>
        <v/>
      </c>
      <c r="W810" s="7" t="str">
        <f>IFERROR(IFERROR(_xlfn.NUMBERVALUE(REPLACE(Input!W810,FIND(",",Input!W810),1,"."),"."),_xlfn.NUMBERVALUE(REPLACE(Input!W810,FIND(".",Input!W810),1,","),",")),"")</f>
        <v/>
      </c>
      <c r="X810" s="7" t="str">
        <f>IFERROR(IFERROR(_xlfn.NUMBERVALUE(REPLACE(Input!X810,FIND(",",Input!X810),1,"."),"."),_xlfn.NUMBERVALUE(REPLACE(Input!X810,FIND(".",Input!X810),1,","),",")),"")</f>
        <v/>
      </c>
      <c r="Y810" s="7" t="str">
        <f>IFERROR(IFERROR(_xlfn.NUMBERVALUE(REPLACE(Input!Y810,FIND(",",Input!Y810),1,"."),"."),_xlfn.NUMBERVALUE(REPLACE(Input!Y810,FIND(".",Input!Y810),1,","),",")),"")</f>
        <v/>
      </c>
      <c r="Z810" s="8" t="str">
        <f>LEFT(LEFT(Input!Z810,IFERROR(FIND("_",Input!Z810)-1,LEN(Input!Z810))),IFERROR(FIND("-",Input!Z810)-1,LEN(Input!Z810)))</f>
        <v/>
      </c>
      <c r="AA810" s="8" t="str">
        <f>LEFT(LEFT(Input!AA810,IFERROR(FIND("_",Input!AA810)-1,LEN(Input!AA810))),IFERROR(FIND("-",Input!AA810)-1,LEN(Input!AA810)))</f>
        <v/>
      </c>
    </row>
    <row r="811" spans="1:27">
      <c r="A811" s="6" t="str">
        <f>IF(Input!A811=0,"",Input!A811)</f>
        <v/>
      </c>
      <c r="B811" s="7" t="str">
        <f>IFERROR(IFERROR(_xlfn.NUMBERVALUE(REPLACE(Input!B811,FIND(",",Input!B811),1,"."),"."),_xlfn.NUMBERVALUE(REPLACE(Input!B811,FIND(".",Input!B811),1,","),",")),"")</f>
        <v/>
      </c>
      <c r="C811" s="6" t="str">
        <f>IF(Input!C811=0,"",Input!C811)</f>
        <v/>
      </c>
      <c r="D811" s="9" t="str">
        <f>IF(Input!D811=0,"",Input!D811)</f>
        <v/>
      </c>
      <c r="E811" s="8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8" t="str">
        <f>IF(Input!F811="Yes",1,IF(Input!F811=0,"",0))</f>
        <v/>
      </c>
      <c r="G811" s="8" t="str">
        <f>IF(Input!G811="Yes",1,IF(Input!G811=0,"",0))</f>
        <v/>
      </c>
      <c r="H811" s="6" t="str">
        <f>IF(Input!H811=0,"",Input!H811)</f>
        <v/>
      </c>
      <c r="I811" s="7" t="str">
        <f>IFERROR(IFERROR(_xlfn.NUMBERVALUE(REPLACE(Input!I811,FIND(",",Input!I811),1,"."),"."),_xlfn.NUMBERVALUE(REPLACE(Input!I811,FIND(".",Input!I811),1,","),",")),"")</f>
        <v/>
      </c>
      <c r="J811" s="7" t="str">
        <f>IFERROR(IFERROR(_xlfn.NUMBERVALUE(REPLACE(Input!J811,FIND(",",Input!J811),1,"."),"."),_xlfn.NUMBERVALUE(REPLACE(Input!J811,FIND(".",Input!J811),1,","),",")),"")</f>
        <v/>
      </c>
      <c r="K811" s="7" t="str">
        <f>IFERROR(IFERROR(_xlfn.NUMBERVALUE(REPLACE(Input!K811,FIND(",",Input!K811),1,"."),"."),_xlfn.NUMBERVALUE(REPLACE(Input!K811,FIND(".",Input!K811),1,","),",")),"")</f>
        <v/>
      </c>
      <c r="L811" s="7" t="str">
        <f>IFERROR(IFERROR(_xlfn.NUMBERVALUE(REPLACE(Input!L811,FIND(",",Input!L811),1,"."),"."),_xlfn.NUMBERVALUE(REPLACE(Input!L811,FIND(".",Input!L811),1,","),",")),"")</f>
        <v/>
      </c>
      <c r="M811" s="7" t="str">
        <f>IFERROR(IFERROR(_xlfn.NUMBERVALUE(REPLACE(Input!M811,FIND(",",Input!M811),1,"."),"."),_xlfn.NUMBERVALUE(REPLACE(Input!M811,FIND(".",Input!M811),1,","),",")),"")</f>
        <v/>
      </c>
      <c r="N811" s="10" t="str">
        <f>IFERROR(IF(LEFT(Input!N811,LEN("boa-,Users,"))="boa-,Users,","Win.Win",LEFT(Input!N811,FIND("@",Input!N811)-1)),"")</f>
        <v/>
      </c>
      <c r="O811" s="10" t="str">
        <f>IFERROR(IF(LEFT(Input!O811,LEN("boa-,Users,"))="boa-,Users,","Win.Win",LEFT(Input!O811,FIND("@",Input!O811)-1)),"")</f>
        <v/>
      </c>
      <c r="P811" s="7" t="str">
        <f>IFERROR(IFERROR(_xlfn.NUMBERVALUE(REPLACE(Input!P811,FIND(",",Input!P811),1,"."),"."),_xlfn.NUMBERVALUE(REPLACE(Input!P811,FIND(".",Input!P811),1,","),",")),"")</f>
        <v/>
      </c>
      <c r="Q811" s="7" t="str">
        <f>IFERROR(IFERROR(_xlfn.NUMBERVALUE(REPLACE(Input!Q811,FIND(",",Input!Q811),1,"."),"."),_xlfn.NUMBERVALUE(REPLACE(Input!Q811,FIND(".",Input!Q811),1,","),",")),"")</f>
        <v/>
      </c>
      <c r="R811" s="7" t="str">
        <f>IFERROR(IFERROR(_xlfn.NUMBERVALUE(REPLACE(Input!R811,FIND(",",Input!R811),1,"."),"."),_xlfn.NUMBERVALUE(REPLACE(Input!R811,FIND(".",Input!R811),1,","),",")),"")</f>
        <v/>
      </c>
      <c r="S811" s="7" t="str">
        <f>IFERROR(IFERROR(_xlfn.NUMBERVALUE(REPLACE(Input!S811,FIND(",",Input!S811),1,"."),"."),_xlfn.NUMBERVALUE(REPLACE(Input!S811,FIND(".",Input!S811),1,","),",")),"")</f>
        <v/>
      </c>
      <c r="T811" s="7" t="str">
        <f>IFERROR(IFERROR(_xlfn.NUMBERVALUE(REPLACE(Input!T811,FIND(",",Input!T811),1,"."),"."),_xlfn.NUMBERVALUE(REPLACE(Input!T811,FIND(".",Input!T811),1,","),",")),"")</f>
        <v/>
      </c>
      <c r="U811" s="7" t="str">
        <f>IFERROR(IFERROR(_xlfn.NUMBERVALUE(REPLACE(Input!U811,FIND(",",Input!U811),1,"."),"."),_xlfn.NUMBERVALUE(REPLACE(Input!U811,FIND(".",Input!U811),1,","),",")),"")</f>
        <v/>
      </c>
      <c r="V811" s="7" t="str">
        <f>IFERROR(IFERROR(_xlfn.NUMBERVALUE(REPLACE(Input!V811,FIND(",",Input!V811),1,"."),"."),_xlfn.NUMBERVALUE(REPLACE(Input!V811,FIND(".",Input!V811),1,","),",")),"")</f>
        <v/>
      </c>
      <c r="W811" s="7" t="str">
        <f>IFERROR(IFERROR(_xlfn.NUMBERVALUE(REPLACE(Input!W811,FIND(",",Input!W811),1,"."),"."),_xlfn.NUMBERVALUE(REPLACE(Input!W811,FIND(".",Input!W811),1,","),",")),"")</f>
        <v/>
      </c>
      <c r="X811" s="7" t="str">
        <f>IFERROR(IFERROR(_xlfn.NUMBERVALUE(REPLACE(Input!X811,FIND(",",Input!X811),1,"."),"."),_xlfn.NUMBERVALUE(REPLACE(Input!X811,FIND(".",Input!X811),1,","),",")),"")</f>
        <v/>
      </c>
      <c r="Y811" s="7" t="str">
        <f>IFERROR(IFERROR(_xlfn.NUMBERVALUE(REPLACE(Input!Y811,FIND(",",Input!Y811),1,"."),"."),_xlfn.NUMBERVALUE(REPLACE(Input!Y811,FIND(".",Input!Y811),1,","),",")),"")</f>
        <v/>
      </c>
      <c r="Z811" s="8" t="str">
        <f>LEFT(LEFT(Input!Z811,IFERROR(FIND("_",Input!Z811)-1,LEN(Input!Z811))),IFERROR(FIND("-",Input!Z811)-1,LEN(Input!Z811)))</f>
        <v/>
      </c>
      <c r="AA811" s="8" t="str">
        <f>LEFT(LEFT(Input!AA811,IFERROR(FIND("_",Input!AA811)-1,LEN(Input!AA811))),IFERROR(FIND("-",Input!AA811)-1,LEN(Input!AA811)))</f>
        <v/>
      </c>
    </row>
    <row r="812" spans="1:27">
      <c r="A812" s="6" t="str">
        <f>IF(Input!A812=0,"",Input!A812)</f>
        <v/>
      </c>
      <c r="B812" s="7" t="str">
        <f>IFERROR(IFERROR(_xlfn.NUMBERVALUE(REPLACE(Input!B812,FIND(",",Input!B812),1,"."),"."),_xlfn.NUMBERVALUE(REPLACE(Input!B812,FIND(".",Input!B812),1,","),",")),"")</f>
        <v/>
      </c>
      <c r="C812" s="6" t="str">
        <f>IF(Input!C812=0,"",Input!C812)</f>
        <v/>
      </c>
      <c r="D812" s="9" t="str">
        <f>IF(Input!D812=0,"",Input!D812)</f>
        <v/>
      </c>
      <c r="E812" s="8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8" t="str">
        <f>IF(Input!F812="Yes",1,IF(Input!F812=0,"",0))</f>
        <v/>
      </c>
      <c r="G812" s="8" t="str">
        <f>IF(Input!G812="Yes",1,IF(Input!G812=0,"",0))</f>
        <v/>
      </c>
      <c r="H812" s="6" t="str">
        <f>IF(Input!H812=0,"",Input!H812)</f>
        <v/>
      </c>
      <c r="I812" s="7" t="str">
        <f>IFERROR(IFERROR(_xlfn.NUMBERVALUE(REPLACE(Input!I812,FIND(",",Input!I812),1,"."),"."),_xlfn.NUMBERVALUE(REPLACE(Input!I812,FIND(".",Input!I812),1,","),",")),"")</f>
        <v/>
      </c>
      <c r="J812" s="7" t="str">
        <f>IFERROR(IFERROR(_xlfn.NUMBERVALUE(REPLACE(Input!J812,FIND(",",Input!J812),1,"."),"."),_xlfn.NUMBERVALUE(REPLACE(Input!J812,FIND(".",Input!J812),1,","),",")),"")</f>
        <v/>
      </c>
      <c r="K812" s="7" t="str">
        <f>IFERROR(IFERROR(_xlfn.NUMBERVALUE(REPLACE(Input!K812,FIND(",",Input!K812),1,"."),"."),_xlfn.NUMBERVALUE(REPLACE(Input!K812,FIND(".",Input!K812),1,","),",")),"")</f>
        <v/>
      </c>
      <c r="L812" s="7" t="str">
        <f>IFERROR(IFERROR(_xlfn.NUMBERVALUE(REPLACE(Input!L812,FIND(",",Input!L812),1,"."),"."),_xlfn.NUMBERVALUE(REPLACE(Input!L812,FIND(".",Input!L812),1,","),",")),"")</f>
        <v/>
      </c>
      <c r="M812" s="7" t="str">
        <f>IFERROR(IFERROR(_xlfn.NUMBERVALUE(REPLACE(Input!M812,FIND(",",Input!M812),1,"."),"."),_xlfn.NUMBERVALUE(REPLACE(Input!M812,FIND(".",Input!M812),1,","),",")),"")</f>
        <v/>
      </c>
      <c r="N812" s="10" t="str">
        <f>IFERROR(IF(LEFT(Input!N812,LEN("boa-,Users,"))="boa-,Users,","Win.Win",LEFT(Input!N812,FIND("@",Input!N812)-1)),"")</f>
        <v/>
      </c>
      <c r="O812" s="10" t="str">
        <f>IFERROR(IF(LEFT(Input!O812,LEN("boa-,Users,"))="boa-,Users,","Win.Win",LEFT(Input!O812,FIND("@",Input!O812)-1)),"")</f>
        <v/>
      </c>
      <c r="P812" s="7" t="str">
        <f>IFERROR(IFERROR(_xlfn.NUMBERVALUE(REPLACE(Input!P812,FIND(",",Input!P812),1,"."),"."),_xlfn.NUMBERVALUE(REPLACE(Input!P812,FIND(".",Input!P812),1,","),",")),"")</f>
        <v/>
      </c>
      <c r="Q812" s="7" t="str">
        <f>IFERROR(IFERROR(_xlfn.NUMBERVALUE(REPLACE(Input!Q812,FIND(",",Input!Q812),1,"."),"."),_xlfn.NUMBERVALUE(REPLACE(Input!Q812,FIND(".",Input!Q812),1,","),",")),"")</f>
        <v/>
      </c>
      <c r="R812" s="7" t="str">
        <f>IFERROR(IFERROR(_xlfn.NUMBERVALUE(REPLACE(Input!R812,FIND(",",Input!R812),1,"."),"."),_xlfn.NUMBERVALUE(REPLACE(Input!R812,FIND(".",Input!R812),1,","),",")),"")</f>
        <v/>
      </c>
      <c r="S812" s="7" t="str">
        <f>IFERROR(IFERROR(_xlfn.NUMBERVALUE(REPLACE(Input!S812,FIND(",",Input!S812),1,"."),"."),_xlfn.NUMBERVALUE(REPLACE(Input!S812,FIND(".",Input!S812),1,","),",")),"")</f>
        <v/>
      </c>
      <c r="T812" s="7" t="str">
        <f>IFERROR(IFERROR(_xlfn.NUMBERVALUE(REPLACE(Input!T812,FIND(",",Input!T812),1,"."),"."),_xlfn.NUMBERVALUE(REPLACE(Input!T812,FIND(".",Input!T812),1,","),",")),"")</f>
        <v/>
      </c>
      <c r="U812" s="7" t="str">
        <f>IFERROR(IFERROR(_xlfn.NUMBERVALUE(REPLACE(Input!U812,FIND(",",Input!U812),1,"."),"."),_xlfn.NUMBERVALUE(REPLACE(Input!U812,FIND(".",Input!U812),1,","),",")),"")</f>
        <v/>
      </c>
      <c r="V812" s="7" t="str">
        <f>IFERROR(IFERROR(_xlfn.NUMBERVALUE(REPLACE(Input!V812,FIND(",",Input!V812),1,"."),"."),_xlfn.NUMBERVALUE(REPLACE(Input!V812,FIND(".",Input!V812),1,","),",")),"")</f>
        <v/>
      </c>
      <c r="W812" s="7" t="str">
        <f>IFERROR(IFERROR(_xlfn.NUMBERVALUE(REPLACE(Input!W812,FIND(",",Input!W812),1,"."),"."),_xlfn.NUMBERVALUE(REPLACE(Input!W812,FIND(".",Input!W812),1,","),",")),"")</f>
        <v/>
      </c>
      <c r="X812" s="7" t="str">
        <f>IFERROR(IFERROR(_xlfn.NUMBERVALUE(REPLACE(Input!X812,FIND(",",Input!X812),1,"."),"."),_xlfn.NUMBERVALUE(REPLACE(Input!X812,FIND(".",Input!X812),1,","),",")),"")</f>
        <v/>
      </c>
      <c r="Y812" s="7" t="str">
        <f>IFERROR(IFERROR(_xlfn.NUMBERVALUE(REPLACE(Input!Y812,FIND(",",Input!Y812),1,"."),"."),_xlfn.NUMBERVALUE(REPLACE(Input!Y812,FIND(".",Input!Y812),1,","),",")),"")</f>
        <v/>
      </c>
      <c r="Z812" s="8" t="str">
        <f>LEFT(LEFT(Input!Z812,IFERROR(FIND("_",Input!Z812)-1,LEN(Input!Z812))),IFERROR(FIND("-",Input!Z812)-1,LEN(Input!Z812)))</f>
        <v/>
      </c>
      <c r="AA812" s="8" t="str">
        <f>LEFT(LEFT(Input!AA812,IFERROR(FIND("_",Input!AA812)-1,LEN(Input!AA812))),IFERROR(FIND("-",Input!AA812)-1,LEN(Input!AA812)))</f>
        <v/>
      </c>
    </row>
    <row r="813" spans="1:27">
      <c r="A813" s="6" t="str">
        <f>IF(Input!A813=0,"",Input!A813)</f>
        <v/>
      </c>
      <c r="B813" s="7" t="str">
        <f>IFERROR(IFERROR(_xlfn.NUMBERVALUE(REPLACE(Input!B813,FIND(",",Input!B813),1,"."),"."),_xlfn.NUMBERVALUE(REPLACE(Input!B813,FIND(".",Input!B813),1,","),",")),"")</f>
        <v/>
      </c>
      <c r="C813" s="6" t="str">
        <f>IF(Input!C813=0,"",Input!C813)</f>
        <v/>
      </c>
      <c r="D813" s="9" t="str">
        <f>IF(Input!D813=0,"",Input!D813)</f>
        <v/>
      </c>
      <c r="E813" s="8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8" t="str">
        <f>IF(Input!F813="Yes",1,IF(Input!F813=0,"",0))</f>
        <v/>
      </c>
      <c r="G813" s="8" t="str">
        <f>IF(Input!G813="Yes",1,IF(Input!G813=0,"",0))</f>
        <v/>
      </c>
      <c r="H813" s="6" t="str">
        <f>IF(Input!H813=0,"",Input!H813)</f>
        <v/>
      </c>
      <c r="I813" s="7" t="str">
        <f>IFERROR(IFERROR(_xlfn.NUMBERVALUE(REPLACE(Input!I813,FIND(",",Input!I813),1,"."),"."),_xlfn.NUMBERVALUE(REPLACE(Input!I813,FIND(".",Input!I813),1,","),",")),"")</f>
        <v/>
      </c>
      <c r="J813" s="7" t="str">
        <f>IFERROR(IFERROR(_xlfn.NUMBERVALUE(REPLACE(Input!J813,FIND(",",Input!J813),1,"."),"."),_xlfn.NUMBERVALUE(REPLACE(Input!J813,FIND(".",Input!J813),1,","),",")),"")</f>
        <v/>
      </c>
      <c r="K813" s="7" t="str">
        <f>IFERROR(IFERROR(_xlfn.NUMBERVALUE(REPLACE(Input!K813,FIND(",",Input!K813),1,"."),"."),_xlfn.NUMBERVALUE(REPLACE(Input!K813,FIND(".",Input!K813),1,","),",")),"")</f>
        <v/>
      </c>
      <c r="L813" s="7" t="str">
        <f>IFERROR(IFERROR(_xlfn.NUMBERVALUE(REPLACE(Input!L813,FIND(",",Input!L813),1,"."),"."),_xlfn.NUMBERVALUE(REPLACE(Input!L813,FIND(".",Input!L813),1,","),",")),"")</f>
        <v/>
      </c>
      <c r="M813" s="7" t="str">
        <f>IFERROR(IFERROR(_xlfn.NUMBERVALUE(REPLACE(Input!M813,FIND(",",Input!M813),1,"."),"."),_xlfn.NUMBERVALUE(REPLACE(Input!M813,FIND(".",Input!M813),1,","),",")),"")</f>
        <v/>
      </c>
      <c r="N813" s="10" t="str">
        <f>IFERROR(IF(LEFT(Input!N813,LEN("boa-,Users,"))="boa-,Users,","Win.Win",LEFT(Input!N813,FIND("@",Input!N813)-1)),"")</f>
        <v/>
      </c>
      <c r="O813" s="10" t="str">
        <f>IFERROR(IF(LEFT(Input!O813,LEN("boa-,Users,"))="boa-,Users,","Win.Win",LEFT(Input!O813,FIND("@",Input!O813)-1)),"")</f>
        <v/>
      </c>
      <c r="P813" s="7" t="str">
        <f>IFERROR(IFERROR(_xlfn.NUMBERVALUE(REPLACE(Input!P813,FIND(",",Input!P813),1,"."),"."),_xlfn.NUMBERVALUE(REPLACE(Input!P813,FIND(".",Input!P813),1,","),",")),"")</f>
        <v/>
      </c>
      <c r="Q813" s="7" t="str">
        <f>IFERROR(IFERROR(_xlfn.NUMBERVALUE(REPLACE(Input!Q813,FIND(",",Input!Q813),1,"."),"."),_xlfn.NUMBERVALUE(REPLACE(Input!Q813,FIND(".",Input!Q813),1,","),",")),"")</f>
        <v/>
      </c>
      <c r="R813" s="7" t="str">
        <f>IFERROR(IFERROR(_xlfn.NUMBERVALUE(REPLACE(Input!R813,FIND(",",Input!R813),1,"."),"."),_xlfn.NUMBERVALUE(REPLACE(Input!R813,FIND(".",Input!R813),1,","),",")),"")</f>
        <v/>
      </c>
      <c r="S813" s="7" t="str">
        <f>IFERROR(IFERROR(_xlfn.NUMBERVALUE(REPLACE(Input!S813,FIND(",",Input!S813),1,"."),"."),_xlfn.NUMBERVALUE(REPLACE(Input!S813,FIND(".",Input!S813),1,","),",")),"")</f>
        <v/>
      </c>
      <c r="T813" s="7" t="str">
        <f>IFERROR(IFERROR(_xlfn.NUMBERVALUE(REPLACE(Input!T813,FIND(",",Input!T813),1,"."),"."),_xlfn.NUMBERVALUE(REPLACE(Input!T813,FIND(".",Input!T813),1,","),",")),"")</f>
        <v/>
      </c>
      <c r="U813" s="7" t="str">
        <f>IFERROR(IFERROR(_xlfn.NUMBERVALUE(REPLACE(Input!U813,FIND(",",Input!U813),1,"."),"."),_xlfn.NUMBERVALUE(REPLACE(Input!U813,FIND(".",Input!U813),1,","),",")),"")</f>
        <v/>
      </c>
      <c r="V813" s="7" t="str">
        <f>IFERROR(IFERROR(_xlfn.NUMBERVALUE(REPLACE(Input!V813,FIND(",",Input!V813),1,"."),"."),_xlfn.NUMBERVALUE(REPLACE(Input!V813,FIND(".",Input!V813),1,","),",")),"")</f>
        <v/>
      </c>
      <c r="W813" s="7" t="str">
        <f>IFERROR(IFERROR(_xlfn.NUMBERVALUE(REPLACE(Input!W813,FIND(",",Input!W813),1,"."),"."),_xlfn.NUMBERVALUE(REPLACE(Input!W813,FIND(".",Input!W813),1,","),",")),"")</f>
        <v/>
      </c>
      <c r="X813" s="7" t="str">
        <f>IFERROR(IFERROR(_xlfn.NUMBERVALUE(REPLACE(Input!X813,FIND(",",Input!X813),1,"."),"."),_xlfn.NUMBERVALUE(REPLACE(Input!X813,FIND(".",Input!X813),1,","),",")),"")</f>
        <v/>
      </c>
      <c r="Y813" s="7" t="str">
        <f>IFERROR(IFERROR(_xlfn.NUMBERVALUE(REPLACE(Input!Y813,FIND(",",Input!Y813),1,"."),"."),_xlfn.NUMBERVALUE(REPLACE(Input!Y813,FIND(".",Input!Y813),1,","),",")),"")</f>
        <v/>
      </c>
      <c r="Z813" s="8" t="str">
        <f>LEFT(LEFT(Input!Z813,IFERROR(FIND("_",Input!Z813)-1,LEN(Input!Z813))),IFERROR(FIND("-",Input!Z813)-1,LEN(Input!Z813)))</f>
        <v/>
      </c>
      <c r="AA813" s="8" t="str">
        <f>LEFT(LEFT(Input!AA813,IFERROR(FIND("_",Input!AA813)-1,LEN(Input!AA813))),IFERROR(FIND("-",Input!AA813)-1,LEN(Input!AA813)))</f>
        <v/>
      </c>
    </row>
    <row r="814" spans="1:27">
      <c r="A814" s="6" t="str">
        <f>IF(Input!A814=0,"",Input!A814)</f>
        <v/>
      </c>
      <c r="B814" s="7" t="str">
        <f>IFERROR(IFERROR(_xlfn.NUMBERVALUE(REPLACE(Input!B814,FIND(",",Input!B814),1,"."),"."),_xlfn.NUMBERVALUE(REPLACE(Input!B814,FIND(".",Input!B814),1,","),",")),"")</f>
        <v/>
      </c>
      <c r="C814" s="6" t="str">
        <f>IF(Input!C814=0,"",Input!C814)</f>
        <v/>
      </c>
      <c r="D814" s="9" t="str">
        <f>IF(Input!D814=0,"",Input!D814)</f>
        <v/>
      </c>
      <c r="E814" s="8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8" t="str">
        <f>IF(Input!F814="Yes",1,IF(Input!F814=0,"",0))</f>
        <v/>
      </c>
      <c r="G814" s="8" t="str">
        <f>IF(Input!G814="Yes",1,IF(Input!G814=0,"",0))</f>
        <v/>
      </c>
      <c r="H814" s="6" t="str">
        <f>IF(Input!H814=0,"",Input!H814)</f>
        <v/>
      </c>
      <c r="I814" s="7" t="str">
        <f>IFERROR(IFERROR(_xlfn.NUMBERVALUE(REPLACE(Input!I814,FIND(",",Input!I814),1,"."),"."),_xlfn.NUMBERVALUE(REPLACE(Input!I814,FIND(".",Input!I814),1,","),",")),"")</f>
        <v/>
      </c>
      <c r="J814" s="7" t="str">
        <f>IFERROR(IFERROR(_xlfn.NUMBERVALUE(REPLACE(Input!J814,FIND(",",Input!J814),1,"."),"."),_xlfn.NUMBERVALUE(REPLACE(Input!J814,FIND(".",Input!J814),1,","),",")),"")</f>
        <v/>
      </c>
      <c r="K814" s="7" t="str">
        <f>IFERROR(IFERROR(_xlfn.NUMBERVALUE(REPLACE(Input!K814,FIND(",",Input!K814),1,"."),"."),_xlfn.NUMBERVALUE(REPLACE(Input!K814,FIND(".",Input!K814),1,","),",")),"")</f>
        <v/>
      </c>
      <c r="L814" s="7" t="str">
        <f>IFERROR(IFERROR(_xlfn.NUMBERVALUE(REPLACE(Input!L814,FIND(",",Input!L814),1,"."),"."),_xlfn.NUMBERVALUE(REPLACE(Input!L814,FIND(".",Input!L814),1,","),",")),"")</f>
        <v/>
      </c>
      <c r="M814" s="7" t="str">
        <f>IFERROR(IFERROR(_xlfn.NUMBERVALUE(REPLACE(Input!M814,FIND(",",Input!M814),1,"."),"."),_xlfn.NUMBERVALUE(REPLACE(Input!M814,FIND(".",Input!M814),1,","),",")),"")</f>
        <v/>
      </c>
      <c r="N814" s="10" t="str">
        <f>IFERROR(IF(LEFT(Input!N814,LEN("boa-,Users,"))="boa-,Users,","Win.Win",LEFT(Input!N814,FIND("@",Input!N814)-1)),"")</f>
        <v/>
      </c>
      <c r="O814" s="10" t="str">
        <f>IFERROR(IF(LEFT(Input!O814,LEN("boa-,Users,"))="boa-,Users,","Win.Win",LEFT(Input!O814,FIND("@",Input!O814)-1)),"")</f>
        <v/>
      </c>
      <c r="P814" s="7" t="str">
        <f>IFERROR(IFERROR(_xlfn.NUMBERVALUE(REPLACE(Input!P814,FIND(",",Input!P814),1,"."),"."),_xlfn.NUMBERVALUE(REPLACE(Input!P814,FIND(".",Input!P814),1,","),",")),"")</f>
        <v/>
      </c>
      <c r="Q814" s="7" t="str">
        <f>IFERROR(IFERROR(_xlfn.NUMBERVALUE(REPLACE(Input!Q814,FIND(",",Input!Q814),1,"."),"."),_xlfn.NUMBERVALUE(REPLACE(Input!Q814,FIND(".",Input!Q814),1,","),",")),"")</f>
        <v/>
      </c>
      <c r="R814" s="7" t="str">
        <f>IFERROR(IFERROR(_xlfn.NUMBERVALUE(REPLACE(Input!R814,FIND(",",Input!R814),1,"."),"."),_xlfn.NUMBERVALUE(REPLACE(Input!R814,FIND(".",Input!R814),1,","),",")),"")</f>
        <v/>
      </c>
      <c r="S814" s="7" t="str">
        <f>IFERROR(IFERROR(_xlfn.NUMBERVALUE(REPLACE(Input!S814,FIND(",",Input!S814),1,"."),"."),_xlfn.NUMBERVALUE(REPLACE(Input!S814,FIND(".",Input!S814),1,","),",")),"")</f>
        <v/>
      </c>
      <c r="T814" s="7" t="str">
        <f>IFERROR(IFERROR(_xlfn.NUMBERVALUE(REPLACE(Input!T814,FIND(",",Input!T814),1,"."),"."),_xlfn.NUMBERVALUE(REPLACE(Input!T814,FIND(".",Input!T814),1,","),",")),"")</f>
        <v/>
      </c>
      <c r="U814" s="7" t="str">
        <f>IFERROR(IFERROR(_xlfn.NUMBERVALUE(REPLACE(Input!U814,FIND(",",Input!U814),1,"."),"."),_xlfn.NUMBERVALUE(REPLACE(Input!U814,FIND(".",Input!U814),1,","),",")),"")</f>
        <v/>
      </c>
      <c r="V814" s="7" t="str">
        <f>IFERROR(IFERROR(_xlfn.NUMBERVALUE(REPLACE(Input!V814,FIND(",",Input!V814),1,"."),"."),_xlfn.NUMBERVALUE(REPLACE(Input!V814,FIND(".",Input!V814),1,","),",")),"")</f>
        <v/>
      </c>
      <c r="W814" s="7" t="str">
        <f>IFERROR(IFERROR(_xlfn.NUMBERVALUE(REPLACE(Input!W814,FIND(",",Input!W814),1,"."),"."),_xlfn.NUMBERVALUE(REPLACE(Input!W814,FIND(".",Input!W814),1,","),",")),"")</f>
        <v/>
      </c>
      <c r="X814" s="7" t="str">
        <f>IFERROR(IFERROR(_xlfn.NUMBERVALUE(REPLACE(Input!X814,FIND(",",Input!X814),1,"."),"."),_xlfn.NUMBERVALUE(REPLACE(Input!X814,FIND(".",Input!X814),1,","),",")),"")</f>
        <v/>
      </c>
      <c r="Y814" s="7" t="str">
        <f>IFERROR(IFERROR(_xlfn.NUMBERVALUE(REPLACE(Input!Y814,FIND(",",Input!Y814),1,"."),"."),_xlfn.NUMBERVALUE(REPLACE(Input!Y814,FIND(".",Input!Y814),1,","),",")),"")</f>
        <v/>
      </c>
      <c r="Z814" s="8" t="str">
        <f>LEFT(LEFT(Input!Z814,IFERROR(FIND("_",Input!Z814)-1,LEN(Input!Z814))),IFERROR(FIND("-",Input!Z814)-1,LEN(Input!Z814)))</f>
        <v/>
      </c>
      <c r="AA814" s="8" t="str">
        <f>LEFT(LEFT(Input!AA814,IFERROR(FIND("_",Input!AA814)-1,LEN(Input!AA814))),IFERROR(FIND("-",Input!AA814)-1,LEN(Input!AA814)))</f>
        <v/>
      </c>
    </row>
    <row r="815" spans="1:27">
      <c r="A815" s="6" t="str">
        <f>IF(Input!A815=0,"",Input!A815)</f>
        <v/>
      </c>
      <c r="B815" s="7" t="str">
        <f>IFERROR(IFERROR(_xlfn.NUMBERVALUE(REPLACE(Input!B815,FIND(",",Input!B815),1,"."),"."),_xlfn.NUMBERVALUE(REPLACE(Input!B815,FIND(".",Input!B815),1,","),",")),"")</f>
        <v/>
      </c>
      <c r="C815" s="6" t="str">
        <f>IF(Input!C815=0,"",Input!C815)</f>
        <v/>
      </c>
      <c r="D815" s="9" t="str">
        <f>IF(Input!D815=0,"",Input!D815)</f>
        <v/>
      </c>
      <c r="E815" s="8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8" t="str">
        <f>IF(Input!F815="Yes",1,IF(Input!F815=0,"",0))</f>
        <v/>
      </c>
      <c r="G815" s="8" t="str">
        <f>IF(Input!G815="Yes",1,IF(Input!G815=0,"",0))</f>
        <v/>
      </c>
      <c r="H815" s="6" t="str">
        <f>IF(Input!H815=0,"",Input!H815)</f>
        <v/>
      </c>
      <c r="I815" s="7" t="str">
        <f>IFERROR(IFERROR(_xlfn.NUMBERVALUE(REPLACE(Input!I815,FIND(",",Input!I815),1,"."),"."),_xlfn.NUMBERVALUE(REPLACE(Input!I815,FIND(".",Input!I815),1,","),",")),"")</f>
        <v/>
      </c>
      <c r="J815" s="7" t="str">
        <f>IFERROR(IFERROR(_xlfn.NUMBERVALUE(REPLACE(Input!J815,FIND(",",Input!J815),1,"."),"."),_xlfn.NUMBERVALUE(REPLACE(Input!J815,FIND(".",Input!J815),1,","),",")),"")</f>
        <v/>
      </c>
      <c r="K815" s="7" t="str">
        <f>IFERROR(IFERROR(_xlfn.NUMBERVALUE(REPLACE(Input!K815,FIND(",",Input!K815),1,"."),"."),_xlfn.NUMBERVALUE(REPLACE(Input!K815,FIND(".",Input!K815),1,","),",")),"")</f>
        <v/>
      </c>
      <c r="L815" s="7" t="str">
        <f>IFERROR(IFERROR(_xlfn.NUMBERVALUE(REPLACE(Input!L815,FIND(",",Input!L815),1,"."),"."),_xlfn.NUMBERVALUE(REPLACE(Input!L815,FIND(".",Input!L815),1,","),",")),"")</f>
        <v/>
      </c>
      <c r="M815" s="7" t="str">
        <f>IFERROR(IFERROR(_xlfn.NUMBERVALUE(REPLACE(Input!M815,FIND(",",Input!M815),1,"."),"."),_xlfn.NUMBERVALUE(REPLACE(Input!M815,FIND(".",Input!M815),1,","),",")),"")</f>
        <v/>
      </c>
      <c r="N815" s="10" t="str">
        <f>IFERROR(IF(LEFT(Input!N815,LEN("boa-,Users,"))="boa-,Users,","Win.Win",LEFT(Input!N815,FIND("@",Input!N815)-1)),"")</f>
        <v/>
      </c>
      <c r="O815" s="10" t="str">
        <f>IFERROR(IF(LEFT(Input!O815,LEN("boa-,Users,"))="boa-,Users,","Win.Win",LEFT(Input!O815,FIND("@",Input!O815)-1)),"")</f>
        <v/>
      </c>
      <c r="P815" s="7" t="str">
        <f>IFERROR(IFERROR(_xlfn.NUMBERVALUE(REPLACE(Input!P815,FIND(",",Input!P815),1,"."),"."),_xlfn.NUMBERVALUE(REPLACE(Input!P815,FIND(".",Input!P815),1,","),",")),"")</f>
        <v/>
      </c>
      <c r="Q815" s="7" t="str">
        <f>IFERROR(IFERROR(_xlfn.NUMBERVALUE(REPLACE(Input!Q815,FIND(",",Input!Q815),1,"."),"."),_xlfn.NUMBERVALUE(REPLACE(Input!Q815,FIND(".",Input!Q815),1,","),",")),"")</f>
        <v/>
      </c>
      <c r="R815" s="7" t="str">
        <f>IFERROR(IFERROR(_xlfn.NUMBERVALUE(REPLACE(Input!R815,FIND(",",Input!R815),1,"."),"."),_xlfn.NUMBERVALUE(REPLACE(Input!R815,FIND(".",Input!R815),1,","),",")),"")</f>
        <v/>
      </c>
      <c r="S815" s="7" t="str">
        <f>IFERROR(IFERROR(_xlfn.NUMBERVALUE(REPLACE(Input!S815,FIND(",",Input!S815),1,"."),"."),_xlfn.NUMBERVALUE(REPLACE(Input!S815,FIND(".",Input!S815),1,","),",")),"")</f>
        <v/>
      </c>
      <c r="T815" s="7" t="str">
        <f>IFERROR(IFERROR(_xlfn.NUMBERVALUE(REPLACE(Input!T815,FIND(",",Input!T815),1,"."),"."),_xlfn.NUMBERVALUE(REPLACE(Input!T815,FIND(".",Input!T815),1,","),",")),"")</f>
        <v/>
      </c>
      <c r="U815" s="7" t="str">
        <f>IFERROR(IFERROR(_xlfn.NUMBERVALUE(REPLACE(Input!U815,FIND(",",Input!U815),1,"."),"."),_xlfn.NUMBERVALUE(REPLACE(Input!U815,FIND(".",Input!U815),1,","),",")),"")</f>
        <v/>
      </c>
      <c r="V815" s="7" t="str">
        <f>IFERROR(IFERROR(_xlfn.NUMBERVALUE(REPLACE(Input!V815,FIND(",",Input!V815),1,"."),"."),_xlfn.NUMBERVALUE(REPLACE(Input!V815,FIND(".",Input!V815),1,","),",")),"")</f>
        <v/>
      </c>
      <c r="W815" s="7" t="str">
        <f>IFERROR(IFERROR(_xlfn.NUMBERVALUE(REPLACE(Input!W815,FIND(",",Input!W815),1,"."),"."),_xlfn.NUMBERVALUE(REPLACE(Input!W815,FIND(".",Input!W815),1,","),",")),"")</f>
        <v/>
      </c>
      <c r="X815" s="7" t="str">
        <f>IFERROR(IFERROR(_xlfn.NUMBERVALUE(REPLACE(Input!X815,FIND(",",Input!X815),1,"."),"."),_xlfn.NUMBERVALUE(REPLACE(Input!X815,FIND(".",Input!X815),1,","),",")),"")</f>
        <v/>
      </c>
      <c r="Y815" s="7" t="str">
        <f>IFERROR(IFERROR(_xlfn.NUMBERVALUE(REPLACE(Input!Y815,FIND(",",Input!Y815),1,"."),"."),_xlfn.NUMBERVALUE(REPLACE(Input!Y815,FIND(".",Input!Y815),1,","),",")),"")</f>
        <v/>
      </c>
      <c r="Z815" s="8" t="str">
        <f>LEFT(LEFT(Input!Z815,IFERROR(FIND("_",Input!Z815)-1,LEN(Input!Z815))),IFERROR(FIND("-",Input!Z815)-1,LEN(Input!Z815)))</f>
        <v/>
      </c>
      <c r="AA815" s="8" t="str">
        <f>LEFT(LEFT(Input!AA815,IFERROR(FIND("_",Input!AA815)-1,LEN(Input!AA815))),IFERROR(FIND("-",Input!AA815)-1,LEN(Input!AA815)))</f>
        <v/>
      </c>
    </row>
    <row r="816" spans="1:27">
      <c r="A816" s="6" t="str">
        <f>IF(Input!A816=0,"",Input!A816)</f>
        <v/>
      </c>
      <c r="B816" s="7" t="str">
        <f>IFERROR(IFERROR(_xlfn.NUMBERVALUE(REPLACE(Input!B816,FIND(",",Input!B816),1,"."),"."),_xlfn.NUMBERVALUE(REPLACE(Input!B816,FIND(".",Input!B816),1,","),",")),"")</f>
        <v/>
      </c>
      <c r="C816" s="6" t="str">
        <f>IF(Input!C816=0,"",Input!C816)</f>
        <v/>
      </c>
      <c r="D816" s="9" t="str">
        <f>IF(Input!D816=0,"",Input!D816)</f>
        <v/>
      </c>
      <c r="E816" s="8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8" t="str">
        <f>IF(Input!F816="Yes",1,IF(Input!F816=0,"",0))</f>
        <v/>
      </c>
      <c r="G816" s="8" t="str">
        <f>IF(Input!G816="Yes",1,IF(Input!G816=0,"",0))</f>
        <v/>
      </c>
      <c r="H816" s="6" t="str">
        <f>IF(Input!H816=0,"",Input!H816)</f>
        <v/>
      </c>
      <c r="I816" s="7" t="str">
        <f>IFERROR(IFERROR(_xlfn.NUMBERVALUE(REPLACE(Input!I816,FIND(",",Input!I816),1,"."),"."),_xlfn.NUMBERVALUE(REPLACE(Input!I816,FIND(".",Input!I816),1,","),",")),"")</f>
        <v/>
      </c>
      <c r="J816" s="7" t="str">
        <f>IFERROR(IFERROR(_xlfn.NUMBERVALUE(REPLACE(Input!J816,FIND(",",Input!J816),1,"."),"."),_xlfn.NUMBERVALUE(REPLACE(Input!J816,FIND(".",Input!J816),1,","),",")),"")</f>
        <v/>
      </c>
      <c r="K816" s="7" t="str">
        <f>IFERROR(IFERROR(_xlfn.NUMBERVALUE(REPLACE(Input!K816,FIND(",",Input!K816),1,"."),"."),_xlfn.NUMBERVALUE(REPLACE(Input!K816,FIND(".",Input!K816),1,","),",")),"")</f>
        <v/>
      </c>
      <c r="L816" s="7" t="str">
        <f>IFERROR(IFERROR(_xlfn.NUMBERVALUE(REPLACE(Input!L816,FIND(",",Input!L816),1,"."),"."),_xlfn.NUMBERVALUE(REPLACE(Input!L816,FIND(".",Input!L816),1,","),",")),"")</f>
        <v/>
      </c>
      <c r="M816" s="7" t="str">
        <f>IFERROR(IFERROR(_xlfn.NUMBERVALUE(REPLACE(Input!M816,FIND(",",Input!M816),1,"."),"."),_xlfn.NUMBERVALUE(REPLACE(Input!M816,FIND(".",Input!M816),1,","),",")),"")</f>
        <v/>
      </c>
      <c r="N816" s="10" t="str">
        <f>IFERROR(IF(LEFT(Input!N816,LEN("boa-,Users,"))="boa-,Users,","Win.Win",LEFT(Input!N816,FIND("@",Input!N816)-1)),"")</f>
        <v/>
      </c>
      <c r="O816" s="10" t="str">
        <f>IFERROR(IF(LEFT(Input!O816,LEN("boa-,Users,"))="boa-,Users,","Win.Win",LEFT(Input!O816,FIND("@",Input!O816)-1)),"")</f>
        <v/>
      </c>
      <c r="P816" s="7" t="str">
        <f>IFERROR(IFERROR(_xlfn.NUMBERVALUE(REPLACE(Input!P816,FIND(",",Input!P816),1,"."),"."),_xlfn.NUMBERVALUE(REPLACE(Input!P816,FIND(".",Input!P816),1,","),",")),"")</f>
        <v/>
      </c>
      <c r="Q816" s="7" t="str">
        <f>IFERROR(IFERROR(_xlfn.NUMBERVALUE(REPLACE(Input!Q816,FIND(",",Input!Q816),1,"."),"."),_xlfn.NUMBERVALUE(REPLACE(Input!Q816,FIND(".",Input!Q816),1,","),",")),"")</f>
        <v/>
      </c>
      <c r="R816" s="7" t="str">
        <f>IFERROR(IFERROR(_xlfn.NUMBERVALUE(REPLACE(Input!R816,FIND(",",Input!R816),1,"."),"."),_xlfn.NUMBERVALUE(REPLACE(Input!R816,FIND(".",Input!R816),1,","),",")),"")</f>
        <v/>
      </c>
      <c r="S816" s="7" t="str">
        <f>IFERROR(IFERROR(_xlfn.NUMBERVALUE(REPLACE(Input!S816,FIND(",",Input!S816),1,"."),"."),_xlfn.NUMBERVALUE(REPLACE(Input!S816,FIND(".",Input!S816),1,","),",")),"")</f>
        <v/>
      </c>
      <c r="T816" s="7" t="str">
        <f>IFERROR(IFERROR(_xlfn.NUMBERVALUE(REPLACE(Input!T816,FIND(",",Input!T816),1,"."),"."),_xlfn.NUMBERVALUE(REPLACE(Input!T816,FIND(".",Input!T816),1,","),",")),"")</f>
        <v/>
      </c>
      <c r="U816" s="7" t="str">
        <f>IFERROR(IFERROR(_xlfn.NUMBERVALUE(REPLACE(Input!U816,FIND(",",Input!U816),1,"."),"."),_xlfn.NUMBERVALUE(REPLACE(Input!U816,FIND(".",Input!U816),1,","),",")),"")</f>
        <v/>
      </c>
      <c r="V816" s="7" t="str">
        <f>IFERROR(IFERROR(_xlfn.NUMBERVALUE(REPLACE(Input!V816,FIND(",",Input!V816),1,"."),"."),_xlfn.NUMBERVALUE(REPLACE(Input!V816,FIND(".",Input!V816),1,","),",")),"")</f>
        <v/>
      </c>
      <c r="W816" s="7" t="str">
        <f>IFERROR(IFERROR(_xlfn.NUMBERVALUE(REPLACE(Input!W816,FIND(",",Input!W816),1,"."),"."),_xlfn.NUMBERVALUE(REPLACE(Input!W816,FIND(".",Input!W816),1,","),",")),"")</f>
        <v/>
      </c>
      <c r="X816" s="7" t="str">
        <f>IFERROR(IFERROR(_xlfn.NUMBERVALUE(REPLACE(Input!X816,FIND(",",Input!X816),1,"."),"."),_xlfn.NUMBERVALUE(REPLACE(Input!X816,FIND(".",Input!X816),1,","),",")),"")</f>
        <v/>
      </c>
      <c r="Y816" s="7" t="str">
        <f>IFERROR(IFERROR(_xlfn.NUMBERVALUE(REPLACE(Input!Y816,FIND(",",Input!Y816),1,"."),"."),_xlfn.NUMBERVALUE(REPLACE(Input!Y816,FIND(".",Input!Y816),1,","),",")),"")</f>
        <v/>
      </c>
      <c r="Z816" s="8" t="str">
        <f>LEFT(LEFT(Input!Z816,IFERROR(FIND("_",Input!Z816)-1,LEN(Input!Z816))),IFERROR(FIND("-",Input!Z816)-1,LEN(Input!Z816)))</f>
        <v/>
      </c>
      <c r="AA816" s="8" t="str">
        <f>LEFT(LEFT(Input!AA816,IFERROR(FIND("_",Input!AA816)-1,LEN(Input!AA816))),IFERROR(FIND("-",Input!AA816)-1,LEN(Input!AA816)))</f>
        <v/>
      </c>
    </row>
    <row r="817" spans="1:27">
      <c r="A817" s="6" t="str">
        <f>IF(Input!A817=0,"",Input!A817)</f>
        <v/>
      </c>
      <c r="B817" s="7" t="str">
        <f>IFERROR(IFERROR(_xlfn.NUMBERVALUE(REPLACE(Input!B817,FIND(",",Input!B817),1,"."),"."),_xlfn.NUMBERVALUE(REPLACE(Input!B817,FIND(".",Input!B817),1,","),",")),"")</f>
        <v/>
      </c>
      <c r="C817" s="6" t="str">
        <f>IF(Input!C817=0,"",Input!C817)</f>
        <v/>
      </c>
      <c r="D817" s="9" t="str">
        <f>IF(Input!D817=0,"",Input!D817)</f>
        <v/>
      </c>
      <c r="E817" s="8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8" t="str">
        <f>IF(Input!F817="Yes",1,IF(Input!F817=0,"",0))</f>
        <v/>
      </c>
      <c r="G817" s="8" t="str">
        <f>IF(Input!G817="Yes",1,IF(Input!G817=0,"",0))</f>
        <v/>
      </c>
      <c r="H817" s="6" t="str">
        <f>IF(Input!H817=0,"",Input!H817)</f>
        <v/>
      </c>
      <c r="I817" s="7" t="str">
        <f>IFERROR(IFERROR(_xlfn.NUMBERVALUE(REPLACE(Input!I817,FIND(",",Input!I817),1,"."),"."),_xlfn.NUMBERVALUE(REPLACE(Input!I817,FIND(".",Input!I817),1,","),",")),"")</f>
        <v/>
      </c>
      <c r="J817" s="7" t="str">
        <f>IFERROR(IFERROR(_xlfn.NUMBERVALUE(REPLACE(Input!J817,FIND(",",Input!J817),1,"."),"."),_xlfn.NUMBERVALUE(REPLACE(Input!J817,FIND(".",Input!J817),1,","),",")),"")</f>
        <v/>
      </c>
      <c r="K817" s="7" t="str">
        <f>IFERROR(IFERROR(_xlfn.NUMBERVALUE(REPLACE(Input!K817,FIND(",",Input!K817),1,"."),"."),_xlfn.NUMBERVALUE(REPLACE(Input!K817,FIND(".",Input!K817),1,","),",")),"")</f>
        <v/>
      </c>
      <c r="L817" s="7" t="str">
        <f>IFERROR(IFERROR(_xlfn.NUMBERVALUE(REPLACE(Input!L817,FIND(",",Input!L817),1,"."),"."),_xlfn.NUMBERVALUE(REPLACE(Input!L817,FIND(".",Input!L817),1,","),",")),"")</f>
        <v/>
      </c>
      <c r="M817" s="7" t="str">
        <f>IFERROR(IFERROR(_xlfn.NUMBERVALUE(REPLACE(Input!M817,FIND(",",Input!M817),1,"."),"."),_xlfn.NUMBERVALUE(REPLACE(Input!M817,FIND(".",Input!M817),1,","),",")),"")</f>
        <v/>
      </c>
      <c r="N817" s="10" t="str">
        <f>IFERROR(IF(LEFT(Input!N817,LEN("boa-,Users,"))="boa-,Users,","Win.Win",LEFT(Input!N817,FIND("@",Input!N817)-1)),"")</f>
        <v/>
      </c>
      <c r="O817" s="10" t="str">
        <f>IFERROR(IF(LEFT(Input!O817,LEN("boa-,Users,"))="boa-,Users,","Win.Win",LEFT(Input!O817,FIND("@",Input!O817)-1)),"")</f>
        <v/>
      </c>
      <c r="P817" s="7" t="str">
        <f>IFERROR(IFERROR(_xlfn.NUMBERVALUE(REPLACE(Input!P817,FIND(",",Input!P817),1,"."),"."),_xlfn.NUMBERVALUE(REPLACE(Input!P817,FIND(".",Input!P817),1,","),",")),"")</f>
        <v/>
      </c>
      <c r="Q817" s="7" t="str">
        <f>IFERROR(IFERROR(_xlfn.NUMBERVALUE(REPLACE(Input!Q817,FIND(",",Input!Q817),1,"."),"."),_xlfn.NUMBERVALUE(REPLACE(Input!Q817,FIND(".",Input!Q817),1,","),",")),"")</f>
        <v/>
      </c>
      <c r="R817" s="7" t="str">
        <f>IFERROR(IFERROR(_xlfn.NUMBERVALUE(REPLACE(Input!R817,FIND(",",Input!R817),1,"."),"."),_xlfn.NUMBERVALUE(REPLACE(Input!R817,FIND(".",Input!R817),1,","),",")),"")</f>
        <v/>
      </c>
      <c r="S817" s="7" t="str">
        <f>IFERROR(IFERROR(_xlfn.NUMBERVALUE(REPLACE(Input!S817,FIND(",",Input!S817),1,"."),"."),_xlfn.NUMBERVALUE(REPLACE(Input!S817,FIND(".",Input!S817),1,","),",")),"")</f>
        <v/>
      </c>
      <c r="T817" s="7" t="str">
        <f>IFERROR(IFERROR(_xlfn.NUMBERVALUE(REPLACE(Input!T817,FIND(",",Input!T817),1,"."),"."),_xlfn.NUMBERVALUE(REPLACE(Input!T817,FIND(".",Input!T817),1,","),",")),"")</f>
        <v/>
      </c>
      <c r="U817" s="7" t="str">
        <f>IFERROR(IFERROR(_xlfn.NUMBERVALUE(REPLACE(Input!U817,FIND(",",Input!U817),1,"."),"."),_xlfn.NUMBERVALUE(REPLACE(Input!U817,FIND(".",Input!U817),1,","),",")),"")</f>
        <v/>
      </c>
      <c r="V817" s="7" t="str">
        <f>IFERROR(IFERROR(_xlfn.NUMBERVALUE(REPLACE(Input!V817,FIND(",",Input!V817),1,"."),"."),_xlfn.NUMBERVALUE(REPLACE(Input!V817,FIND(".",Input!V817),1,","),",")),"")</f>
        <v/>
      </c>
      <c r="W817" s="7" t="str">
        <f>IFERROR(IFERROR(_xlfn.NUMBERVALUE(REPLACE(Input!W817,FIND(",",Input!W817),1,"."),"."),_xlfn.NUMBERVALUE(REPLACE(Input!W817,FIND(".",Input!W817),1,","),",")),"")</f>
        <v/>
      </c>
      <c r="X817" s="7" t="str">
        <f>IFERROR(IFERROR(_xlfn.NUMBERVALUE(REPLACE(Input!X817,FIND(",",Input!X817),1,"."),"."),_xlfn.NUMBERVALUE(REPLACE(Input!X817,FIND(".",Input!X817),1,","),",")),"")</f>
        <v/>
      </c>
      <c r="Y817" s="7" t="str">
        <f>IFERROR(IFERROR(_xlfn.NUMBERVALUE(REPLACE(Input!Y817,FIND(",",Input!Y817),1,"."),"."),_xlfn.NUMBERVALUE(REPLACE(Input!Y817,FIND(".",Input!Y817),1,","),",")),"")</f>
        <v/>
      </c>
      <c r="Z817" s="8" t="str">
        <f>LEFT(LEFT(Input!Z817,IFERROR(FIND("_",Input!Z817)-1,LEN(Input!Z817))),IFERROR(FIND("-",Input!Z817)-1,LEN(Input!Z817)))</f>
        <v/>
      </c>
      <c r="AA817" s="8" t="str">
        <f>LEFT(LEFT(Input!AA817,IFERROR(FIND("_",Input!AA817)-1,LEN(Input!AA817))),IFERROR(FIND("-",Input!AA817)-1,LEN(Input!AA817)))</f>
        <v/>
      </c>
    </row>
    <row r="818" spans="1:27">
      <c r="A818" s="6" t="str">
        <f>IF(Input!A818=0,"",Input!A818)</f>
        <v/>
      </c>
      <c r="B818" s="7" t="str">
        <f>IFERROR(IFERROR(_xlfn.NUMBERVALUE(REPLACE(Input!B818,FIND(",",Input!B818),1,"."),"."),_xlfn.NUMBERVALUE(REPLACE(Input!B818,FIND(".",Input!B818),1,","),",")),"")</f>
        <v/>
      </c>
      <c r="C818" s="6" t="str">
        <f>IF(Input!C818=0,"",Input!C818)</f>
        <v/>
      </c>
      <c r="D818" s="9" t="str">
        <f>IF(Input!D818=0,"",Input!D818)</f>
        <v/>
      </c>
      <c r="E818" s="8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8" t="str">
        <f>IF(Input!F818="Yes",1,IF(Input!F818=0,"",0))</f>
        <v/>
      </c>
      <c r="G818" s="8" t="str">
        <f>IF(Input!G818="Yes",1,IF(Input!G818=0,"",0))</f>
        <v/>
      </c>
      <c r="H818" s="6" t="str">
        <f>IF(Input!H818=0,"",Input!H818)</f>
        <v/>
      </c>
      <c r="I818" s="7" t="str">
        <f>IFERROR(IFERROR(_xlfn.NUMBERVALUE(REPLACE(Input!I818,FIND(",",Input!I818),1,"."),"."),_xlfn.NUMBERVALUE(REPLACE(Input!I818,FIND(".",Input!I818),1,","),",")),"")</f>
        <v/>
      </c>
      <c r="J818" s="7" t="str">
        <f>IFERROR(IFERROR(_xlfn.NUMBERVALUE(REPLACE(Input!J818,FIND(",",Input!J818),1,"."),"."),_xlfn.NUMBERVALUE(REPLACE(Input!J818,FIND(".",Input!J818),1,","),",")),"")</f>
        <v/>
      </c>
      <c r="K818" s="7" t="str">
        <f>IFERROR(IFERROR(_xlfn.NUMBERVALUE(REPLACE(Input!K818,FIND(",",Input!K818),1,"."),"."),_xlfn.NUMBERVALUE(REPLACE(Input!K818,FIND(".",Input!K818),1,","),",")),"")</f>
        <v/>
      </c>
      <c r="L818" s="7" t="str">
        <f>IFERROR(IFERROR(_xlfn.NUMBERVALUE(REPLACE(Input!L818,FIND(",",Input!L818),1,"."),"."),_xlfn.NUMBERVALUE(REPLACE(Input!L818,FIND(".",Input!L818),1,","),",")),"")</f>
        <v/>
      </c>
      <c r="M818" s="7" t="str">
        <f>IFERROR(IFERROR(_xlfn.NUMBERVALUE(REPLACE(Input!M818,FIND(",",Input!M818),1,"."),"."),_xlfn.NUMBERVALUE(REPLACE(Input!M818,FIND(".",Input!M818),1,","),",")),"")</f>
        <v/>
      </c>
      <c r="N818" s="10" t="str">
        <f>IFERROR(IF(LEFT(Input!N818,LEN("boa-,Users,"))="boa-,Users,","Win.Win",LEFT(Input!N818,FIND("@",Input!N818)-1)),"")</f>
        <v/>
      </c>
      <c r="O818" s="10" t="str">
        <f>IFERROR(IF(LEFT(Input!O818,LEN("boa-,Users,"))="boa-,Users,","Win.Win",LEFT(Input!O818,FIND("@",Input!O818)-1)),"")</f>
        <v/>
      </c>
      <c r="P818" s="7" t="str">
        <f>IFERROR(IFERROR(_xlfn.NUMBERVALUE(REPLACE(Input!P818,FIND(",",Input!P818),1,"."),"."),_xlfn.NUMBERVALUE(REPLACE(Input!P818,FIND(".",Input!P818),1,","),",")),"")</f>
        <v/>
      </c>
      <c r="Q818" s="7" t="str">
        <f>IFERROR(IFERROR(_xlfn.NUMBERVALUE(REPLACE(Input!Q818,FIND(",",Input!Q818),1,"."),"."),_xlfn.NUMBERVALUE(REPLACE(Input!Q818,FIND(".",Input!Q818),1,","),",")),"")</f>
        <v/>
      </c>
      <c r="R818" s="7" t="str">
        <f>IFERROR(IFERROR(_xlfn.NUMBERVALUE(REPLACE(Input!R818,FIND(",",Input!R818),1,"."),"."),_xlfn.NUMBERVALUE(REPLACE(Input!R818,FIND(".",Input!R818),1,","),",")),"")</f>
        <v/>
      </c>
      <c r="S818" s="7" t="str">
        <f>IFERROR(IFERROR(_xlfn.NUMBERVALUE(REPLACE(Input!S818,FIND(",",Input!S818),1,"."),"."),_xlfn.NUMBERVALUE(REPLACE(Input!S818,FIND(".",Input!S818),1,","),",")),"")</f>
        <v/>
      </c>
      <c r="T818" s="7" t="str">
        <f>IFERROR(IFERROR(_xlfn.NUMBERVALUE(REPLACE(Input!T818,FIND(",",Input!T818),1,"."),"."),_xlfn.NUMBERVALUE(REPLACE(Input!T818,FIND(".",Input!T818),1,","),",")),"")</f>
        <v/>
      </c>
      <c r="U818" s="7" t="str">
        <f>IFERROR(IFERROR(_xlfn.NUMBERVALUE(REPLACE(Input!U818,FIND(",",Input!U818),1,"."),"."),_xlfn.NUMBERVALUE(REPLACE(Input!U818,FIND(".",Input!U818),1,","),",")),"")</f>
        <v/>
      </c>
      <c r="V818" s="7" t="str">
        <f>IFERROR(IFERROR(_xlfn.NUMBERVALUE(REPLACE(Input!V818,FIND(",",Input!V818),1,"."),"."),_xlfn.NUMBERVALUE(REPLACE(Input!V818,FIND(".",Input!V818),1,","),",")),"")</f>
        <v/>
      </c>
      <c r="W818" s="7" t="str">
        <f>IFERROR(IFERROR(_xlfn.NUMBERVALUE(REPLACE(Input!W818,FIND(",",Input!W818),1,"."),"."),_xlfn.NUMBERVALUE(REPLACE(Input!W818,FIND(".",Input!W818),1,","),",")),"")</f>
        <v/>
      </c>
      <c r="X818" s="7" t="str">
        <f>IFERROR(IFERROR(_xlfn.NUMBERVALUE(REPLACE(Input!X818,FIND(",",Input!X818),1,"."),"."),_xlfn.NUMBERVALUE(REPLACE(Input!X818,FIND(".",Input!X818),1,","),",")),"")</f>
        <v/>
      </c>
      <c r="Y818" s="7" t="str">
        <f>IFERROR(IFERROR(_xlfn.NUMBERVALUE(REPLACE(Input!Y818,FIND(",",Input!Y818),1,"."),"."),_xlfn.NUMBERVALUE(REPLACE(Input!Y818,FIND(".",Input!Y818),1,","),",")),"")</f>
        <v/>
      </c>
      <c r="Z818" s="8" t="str">
        <f>LEFT(LEFT(Input!Z818,IFERROR(FIND("_",Input!Z818)-1,LEN(Input!Z818))),IFERROR(FIND("-",Input!Z818)-1,LEN(Input!Z818)))</f>
        <v/>
      </c>
      <c r="AA818" s="8" t="str">
        <f>LEFT(LEFT(Input!AA818,IFERROR(FIND("_",Input!AA818)-1,LEN(Input!AA818))),IFERROR(FIND("-",Input!AA818)-1,LEN(Input!AA818)))</f>
        <v/>
      </c>
    </row>
    <row r="819" spans="1:27">
      <c r="A819" s="6" t="str">
        <f>IF(Input!A819=0,"",Input!A819)</f>
        <v/>
      </c>
      <c r="B819" s="7" t="str">
        <f>IFERROR(IFERROR(_xlfn.NUMBERVALUE(REPLACE(Input!B819,FIND(",",Input!B819),1,"."),"."),_xlfn.NUMBERVALUE(REPLACE(Input!B819,FIND(".",Input!B819),1,","),",")),"")</f>
        <v/>
      </c>
      <c r="C819" s="6" t="str">
        <f>IF(Input!C819=0,"",Input!C819)</f>
        <v/>
      </c>
      <c r="D819" s="9" t="str">
        <f>IF(Input!D819=0,"",Input!D819)</f>
        <v/>
      </c>
      <c r="E819" s="8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8" t="str">
        <f>IF(Input!F819="Yes",1,IF(Input!F819=0,"",0))</f>
        <v/>
      </c>
      <c r="G819" s="8" t="str">
        <f>IF(Input!G819="Yes",1,IF(Input!G819=0,"",0))</f>
        <v/>
      </c>
      <c r="H819" s="6" t="str">
        <f>IF(Input!H819=0,"",Input!H819)</f>
        <v/>
      </c>
      <c r="I819" s="7" t="str">
        <f>IFERROR(IFERROR(_xlfn.NUMBERVALUE(REPLACE(Input!I819,FIND(",",Input!I819),1,"."),"."),_xlfn.NUMBERVALUE(REPLACE(Input!I819,FIND(".",Input!I819),1,","),",")),"")</f>
        <v/>
      </c>
      <c r="J819" s="7" t="str">
        <f>IFERROR(IFERROR(_xlfn.NUMBERVALUE(REPLACE(Input!J819,FIND(",",Input!J819),1,"."),"."),_xlfn.NUMBERVALUE(REPLACE(Input!J819,FIND(".",Input!J819),1,","),",")),"")</f>
        <v/>
      </c>
      <c r="K819" s="7" t="str">
        <f>IFERROR(IFERROR(_xlfn.NUMBERVALUE(REPLACE(Input!K819,FIND(",",Input!K819),1,"."),"."),_xlfn.NUMBERVALUE(REPLACE(Input!K819,FIND(".",Input!K819),1,","),",")),"")</f>
        <v/>
      </c>
      <c r="L819" s="7" t="str">
        <f>IFERROR(IFERROR(_xlfn.NUMBERVALUE(REPLACE(Input!L819,FIND(",",Input!L819),1,"."),"."),_xlfn.NUMBERVALUE(REPLACE(Input!L819,FIND(".",Input!L819),1,","),",")),"")</f>
        <v/>
      </c>
      <c r="M819" s="7" t="str">
        <f>IFERROR(IFERROR(_xlfn.NUMBERVALUE(REPLACE(Input!M819,FIND(",",Input!M819),1,"."),"."),_xlfn.NUMBERVALUE(REPLACE(Input!M819,FIND(".",Input!M819),1,","),",")),"")</f>
        <v/>
      </c>
      <c r="N819" s="10" t="str">
        <f>IFERROR(IF(LEFT(Input!N819,LEN("boa-,Users,"))="boa-,Users,","Win.Win",LEFT(Input!N819,FIND("@",Input!N819)-1)),"")</f>
        <v/>
      </c>
      <c r="O819" s="10" t="str">
        <f>IFERROR(IF(LEFT(Input!O819,LEN("boa-,Users,"))="boa-,Users,","Win.Win",LEFT(Input!O819,FIND("@",Input!O819)-1)),"")</f>
        <v/>
      </c>
      <c r="P819" s="7" t="str">
        <f>IFERROR(IFERROR(_xlfn.NUMBERVALUE(REPLACE(Input!P819,FIND(",",Input!P819),1,"."),"."),_xlfn.NUMBERVALUE(REPLACE(Input!P819,FIND(".",Input!P819),1,","),",")),"")</f>
        <v/>
      </c>
      <c r="Q819" s="7" t="str">
        <f>IFERROR(IFERROR(_xlfn.NUMBERVALUE(REPLACE(Input!Q819,FIND(",",Input!Q819),1,"."),"."),_xlfn.NUMBERVALUE(REPLACE(Input!Q819,FIND(".",Input!Q819),1,","),",")),"")</f>
        <v/>
      </c>
      <c r="R819" s="7" t="str">
        <f>IFERROR(IFERROR(_xlfn.NUMBERVALUE(REPLACE(Input!R819,FIND(",",Input!R819),1,"."),"."),_xlfn.NUMBERVALUE(REPLACE(Input!R819,FIND(".",Input!R819),1,","),",")),"")</f>
        <v/>
      </c>
      <c r="S819" s="7" t="str">
        <f>IFERROR(IFERROR(_xlfn.NUMBERVALUE(REPLACE(Input!S819,FIND(",",Input!S819),1,"."),"."),_xlfn.NUMBERVALUE(REPLACE(Input!S819,FIND(".",Input!S819),1,","),",")),"")</f>
        <v/>
      </c>
      <c r="T819" s="7" t="str">
        <f>IFERROR(IFERROR(_xlfn.NUMBERVALUE(REPLACE(Input!T819,FIND(",",Input!T819),1,"."),"."),_xlfn.NUMBERVALUE(REPLACE(Input!T819,FIND(".",Input!T819),1,","),",")),"")</f>
        <v/>
      </c>
      <c r="U819" s="7" t="str">
        <f>IFERROR(IFERROR(_xlfn.NUMBERVALUE(REPLACE(Input!U819,FIND(",",Input!U819),1,"."),"."),_xlfn.NUMBERVALUE(REPLACE(Input!U819,FIND(".",Input!U819),1,","),",")),"")</f>
        <v/>
      </c>
      <c r="V819" s="7" t="str">
        <f>IFERROR(IFERROR(_xlfn.NUMBERVALUE(REPLACE(Input!V819,FIND(",",Input!V819),1,"."),"."),_xlfn.NUMBERVALUE(REPLACE(Input!V819,FIND(".",Input!V819),1,","),",")),"")</f>
        <v/>
      </c>
      <c r="W819" s="7" t="str">
        <f>IFERROR(IFERROR(_xlfn.NUMBERVALUE(REPLACE(Input!W819,FIND(",",Input!W819),1,"."),"."),_xlfn.NUMBERVALUE(REPLACE(Input!W819,FIND(".",Input!W819),1,","),",")),"")</f>
        <v/>
      </c>
      <c r="X819" s="7" t="str">
        <f>IFERROR(IFERROR(_xlfn.NUMBERVALUE(REPLACE(Input!X819,FIND(",",Input!X819),1,"."),"."),_xlfn.NUMBERVALUE(REPLACE(Input!X819,FIND(".",Input!X819),1,","),",")),"")</f>
        <v/>
      </c>
      <c r="Y819" s="7" t="str">
        <f>IFERROR(IFERROR(_xlfn.NUMBERVALUE(REPLACE(Input!Y819,FIND(",",Input!Y819),1,"."),"."),_xlfn.NUMBERVALUE(REPLACE(Input!Y819,FIND(".",Input!Y819),1,","),",")),"")</f>
        <v/>
      </c>
      <c r="Z819" s="8" t="str">
        <f>LEFT(LEFT(Input!Z819,IFERROR(FIND("_",Input!Z819)-1,LEN(Input!Z819))),IFERROR(FIND("-",Input!Z819)-1,LEN(Input!Z819)))</f>
        <v/>
      </c>
      <c r="AA819" s="8" t="str">
        <f>LEFT(LEFT(Input!AA819,IFERROR(FIND("_",Input!AA819)-1,LEN(Input!AA819))),IFERROR(FIND("-",Input!AA819)-1,LEN(Input!AA819)))</f>
        <v/>
      </c>
    </row>
    <row r="820" spans="1:27">
      <c r="A820" s="6" t="str">
        <f>IF(Input!A820=0,"",Input!A820)</f>
        <v/>
      </c>
      <c r="B820" s="7" t="str">
        <f>IFERROR(IFERROR(_xlfn.NUMBERVALUE(REPLACE(Input!B820,FIND(",",Input!B820),1,"."),"."),_xlfn.NUMBERVALUE(REPLACE(Input!B820,FIND(".",Input!B820),1,","),",")),"")</f>
        <v/>
      </c>
      <c r="C820" s="6" t="str">
        <f>IF(Input!C820=0,"",Input!C820)</f>
        <v/>
      </c>
      <c r="D820" s="9" t="str">
        <f>IF(Input!D820=0,"",Input!D820)</f>
        <v/>
      </c>
      <c r="E820" s="8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8" t="str">
        <f>IF(Input!F820="Yes",1,IF(Input!F820=0,"",0))</f>
        <v/>
      </c>
      <c r="G820" s="8" t="str">
        <f>IF(Input!G820="Yes",1,IF(Input!G820=0,"",0))</f>
        <v/>
      </c>
      <c r="H820" s="6" t="str">
        <f>IF(Input!H820=0,"",Input!H820)</f>
        <v/>
      </c>
      <c r="I820" s="7" t="str">
        <f>IFERROR(IFERROR(_xlfn.NUMBERVALUE(REPLACE(Input!I820,FIND(",",Input!I820),1,"."),"."),_xlfn.NUMBERVALUE(REPLACE(Input!I820,FIND(".",Input!I820),1,","),",")),"")</f>
        <v/>
      </c>
      <c r="J820" s="7" t="str">
        <f>IFERROR(IFERROR(_xlfn.NUMBERVALUE(REPLACE(Input!J820,FIND(",",Input!J820),1,"."),"."),_xlfn.NUMBERVALUE(REPLACE(Input!J820,FIND(".",Input!J820),1,","),",")),"")</f>
        <v/>
      </c>
      <c r="K820" s="7" t="str">
        <f>IFERROR(IFERROR(_xlfn.NUMBERVALUE(REPLACE(Input!K820,FIND(",",Input!K820),1,"."),"."),_xlfn.NUMBERVALUE(REPLACE(Input!K820,FIND(".",Input!K820),1,","),",")),"")</f>
        <v/>
      </c>
      <c r="L820" s="7" t="str">
        <f>IFERROR(IFERROR(_xlfn.NUMBERVALUE(REPLACE(Input!L820,FIND(",",Input!L820),1,"."),"."),_xlfn.NUMBERVALUE(REPLACE(Input!L820,FIND(".",Input!L820),1,","),",")),"")</f>
        <v/>
      </c>
      <c r="M820" s="7" t="str">
        <f>IFERROR(IFERROR(_xlfn.NUMBERVALUE(REPLACE(Input!M820,FIND(",",Input!M820),1,"."),"."),_xlfn.NUMBERVALUE(REPLACE(Input!M820,FIND(".",Input!M820),1,","),",")),"")</f>
        <v/>
      </c>
      <c r="N820" s="10" t="str">
        <f>IFERROR(IF(LEFT(Input!N820,LEN("boa-,Users,"))="boa-,Users,","Win.Win",LEFT(Input!N820,FIND("@",Input!N820)-1)),"")</f>
        <v/>
      </c>
      <c r="O820" s="10" t="str">
        <f>IFERROR(IF(LEFT(Input!O820,LEN("boa-,Users,"))="boa-,Users,","Win.Win",LEFT(Input!O820,FIND("@",Input!O820)-1)),"")</f>
        <v/>
      </c>
      <c r="P820" s="7" t="str">
        <f>IFERROR(IFERROR(_xlfn.NUMBERVALUE(REPLACE(Input!P820,FIND(",",Input!P820),1,"."),"."),_xlfn.NUMBERVALUE(REPLACE(Input!P820,FIND(".",Input!P820),1,","),",")),"")</f>
        <v/>
      </c>
      <c r="Q820" s="7" t="str">
        <f>IFERROR(IFERROR(_xlfn.NUMBERVALUE(REPLACE(Input!Q820,FIND(",",Input!Q820),1,"."),"."),_xlfn.NUMBERVALUE(REPLACE(Input!Q820,FIND(".",Input!Q820),1,","),",")),"")</f>
        <v/>
      </c>
      <c r="R820" s="7" t="str">
        <f>IFERROR(IFERROR(_xlfn.NUMBERVALUE(REPLACE(Input!R820,FIND(",",Input!R820),1,"."),"."),_xlfn.NUMBERVALUE(REPLACE(Input!R820,FIND(".",Input!R820),1,","),",")),"")</f>
        <v/>
      </c>
      <c r="S820" s="7" t="str">
        <f>IFERROR(IFERROR(_xlfn.NUMBERVALUE(REPLACE(Input!S820,FIND(",",Input!S820),1,"."),"."),_xlfn.NUMBERVALUE(REPLACE(Input!S820,FIND(".",Input!S820),1,","),",")),"")</f>
        <v/>
      </c>
      <c r="T820" s="7" t="str">
        <f>IFERROR(IFERROR(_xlfn.NUMBERVALUE(REPLACE(Input!T820,FIND(",",Input!T820),1,"."),"."),_xlfn.NUMBERVALUE(REPLACE(Input!T820,FIND(".",Input!T820),1,","),",")),"")</f>
        <v/>
      </c>
      <c r="U820" s="7" t="str">
        <f>IFERROR(IFERROR(_xlfn.NUMBERVALUE(REPLACE(Input!U820,FIND(",",Input!U820),1,"."),"."),_xlfn.NUMBERVALUE(REPLACE(Input!U820,FIND(".",Input!U820),1,","),",")),"")</f>
        <v/>
      </c>
      <c r="V820" s="7" t="str">
        <f>IFERROR(IFERROR(_xlfn.NUMBERVALUE(REPLACE(Input!V820,FIND(",",Input!V820),1,"."),"."),_xlfn.NUMBERVALUE(REPLACE(Input!V820,FIND(".",Input!V820),1,","),",")),"")</f>
        <v/>
      </c>
      <c r="W820" s="7" t="str">
        <f>IFERROR(IFERROR(_xlfn.NUMBERVALUE(REPLACE(Input!W820,FIND(",",Input!W820),1,"."),"."),_xlfn.NUMBERVALUE(REPLACE(Input!W820,FIND(".",Input!W820),1,","),",")),"")</f>
        <v/>
      </c>
      <c r="X820" s="7" t="str">
        <f>IFERROR(IFERROR(_xlfn.NUMBERVALUE(REPLACE(Input!X820,FIND(",",Input!X820),1,"."),"."),_xlfn.NUMBERVALUE(REPLACE(Input!X820,FIND(".",Input!X820),1,","),",")),"")</f>
        <v/>
      </c>
      <c r="Y820" s="7" t="str">
        <f>IFERROR(IFERROR(_xlfn.NUMBERVALUE(REPLACE(Input!Y820,FIND(",",Input!Y820),1,"."),"."),_xlfn.NUMBERVALUE(REPLACE(Input!Y820,FIND(".",Input!Y820),1,","),",")),"")</f>
        <v/>
      </c>
      <c r="Z820" s="8" t="str">
        <f>LEFT(LEFT(Input!Z820,IFERROR(FIND("_",Input!Z820)-1,LEN(Input!Z820))),IFERROR(FIND("-",Input!Z820)-1,LEN(Input!Z820)))</f>
        <v/>
      </c>
      <c r="AA820" s="8" t="str">
        <f>LEFT(LEFT(Input!AA820,IFERROR(FIND("_",Input!AA820)-1,LEN(Input!AA820))),IFERROR(FIND("-",Input!AA820)-1,LEN(Input!AA820)))</f>
        <v/>
      </c>
    </row>
    <row r="821" spans="1:27">
      <c r="A821" s="6" t="str">
        <f>IF(Input!A821=0,"",Input!A821)</f>
        <v/>
      </c>
      <c r="B821" s="7" t="str">
        <f>IFERROR(IFERROR(_xlfn.NUMBERVALUE(REPLACE(Input!B821,FIND(",",Input!B821),1,"."),"."),_xlfn.NUMBERVALUE(REPLACE(Input!B821,FIND(".",Input!B821),1,","),",")),"")</f>
        <v/>
      </c>
      <c r="C821" s="6" t="str">
        <f>IF(Input!C821=0,"",Input!C821)</f>
        <v/>
      </c>
      <c r="D821" s="9" t="str">
        <f>IF(Input!D821=0,"",Input!D821)</f>
        <v/>
      </c>
      <c r="E821" s="8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8" t="str">
        <f>IF(Input!F821="Yes",1,IF(Input!F821=0,"",0))</f>
        <v/>
      </c>
      <c r="G821" s="8" t="str">
        <f>IF(Input!G821="Yes",1,IF(Input!G821=0,"",0))</f>
        <v/>
      </c>
      <c r="H821" s="6" t="str">
        <f>IF(Input!H821=0,"",Input!H821)</f>
        <v/>
      </c>
      <c r="I821" s="7" t="str">
        <f>IFERROR(IFERROR(_xlfn.NUMBERVALUE(REPLACE(Input!I821,FIND(",",Input!I821),1,"."),"."),_xlfn.NUMBERVALUE(REPLACE(Input!I821,FIND(".",Input!I821),1,","),",")),"")</f>
        <v/>
      </c>
      <c r="J821" s="7" t="str">
        <f>IFERROR(IFERROR(_xlfn.NUMBERVALUE(REPLACE(Input!J821,FIND(",",Input!J821),1,"."),"."),_xlfn.NUMBERVALUE(REPLACE(Input!J821,FIND(".",Input!J821),1,","),",")),"")</f>
        <v/>
      </c>
      <c r="K821" s="7" t="str">
        <f>IFERROR(IFERROR(_xlfn.NUMBERVALUE(REPLACE(Input!K821,FIND(",",Input!K821),1,"."),"."),_xlfn.NUMBERVALUE(REPLACE(Input!K821,FIND(".",Input!K821),1,","),",")),"")</f>
        <v/>
      </c>
      <c r="L821" s="7" t="str">
        <f>IFERROR(IFERROR(_xlfn.NUMBERVALUE(REPLACE(Input!L821,FIND(",",Input!L821),1,"."),"."),_xlfn.NUMBERVALUE(REPLACE(Input!L821,FIND(".",Input!L821),1,","),",")),"")</f>
        <v/>
      </c>
      <c r="M821" s="7" t="str">
        <f>IFERROR(IFERROR(_xlfn.NUMBERVALUE(REPLACE(Input!M821,FIND(",",Input!M821),1,"."),"."),_xlfn.NUMBERVALUE(REPLACE(Input!M821,FIND(".",Input!M821),1,","),",")),"")</f>
        <v/>
      </c>
      <c r="N821" s="10" t="str">
        <f>IFERROR(IF(LEFT(Input!N821,LEN("boa-,Users,"))="boa-,Users,","Win.Win",LEFT(Input!N821,FIND("@",Input!N821)-1)),"")</f>
        <v/>
      </c>
      <c r="O821" s="10" t="str">
        <f>IFERROR(IF(LEFT(Input!O821,LEN("boa-,Users,"))="boa-,Users,","Win.Win",LEFT(Input!O821,FIND("@",Input!O821)-1)),"")</f>
        <v/>
      </c>
      <c r="P821" s="7" t="str">
        <f>IFERROR(IFERROR(_xlfn.NUMBERVALUE(REPLACE(Input!P821,FIND(",",Input!P821),1,"."),"."),_xlfn.NUMBERVALUE(REPLACE(Input!P821,FIND(".",Input!P821),1,","),",")),"")</f>
        <v/>
      </c>
      <c r="Q821" s="7" t="str">
        <f>IFERROR(IFERROR(_xlfn.NUMBERVALUE(REPLACE(Input!Q821,FIND(",",Input!Q821),1,"."),"."),_xlfn.NUMBERVALUE(REPLACE(Input!Q821,FIND(".",Input!Q821),1,","),",")),"")</f>
        <v/>
      </c>
      <c r="R821" s="7" t="str">
        <f>IFERROR(IFERROR(_xlfn.NUMBERVALUE(REPLACE(Input!R821,FIND(",",Input!R821),1,"."),"."),_xlfn.NUMBERVALUE(REPLACE(Input!R821,FIND(".",Input!R821),1,","),",")),"")</f>
        <v/>
      </c>
      <c r="S821" s="7" t="str">
        <f>IFERROR(IFERROR(_xlfn.NUMBERVALUE(REPLACE(Input!S821,FIND(",",Input!S821),1,"."),"."),_xlfn.NUMBERVALUE(REPLACE(Input!S821,FIND(".",Input!S821),1,","),",")),"")</f>
        <v/>
      </c>
      <c r="T821" s="7" t="str">
        <f>IFERROR(IFERROR(_xlfn.NUMBERVALUE(REPLACE(Input!T821,FIND(",",Input!T821),1,"."),"."),_xlfn.NUMBERVALUE(REPLACE(Input!T821,FIND(".",Input!T821),1,","),",")),"")</f>
        <v/>
      </c>
      <c r="U821" s="7" t="str">
        <f>IFERROR(IFERROR(_xlfn.NUMBERVALUE(REPLACE(Input!U821,FIND(",",Input!U821),1,"."),"."),_xlfn.NUMBERVALUE(REPLACE(Input!U821,FIND(".",Input!U821),1,","),",")),"")</f>
        <v/>
      </c>
      <c r="V821" s="7" t="str">
        <f>IFERROR(IFERROR(_xlfn.NUMBERVALUE(REPLACE(Input!V821,FIND(",",Input!V821),1,"."),"."),_xlfn.NUMBERVALUE(REPLACE(Input!V821,FIND(".",Input!V821),1,","),",")),"")</f>
        <v/>
      </c>
      <c r="W821" s="7" t="str">
        <f>IFERROR(IFERROR(_xlfn.NUMBERVALUE(REPLACE(Input!W821,FIND(",",Input!W821),1,"."),"."),_xlfn.NUMBERVALUE(REPLACE(Input!W821,FIND(".",Input!W821),1,","),",")),"")</f>
        <v/>
      </c>
      <c r="X821" s="7" t="str">
        <f>IFERROR(IFERROR(_xlfn.NUMBERVALUE(REPLACE(Input!X821,FIND(",",Input!X821),1,"."),"."),_xlfn.NUMBERVALUE(REPLACE(Input!X821,FIND(".",Input!X821),1,","),",")),"")</f>
        <v/>
      </c>
      <c r="Y821" s="7" t="str">
        <f>IFERROR(IFERROR(_xlfn.NUMBERVALUE(REPLACE(Input!Y821,FIND(",",Input!Y821),1,"."),"."),_xlfn.NUMBERVALUE(REPLACE(Input!Y821,FIND(".",Input!Y821),1,","),",")),"")</f>
        <v/>
      </c>
      <c r="Z821" s="8" t="str">
        <f>LEFT(LEFT(Input!Z821,IFERROR(FIND("_",Input!Z821)-1,LEN(Input!Z821))),IFERROR(FIND("-",Input!Z821)-1,LEN(Input!Z821)))</f>
        <v/>
      </c>
      <c r="AA821" s="8" t="str">
        <f>LEFT(LEFT(Input!AA821,IFERROR(FIND("_",Input!AA821)-1,LEN(Input!AA821))),IFERROR(FIND("-",Input!AA821)-1,LEN(Input!AA821)))</f>
        <v/>
      </c>
    </row>
    <row r="822" spans="1:27">
      <c r="A822" s="6" t="str">
        <f>IF(Input!A822=0,"",Input!A822)</f>
        <v/>
      </c>
      <c r="B822" s="7" t="str">
        <f>IFERROR(IFERROR(_xlfn.NUMBERVALUE(REPLACE(Input!B822,FIND(",",Input!B822),1,"."),"."),_xlfn.NUMBERVALUE(REPLACE(Input!B822,FIND(".",Input!B822),1,","),",")),"")</f>
        <v/>
      </c>
      <c r="C822" s="6" t="str">
        <f>IF(Input!C822=0,"",Input!C822)</f>
        <v/>
      </c>
      <c r="D822" s="9" t="str">
        <f>IF(Input!D822=0,"",Input!D822)</f>
        <v/>
      </c>
      <c r="E822" s="8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8" t="str">
        <f>IF(Input!F822="Yes",1,IF(Input!F822=0,"",0))</f>
        <v/>
      </c>
      <c r="G822" s="8" t="str">
        <f>IF(Input!G822="Yes",1,IF(Input!G822=0,"",0))</f>
        <v/>
      </c>
      <c r="H822" s="6" t="str">
        <f>IF(Input!H822=0,"",Input!H822)</f>
        <v/>
      </c>
      <c r="I822" s="7" t="str">
        <f>IFERROR(IFERROR(_xlfn.NUMBERVALUE(REPLACE(Input!I822,FIND(",",Input!I822),1,"."),"."),_xlfn.NUMBERVALUE(REPLACE(Input!I822,FIND(".",Input!I822),1,","),",")),"")</f>
        <v/>
      </c>
      <c r="J822" s="7" t="str">
        <f>IFERROR(IFERROR(_xlfn.NUMBERVALUE(REPLACE(Input!J822,FIND(",",Input!J822),1,"."),"."),_xlfn.NUMBERVALUE(REPLACE(Input!J822,FIND(".",Input!J822),1,","),",")),"")</f>
        <v/>
      </c>
      <c r="K822" s="7" t="str">
        <f>IFERROR(IFERROR(_xlfn.NUMBERVALUE(REPLACE(Input!K822,FIND(",",Input!K822),1,"."),"."),_xlfn.NUMBERVALUE(REPLACE(Input!K822,FIND(".",Input!K822),1,","),",")),"")</f>
        <v/>
      </c>
      <c r="L822" s="7" t="str">
        <f>IFERROR(IFERROR(_xlfn.NUMBERVALUE(REPLACE(Input!L822,FIND(",",Input!L822),1,"."),"."),_xlfn.NUMBERVALUE(REPLACE(Input!L822,FIND(".",Input!L822),1,","),",")),"")</f>
        <v/>
      </c>
      <c r="M822" s="7" t="str">
        <f>IFERROR(IFERROR(_xlfn.NUMBERVALUE(REPLACE(Input!M822,FIND(",",Input!M822),1,"."),"."),_xlfn.NUMBERVALUE(REPLACE(Input!M822,FIND(".",Input!M822),1,","),",")),"")</f>
        <v/>
      </c>
      <c r="N822" s="10" t="str">
        <f>IFERROR(IF(LEFT(Input!N822,LEN("boa-,Users,"))="boa-,Users,","Win.Win",LEFT(Input!N822,FIND("@",Input!N822)-1)),"")</f>
        <v/>
      </c>
      <c r="O822" s="10" t="str">
        <f>IFERROR(IF(LEFT(Input!O822,LEN("boa-,Users,"))="boa-,Users,","Win.Win",LEFT(Input!O822,FIND("@",Input!O822)-1)),"")</f>
        <v/>
      </c>
      <c r="P822" s="7" t="str">
        <f>IFERROR(IFERROR(_xlfn.NUMBERVALUE(REPLACE(Input!P822,FIND(",",Input!P822),1,"."),"."),_xlfn.NUMBERVALUE(REPLACE(Input!P822,FIND(".",Input!P822),1,","),",")),"")</f>
        <v/>
      </c>
      <c r="Q822" s="7" t="str">
        <f>IFERROR(IFERROR(_xlfn.NUMBERVALUE(REPLACE(Input!Q822,FIND(",",Input!Q822),1,"."),"."),_xlfn.NUMBERVALUE(REPLACE(Input!Q822,FIND(".",Input!Q822),1,","),",")),"")</f>
        <v/>
      </c>
      <c r="R822" s="7" t="str">
        <f>IFERROR(IFERROR(_xlfn.NUMBERVALUE(REPLACE(Input!R822,FIND(",",Input!R822),1,"."),"."),_xlfn.NUMBERVALUE(REPLACE(Input!R822,FIND(".",Input!R822),1,","),",")),"")</f>
        <v/>
      </c>
      <c r="S822" s="7" t="str">
        <f>IFERROR(IFERROR(_xlfn.NUMBERVALUE(REPLACE(Input!S822,FIND(",",Input!S822),1,"."),"."),_xlfn.NUMBERVALUE(REPLACE(Input!S822,FIND(".",Input!S822),1,","),",")),"")</f>
        <v/>
      </c>
      <c r="T822" s="7" t="str">
        <f>IFERROR(IFERROR(_xlfn.NUMBERVALUE(REPLACE(Input!T822,FIND(",",Input!T822),1,"."),"."),_xlfn.NUMBERVALUE(REPLACE(Input!T822,FIND(".",Input!T822),1,","),",")),"")</f>
        <v/>
      </c>
      <c r="U822" s="7" t="str">
        <f>IFERROR(IFERROR(_xlfn.NUMBERVALUE(REPLACE(Input!U822,FIND(",",Input!U822),1,"."),"."),_xlfn.NUMBERVALUE(REPLACE(Input!U822,FIND(".",Input!U822),1,","),",")),"")</f>
        <v/>
      </c>
      <c r="V822" s="7" t="str">
        <f>IFERROR(IFERROR(_xlfn.NUMBERVALUE(REPLACE(Input!V822,FIND(",",Input!V822),1,"."),"."),_xlfn.NUMBERVALUE(REPLACE(Input!V822,FIND(".",Input!V822),1,","),",")),"")</f>
        <v/>
      </c>
      <c r="W822" s="7" t="str">
        <f>IFERROR(IFERROR(_xlfn.NUMBERVALUE(REPLACE(Input!W822,FIND(",",Input!W822),1,"."),"."),_xlfn.NUMBERVALUE(REPLACE(Input!W822,FIND(".",Input!W822),1,","),",")),"")</f>
        <v/>
      </c>
      <c r="X822" s="7" t="str">
        <f>IFERROR(IFERROR(_xlfn.NUMBERVALUE(REPLACE(Input!X822,FIND(",",Input!X822),1,"."),"."),_xlfn.NUMBERVALUE(REPLACE(Input!X822,FIND(".",Input!X822),1,","),",")),"")</f>
        <v/>
      </c>
      <c r="Y822" s="7" t="str">
        <f>IFERROR(IFERROR(_xlfn.NUMBERVALUE(REPLACE(Input!Y822,FIND(",",Input!Y822),1,"."),"."),_xlfn.NUMBERVALUE(REPLACE(Input!Y822,FIND(".",Input!Y822),1,","),",")),"")</f>
        <v/>
      </c>
      <c r="Z822" s="8" t="str">
        <f>LEFT(LEFT(Input!Z822,IFERROR(FIND("_",Input!Z822)-1,LEN(Input!Z822))),IFERROR(FIND("-",Input!Z822)-1,LEN(Input!Z822)))</f>
        <v/>
      </c>
      <c r="AA822" s="8" t="str">
        <f>LEFT(LEFT(Input!AA822,IFERROR(FIND("_",Input!AA822)-1,LEN(Input!AA822))),IFERROR(FIND("-",Input!AA822)-1,LEN(Input!AA822)))</f>
        <v/>
      </c>
    </row>
    <row r="823" spans="1:27">
      <c r="A823" s="6" t="str">
        <f>IF(Input!A823=0,"",Input!A823)</f>
        <v/>
      </c>
      <c r="B823" s="7" t="str">
        <f>IFERROR(IFERROR(_xlfn.NUMBERVALUE(REPLACE(Input!B823,FIND(",",Input!B823),1,"."),"."),_xlfn.NUMBERVALUE(REPLACE(Input!B823,FIND(".",Input!B823),1,","),",")),"")</f>
        <v/>
      </c>
      <c r="C823" s="6" t="str">
        <f>IF(Input!C823=0,"",Input!C823)</f>
        <v/>
      </c>
      <c r="D823" s="9" t="str">
        <f>IF(Input!D823=0,"",Input!D823)</f>
        <v/>
      </c>
      <c r="E823" s="8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8" t="str">
        <f>IF(Input!F823="Yes",1,IF(Input!F823=0,"",0))</f>
        <v/>
      </c>
      <c r="G823" s="8" t="str">
        <f>IF(Input!G823="Yes",1,IF(Input!G823=0,"",0))</f>
        <v/>
      </c>
      <c r="H823" s="6" t="str">
        <f>IF(Input!H823=0,"",Input!H823)</f>
        <v/>
      </c>
      <c r="I823" s="7" t="str">
        <f>IFERROR(IFERROR(_xlfn.NUMBERVALUE(REPLACE(Input!I823,FIND(",",Input!I823),1,"."),"."),_xlfn.NUMBERVALUE(REPLACE(Input!I823,FIND(".",Input!I823),1,","),",")),"")</f>
        <v/>
      </c>
      <c r="J823" s="7" t="str">
        <f>IFERROR(IFERROR(_xlfn.NUMBERVALUE(REPLACE(Input!J823,FIND(",",Input!J823),1,"."),"."),_xlfn.NUMBERVALUE(REPLACE(Input!J823,FIND(".",Input!J823),1,","),",")),"")</f>
        <v/>
      </c>
      <c r="K823" s="7" t="str">
        <f>IFERROR(IFERROR(_xlfn.NUMBERVALUE(REPLACE(Input!K823,FIND(",",Input!K823),1,"."),"."),_xlfn.NUMBERVALUE(REPLACE(Input!K823,FIND(".",Input!K823),1,","),",")),"")</f>
        <v/>
      </c>
      <c r="L823" s="7" t="str">
        <f>IFERROR(IFERROR(_xlfn.NUMBERVALUE(REPLACE(Input!L823,FIND(",",Input!L823),1,"."),"."),_xlfn.NUMBERVALUE(REPLACE(Input!L823,FIND(".",Input!L823),1,","),",")),"")</f>
        <v/>
      </c>
      <c r="M823" s="7" t="str">
        <f>IFERROR(IFERROR(_xlfn.NUMBERVALUE(REPLACE(Input!M823,FIND(",",Input!M823),1,"."),"."),_xlfn.NUMBERVALUE(REPLACE(Input!M823,FIND(".",Input!M823),1,","),",")),"")</f>
        <v/>
      </c>
      <c r="N823" s="10" t="str">
        <f>IFERROR(IF(LEFT(Input!N823,LEN("boa-,Users,"))="boa-,Users,","Win.Win",LEFT(Input!N823,FIND("@",Input!N823)-1)),"")</f>
        <v/>
      </c>
      <c r="O823" s="10" t="str">
        <f>IFERROR(IF(LEFT(Input!O823,LEN("boa-,Users,"))="boa-,Users,","Win.Win",LEFT(Input!O823,FIND("@",Input!O823)-1)),"")</f>
        <v/>
      </c>
      <c r="P823" s="7" t="str">
        <f>IFERROR(IFERROR(_xlfn.NUMBERVALUE(REPLACE(Input!P823,FIND(",",Input!P823),1,"."),"."),_xlfn.NUMBERVALUE(REPLACE(Input!P823,FIND(".",Input!P823),1,","),",")),"")</f>
        <v/>
      </c>
      <c r="Q823" s="7" t="str">
        <f>IFERROR(IFERROR(_xlfn.NUMBERVALUE(REPLACE(Input!Q823,FIND(",",Input!Q823),1,"."),"."),_xlfn.NUMBERVALUE(REPLACE(Input!Q823,FIND(".",Input!Q823),1,","),",")),"")</f>
        <v/>
      </c>
      <c r="R823" s="7" t="str">
        <f>IFERROR(IFERROR(_xlfn.NUMBERVALUE(REPLACE(Input!R823,FIND(",",Input!R823),1,"."),"."),_xlfn.NUMBERVALUE(REPLACE(Input!R823,FIND(".",Input!R823),1,","),",")),"")</f>
        <v/>
      </c>
      <c r="S823" s="7" t="str">
        <f>IFERROR(IFERROR(_xlfn.NUMBERVALUE(REPLACE(Input!S823,FIND(",",Input!S823),1,"."),"."),_xlfn.NUMBERVALUE(REPLACE(Input!S823,FIND(".",Input!S823),1,","),",")),"")</f>
        <v/>
      </c>
      <c r="T823" s="7" t="str">
        <f>IFERROR(IFERROR(_xlfn.NUMBERVALUE(REPLACE(Input!T823,FIND(",",Input!T823),1,"."),"."),_xlfn.NUMBERVALUE(REPLACE(Input!T823,FIND(".",Input!T823),1,","),",")),"")</f>
        <v/>
      </c>
      <c r="U823" s="7" t="str">
        <f>IFERROR(IFERROR(_xlfn.NUMBERVALUE(REPLACE(Input!U823,FIND(",",Input!U823),1,"."),"."),_xlfn.NUMBERVALUE(REPLACE(Input!U823,FIND(".",Input!U823),1,","),",")),"")</f>
        <v/>
      </c>
      <c r="V823" s="7" t="str">
        <f>IFERROR(IFERROR(_xlfn.NUMBERVALUE(REPLACE(Input!V823,FIND(",",Input!V823),1,"."),"."),_xlfn.NUMBERVALUE(REPLACE(Input!V823,FIND(".",Input!V823),1,","),",")),"")</f>
        <v/>
      </c>
      <c r="W823" s="7" t="str">
        <f>IFERROR(IFERROR(_xlfn.NUMBERVALUE(REPLACE(Input!W823,FIND(",",Input!W823),1,"."),"."),_xlfn.NUMBERVALUE(REPLACE(Input!W823,FIND(".",Input!W823),1,","),",")),"")</f>
        <v/>
      </c>
      <c r="X823" s="7" t="str">
        <f>IFERROR(IFERROR(_xlfn.NUMBERVALUE(REPLACE(Input!X823,FIND(",",Input!X823),1,"."),"."),_xlfn.NUMBERVALUE(REPLACE(Input!X823,FIND(".",Input!X823),1,","),",")),"")</f>
        <v/>
      </c>
      <c r="Y823" s="7" t="str">
        <f>IFERROR(IFERROR(_xlfn.NUMBERVALUE(REPLACE(Input!Y823,FIND(",",Input!Y823),1,"."),"."),_xlfn.NUMBERVALUE(REPLACE(Input!Y823,FIND(".",Input!Y823),1,","),",")),"")</f>
        <v/>
      </c>
      <c r="Z823" s="8" t="str">
        <f>LEFT(LEFT(Input!Z823,IFERROR(FIND("_",Input!Z823)-1,LEN(Input!Z823))),IFERROR(FIND("-",Input!Z823)-1,LEN(Input!Z823)))</f>
        <v/>
      </c>
      <c r="AA823" s="8" t="str">
        <f>LEFT(LEFT(Input!AA823,IFERROR(FIND("_",Input!AA823)-1,LEN(Input!AA823))),IFERROR(FIND("-",Input!AA823)-1,LEN(Input!AA823)))</f>
        <v/>
      </c>
    </row>
    <row r="824" spans="1:27">
      <c r="A824" s="6" t="str">
        <f>IF(Input!A824=0,"",Input!A824)</f>
        <v/>
      </c>
      <c r="B824" s="7" t="str">
        <f>IFERROR(IFERROR(_xlfn.NUMBERVALUE(REPLACE(Input!B824,FIND(",",Input!B824),1,"."),"."),_xlfn.NUMBERVALUE(REPLACE(Input!B824,FIND(".",Input!B824),1,","),",")),"")</f>
        <v/>
      </c>
      <c r="C824" s="6" t="str">
        <f>IF(Input!C824=0,"",Input!C824)</f>
        <v/>
      </c>
      <c r="D824" s="9" t="str">
        <f>IF(Input!D824=0,"",Input!D824)</f>
        <v/>
      </c>
      <c r="E824" s="8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8" t="str">
        <f>IF(Input!F824="Yes",1,IF(Input!F824=0,"",0))</f>
        <v/>
      </c>
      <c r="G824" s="8" t="str">
        <f>IF(Input!G824="Yes",1,IF(Input!G824=0,"",0))</f>
        <v/>
      </c>
      <c r="H824" s="6" t="str">
        <f>IF(Input!H824=0,"",Input!H824)</f>
        <v/>
      </c>
      <c r="I824" s="7" t="str">
        <f>IFERROR(IFERROR(_xlfn.NUMBERVALUE(REPLACE(Input!I824,FIND(",",Input!I824),1,"."),"."),_xlfn.NUMBERVALUE(REPLACE(Input!I824,FIND(".",Input!I824),1,","),",")),"")</f>
        <v/>
      </c>
      <c r="J824" s="7" t="str">
        <f>IFERROR(IFERROR(_xlfn.NUMBERVALUE(REPLACE(Input!J824,FIND(",",Input!J824),1,"."),"."),_xlfn.NUMBERVALUE(REPLACE(Input!J824,FIND(".",Input!J824),1,","),",")),"")</f>
        <v/>
      </c>
      <c r="K824" s="7" t="str">
        <f>IFERROR(IFERROR(_xlfn.NUMBERVALUE(REPLACE(Input!K824,FIND(",",Input!K824),1,"."),"."),_xlfn.NUMBERVALUE(REPLACE(Input!K824,FIND(".",Input!K824),1,","),",")),"")</f>
        <v/>
      </c>
      <c r="L824" s="7" t="str">
        <f>IFERROR(IFERROR(_xlfn.NUMBERVALUE(REPLACE(Input!L824,FIND(",",Input!L824),1,"."),"."),_xlfn.NUMBERVALUE(REPLACE(Input!L824,FIND(".",Input!L824),1,","),",")),"")</f>
        <v/>
      </c>
      <c r="M824" s="7" t="str">
        <f>IFERROR(IFERROR(_xlfn.NUMBERVALUE(REPLACE(Input!M824,FIND(",",Input!M824),1,"."),"."),_xlfn.NUMBERVALUE(REPLACE(Input!M824,FIND(".",Input!M824),1,","),",")),"")</f>
        <v/>
      </c>
      <c r="N824" s="10" t="str">
        <f>IFERROR(IF(LEFT(Input!N824,LEN("boa-,Users,"))="boa-,Users,","Win.Win",LEFT(Input!N824,FIND("@",Input!N824)-1)),"")</f>
        <v/>
      </c>
      <c r="O824" s="10" t="str">
        <f>IFERROR(IF(LEFT(Input!O824,LEN("boa-,Users,"))="boa-,Users,","Win.Win",LEFT(Input!O824,FIND("@",Input!O824)-1)),"")</f>
        <v/>
      </c>
      <c r="P824" s="7" t="str">
        <f>IFERROR(IFERROR(_xlfn.NUMBERVALUE(REPLACE(Input!P824,FIND(",",Input!P824),1,"."),"."),_xlfn.NUMBERVALUE(REPLACE(Input!P824,FIND(".",Input!P824),1,","),",")),"")</f>
        <v/>
      </c>
      <c r="Q824" s="7" t="str">
        <f>IFERROR(IFERROR(_xlfn.NUMBERVALUE(REPLACE(Input!Q824,FIND(",",Input!Q824),1,"."),"."),_xlfn.NUMBERVALUE(REPLACE(Input!Q824,FIND(".",Input!Q824),1,","),",")),"")</f>
        <v/>
      </c>
      <c r="R824" s="7" t="str">
        <f>IFERROR(IFERROR(_xlfn.NUMBERVALUE(REPLACE(Input!R824,FIND(",",Input!R824),1,"."),"."),_xlfn.NUMBERVALUE(REPLACE(Input!R824,FIND(".",Input!R824),1,","),",")),"")</f>
        <v/>
      </c>
      <c r="S824" s="7" t="str">
        <f>IFERROR(IFERROR(_xlfn.NUMBERVALUE(REPLACE(Input!S824,FIND(",",Input!S824),1,"."),"."),_xlfn.NUMBERVALUE(REPLACE(Input!S824,FIND(".",Input!S824),1,","),",")),"")</f>
        <v/>
      </c>
      <c r="T824" s="7" t="str">
        <f>IFERROR(IFERROR(_xlfn.NUMBERVALUE(REPLACE(Input!T824,FIND(",",Input!T824),1,"."),"."),_xlfn.NUMBERVALUE(REPLACE(Input!T824,FIND(".",Input!T824),1,","),",")),"")</f>
        <v/>
      </c>
      <c r="U824" s="7" t="str">
        <f>IFERROR(IFERROR(_xlfn.NUMBERVALUE(REPLACE(Input!U824,FIND(",",Input!U824),1,"."),"."),_xlfn.NUMBERVALUE(REPLACE(Input!U824,FIND(".",Input!U824),1,","),",")),"")</f>
        <v/>
      </c>
      <c r="V824" s="7" t="str">
        <f>IFERROR(IFERROR(_xlfn.NUMBERVALUE(REPLACE(Input!V824,FIND(",",Input!V824),1,"."),"."),_xlfn.NUMBERVALUE(REPLACE(Input!V824,FIND(".",Input!V824),1,","),",")),"")</f>
        <v/>
      </c>
      <c r="W824" s="7" t="str">
        <f>IFERROR(IFERROR(_xlfn.NUMBERVALUE(REPLACE(Input!W824,FIND(",",Input!W824),1,"."),"."),_xlfn.NUMBERVALUE(REPLACE(Input!W824,FIND(".",Input!W824),1,","),",")),"")</f>
        <v/>
      </c>
      <c r="X824" s="7" t="str">
        <f>IFERROR(IFERROR(_xlfn.NUMBERVALUE(REPLACE(Input!X824,FIND(",",Input!X824),1,"."),"."),_xlfn.NUMBERVALUE(REPLACE(Input!X824,FIND(".",Input!X824),1,","),",")),"")</f>
        <v/>
      </c>
      <c r="Y824" s="7" t="str">
        <f>IFERROR(IFERROR(_xlfn.NUMBERVALUE(REPLACE(Input!Y824,FIND(",",Input!Y824),1,"."),"."),_xlfn.NUMBERVALUE(REPLACE(Input!Y824,FIND(".",Input!Y824),1,","),",")),"")</f>
        <v/>
      </c>
      <c r="Z824" s="8" t="str">
        <f>LEFT(LEFT(Input!Z824,IFERROR(FIND("_",Input!Z824)-1,LEN(Input!Z824))),IFERROR(FIND("-",Input!Z824)-1,LEN(Input!Z824)))</f>
        <v/>
      </c>
      <c r="AA824" s="8" t="str">
        <f>LEFT(LEFT(Input!AA824,IFERROR(FIND("_",Input!AA824)-1,LEN(Input!AA824))),IFERROR(FIND("-",Input!AA824)-1,LEN(Input!AA824)))</f>
        <v/>
      </c>
    </row>
    <row r="825" spans="1:27">
      <c r="A825" s="6" t="str">
        <f>IF(Input!A825=0,"",Input!A825)</f>
        <v/>
      </c>
      <c r="B825" s="7" t="str">
        <f>IFERROR(IFERROR(_xlfn.NUMBERVALUE(REPLACE(Input!B825,FIND(",",Input!B825),1,"."),"."),_xlfn.NUMBERVALUE(REPLACE(Input!B825,FIND(".",Input!B825),1,","),",")),"")</f>
        <v/>
      </c>
      <c r="C825" s="6" t="str">
        <f>IF(Input!C825=0,"",Input!C825)</f>
        <v/>
      </c>
      <c r="D825" s="9" t="str">
        <f>IF(Input!D825=0,"",Input!D825)</f>
        <v/>
      </c>
      <c r="E825" s="8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8" t="str">
        <f>IF(Input!F825="Yes",1,IF(Input!F825=0,"",0))</f>
        <v/>
      </c>
      <c r="G825" s="8" t="str">
        <f>IF(Input!G825="Yes",1,IF(Input!G825=0,"",0))</f>
        <v/>
      </c>
      <c r="H825" s="6" t="str">
        <f>IF(Input!H825=0,"",Input!H825)</f>
        <v/>
      </c>
      <c r="I825" s="7" t="str">
        <f>IFERROR(IFERROR(_xlfn.NUMBERVALUE(REPLACE(Input!I825,FIND(",",Input!I825),1,"."),"."),_xlfn.NUMBERVALUE(REPLACE(Input!I825,FIND(".",Input!I825),1,","),",")),"")</f>
        <v/>
      </c>
      <c r="J825" s="7" t="str">
        <f>IFERROR(IFERROR(_xlfn.NUMBERVALUE(REPLACE(Input!J825,FIND(",",Input!J825),1,"."),"."),_xlfn.NUMBERVALUE(REPLACE(Input!J825,FIND(".",Input!J825),1,","),",")),"")</f>
        <v/>
      </c>
      <c r="K825" s="7" t="str">
        <f>IFERROR(IFERROR(_xlfn.NUMBERVALUE(REPLACE(Input!K825,FIND(",",Input!K825),1,"."),"."),_xlfn.NUMBERVALUE(REPLACE(Input!K825,FIND(".",Input!K825),1,","),",")),"")</f>
        <v/>
      </c>
      <c r="L825" s="7" t="str">
        <f>IFERROR(IFERROR(_xlfn.NUMBERVALUE(REPLACE(Input!L825,FIND(",",Input!L825),1,"."),"."),_xlfn.NUMBERVALUE(REPLACE(Input!L825,FIND(".",Input!L825),1,","),",")),"")</f>
        <v/>
      </c>
      <c r="M825" s="7" t="str">
        <f>IFERROR(IFERROR(_xlfn.NUMBERVALUE(REPLACE(Input!M825,FIND(",",Input!M825),1,"."),"."),_xlfn.NUMBERVALUE(REPLACE(Input!M825,FIND(".",Input!M825),1,","),",")),"")</f>
        <v/>
      </c>
      <c r="N825" s="10" t="str">
        <f>IFERROR(IF(LEFT(Input!N825,LEN("boa-,Users,"))="boa-,Users,","Win.Win",LEFT(Input!N825,FIND("@",Input!N825)-1)),"")</f>
        <v/>
      </c>
      <c r="O825" s="10" t="str">
        <f>IFERROR(IF(LEFT(Input!O825,LEN("boa-,Users,"))="boa-,Users,","Win.Win",LEFT(Input!O825,FIND("@",Input!O825)-1)),"")</f>
        <v/>
      </c>
      <c r="P825" s="7" t="str">
        <f>IFERROR(IFERROR(_xlfn.NUMBERVALUE(REPLACE(Input!P825,FIND(",",Input!P825),1,"."),"."),_xlfn.NUMBERVALUE(REPLACE(Input!P825,FIND(".",Input!P825),1,","),",")),"")</f>
        <v/>
      </c>
      <c r="Q825" s="7" t="str">
        <f>IFERROR(IFERROR(_xlfn.NUMBERVALUE(REPLACE(Input!Q825,FIND(",",Input!Q825),1,"."),"."),_xlfn.NUMBERVALUE(REPLACE(Input!Q825,FIND(".",Input!Q825),1,","),",")),"")</f>
        <v/>
      </c>
      <c r="R825" s="7" t="str">
        <f>IFERROR(IFERROR(_xlfn.NUMBERVALUE(REPLACE(Input!R825,FIND(",",Input!R825),1,"."),"."),_xlfn.NUMBERVALUE(REPLACE(Input!R825,FIND(".",Input!R825),1,","),",")),"")</f>
        <v/>
      </c>
      <c r="S825" s="7" t="str">
        <f>IFERROR(IFERROR(_xlfn.NUMBERVALUE(REPLACE(Input!S825,FIND(",",Input!S825),1,"."),"."),_xlfn.NUMBERVALUE(REPLACE(Input!S825,FIND(".",Input!S825),1,","),",")),"")</f>
        <v/>
      </c>
      <c r="T825" s="7" t="str">
        <f>IFERROR(IFERROR(_xlfn.NUMBERVALUE(REPLACE(Input!T825,FIND(",",Input!T825),1,"."),"."),_xlfn.NUMBERVALUE(REPLACE(Input!T825,FIND(".",Input!T825),1,","),",")),"")</f>
        <v/>
      </c>
      <c r="U825" s="7" t="str">
        <f>IFERROR(IFERROR(_xlfn.NUMBERVALUE(REPLACE(Input!U825,FIND(",",Input!U825),1,"."),"."),_xlfn.NUMBERVALUE(REPLACE(Input!U825,FIND(".",Input!U825),1,","),",")),"")</f>
        <v/>
      </c>
      <c r="V825" s="7" t="str">
        <f>IFERROR(IFERROR(_xlfn.NUMBERVALUE(REPLACE(Input!V825,FIND(",",Input!V825),1,"."),"."),_xlfn.NUMBERVALUE(REPLACE(Input!V825,FIND(".",Input!V825),1,","),",")),"")</f>
        <v/>
      </c>
      <c r="W825" s="7" t="str">
        <f>IFERROR(IFERROR(_xlfn.NUMBERVALUE(REPLACE(Input!W825,FIND(",",Input!W825),1,"."),"."),_xlfn.NUMBERVALUE(REPLACE(Input!W825,FIND(".",Input!W825),1,","),",")),"")</f>
        <v/>
      </c>
      <c r="X825" s="7" t="str">
        <f>IFERROR(IFERROR(_xlfn.NUMBERVALUE(REPLACE(Input!X825,FIND(",",Input!X825),1,"."),"."),_xlfn.NUMBERVALUE(REPLACE(Input!X825,FIND(".",Input!X825),1,","),",")),"")</f>
        <v/>
      </c>
      <c r="Y825" s="7" t="str">
        <f>IFERROR(IFERROR(_xlfn.NUMBERVALUE(REPLACE(Input!Y825,FIND(",",Input!Y825),1,"."),"."),_xlfn.NUMBERVALUE(REPLACE(Input!Y825,FIND(".",Input!Y825),1,","),",")),"")</f>
        <v/>
      </c>
      <c r="Z825" s="8" t="str">
        <f>LEFT(LEFT(Input!Z825,IFERROR(FIND("_",Input!Z825)-1,LEN(Input!Z825))),IFERROR(FIND("-",Input!Z825)-1,LEN(Input!Z825)))</f>
        <v/>
      </c>
      <c r="AA825" s="8" t="str">
        <f>LEFT(LEFT(Input!AA825,IFERROR(FIND("_",Input!AA825)-1,LEN(Input!AA825))),IFERROR(FIND("-",Input!AA825)-1,LEN(Input!AA825)))</f>
        <v/>
      </c>
    </row>
    <row r="826" spans="1:27">
      <c r="A826" s="6" t="str">
        <f>IF(Input!A826=0,"",Input!A826)</f>
        <v/>
      </c>
      <c r="B826" s="7" t="str">
        <f>IFERROR(IFERROR(_xlfn.NUMBERVALUE(REPLACE(Input!B826,FIND(",",Input!B826),1,"."),"."),_xlfn.NUMBERVALUE(REPLACE(Input!B826,FIND(".",Input!B826),1,","),",")),"")</f>
        <v/>
      </c>
      <c r="C826" s="6" t="str">
        <f>IF(Input!C826=0,"",Input!C826)</f>
        <v/>
      </c>
      <c r="D826" s="9" t="str">
        <f>IF(Input!D826=0,"",Input!D826)</f>
        <v/>
      </c>
      <c r="E826" s="8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8" t="str">
        <f>IF(Input!F826="Yes",1,IF(Input!F826=0,"",0))</f>
        <v/>
      </c>
      <c r="G826" s="8" t="str">
        <f>IF(Input!G826="Yes",1,IF(Input!G826=0,"",0))</f>
        <v/>
      </c>
      <c r="H826" s="6" t="str">
        <f>IF(Input!H826=0,"",Input!H826)</f>
        <v/>
      </c>
      <c r="I826" s="7" t="str">
        <f>IFERROR(IFERROR(_xlfn.NUMBERVALUE(REPLACE(Input!I826,FIND(",",Input!I826),1,"."),"."),_xlfn.NUMBERVALUE(REPLACE(Input!I826,FIND(".",Input!I826),1,","),",")),"")</f>
        <v/>
      </c>
      <c r="J826" s="7" t="str">
        <f>IFERROR(IFERROR(_xlfn.NUMBERVALUE(REPLACE(Input!J826,FIND(",",Input!J826),1,"."),"."),_xlfn.NUMBERVALUE(REPLACE(Input!J826,FIND(".",Input!J826),1,","),",")),"")</f>
        <v/>
      </c>
      <c r="K826" s="7" t="str">
        <f>IFERROR(IFERROR(_xlfn.NUMBERVALUE(REPLACE(Input!K826,FIND(",",Input!K826),1,"."),"."),_xlfn.NUMBERVALUE(REPLACE(Input!K826,FIND(".",Input!K826),1,","),",")),"")</f>
        <v/>
      </c>
      <c r="L826" s="7" t="str">
        <f>IFERROR(IFERROR(_xlfn.NUMBERVALUE(REPLACE(Input!L826,FIND(",",Input!L826),1,"."),"."),_xlfn.NUMBERVALUE(REPLACE(Input!L826,FIND(".",Input!L826),1,","),",")),"")</f>
        <v/>
      </c>
      <c r="M826" s="7" t="str">
        <f>IFERROR(IFERROR(_xlfn.NUMBERVALUE(REPLACE(Input!M826,FIND(",",Input!M826),1,"."),"."),_xlfn.NUMBERVALUE(REPLACE(Input!M826,FIND(".",Input!M826),1,","),",")),"")</f>
        <v/>
      </c>
      <c r="N826" s="10" t="str">
        <f>IFERROR(IF(LEFT(Input!N826,LEN("boa-,Users,"))="boa-,Users,","Win.Win",LEFT(Input!N826,FIND("@",Input!N826)-1)),"")</f>
        <v/>
      </c>
      <c r="O826" s="10" t="str">
        <f>IFERROR(IF(LEFT(Input!O826,LEN("boa-,Users,"))="boa-,Users,","Win.Win",LEFT(Input!O826,FIND("@",Input!O826)-1)),"")</f>
        <v/>
      </c>
      <c r="P826" s="7" t="str">
        <f>IFERROR(IFERROR(_xlfn.NUMBERVALUE(REPLACE(Input!P826,FIND(",",Input!P826),1,"."),"."),_xlfn.NUMBERVALUE(REPLACE(Input!P826,FIND(".",Input!P826),1,","),",")),"")</f>
        <v/>
      </c>
      <c r="Q826" s="7" t="str">
        <f>IFERROR(IFERROR(_xlfn.NUMBERVALUE(REPLACE(Input!Q826,FIND(",",Input!Q826),1,"."),"."),_xlfn.NUMBERVALUE(REPLACE(Input!Q826,FIND(".",Input!Q826),1,","),",")),"")</f>
        <v/>
      </c>
      <c r="R826" s="7" t="str">
        <f>IFERROR(IFERROR(_xlfn.NUMBERVALUE(REPLACE(Input!R826,FIND(",",Input!R826),1,"."),"."),_xlfn.NUMBERVALUE(REPLACE(Input!R826,FIND(".",Input!R826),1,","),",")),"")</f>
        <v/>
      </c>
      <c r="S826" s="7" t="str">
        <f>IFERROR(IFERROR(_xlfn.NUMBERVALUE(REPLACE(Input!S826,FIND(",",Input!S826),1,"."),"."),_xlfn.NUMBERVALUE(REPLACE(Input!S826,FIND(".",Input!S826),1,","),",")),"")</f>
        <v/>
      </c>
      <c r="T826" s="7" t="str">
        <f>IFERROR(IFERROR(_xlfn.NUMBERVALUE(REPLACE(Input!T826,FIND(",",Input!T826),1,"."),"."),_xlfn.NUMBERVALUE(REPLACE(Input!T826,FIND(".",Input!T826),1,","),",")),"")</f>
        <v/>
      </c>
      <c r="U826" s="7" t="str">
        <f>IFERROR(IFERROR(_xlfn.NUMBERVALUE(REPLACE(Input!U826,FIND(",",Input!U826),1,"."),"."),_xlfn.NUMBERVALUE(REPLACE(Input!U826,FIND(".",Input!U826),1,","),",")),"")</f>
        <v/>
      </c>
      <c r="V826" s="7" t="str">
        <f>IFERROR(IFERROR(_xlfn.NUMBERVALUE(REPLACE(Input!V826,FIND(",",Input!V826),1,"."),"."),_xlfn.NUMBERVALUE(REPLACE(Input!V826,FIND(".",Input!V826),1,","),",")),"")</f>
        <v/>
      </c>
      <c r="W826" s="7" t="str">
        <f>IFERROR(IFERROR(_xlfn.NUMBERVALUE(REPLACE(Input!W826,FIND(",",Input!W826),1,"."),"."),_xlfn.NUMBERVALUE(REPLACE(Input!W826,FIND(".",Input!W826),1,","),",")),"")</f>
        <v/>
      </c>
      <c r="X826" s="7" t="str">
        <f>IFERROR(IFERROR(_xlfn.NUMBERVALUE(REPLACE(Input!X826,FIND(",",Input!X826),1,"."),"."),_xlfn.NUMBERVALUE(REPLACE(Input!X826,FIND(".",Input!X826),1,","),",")),"")</f>
        <v/>
      </c>
      <c r="Y826" s="7" t="str">
        <f>IFERROR(IFERROR(_xlfn.NUMBERVALUE(REPLACE(Input!Y826,FIND(",",Input!Y826),1,"."),"."),_xlfn.NUMBERVALUE(REPLACE(Input!Y826,FIND(".",Input!Y826),1,","),",")),"")</f>
        <v/>
      </c>
      <c r="Z826" s="8" t="str">
        <f>LEFT(LEFT(Input!Z826,IFERROR(FIND("_",Input!Z826)-1,LEN(Input!Z826))),IFERROR(FIND("-",Input!Z826)-1,LEN(Input!Z826)))</f>
        <v/>
      </c>
      <c r="AA826" s="8" t="str">
        <f>LEFT(LEFT(Input!AA826,IFERROR(FIND("_",Input!AA826)-1,LEN(Input!AA826))),IFERROR(FIND("-",Input!AA826)-1,LEN(Input!AA826)))</f>
        <v/>
      </c>
    </row>
    <row r="827" spans="1:27">
      <c r="A827" s="6" t="str">
        <f>IF(Input!A827=0,"",Input!A827)</f>
        <v/>
      </c>
      <c r="B827" s="7" t="str">
        <f>IFERROR(IFERROR(_xlfn.NUMBERVALUE(REPLACE(Input!B827,FIND(",",Input!B827),1,"."),"."),_xlfn.NUMBERVALUE(REPLACE(Input!B827,FIND(".",Input!B827),1,","),",")),"")</f>
        <v/>
      </c>
      <c r="C827" s="6" t="str">
        <f>IF(Input!C827=0,"",Input!C827)</f>
        <v/>
      </c>
      <c r="D827" s="9" t="str">
        <f>IF(Input!D827=0,"",Input!D827)</f>
        <v/>
      </c>
      <c r="E827" s="8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8" t="str">
        <f>IF(Input!F827="Yes",1,IF(Input!F827=0,"",0))</f>
        <v/>
      </c>
      <c r="G827" s="8" t="str">
        <f>IF(Input!G827="Yes",1,IF(Input!G827=0,"",0))</f>
        <v/>
      </c>
      <c r="H827" s="6" t="str">
        <f>IF(Input!H827=0,"",Input!H827)</f>
        <v/>
      </c>
      <c r="I827" s="7" t="str">
        <f>IFERROR(IFERROR(_xlfn.NUMBERVALUE(REPLACE(Input!I827,FIND(",",Input!I827),1,"."),"."),_xlfn.NUMBERVALUE(REPLACE(Input!I827,FIND(".",Input!I827),1,","),",")),"")</f>
        <v/>
      </c>
      <c r="J827" s="7" t="str">
        <f>IFERROR(IFERROR(_xlfn.NUMBERVALUE(REPLACE(Input!J827,FIND(",",Input!J827),1,"."),"."),_xlfn.NUMBERVALUE(REPLACE(Input!J827,FIND(".",Input!J827),1,","),",")),"")</f>
        <v/>
      </c>
      <c r="K827" s="7" t="str">
        <f>IFERROR(IFERROR(_xlfn.NUMBERVALUE(REPLACE(Input!K827,FIND(",",Input!K827),1,"."),"."),_xlfn.NUMBERVALUE(REPLACE(Input!K827,FIND(".",Input!K827),1,","),",")),"")</f>
        <v/>
      </c>
      <c r="L827" s="7" t="str">
        <f>IFERROR(IFERROR(_xlfn.NUMBERVALUE(REPLACE(Input!L827,FIND(",",Input!L827),1,"."),"."),_xlfn.NUMBERVALUE(REPLACE(Input!L827,FIND(".",Input!L827),1,","),",")),"")</f>
        <v/>
      </c>
      <c r="M827" s="7" t="str">
        <f>IFERROR(IFERROR(_xlfn.NUMBERVALUE(REPLACE(Input!M827,FIND(",",Input!M827),1,"."),"."),_xlfn.NUMBERVALUE(REPLACE(Input!M827,FIND(".",Input!M827),1,","),",")),"")</f>
        <v/>
      </c>
      <c r="N827" s="10" t="str">
        <f>IFERROR(IF(LEFT(Input!N827,LEN("boa-,Users,"))="boa-,Users,","Win.Win",LEFT(Input!N827,FIND("@",Input!N827)-1)),"")</f>
        <v/>
      </c>
      <c r="O827" s="10" t="str">
        <f>IFERROR(IF(LEFT(Input!O827,LEN("boa-,Users,"))="boa-,Users,","Win.Win",LEFT(Input!O827,FIND("@",Input!O827)-1)),"")</f>
        <v/>
      </c>
      <c r="P827" s="7" t="str">
        <f>IFERROR(IFERROR(_xlfn.NUMBERVALUE(REPLACE(Input!P827,FIND(",",Input!P827),1,"."),"."),_xlfn.NUMBERVALUE(REPLACE(Input!P827,FIND(".",Input!P827),1,","),",")),"")</f>
        <v/>
      </c>
      <c r="Q827" s="7" t="str">
        <f>IFERROR(IFERROR(_xlfn.NUMBERVALUE(REPLACE(Input!Q827,FIND(",",Input!Q827),1,"."),"."),_xlfn.NUMBERVALUE(REPLACE(Input!Q827,FIND(".",Input!Q827),1,","),",")),"")</f>
        <v/>
      </c>
      <c r="R827" s="7" t="str">
        <f>IFERROR(IFERROR(_xlfn.NUMBERVALUE(REPLACE(Input!R827,FIND(",",Input!R827),1,"."),"."),_xlfn.NUMBERVALUE(REPLACE(Input!R827,FIND(".",Input!R827),1,","),",")),"")</f>
        <v/>
      </c>
      <c r="S827" s="7" t="str">
        <f>IFERROR(IFERROR(_xlfn.NUMBERVALUE(REPLACE(Input!S827,FIND(",",Input!S827),1,"."),"."),_xlfn.NUMBERVALUE(REPLACE(Input!S827,FIND(".",Input!S827),1,","),",")),"")</f>
        <v/>
      </c>
      <c r="T827" s="7" t="str">
        <f>IFERROR(IFERROR(_xlfn.NUMBERVALUE(REPLACE(Input!T827,FIND(",",Input!T827),1,"."),"."),_xlfn.NUMBERVALUE(REPLACE(Input!T827,FIND(".",Input!T827),1,","),",")),"")</f>
        <v/>
      </c>
      <c r="U827" s="7" t="str">
        <f>IFERROR(IFERROR(_xlfn.NUMBERVALUE(REPLACE(Input!U827,FIND(",",Input!U827),1,"."),"."),_xlfn.NUMBERVALUE(REPLACE(Input!U827,FIND(".",Input!U827),1,","),",")),"")</f>
        <v/>
      </c>
      <c r="V827" s="7" t="str">
        <f>IFERROR(IFERROR(_xlfn.NUMBERVALUE(REPLACE(Input!V827,FIND(",",Input!V827),1,"."),"."),_xlfn.NUMBERVALUE(REPLACE(Input!V827,FIND(".",Input!V827),1,","),",")),"")</f>
        <v/>
      </c>
      <c r="W827" s="7" t="str">
        <f>IFERROR(IFERROR(_xlfn.NUMBERVALUE(REPLACE(Input!W827,FIND(",",Input!W827),1,"."),"."),_xlfn.NUMBERVALUE(REPLACE(Input!W827,FIND(".",Input!W827),1,","),",")),"")</f>
        <v/>
      </c>
      <c r="X827" s="7" t="str">
        <f>IFERROR(IFERROR(_xlfn.NUMBERVALUE(REPLACE(Input!X827,FIND(",",Input!X827),1,"."),"."),_xlfn.NUMBERVALUE(REPLACE(Input!X827,FIND(".",Input!X827),1,","),",")),"")</f>
        <v/>
      </c>
      <c r="Y827" s="7" t="str">
        <f>IFERROR(IFERROR(_xlfn.NUMBERVALUE(REPLACE(Input!Y827,FIND(",",Input!Y827),1,"."),"."),_xlfn.NUMBERVALUE(REPLACE(Input!Y827,FIND(".",Input!Y827),1,","),",")),"")</f>
        <v/>
      </c>
      <c r="Z827" s="8" t="str">
        <f>LEFT(LEFT(Input!Z827,IFERROR(FIND("_",Input!Z827)-1,LEN(Input!Z827))),IFERROR(FIND("-",Input!Z827)-1,LEN(Input!Z827)))</f>
        <v/>
      </c>
      <c r="AA827" s="8" t="str">
        <f>LEFT(LEFT(Input!AA827,IFERROR(FIND("_",Input!AA827)-1,LEN(Input!AA827))),IFERROR(FIND("-",Input!AA827)-1,LEN(Input!AA827)))</f>
        <v/>
      </c>
    </row>
    <row r="828" spans="1:27">
      <c r="A828" s="6" t="str">
        <f>IF(Input!A828=0,"",Input!A828)</f>
        <v/>
      </c>
      <c r="B828" s="7" t="str">
        <f>IFERROR(IFERROR(_xlfn.NUMBERVALUE(REPLACE(Input!B828,FIND(",",Input!B828),1,"."),"."),_xlfn.NUMBERVALUE(REPLACE(Input!B828,FIND(".",Input!B828),1,","),",")),"")</f>
        <v/>
      </c>
      <c r="C828" s="6" t="str">
        <f>IF(Input!C828=0,"",Input!C828)</f>
        <v/>
      </c>
      <c r="D828" s="9" t="str">
        <f>IF(Input!D828=0,"",Input!D828)</f>
        <v/>
      </c>
      <c r="E828" s="8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8" t="str">
        <f>IF(Input!F828="Yes",1,IF(Input!F828=0,"",0))</f>
        <v/>
      </c>
      <c r="G828" s="8" t="str">
        <f>IF(Input!G828="Yes",1,IF(Input!G828=0,"",0))</f>
        <v/>
      </c>
      <c r="H828" s="6" t="str">
        <f>IF(Input!H828=0,"",Input!H828)</f>
        <v/>
      </c>
      <c r="I828" s="7" t="str">
        <f>IFERROR(IFERROR(_xlfn.NUMBERVALUE(REPLACE(Input!I828,FIND(",",Input!I828),1,"."),"."),_xlfn.NUMBERVALUE(REPLACE(Input!I828,FIND(".",Input!I828),1,","),",")),"")</f>
        <v/>
      </c>
      <c r="J828" s="7" t="str">
        <f>IFERROR(IFERROR(_xlfn.NUMBERVALUE(REPLACE(Input!J828,FIND(",",Input!J828),1,"."),"."),_xlfn.NUMBERVALUE(REPLACE(Input!J828,FIND(".",Input!J828),1,","),",")),"")</f>
        <v/>
      </c>
      <c r="K828" s="7" t="str">
        <f>IFERROR(IFERROR(_xlfn.NUMBERVALUE(REPLACE(Input!K828,FIND(",",Input!K828),1,"."),"."),_xlfn.NUMBERVALUE(REPLACE(Input!K828,FIND(".",Input!K828),1,","),",")),"")</f>
        <v/>
      </c>
      <c r="L828" s="7" t="str">
        <f>IFERROR(IFERROR(_xlfn.NUMBERVALUE(REPLACE(Input!L828,FIND(",",Input!L828),1,"."),"."),_xlfn.NUMBERVALUE(REPLACE(Input!L828,FIND(".",Input!L828),1,","),",")),"")</f>
        <v/>
      </c>
      <c r="M828" s="7" t="str">
        <f>IFERROR(IFERROR(_xlfn.NUMBERVALUE(REPLACE(Input!M828,FIND(",",Input!M828),1,"."),"."),_xlfn.NUMBERVALUE(REPLACE(Input!M828,FIND(".",Input!M828),1,","),",")),"")</f>
        <v/>
      </c>
      <c r="N828" s="10" t="str">
        <f>IFERROR(IF(LEFT(Input!N828,LEN("boa-,Users,"))="boa-,Users,","Win.Win",LEFT(Input!N828,FIND("@",Input!N828)-1)),"")</f>
        <v/>
      </c>
      <c r="O828" s="10" t="str">
        <f>IFERROR(IF(LEFT(Input!O828,LEN("boa-,Users,"))="boa-,Users,","Win.Win",LEFT(Input!O828,FIND("@",Input!O828)-1)),"")</f>
        <v/>
      </c>
      <c r="P828" s="7" t="str">
        <f>IFERROR(IFERROR(_xlfn.NUMBERVALUE(REPLACE(Input!P828,FIND(",",Input!P828),1,"."),"."),_xlfn.NUMBERVALUE(REPLACE(Input!P828,FIND(".",Input!P828),1,","),",")),"")</f>
        <v/>
      </c>
      <c r="Q828" s="7" t="str">
        <f>IFERROR(IFERROR(_xlfn.NUMBERVALUE(REPLACE(Input!Q828,FIND(",",Input!Q828),1,"."),"."),_xlfn.NUMBERVALUE(REPLACE(Input!Q828,FIND(".",Input!Q828),1,","),",")),"")</f>
        <v/>
      </c>
      <c r="R828" s="7" t="str">
        <f>IFERROR(IFERROR(_xlfn.NUMBERVALUE(REPLACE(Input!R828,FIND(",",Input!R828),1,"."),"."),_xlfn.NUMBERVALUE(REPLACE(Input!R828,FIND(".",Input!R828),1,","),",")),"")</f>
        <v/>
      </c>
      <c r="S828" s="7" t="str">
        <f>IFERROR(IFERROR(_xlfn.NUMBERVALUE(REPLACE(Input!S828,FIND(",",Input!S828),1,"."),"."),_xlfn.NUMBERVALUE(REPLACE(Input!S828,FIND(".",Input!S828),1,","),",")),"")</f>
        <v/>
      </c>
      <c r="T828" s="7" t="str">
        <f>IFERROR(IFERROR(_xlfn.NUMBERVALUE(REPLACE(Input!T828,FIND(",",Input!T828),1,"."),"."),_xlfn.NUMBERVALUE(REPLACE(Input!T828,FIND(".",Input!T828),1,","),",")),"")</f>
        <v/>
      </c>
      <c r="U828" s="7" t="str">
        <f>IFERROR(IFERROR(_xlfn.NUMBERVALUE(REPLACE(Input!U828,FIND(",",Input!U828),1,"."),"."),_xlfn.NUMBERVALUE(REPLACE(Input!U828,FIND(".",Input!U828),1,","),",")),"")</f>
        <v/>
      </c>
      <c r="V828" s="7" t="str">
        <f>IFERROR(IFERROR(_xlfn.NUMBERVALUE(REPLACE(Input!V828,FIND(",",Input!V828),1,"."),"."),_xlfn.NUMBERVALUE(REPLACE(Input!V828,FIND(".",Input!V828),1,","),",")),"")</f>
        <v/>
      </c>
      <c r="W828" s="7" t="str">
        <f>IFERROR(IFERROR(_xlfn.NUMBERVALUE(REPLACE(Input!W828,FIND(",",Input!W828),1,"."),"."),_xlfn.NUMBERVALUE(REPLACE(Input!W828,FIND(".",Input!W828),1,","),",")),"")</f>
        <v/>
      </c>
      <c r="X828" s="7" t="str">
        <f>IFERROR(IFERROR(_xlfn.NUMBERVALUE(REPLACE(Input!X828,FIND(",",Input!X828),1,"."),"."),_xlfn.NUMBERVALUE(REPLACE(Input!X828,FIND(".",Input!X828),1,","),",")),"")</f>
        <v/>
      </c>
      <c r="Y828" s="7" t="str">
        <f>IFERROR(IFERROR(_xlfn.NUMBERVALUE(REPLACE(Input!Y828,FIND(",",Input!Y828),1,"."),"."),_xlfn.NUMBERVALUE(REPLACE(Input!Y828,FIND(".",Input!Y828),1,","),",")),"")</f>
        <v/>
      </c>
      <c r="Z828" s="8" t="str">
        <f>LEFT(LEFT(Input!Z828,IFERROR(FIND("_",Input!Z828)-1,LEN(Input!Z828))),IFERROR(FIND("-",Input!Z828)-1,LEN(Input!Z828)))</f>
        <v/>
      </c>
      <c r="AA828" s="8" t="str">
        <f>LEFT(LEFT(Input!AA828,IFERROR(FIND("_",Input!AA828)-1,LEN(Input!AA828))),IFERROR(FIND("-",Input!AA828)-1,LEN(Input!AA828)))</f>
        <v/>
      </c>
    </row>
    <row r="829" spans="1:27">
      <c r="A829" s="6" t="str">
        <f>IF(Input!A829=0,"",Input!A829)</f>
        <v/>
      </c>
      <c r="B829" s="7" t="str">
        <f>IFERROR(IFERROR(_xlfn.NUMBERVALUE(REPLACE(Input!B829,FIND(",",Input!B829),1,"."),"."),_xlfn.NUMBERVALUE(REPLACE(Input!B829,FIND(".",Input!B829),1,","),",")),"")</f>
        <v/>
      </c>
      <c r="C829" s="6" t="str">
        <f>IF(Input!C829=0,"",Input!C829)</f>
        <v/>
      </c>
      <c r="D829" s="9" t="str">
        <f>IF(Input!D829=0,"",Input!D829)</f>
        <v/>
      </c>
      <c r="E829" s="8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8" t="str">
        <f>IF(Input!F829="Yes",1,IF(Input!F829=0,"",0))</f>
        <v/>
      </c>
      <c r="G829" s="8" t="str">
        <f>IF(Input!G829="Yes",1,IF(Input!G829=0,"",0))</f>
        <v/>
      </c>
      <c r="H829" s="6" t="str">
        <f>IF(Input!H829=0,"",Input!H829)</f>
        <v/>
      </c>
      <c r="I829" s="7" t="str">
        <f>IFERROR(IFERROR(_xlfn.NUMBERVALUE(REPLACE(Input!I829,FIND(",",Input!I829),1,"."),"."),_xlfn.NUMBERVALUE(REPLACE(Input!I829,FIND(".",Input!I829),1,","),",")),"")</f>
        <v/>
      </c>
      <c r="J829" s="7" t="str">
        <f>IFERROR(IFERROR(_xlfn.NUMBERVALUE(REPLACE(Input!J829,FIND(",",Input!J829),1,"."),"."),_xlfn.NUMBERVALUE(REPLACE(Input!J829,FIND(".",Input!J829),1,","),",")),"")</f>
        <v/>
      </c>
      <c r="K829" s="7" t="str">
        <f>IFERROR(IFERROR(_xlfn.NUMBERVALUE(REPLACE(Input!K829,FIND(",",Input!K829),1,"."),"."),_xlfn.NUMBERVALUE(REPLACE(Input!K829,FIND(".",Input!K829),1,","),",")),"")</f>
        <v/>
      </c>
      <c r="L829" s="7" t="str">
        <f>IFERROR(IFERROR(_xlfn.NUMBERVALUE(REPLACE(Input!L829,FIND(",",Input!L829),1,"."),"."),_xlfn.NUMBERVALUE(REPLACE(Input!L829,FIND(".",Input!L829),1,","),",")),"")</f>
        <v/>
      </c>
      <c r="M829" s="7" t="str">
        <f>IFERROR(IFERROR(_xlfn.NUMBERVALUE(REPLACE(Input!M829,FIND(",",Input!M829),1,"."),"."),_xlfn.NUMBERVALUE(REPLACE(Input!M829,FIND(".",Input!M829),1,","),",")),"")</f>
        <v/>
      </c>
      <c r="N829" s="10" t="str">
        <f>IFERROR(IF(LEFT(Input!N829,LEN("boa-,Users,"))="boa-,Users,","Win.Win",LEFT(Input!N829,FIND("@",Input!N829)-1)),"")</f>
        <v/>
      </c>
      <c r="O829" s="10" t="str">
        <f>IFERROR(IF(LEFT(Input!O829,LEN("boa-,Users,"))="boa-,Users,","Win.Win",LEFT(Input!O829,FIND("@",Input!O829)-1)),"")</f>
        <v/>
      </c>
      <c r="P829" s="7" t="str">
        <f>IFERROR(IFERROR(_xlfn.NUMBERVALUE(REPLACE(Input!P829,FIND(",",Input!P829),1,"."),"."),_xlfn.NUMBERVALUE(REPLACE(Input!P829,FIND(".",Input!P829),1,","),",")),"")</f>
        <v/>
      </c>
      <c r="Q829" s="7" t="str">
        <f>IFERROR(IFERROR(_xlfn.NUMBERVALUE(REPLACE(Input!Q829,FIND(",",Input!Q829),1,"."),"."),_xlfn.NUMBERVALUE(REPLACE(Input!Q829,FIND(".",Input!Q829),1,","),",")),"")</f>
        <v/>
      </c>
      <c r="R829" s="7" t="str">
        <f>IFERROR(IFERROR(_xlfn.NUMBERVALUE(REPLACE(Input!R829,FIND(",",Input!R829),1,"."),"."),_xlfn.NUMBERVALUE(REPLACE(Input!R829,FIND(".",Input!R829),1,","),",")),"")</f>
        <v/>
      </c>
      <c r="S829" s="7" t="str">
        <f>IFERROR(IFERROR(_xlfn.NUMBERVALUE(REPLACE(Input!S829,FIND(",",Input!S829),1,"."),"."),_xlfn.NUMBERVALUE(REPLACE(Input!S829,FIND(".",Input!S829),1,","),",")),"")</f>
        <v/>
      </c>
      <c r="T829" s="7" t="str">
        <f>IFERROR(IFERROR(_xlfn.NUMBERVALUE(REPLACE(Input!T829,FIND(",",Input!T829),1,"."),"."),_xlfn.NUMBERVALUE(REPLACE(Input!T829,FIND(".",Input!T829),1,","),",")),"")</f>
        <v/>
      </c>
      <c r="U829" s="7" t="str">
        <f>IFERROR(IFERROR(_xlfn.NUMBERVALUE(REPLACE(Input!U829,FIND(",",Input!U829),1,"."),"."),_xlfn.NUMBERVALUE(REPLACE(Input!U829,FIND(".",Input!U829),1,","),",")),"")</f>
        <v/>
      </c>
      <c r="V829" s="7" t="str">
        <f>IFERROR(IFERROR(_xlfn.NUMBERVALUE(REPLACE(Input!V829,FIND(",",Input!V829),1,"."),"."),_xlfn.NUMBERVALUE(REPLACE(Input!V829,FIND(".",Input!V829),1,","),",")),"")</f>
        <v/>
      </c>
      <c r="W829" s="7" t="str">
        <f>IFERROR(IFERROR(_xlfn.NUMBERVALUE(REPLACE(Input!W829,FIND(",",Input!W829),1,"."),"."),_xlfn.NUMBERVALUE(REPLACE(Input!W829,FIND(".",Input!W829),1,","),",")),"")</f>
        <v/>
      </c>
      <c r="X829" s="7" t="str">
        <f>IFERROR(IFERROR(_xlfn.NUMBERVALUE(REPLACE(Input!X829,FIND(",",Input!X829),1,"."),"."),_xlfn.NUMBERVALUE(REPLACE(Input!X829,FIND(".",Input!X829),1,","),",")),"")</f>
        <v/>
      </c>
      <c r="Y829" s="7" t="str">
        <f>IFERROR(IFERROR(_xlfn.NUMBERVALUE(REPLACE(Input!Y829,FIND(",",Input!Y829),1,"."),"."),_xlfn.NUMBERVALUE(REPLACE(Input!Y829,FIND(".",Input!Y829),1,","),",")),"")</f>
        <v/>
      </c>
      <c r="Z829" s="8" t="str">
        <f>LEFT(LEFT(Input!Z829,IFERROR(FIND("_",Input!Z829)-1,LEN(Input!Z829))),IFERROR(FIND("-",Input!Z829)-1,LEN(Input!Z829)))</f>
        <v/>
      </c>
      <c r="AA829" s="8" t="str">
        <f>LEFT(LEFT(Input!AA829,IFERROR(FIND("_",Input!AA829)-1,LEN(Input!AA829))),IFERROR(FIND("-",Input!AA829)-1,LEN(Input!AA829)))</f>
        <v/>
      </c>
    </row>
    <row r="830" spans="1:27">
      <c r="A830" s="6" t="str">
        <f>IF(Input!A830=0,"",Input!A830)</f>
        <v/>
      </c>
      <c r="B830" s="7" t="str">
        <f>IFERROR(IFERROR(_xlfn.NUMBERVALUE(REPLACE(Input!B830,FIND(",",Input!B830),1,"."),"."),_xlfn.NUMBERVALUE(REPLACE(Input!B830,FIND(".",Input!B830),1,","),",")),"")</f>
        <v/>
      </c>
      <c r="C830" s="6" t="str">
        <f>IF(Input!C830=0,"",Input!C830)</f>
        <v/>
      </c>
      <c r="D830" s="9" t="str">
        <f>IF(Input!D830=0,"",Input!D830)</f>
        <v/>
      </c>
      <c r="E830" s="8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8" t="str">
        <f>IF(Input!F830="Yes",1,IF(Input!F830=0,"",0))</f>
        <v/>
      </c>
      <c r="G830" s="8" t="str">
        <f>IF(Input!G830="Yes",1,IF(Input!G830=0,"",0))</f>
        <v/>
      </c>
      <c r="H830" s="6" t="str">
        <f>IF(Input!H830=0,"",Input!H830)</f>
        <v/>
      </c>
      <c r="I830" s="7" t="str">
        <f>IFERROR(IFERROR(_xlfn.NUMBERVALUE(REPLACE(Input!I830,FIND(",",Input!I830),1,"."),"."),_xlfn.NUMBERVALUE(REPLACE(Input!I830,FIND(".",Input!I830),1,","),",")),"")</f>
        <v/>
      </c>
      <c r="J830" s="7" t="str">
        <f>IFERROR(IFERROR(_xlfn.NUMBERVALUE(REPLACE(Input!J830,FIND(",",Input!J830),1,"."),"."),_xlfn.NUMBERVALUE(REPLACE(Input!J830,FIND(".",Input!J830),1,","),",")),"")</f>
        <v/>
      </c>
      <c r="K830" s="7" t="str">
        <f>IFERROR(IFERROR(_xlfn.NUMBERVALUE(REPLACE(Input!K830,FIND(",",Input!K830),1,"."),"."),_xlfn.NUMBERVALUE(REPLACE(Input!K830,FIND(".",Input!K830),1,","),",")),"")</f>
        <v/>
      </c>
      <c r="L830" s="7" t="str">
        <f>IFERROR(IFERROR(_xlfn.NUMBERVALUE(REPLACE(Input!L830,FIND(",",Input!L830),1,"."),"."),_xlfn.NUMBERVALUE(REPLACE(Input!L830,FIND(".",Input!L830),1,","),",")),"")</f>
        <v/>
      </c>
      <c r="M830" s="7" t="str">
        <f>IFERROR(IFERROR(_xlfn.NUMBERVALUE(REPLACE(Input!M830,FIND(",",Input!M830),1,"."),"."),_xlfn.NUMBERVALUE(REPLACE(Input!M830,FIND(".",Input!M830),1,","),",")),"")</f>
        <v/>
      </c>
      <c r="N830" s="10" t="str">
        <f>IFERROR(IF(LEFT(Input!N830,LEN("boa-,Users,"))="boa-,Users,","Win.Win",LEFT(Input!N830,FIND("@",Input!N830)-1)),"")</f>
        <v/>
      </c>
      <c r="O830" s="10" t="str">
        <f>IFERROR(IF(LEFT(Input!O830,LEN("boa-,Users,"))="boa-,Users,","Win.Win",LEFT(Input!O830,FIND("@",Input!O830)-1)),"")</f>
        <v/>
      </c>
      <c r="P830" s="7" t="str">
        <f>IFERROR(IFERROR(_xlfn.NUMBERVALUE(REPLACE(Input!P830,FIND(",",Input!P830),1,"."),"."),_xlfn.NUMBERVALUE(REPLACE(Input!P830,FIND(".",Input!P830),1,","),",")),"")</f>
        <v/>
      </c>
      <c r="Q830" s="7" t="str">
        <f>IFERROR(IFERROR(_xlfn.NUMBERVALUE(REPLACE(Input!Q830,FIND(",",Input!Q830),1,"."),"."),_xlfn.NUMBERVALUE(REPLACE(Input!Q830,FIND(".",Input!Q830),1,","),",")),"")</f>
        <v/>
      </c>
      <c r="R830" s="7" t="str">
        <f>IFERROR(IFERROR(_xlfn.NUMBERVALUE(REPLACE(Input!R830,FIND(",",Input!R830),1,"."),"."),_xlfn.NUMBERVALUE(REPLACE(Input!R830,FIND(".",Input!R830),1,","),",")),"")</f>
        <v/>
      </c>
      <c r="S830" s="7" t="str">
        <f>IFERROR(IFERROR(_xlfn.NUMBERVALUE(REPLACE(Input!S830,FIND(",",Input!S830),1,"."),"."),_xlfn.NUMBERVALUE(REPLACE(Input!S830,FIND(".",Input!S830),1,","),",")),"")</f>
        <v/>
      </c>
      <c r="T830" s="7" t="str">
        <f>IFERROR(IFERROR(_xlfn.NUMBERVALUE(REPLACE(Input!T830,FIND(",",Input!T830),1,"."),"."),_xlfn.NUMBERVALUE(REPLACE(Input!T830,FIND(".",Input!T830),1,","),",")),"")</f>
        <v/>
      </c>
      <c r="U830" s="7" t="str">
        <f>IFERROR(IFERROR(_xlfn.NUMBERVALUE(REPLACE(Input!U830,FIND(",",Input!U830),1,"."),"."),_xlfn.NUMBERVALUE(REPLACE(Input!U830,FIND(".",Input!U830),1,","),",")),"")</f>
        <v/>
      </c>
      <c r="V830" s="7" t="str">
        <f>IFERROR(IFERROR(_xlfn.NUMBERVALUE(REPLACE(Input!V830,FIND(",",Input!V830),1,"."),"."),_xlfn.NUMBERVALUE(REPLACE(Input!V830,FIND(".",Input!V830),1,","),",")),"")</f>
        <v/>
      </c>
      <c r="W830" s="7" t="str">
        <f>IFERROR(IFERROR(_xlfn.NUMBERVALUE(REPLACE(Input!W830,FIND(",",Input!W830),1,"."),"."),_xlfn.NUMBERVALUE(REPLACE(Input!W830,FIND(".",Input!W830),1,","),",")),"")</f>
        <v/>
      </c>
      <c r="X830" s="7" t="str">
        <f>IFERROR(IFERROR(_xlfn.NUMBERVALUE(REPLACE(Input!X830,FIND(",",Input!X830),1,"."),"."),_xlfn.NUMBERVALUE(REPLACE(Input!X830,FIND(".",Input!X830),1,","),",")),"")</f>
        <v/>
      </c>
      <c r="Y830" s="7" t="str">
        <f>IFERROR(IFERROR(_xlfn.NUMBERVALUE(REPLACE(Input!Y830,FIND(",",Input!Y830),1,"."),"."),_xlfn.NUMBERVALUE(REPLACE(Input!Y830,FIND(".",Input!Y830),1,","),",")),"")</f>
        <v/>
      </c>
      <c r="Z830" s="8" t="str">
        <f>LEFT(LEFT(Input!Z830,IFERROR(FIND("_",Input!Z830)-1,LEN(Input!Z830))),IFERROR(FIND("-",Input!Z830)-1,LEN(Input!Z830)))</f>
        <v/>
      </c>
      <c r="AA830" s="8" t="str">
        <f>LEFT(LEFT(Input!AA830,IFERROR(FIND("_",Input!AA830)-1,LEN(Input!AA830))),IFERROR(FIND("-",Input!AA830)-1,LEN(Input!AA830)))</f>
        <v/>
      </c>
    </row>
    <row r="831" spans="1:27">
      <c r="A831" s="6" t="str">
        <f>IF(Input!A831=0,"",Input!A831)</f>
        <v/>
      </c>
      <c r="B831" s="7" t="str">
        <f>IFERROR(IFERROR(_xlfn.NUMBERVALUE(REPLACE(Input!B831,FIND(",",Input!B831),1,"."),"."),_xlfn.NUMBERVALUE(REPLACE(Input!B831,FIND(".",Input!B831),1,","),",")),"")</f>
        <v/>
      </c>
      <c r="C831" s="6" t="str">
        <f>IF(Input!C831=0,"",Input!C831)</f>
        <v/>
      </c>
      <c r="D831" s="9" t="str">
        <f>IF(Input!D831=0,"",Input!D831)</f>
        <v/>
      </c>
      <c r="E831" s="8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8" t="str">
        <f>IF(Input!F831="Yes",1,IF(Input!F831=0,"",0))</f>
        <v/>
      </c>
      <c r="G831" s="8" t="str">
        <f>IF(Input!G831="Yes",1,IF(Input!G831=0,"",0))</f>
        <v/>
      </c>
      <c r="H831" s="6" t="str">
        <f>IF(Input!H831=0,"",Input!H831)</f>
        <v/>
      </c>
      <c r="I831" s="7" t="str">
        <f>IFERROR(IFERROR(_xlfn.NUMBERVALUE(REPLACE(Input!I831,FIND(",",Input!I831),1,"."),"."),_xlfn.NUMBERVALUE(REPLACE(Input!I831,FIND(".",Input!I831),1,","),",")),"")</f>
        <v/>
      </c>
      <c r="J831" s="7" t="str">
        <f>IFERROR(IFERROR(_xlfn.NUMBERVALUE(REPLACE(Input!J831,FIND(",",Input!J831),1,"."),"."),_xlfn.NUMBERVALUE(REPLACE(Input!J831,FIND(".",Input!J831),1,","),",")),"")</f>
        <v/>
      </c>
      <c r="K831" s="7" t="str">
        <f>IFERROR(IFERROR(_xlfn.NUMBERVALUE(REPLACE(Input!K831,FIND(",",Input!K831),1,"."),"."),_xlfn.NUMBERVALUE(REPLACE(Input!K831,FIND(".",Input!K831),1,","),",")),"")</f>
        <v/>
      </c>
      <c r="L831" s="7" t="str">
        <f>IFERROR(IFERROR(_xlfn.NUMBERVALUE(REPLACE(Input!L831,FIND(",",Input!L831),1,"."),"."),_xlfn.NUMBERVALUE(REPLACE(Input!L831,FIND(".",Input!L831),1,","),",")),"")</f>
        <v/>
      </c>
      <c r="M831" s="7" t="str">
        <f>IFERROR(IFERROR(_xlfn.NUMBERVALUE(REPLACE(Input!M831,FIND(",",Input!M831),1,"."),"."),_xlfn.NUMBERVALUE(REPLACE(Input!M831,FIND(".",Input!M831),1,","),",")),"")</f>
        <v/>
      </c>
      <c r="N831" s="10" t="str">
        <f>IFERROR(IF(LEFT(Input!N831,LEN("boa-,Users,"))="boa-,Users,","Win.Win",LEFT(Input!N831,FIND("@",Input!N831)-1)),"")</f>
        <v/>
      </c>
      <c r="O831" s="10" t="str">
        <f>IFERROR(IF(LEFT(Input!O831,LEN("boa-,Users,"))="boa-,Users,","Win.Win",LEFT(Input!O831,FIND("@",Input!O831)-1)),"")</f>
        <v/>
      </c>
      <c r="P831" s="7" t="str">
        <f>IFERROR(IFERROR(_xlfn.NUMBERVALUE(REPLACE(Input!P831,FIND(",",Input!P831),1,"."),"."),_xlfn.NUMBERVALUE(REPLACE(Input!P831,FIND(".",Input!P831),1,","),",")),"")</f>
        <v/>
      </c>
      <c r="Q831" s="7" t="str">
        <f>IFERROR(IFERROR(_xlfn.NUMBERVALUE(REPLACE(Input!Q831,FIND(",",Input!Q831),1,"."),"."),_xlfn.NUMBERVALUE(REPLACE(Input!Q831,FIND(".",Input!Q831),1,","),",")),"")</f>
        <v/>
      </c>
      <c r="R831" s="7" t="str">
        <f>IFERROR(IFERROR(_xlfn.NUMBERVALUE(REPLACE(Input!R831,FIND(",",Input!R831),1,"."),"."),_xlfn.NUMBERVALUE(REPLACE(Input!R831,FIND(".",Input!R831),1,","),",")),"")</f>
        <v/>
      </c>
      <c r="S831" s="7" t="str">
        <f>IFERROR(IFERROR(_xlfn.NUMBERVALUE(REPLACE(Input!S831,FIND(",",Input!S831),1,"."),"."),_xlfn.NUMBERVALUE(REPLACE(Input!S831,FIND(".",Input!S831),1,","),",")),"")</f>
        <v/>
      </c>
      <c r="T831" s="7" t="str">
        <f>IFERROR(IFERROR(_xlfn.NUMBERVALUE(REPLACE(Input!T831,FIND(",",Input!T831),1,"."),"."),_xlfn.NUMBERVALUE(REPLACE(Input!T831,FIND(".",Input!T831),1,","),",")),"")</f>
        <v/>
      </c>
      <c r="U831" s="7" t="str">
        <f>IFERROR(IFERROR(_xlfn.NUMBERVALUE(REPLACE(Input!U831,FIND(",",Input!U831),1,"."),"."),_xlfn.NUMBERVALUE(REPLACE(Input!U831,FIND(".",Input!U831),1,","),",")),"")</f>
        <v/>
      </c>
      <c r="V831" s="7" t="str">
        <f>IFERROR(IFERROR(_xlfn.NUMBERVALUE(REPLACE(Input!V831,FIND(",",Input!V831),1,"."),"."),_xlfn.NUMBERVALUE(REPLACE(Input!V831,FIND(".",Input!V831),1,","),",")),"")</f>
        <v/>
      </c>
      <c r="W831" s="7" t="str">
        <f>IFERROR(IFERROR(_xlfn.NUMBERVALUE(REPLACE(Input!W831,FIND(",",Input!W831),1,"."),"."),_xlfn.NUMBERVALUE(REPLACE(Input!W831,FIND(".",Input!W831),1,","),",")),"")</f>
        <v/>
      </c>
      <c r="X831" s="7" t="str">
        <f>IFERROR(IFERROR(_xlfn.NUMBERVALUE(REPLACE(Input!X831,FIND(",",Input!X831),1,"."),"."),_xlfn.NUMBERVALUE(REPLACE(Input!X831,FIND(".",Input!X831),1,","),",")),"")</f>
        <v/>
      </c>
      <c r="Y831" s="7" t="str">
        <f>IFERROR(IFERROR(_xlfn.NUMBERVALUE(REPLACE(Input!Y831,FIND(",",Input!Y831),1,"."),"."),_xlfn.NUMBERVALUE(REPLACE(Input!Y831,FIND(".",Input!Y831),1,","),",")),"")</f>
        <v/>
      </c>
      <c r="Z831" s="8" t="str">
        <f>LEFT(LEFT(Input!Z831,IFERROR(FIND("_",Input!Z831)-1,LEN(Input!Z831))),IFERROR(FIND("-",Input!Z831)-1,LEN(Input!Z831)))</f>
        <v/>
      </c>
      <c r="AA831" s="8" t="str">
        <f>LEFT(LEFT(Input!AA831,IFERROR(FIND("_",Input!AA831)-1,LEN(Input!AA831))),IFERROR(FIND("-",Input!AA831)-1,LEN(Input!AA831)))</f>
        <v/>
      </c>
    </row>
    <row r="832" spans="1:27">
      <c r="A832" s="6" t="str">
        <f>IF(Input!A832=0,"",Input!A832)</f>
        <v/>
      </c>
      <c r="B832" s="7" t="str">
        <f>IFERROR(IFERROR(_xlfn.NUMBERVALUE(REPLACE(Input!B832,FIND(",",Input!B832),1,"."),"."),_xlfn.NUMBERVALUE(REPLACE(Input!B832,FIND(".",Input!B832),1,","),",")),"")</f>
        <v/>
      </c>
      <c r="C832" s="6" t="str">
        <f>IF(Input!C832=0,"",Input!C832)</f>
        <v/>
      </c>
      <c r="D832" s="9" t="str">
        <f>IF(Input!D832=0,"",Input!D832)</f>
        <v/>
      </c>
      <c r="E832" s="8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8" t="str">
        <f>IF(Input!F832="Yes",1,IF(Input!F832=0,"",0))</f>
        <v/>
      </c>
      <c r="G832" s="8" t="str">
        <f>IF(Input!G832="Yes",1,IF(Input!G832=0,"",0))</f>
        <v/>
      </c>
      <c r="H832" s="6" t="str">
        <f>IF(Input!H832=0,"",Input!H832)</f>
        <v/>
      </c>
      <c r="I832" s="7" t="str">
        <f>IFERROR(IFERROR(_xlfn.NUMBERVALUE(REPLACE(Input!I832,FIND(",",Input!I832),1,"."),"."),_xlfn.NUMBERVALUE(REPLACE(Input!I832,FIND(".",Input!I832),1,","),",")),"")</f>
        <v/>
      </c>
      <c r="J832" s="7" t="str">
        <f>IFERROR(IFERROR(_xlfn.NUMBERVALUE(REPLACE(Input!J832,FIND(",",Input!J832),1,"."),"."),_xlfn.NUMBERVALUE(REPLACE(Input!J832,FIND(".",Input!J832),1,","),",")),"")</f>
        <v/>
      </c>
      <c r="K832" s="7" t="str">
        <f>IFERROR(IFERROR(_xlfn.NUMBERVALUE(REPLACE(Input!K832,FIND(",",Input!K832),1,"."),"."),_xlfn.NUMBERVALUE(REPLACE(Input!K832,FIND(".",Input!K832),1,","),",")),"")</f>
        <v/>
      </c>
      <c r="L832" s="7" t="str">
        <f>IFERROR(IFERROR(_xlfn.NUMBERVALUE(REPLACE(Input!L832,FIND(",",Input!L832),1,"."),"."),_xlfn.NUMBERVALUE(REPLACE(Input!L832,FIND(".",Input!L832),1,","),",")),"")</f>
        <v/>
      </c>
      <c r="M832" s="7" t="str">
        <f>IFERROR(IFERROR(_xlfn.NUMBERVALUE(REPLACE(Input!M832,FIND(",",Input!M832),1,"."),"."),_xlfn.NUMBERVALUE(REPLACE(Input!M832,FIND(".",Input!M832),1,","),",")),"")</f>
        <v/>
      </c>
      <c r="N832" s="10" t="str">
        <f>IFERROR(IF(LEFT(Input!N832,LEN("boa-,Users,"))="boa-,Users,","Win.Win",LEFT(Input!N832,FIND("@",Input!N832)-1)),"")</f>
        <v/>
      </c>
      <c r="O832" s="10" t="str">
        <f>IFERROR(IF(LEFT(Input!O832,LEN("boa-,Users,"))="boa-,Users,","Win.Win",LEFT(Input!O832,FIND("@",Input!O832)-1)),"")</f>
        <v/>
      </c>
      <c r="P832" s="7" t="str">
        <f>IFERROR(IFERROR(_xlfn.NUMBERVALUE(REPLACE(Input!P832,FIND(",",Input!P832),1,"."),"."),_xlfn.NUMBERVALUE(REPLACE(Input!P832,FIND(".",Input!P832),1,","),",")),"")</f>
        <v/>
      </c>
      <c r="Q832" s="7" t="str">
        <f>IFERROR(IFERROR(_xlfn.NUMBERVALUE(REPLACE(Input!Q832,FIND(",",Input!Q832),1,"."),"."),_xlfn.NUMBERVALUE(REPLACE(Input!Q832,FIND(".",Input!Q832),1,","),",")),"")</f>
        <v/>
      </c>
      <c r="R832" s="7" t="str">
        <f>IFERROR(IFERROR(_xlfn.NUMBERVALUE(REPLACE(Input!R832,FIND(",",Input!R832),1,"."),"."),_xlfn.NUMBERVALUE(REPLACE(Input!R832,FIND(".",Input!R832),1,","),",")),"")</f>
        <v/>
      </c>
      <c r="S832" s="7" t="str">
        <f>IFERROR(IFERROR(_xlfn.NUMBERVALUE(REPLACE(Input!S832,FIND(",",Input!S832),1,"."),"."),_xlfn.NUMBERVALUE(REPLACE(Input!S832,FIND(".",Input!S832),1,","),",")),"")</f>
        <v/>
      </c>
      <c r="T832" s="7" t="str">
        <f>IFERROR(IFERROR(_xlfn.NUMBERVALUE(REPLACE(Input!T832,FIND(",",Input!T832),1,"."),"."),_xlfn.NUMBERVALUE(REPLACE(Input!T832,FIND(".",Input!T832),1,","),",")),"")</f>
        <v/>
      </c>
      <c r="U832" s="7" t="str">
        <f>IFERROR(IFERROR(_xlfn.NUMBERVALUE(REPLACE(Input!U832,FIND(",",Input!U832),1,"."),"."),_xlfn.NUMBERVALUE(REPLACE(Input!U832,FIND(".",Input!U832),1,","),",")),"")</f>
        <v/>
      </c>
      <c r="V832" s="7" t="str">
        <f>IFERROR(IFERROR(_xlfn.NUMBERVALUE(REPLACE(Input!V832,FIND(",",Input!V832),1,"."),"."),_xlfn.NUMBERVALUE(REPLACE(Input!V832,FIND(".",Input!V832),1,","),",")),"")</f>
        <v/>
      </c>
      <c r="W832" s="7" t="str">
        <f>IFERROR(IFERROR(_xlfn.NUMBERVALUE(REPLACE(Input!W832,FIND(",",Input!W832),1,"."),"."),_xlfn.NUMBERVALUE(REPLACE(Input!W832,FIND(".",Input!W832),1,","),",")),"")</f>
        <v/>
      </c>
      <c r="X832" s="7" t="str">
        <f>IFERROR(IFERROR(_xlfn.NUMBERVALUE(REPLACE(Input!X832,FIND(",",Input!X832),1,"."),"."),_xlfn.NUMBERVALUE(REPLACE(Input!X832,FIND(".",Input!X832),1,","),",")),"")</f>
        <v/>
      </c>
      <c r="Y832" s="7" t="str">
        <f>IFERROR(IFERROR(_xlfn.NUMBERVALUE(REPLACE(Input!Y832,FIND(",",Input!Y832),1,"."),"."),_xlfn.NUMBERVALUE(REPLACE(Input!Y832,FIND(".",Input!Y832),1,","),",")),"")</f>
        <v/>
      </c>
      <c r="Z832" s="8" t="str">
        <f>LEFT(LEFT(Input!Z832,IFERROR(FIND("_",Input!Z832)-1,LEN(Input!Z832))),IFERROR(FIND("-",Input!Z832)-1,LEN(Input!Z832)))</f>
        <v/>
      </c>
      <c r="AA832" s="8" t="str">
        <f>LEFT(LEFT(Input!AA832,IFERROR(FIND("_",Input!AA832)-1,LEN(Input!AA832))),IFERROR(FIND("-",Input!AA832)-1,LEN(Input!AA832)))</f>
        <v/>
      </c>
    </row>
    <row r="833" spans="1:27">
      <c r="A833" s="6" t="str">
        <f>IF(Input!A833=0,"",Input!A833)</f>
        <v/>
      </c>
      <c r="B833" s="7" t="str">
        <f>IFERROR(IFERROR(_xlfn.NUMBERVALUE(REPLACE(Input!B833,FIND(",",Input!B833),1,"."),"."),_xlfn.NUMBERVALUE(REPLACE(Input!B833,FIND(".",Input!B833),1,","),",")),"")</f>
        <v/>
      </c>
      <c r="C833" s="6" t="str">
        <f>IF(Input!C833=0,"",Input!C833)</f>
        <v/>
      </c>
      <c r="D833" s="9" t="str">
        <f>IF(Input!D833=0,"",Input!D833)</f>
        <v/>
      </c>
      <c r="E833" s="8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8" t="str">
        <f>IF(Input!F833="Yes",1,IF(Input!F833=0,"",0))</f>
        <v/>
      </c>
      <c r="G833" s="8" t="str">
        <f>IF(Input!G833="Yes",1,IF(Input!G833=0,"",0))</f>
        <v/>
      </c>
      <c r="H833" s="6" t="str">
        <f>IF(Input!H833=0,"",Input!H833)</f>
        <v/>
      </c>
      <c r="I833" s="7" t="str">
        <f>IFERROR(IFERROR(_xlfn.NUMBERVALUE(REPLACE(Input!I833,FIND(",",Input!I833),1,"."),"."),_xlfn.NUMBERVALUE(REPLACE(Input!I833,FIND(".",Input!I833),1,","),",")),"")</f>
        <v/>
      </c>
      <c r="J833" s="7" t="str">
        <f>IFERROR(IFERROR(_xlfn.NUMBERVALUE(REPLACE(Input!J833,FIND(",",Input!J833),1,"."),"."),_xlfn.NUMBERVALUE(REPLACE(Input!J833,FIND(".",Input!J833),1,","),",")),"")</f>
        <v/>
      </c>
      <c r="K833" s="7" t="str">
        <f>IFERROR(IFERROR(_xlfn.NUMBERVALUE(REPLACE(Input!K833,FIND(",",Input!K833),1,"."),"."),_xlfn.NUMBERVALUE(REPLACE(Input!K833,FIND(".",Input!K833),1,","),",")),"")</f>
        <v/>
      </c>
      <c r="L833" s="7" t="str">
        <f>IFERROR(IFERROR(_xlfn.NUMBERVALUE(REPLACE(Input!L833,FIND(",",Input!L833),1,"."),"."),_xlfn.NUMBERVALUE(REPLACE(Input!L833,FIND(".",Input!L833),1,","),",")),"")</f>
        <v/>
      </c>
      <c r="M833" s="7" t="str">
        <f>IFERROR(IFERROR(_xlfn.NUMBERVALUE(REPLACE(Input!M833,FIND(",",Input!M833),1,"."),"."),_xlfn.NUMBERVALUE(REPLACE(Input!M833,FIND(".",Input!M833),1,","),",")),"")</f>
        <v/>
      </c>
      <c r="N833" s="10" t="str">
        <f>IFERROR(IF(LEFT(Input!N833,LEN("boa-,Users,"))="boa-,Users,","Win.Win",LEFT(Input!N833,FIND("@",Input!N833)-1)),"")</f>
        <v/>
      </c>
      <c r="O833" s="10" t="str">
        <f>IFERROR(IF(LEFT(Input!O833,LEN("boa-,Users,"))="boa-,Users,","Win.Win",LEFT(Input!O833,FIND("@",Input!O833)-1)),"")</f>
        <v/>
      </c>
      <c r="P833" s="7" t="str">
        <f>IFERROR(IFERROR(_xlfn.NUMBERVALUE(REPLACE(Input!P833,FIND(",",Input!P833),1,"."),"."),_xlfn.NUMBERVALUE(REPLACE(Input!P833,FIND(".",Input!P833),1,","),",")),"")</f>
        <v/>
      </c>
      <c r="Q833" s="7" t="str">
        <f>IFERROR(IFERROR(_xlfn.NUMBERVALUE(REPLACE(Input!Q833,FIND(",",Input!Q833),1,"."),"."),_xlfn.NUMBERVALUE(REPLACE(Input!Q833,FIND(".",Input!Q833),1,","),",")),"")</f>
        <v/>
      </c>
      <c r="R833" s="7" t="str">
        <f>IFERROR(IFERROR(_xlfn.NUMBERVALUE(REPLACE(Input!R833,FIND(",",Input!R833),1,"."),"."),_xlfn.NUMBERVALUE(REPLACE(Input!R833,FIND(".",Input!R833),1,","),",")),"")</f>
        <v/>
      </c>
      <c r="S833" s="7" t="str">
        <f>IFERROR(IFERROR(_xlfn.NUMBERVALUE(REPLACE(Input!S833,FIND(",",Input!S833),1,"."),"."),_xlfn.NUMBERVALUE(REPLACE(Input!S833,FIND(".",Input!S833),1,","),",")),"")</f>
        <v/>
      </c>
      <c r="T833" s="7" t="str">
        <f>IFERROR(IFERROR(_xlfn.NUMBERVALUE(REPLACE(Input!T833,FIND(",",Input!T833),1,"."),"."),_xlfn.NUMBERVALUE(REPLACE(Input!T833,FIND(".",Input!T833),1,","),",")),"")</f>
        <v/>
      </c>
      <c r="U833" s="7" t="str">
        <f>IFERROR(IFERROR(_xlfn.NUMBERVALUE(REPLACE(Input!U833,FIND(",",Input!U833),1,"."),"."),_xlfn.NUMBERVALUE(REPLACE(Input!U833,FIND(".",Input!U833),1,","),",")),"")</f>
        <v/>
      </c>
      <c r="V833" s="7" t="str">
        <f>IFERROR(IFERROR(_xlfn.NUMBERVALUE(REPLACE(Input!V833,FIND(",",Input!V833),1,"."),"."),_xlfn.NUMBERVALUE(REPLACE(Input!V833,FIND(".",Input!V833),1,","),",")),"")</f>
        <v/>
      </c>
      <c r="W833" s="7" t="str">
        <f>IFERROR(IFERROR(_xlfn.NUMBERVALUE(REPLACE(Input!W833,FIND(",",Input!W833),1,"."),"."),_xlfn.NUMBERVALUE(REPLACE(Input!W833,FIND(".",Input!W833),1,","),",")),"")</f>
        <v/>
      </c>
      <c r="X833" s="7" t="str">
        <f>IFERROR(IFERROR(_xlfn.NUMBERVALUE(REPLACE(Input!X833,FIND(",",Input!X833),1,"."),"."),_xlfn.NUMBERVALUE(REPLACE(Input!X833,FIND(".",Input!X833),1,","),",")),"")</f>
        <v/>
      </c>
      <c r="Y833" s="7" t="str">
        <f>IFERROR(IFERROR(_xlfn.NUMBERVALUE(REPLACE(Input!Y833,FIND(",",Input!Y833),1,"."),"."),_xlfn.NUMBERVALUE(REPLACE(Input!Y833,FIND(".",Input!Y833),1,","),",")),"")</f>
        <v/>
      </c>
      <c r="Z833" s="8" t="str">
        <f>LEFT(LEFT(Input!Z833,IFERROR(FIND("_",Input!Z833)-1,LEN(Input!Z833))),IFERROR(FIND("-",Input!Z833)-1,LEN(Input!Z833)))</f>
        <v/>
      </c>
      <c r="AA833" s="8" t="str">
        <f>LEFT(LEFT(Input!AA833,IFERROR(FIND("_",Input!AA833)-1,LEN(Input!AA833))),IFERROR(FIND("-",Input!AA833)-1,LEN(Input!AA833)))</f>
        <v/>
      </c>
    </row>
    <row r="834" spans="1:27">
      <c r="A834" s="6" t="str">
        <f>IF(Input!A834=0,"",Input!A834)</f>
        <v/>
      </c>
      <c r="B834" s="7" t="str">
        <f>IFERROR(IFERROR(_xlfn.NUMBERVALUE(REPLACE(Input!B834,FIND(",",Input!B834),1,"."),"."),_xlfn.NUMBERVALUE(REPLACE(Input!B834,FIND(".",Input!B834),1,","),",")),"")</f>
        <v/>
      </c>
      <c r="C834" s="6" t="str">
        <f>IF(Input!C834=0,"",Input!C834)</f>
        <v/>
      </c>
      <c r="D834" s="9" t="str">
        <f>IF(Input!D834=0,"",Input!D834)</f>
        <v/>
      </c>
      <c r="E834" s="8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8" t="str">
        <f>IF(Input!F834="Yes",1,IF(Input!F834=0,"",0))</f>
        <v/>
      </c>
      <c r="G834" s="8" t="str">
        <f>IF(Input!G834="Yes",1,IF(Input!G834=0,"",0))</f>
        <v/>
      </c>
      <c r="H834" s="6" t="str">
        <f>IF(Input!H834=0,"",Input!H834)</f>
        <v/>
      </c>
      <c r="I834" s="7" t="str">
        <f>IFERROR(IFERROR(_xlfn.NUMBERVALUE(REPLACE(Input!I834,FIND(",",Input!I834),1,"."),"."),_xlfn.NUMBERVALUE(REPLACE(Input!I834,FIND(".",Input!I834),1,","),",")),"")</f>
        <v/>
      </c>
      <c r="J834" s="7" t="str">
        <f>IFERROR(IFERROR(_xlfn.NUMBERVALUE(REPLACE(Input!J834,FIND(",",Input!J834),1,"."),"."),_xlfn.NUMBERVALUE(REPLACE(Input!J834,FIND(".",Input!J834),1,","),",")),"")</f>
        <v/>
      </c>
      <c r="K834" s="7" t="str">
        <f>IFERROR(IFERROR(_xlfn.NUMBERVALUE(REPLACE(Input!K834,FIND(",",Input!K834),1,"."),"."),_xlfn.NUMBERVALUE(REPLACE(Input!K834,FIND(".",Input!K834),1,","),",")),"")</f>
        <v/>
      </c>
      <c r="L834" s="7" t="str">
        <f>IFERROR(IFERROR(_xlfn.NUMBERVALUE(REPLACE(Input!L834,FIND(",",Input!L834),1,"."),"."),_xlfn.NUMBERVALUE(REPLACE(Input!L834,FIND(".",Input!L834),1,","),",")),"")</f>
        <v/>
      </c>
      <c r="M834" s="7" t="str">
        <f>IFERROR(IFERROR(_xlfn.NUMBERVALUE(REPLACE(Input!M834,FIND(",",Input!M834),1,"."),"."),_xlfn.NUMBERVALUE(REPLACE(Input!M834,FIND(".",Input!M834),1,","),",")),"")</f>
        <v/>
      </c>
      <c r="N834" s="10" t="str">
        <f>IFERROR(IF(LEFT(Input!N834,LEN("boa-,Users,"))="boa-,Users,","Win.Win",LEFT(Input!N834,FIND("@",Input!N834)-1)),"")</f>
        <v/>
      </c>
      <c r="O834" s="10" t="str">
        <f>IFERROR(IF(LEFT(Input!O834,LEN("boa-,Users,"))="boa-,Users,","Win.Win",LEFT(Input!O834,FIND("@",Input!O834)-1)),"")</f>
        <v/>
      </c>
      <c r="P834" s="7" t="str">
        <f>IFERROR(IFERROR(_xlfn.NUMBERVALUE(REPLACE(Input!P834,FIND(",",Input!P834),1,"."),"."),_xlfn.NUMBERVALUE(REPLACE(Input!P834,FIND(".",Input!P834),1,","),",")),"")</f>
        <v/>
      </c>
      <c r="Q834" s="7" t="str">
        <f>IFERROR(IFERROR(_xlfn.NUMBERVALUE(REPLACE(Input!Q834,FIND(",",Input!Q834),1,"."),"."),_xlfn.NUMBERVALUE(REPLACE(Input!Q834,FIND(".",Input!Q834),1,","),",")),"")</f>
        <v/>
      </c>
      <c r="R834" s="7" t="str">
        <f>IFERROR(IFERROR(_xlfn.NUMBERVALUE(REPLACE(Input!R834,FIND(",",Input!R834),1,"."),"."),_xlfn.NUMBERVALUE(REPLACE(Input!R834,FIND(".",Input!R834),1,","),",")),"")</f>
        <v/>
      </c>
      <c r="S834" s="7" t="str">
        <f>IFERROR(IFERROR(_xlfn.NUMBERVALUE(REPLACE(Input!S834,FIND(",",Input!S834),1,"."),"."),_xlfn.NUMBERVALUE(REPLACE(Input!S834,FIND(".",Input!S834),1,","),",")),"")</f>
        <v/>
      </c>
      <c r="T834" s="7" t="str">
        <f>IFERROR(IFERROR(_xlfn.NUMBERVALUE(REPLACE(Input!T834,FIND(",",Input!T834),1,"."),"."),_xlfn.NUMBERVALUE(REPLACE(Input!T834,FIND(".",Input!T834),1,","),",")),"")</f>
        <v/>
      </c>
      <c r="U834" s="7" t="str">
        <f>IFERROR(IFERROR(_xlfn.NUMBERVALUE(REPLACE(Input!U834,FIND(",",Input!U834),1,"."),"."),_xlfn.NUMBERVALUE(REPLACE(Input!U834,FIND(".",Input!U834),1,","),",")),"")</f>
        <v/>
      </c>
      <c r="V834" s="7" t="str">
        <f>IFERROR(IFERROR(_xlfn.NUMBERVALUE(REPLACE(Input!V834,FIND(",",Input!V834),1,"."),"."),_xlfn.NUMBERVALUE(REPLACE(Input!V834,FIND(".",Input!V834),1,","),",")),"")</f>
        <v/>
      </c>
      <c r="W834" s="7" t="str">
        <f>IFERROR(IFERROR(_xlfn.NUMBERVALUE(REPLACE(Input!W834,FIND(",",Input!W834),1,"."),"."),_xlfn.NUMBERVALUE(REPLACE(Input!W834,FIND(".",Input!W834),1,","),",")),"")</f>
        <v/>
      </c>
      <c r="X834" s="7" t="str">
        <f>IFERROR(IFERROR(_xlfn.NUMBERVALUE(REPLACE(Input!X834,FIND(",",Input!X834),1,"."),"."),_xlfn.NUMBERVALUE(REPLACE(Input!X834,FIND(".",Input!X834),1,","),",")),"")</f>
        <v/>
      </c>
      <c r="Y834" s="7" t="str">
        <f>IFERROR(IFERROR(_xlfn.NUMBERVALUE(REPLACE(Input!Y834,FIND(",",Input!Y834),1,"."),"."),_xlfn.NUMBERVALUE(REPLACE(Input!Y834,FIND(".",Input!Y834),1,","),",")),"")</f>
        <v/>
      </c>
      <c r="Z834" s="8" t="str">
        <f>LEFT(LEFT(Input!Z834,IFERROR(FIND("_",Input!Z834)-1,LEN(Input!Z834))),IFERROR(FIND("-",Input!Z834)-1,LEN(Input!Z834)))</f>
        <v/>
      </c>
      <c r="AA834" s="8" t="str">
        <f>LEFT(LEFT(Input!AA834,IFERROR(FIND("_",Input!AA834)-1,LEN(Input!AA834))),IFERROR(FIND("-",Input!AA834)-1,LEN(Input!AA834)))</f>
        <v/>
      </c>
    </row>
    <row r="835" spans="1:27">
      <c r="A835" s="6" t="str">
        <f>IF(Input!A835=0,"",Input!A835)</f>
        <v/>
      </c>
      <c r="B835" s="7" t="str">
        <f>IFERROR(IFERROR(_xlfn.NUMBERVALUE(REPLACE(Input!B835,FIND(",",Input!B835),1,"."),"."),_xlfn.NUMBERVALUE(REPLACE(Input!B835,FIND(".",Input!B835),1,","),",")),"")</f>
        <v/>
      </c>
      <c r="C835" s="6" t="str">
        <f>IF(Input!C835=0,"",Input!C835)</f>
        <v/>
      </c>
      <c r="D835" s="9" t="str">
        <f>IF(Input!D835=0,"",Input!D835)</f>
        <v/>
      </c>
      <c r="E835" s="8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8" t="str">
        <f>IF(Input!F835="Yes",1,IF(Input!F835=0,"",0))</f>
        <v/>
      </c>
      <c r="G835" s="8" t="str">
        <f>IF(Input!G835="Yes",1,IF(Input!G835=0,"",0))</f>
        <v/>
      </c>
      <c r="H835" s="6" t="str">
        <f>IF(Input!H835=0,"",Input!H835)</f>
        <v/>
      </c>
      <c r="I835" s="7" t="str">
        <f>IFERROR(IFERROR(_xlfn.NUMBERVALUE(REPLACE(Input!I835,FIND(",",Input!I835),1,"."),"."),_xlfn.NUMBERVALUE(REPLACE(Input!I835,FIND(".",Input!I835),1,","),",")),"")</f>
        <v/>
      </c>
      <c r="J835" s="7" t="str">
        <f>IFERROR(IFERROR(_xlfn.NUMBERVALUE(REPLACE(Input!J835,FIND(",",Input!J835),1,"."),"."),_xlfn.NUMBERVALUE(REPLACE(Input!J835,FIND(".",Input!J835),1,","),",")),"")</f>
        <v/>
      </c>
      <c r="K835" s="7" t="str">
        <f>IFERROR(IFERROR(_xlfn.NUMBERVALUE(REPLACE(Input!K835,FIND(",",Input!K835),1,"."),"."),_xlfn.NUMBERVALUE(REPLACE(Input!K835,FIND(".",Input!K835),1,","),",")),"")</f>
        <v/>
      </c>
      <c r="L835" s="7" t="str">
        <f>IFERROR(IFERROR(_xlfn.NUMBERVALUE(REPLACE(Input!L835,FIND(",",Input!L835),1,"."),"."),_xlfn.NUMBERVALUE(REPLACE(Input!L835,FIND(".",Input!L835),1,","),",")),"")</f>
        <v/>
      </c>
      <c r="M835" s="7" t="str">
        <f>IFERROR(IFERROR(_xlfn.NUMBERVALUE(REPLACE(Input!M835,FIND(",",Input!M835),1,"."),"."),_xlfn.NUMBERVALUE(REPLACE(Input!M835,FIND(".",Input!M835),1,","),",")),"")</f>
        <v/>
      </c>
      <c r="N835" s="10" t="str">
        <f>IFERROR(IF(LEFT(Input!N835,LEN("boa-,Users,"))="boa-,Users,","Win.Win",LEFT(Input!N835,FIND("@",Input!N835)-1)),"")</f>
        <v/>
      </c>
      <c r="O835" s="10" t="str">
        <f>IFERROR(IF(LEFT(Input!O835,LEN("boa-,Users,"))="boa-,Users,","Win.Win",LEFT(Input!O835,FIND("@",Input!O835)-1)),"")</f>
        <v/>
      </c>
      <c r="P835" s="7" t="str">
        <f>IFERROR(IFERROR(_xlfn.NUMBERVALUE(REPLACE(Input!P835,FIND(",",Input!P835),1,"."),"."),_xlfn.NUMBERVALUE(REPLACE(Input!P835,FIND(".",Input!P835),1,","),",")),"")</f>
        <v/>
      </c>
      <c r="Q835" s="7" t="str">
        <f>IFERROR(IFERROR(_xlfn.NUMBERVALUE(REPLACE(Input!Q835,FIND(",",Input!Q835),1,"."),"."),_xlfn.NUMBERVALUE(REPLACE(Input!Q835,FIND(".",Input!Q835),1,","),",")),"")</f>
        <v/>
      </c>
      <c r="R835" s="7" t="str">
        <f>IFERROR(IFERROR(_xlfn.NUMBERVALUE(REPLACE(Input!R835,FIND(",",Input!R835),1,"."),"."),_xlfn.NUMBERVALUE(REPLACE(Input!R835,FIND(".",Input!R835),1,","),",")),"")</f>
        <v/>
      </c>
      <c r="S835" s="7" t="str">
        <f>IFERROR(IFERROR(_xlfn.NUMBERVALUE(REPLACE(Input!S835,FIND(",",Input!S835),1,"."),"."),_xlfn.NUMBERVALUE(REPLACE(Input!S835,FIND(".",Input!S835),1,","),",")),"")</f>
        <v/>
      </c>
      <c r="T835" s="7" t="str">
        <f>IFERROR(IFERROR(_xlfn.NUMBERVALUE(REPLACE(Input!T835,FIND(",",Input!T835),1,"."),"."),_xlfn.NUMBERVALUE(REPLACE(Input!T835,FIND(".",Input!T835),1,","),",")),"")</f>
        <v/>
      </c>
      <c r="U835" s="7" t="str">
        <f>IFERROR(IFERROR(_xlfn.NUMBERVALUE(REPLACE(Input!U835,FIND(",",Input!U835),1,"."),"."),_xlfn.NUMBERVALUE(REPLACE(Input!U835,FIND(".",Input!U835),1,","),",")),"")</f>
        <v/>
      </c>
      <c r="V835" s="7" t="str">
        <f>IFERROR(IFERROR(_xlfn.NUMBERVALUE(REPLACE(Input!V835,FIND(",",Input!V835),1,"."),"."),_xlfn.NUMBERVALUE(REPLACE(Input!V835,FIND(".",Input!V835),1,","),",")),"")</f>
        <v/>
      </c>
      <c r="W835" s="7" t="str">
        <f>IFERROR(IFERROR(_xlfn.NUMBERVALUE(REPLACE(Input!W835,FIND(",",Input!W835),1,"."),"."),_xlfn.NUMBERVALUE(REPLACE(Input!W835,FIND(".",Input!W835),1,","),",")),"")</f>
        <v/>
      </c>
      <c r="X835" s="7" t="str">
        <f>IFERROR(IFERROR(_xlfn.NUMBERVALUE(REPLACE(Input!X835,FIND(",",Input!X835),1,"."),"."),_xlfn.NUMBERVALUE(REPLACE(Input!X835,FIND(".",Input!X835),1,","),",")),"")</f>
        <v/>
      </c>
      <c r="Y835" s="7" t="str">
        <f>IFERROR(IFERROR(_xlfn.NUMBERVALUE(REPLACE(Input!Y835,FIND(",",Input!Y835),1,"."),"."),_xlfn.NUMBERVALUE(REPLACE(Input!Y835,FIND(".",Input!Y835),1,","),",")),"")</f>
        <v/>
      </c>
      <c r="Z835" s="8" t="str">
        <f>LEFT(LEFT(Input!Z835,IFERROR(FIND("_",Input!Z835)-1,LEN(Input!Z835))),IFERROR(FIND("-",Input!Z835)-1,LEN(Input!Z835)))</f>
        <v/>
      </c>
      <c r="AA835" s="8" t="str">
        <f>LEFT(LEFT(Input!AA835,IFERROR(FIND("_",Input!AA835)-1,LEN(Input!AA835))),IFERROR(FIND("-",Input!AA835)-1,LEN(Input!AA835)))</f>
        <v/>
      </c>
    </row>
    <row r="836" spans="1:27">
      <c r="A836" s="6" t="str">
        <f>IF(Input!A836=0,"",Input!A836)</f>
        <v/>
      </c>
      <c r="B836" s="7" t="str">
        <f>IFERROR(IFERROR(_xlfn.NUMBERVALUE(REPLACE(Input!B836,FIND(",",Input!B836),1,"."),"."),_xlfn.NUMBERVALUE(REPLACE(Input!B836,FIND(".",Input!B836),1,","),",")),"")</f>
        <v/>
      </c>
      <c r="C836" s="6" t="str">
        <f>IF(Input!C836=0,"",Input!C836)</f>
        <v/>
      </c>
      <c r="D836" s="9" t="str">
        <f>IF(Input!D836=0,"",Input!D836)</f>
        <v/>
      </c>
      <c r="E836" s="8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8" t="str">
        <f>IF(Input!F836="Yes",1,IF(Input!F836=0,"",0))</f>
        <v/>
      </c>
      <c r="G836" s="8" t="str">
        <f>IF(Input!G836="Yes",1,IF(Input!G836=0,"",0))</f>
        <v/>
      </c>
      <c r="H836" s="6" t="str">
        <f>IF(Input!H836=0,"",Input!H836)</f>
        <v/>
      </c>
      <c r="I836" s="7" t="str">
        <f>IFERROR(IFERROR(_xlfn.NUMBERVALUE(REPLACE(Input!I836,FIND(",",Input!I836),1,"."),"."),_xlfn.NUMBERVALUE(REPLACE(Input!I836,FIND(".",Input!I836),1,","),",")),"")</f>
        <v/>
      </c>
      <c r="J836" s="7" t="str">
        <f>IFERROR(IFERROR(_xlfn.NUMBERVALUE(REPLACE(Input!J836,FIND(",",Input!J836),1,"."),"."),_xlfn.NUMBERVALUE(REPLACE(Input!J836,FIND(".",Input!J836),1,","),",")),"")</f>
        <v/>
      </c>
      <c r="K836" s="7" t="str">
        <f>IFERROR(IFERROR(_xlfn.NUMBERVALUE(REPLACE(Input!K836,FIND(",",Input!K836),1,"."),"."),_xlfn.NUMBERVALUE(REPLACE(Input!K836,FIND(".",Input!K836),1,","),",")),"")</f>
        <v/>
      </c>
      <c r="L836" s="7" t="str">
        <f>IFERROR(IFERROR(_xlfn.NUMBERVALUE(REPLACE(Input!L836,FIND(",",Input!L836),1,"."),"."),_xlfn.NUMBERVALUE(REPLACE(Input!L836,FIND(".",Input!L836),1,","),",")),"")</f>
        <v/>
      </c>
      <c r="M836" s="7" t="str">
        <f>IFERROR(IFERROR(_xlfn.NUMBERVALUE(REPLACE(Input!M836,FIND(",",Input!M836),1,"."),"."),_xlfn.NUMBERVALUE(REPLACE(Input!M836,FIND(".",Input!M836),1,","),",")),"")</f>
        <v/>
      </c>
      <c r="N836" s="10" t="str">
        <f>IFERROR(IF(LEFT(Input!N836,LEN("boa-,Users,"))="boa-,Users,","Win.Win",LEFT(Input!N836,FIND("@",Input!N836)-1)),"")</f>
        <v/>
      </c>
      <c r="O836" s="10" t="str">
        <f>IFERROR(IF(LEFT(Input!O836,LEN("boa-,Users,"))="boa-,Users,","Win.Win",LEFT(Input!O836,FIND("@",Input!O836)-1)),"")</f>
        <v/>
      </c>
      <c r="P836" s="7" t="str">
        <f>IFERROR(IFERROR(_xlfn.NUMBERVALUE(REPLACE(Input!P836,FIND(",",Input!P836),1,"."),"."),_xlfn.NUMBERVALUE(REPLACE(Input!P836,FIND(".",Input!P836),1,","),",")),"")</f>
        <v/>
      </c>
      <c r="Q836" s="7" t="str">
        <f>IFERROR(IFERROR(_xlfn.NUMBERVALUE(REPLACE(Input!Q836,FIND(",",Input!Q836),1,"."),"."),_xlfn.NUMBERVALUE(REPLACE(Input!Q836,FIND(".",Input!Q836),1,","),",")),"")</f>
        <v/>
      </c>
      <c r="R836" s="7" t="str">
        <f>IFERROR(IFERROR(_xlfn.NUMBERVALUE(REPLACE(Input!R836,FIND(",",Input!R836),1,"."),"."),_xlfn.NUMBERVALUE(REPLACE(Input!R836,FIND(".",Input!R836),1,","),",")),"")</f>
        <v/>
      </c>
      <c r="S836" s="7" t="str">
        <f>IFERROR(IFERROR(_xlfn.NUMBERVALUE(REPLACE(Input!S836,FIND(",",Input!S836),1,"."),"."),_xlfn.NUMBERVALUE(REPLACE(Input!S836,FIND(".",Input!S836),1,","),",")),"")</f>
        <v/>
      </c>
      <c r="T836" s="7" t="str">
        <f>IFERROR(IFERROR(_xlfn.NUMBERVALUE(REPLACE(Input!T836,FIND(",",Input!T836),1,"."),"."),_xlfn.NUMBERVALUE(REPLACE(Input!T836,FIND(".",Input!T836),1,","),",")),"")</f>
        <v/>
      </c>
      <c r="U836" s="7" t="str">
        <f>IFERROR(IFERROR(_xlfn.NUMBERVALUE(REPLACE(Input!U836,FIND(",",Input!U836),1,"."),"."),_xlfn.NUMBERVALUE(REPLACE(Input!U836,FIND(".",Input!U836),1,","),",")),"")</f>
        <v/>
      </c>
      <c r="V836" s="7" t="str">
        <f>IFERROR(IFERROR(_xlfn.NUMBERVALUE(REPLACE(Input!V836,FIND(",",Input!V836),1,"."),"."),_xlfn.NUMBERVALUE(REPLACE(Input!V836,FIND(".",Input!V836),1,","),",")),"")</f>
        <v/>
      </c>
      <c r="W836" s="7" t="str">
        <f>IFERROR(IFERROR(_xlfn.NUMBERVALUE(REPLACE(Input!W836,FIND(",",Input!W836),1,"."),"."),_xlfn.NUMBERVALUE(REPLACE(Input!W836,FIND(".",Input!W836),1,","),",")),"")</f>
        <v/>
      </c>
      <c r="X836" s="7" t="str">
        <f>IFERROR(IFERROR(_xlfn.NUMBERVALUE(REPLACE(Input!X836,FIND(",",Input!X836),1,"."),"."),_xlfn.NUMBERVALUE(REPLACE(Input!X836,FIND(".",Input!X836),1,","),",")),"")</f>
        <v/>
      </c>
      <c r="Y836" s="7" t="str">
        <f>IFERROR(IFERROR(_xlfn.NUMBERVALUE(REPLACE(Input!Y836,FIND(",",Input!Y836),1,"."),"."),_xlfn.NUMBERVALUE(REPLACE(Input!Y836,FIND(".",Input!Y836),1,","),",")),"")</f>
        <v/>
      </c>
      <c r="Z836" s="8" t="str">
        <f>LEFT(LEFT(Input!Z836,IFERROR(FIND("_",Input!Z836)-1,LEN(Input!Z836))),IFERROR(FIND("-",Input!Z836)-1,LEN(Input!Z836)))</f>
        <v/>
      </c>
      <c r="AA836" s="8" t="str">
        <f>LEFT(LEFT(Input!AA836,IFERROR(FIND("_",Input!AA836)-1,LEN(Input!AA836))),IFERROR(FIND("-",Input!AA836)-1,LEN(Input!AA836)))</f>
        <v/>
      </c>
    </row>
    <row r="837" spans="1:27">
      <c r="A837" s="6" t="str">
        <f>IF(Input!A837=0,"",Input!A837)</f>
        <v/>
      </c>
      <c r="B837" s="7" t="str">
        <f>IFERROR(IFERROR(_xlfn.NUMBERVALUE(REPLACE(Input!B837,FIND(",",Input!B837),1,"."),"."),_xlfn.NUMBERVALUE(REPLACE(Input!B837,FIND(".",Input!B837),1,","),",")),"")</f>
        <v/>
      </c>
      <c r="C837" s="6" t="str">
        <f>IF(Input!C837=0,"",Input!C837)</f>
        <v/>
      </c>
      <c r="D837" s="9" t="str">
        <f>IF(Input!D837=0,"",Input!D837)</f>
        <v/>
      </c>
      <c r="E837" s="8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8" t="str">
        <f>IF(Input!F837="Yes",1,IF(Input!F837=0,"",0))</f>
        <v/>
      </c>
      <c r="G837" s="8" t="str">
        <f>IF(Input!G837="Yes",1,IF(Input!G837=0,"",0))</f>
        <v/>
      </c>
      <c r="H837" s="6" t="str">
        <f>IF(Input!H837=0,"",Input!H837)</f>
        <v/>
      </c>
      <c r="I837" s="7" t="str">
        <f>IFERROR(IFERROR(_xlfn.NUMBERVALUE(REPLACE(Input!I837,FIND(",",Input!I837),1,"."),"."),_xlfn.NUMBERVALUE(REPLACE(Input!I837,FIND(".",Input!I837),1,","),",")),"")</f>
        <v/>
      </c>
      <c r="J837" s="7" t="str">
        <f>IFERROR(IFERROR(_xlfn.NUMBERVALUE(REPLACE(Input!J837,FIND(",",Input!J837),1,"."),"."),_xlfn.NUMBERVALUE(REPLACE(Input!J837,FIND(".",Input!J837),1,","),",")),"")</f>
        <v/>
      </c>
      <c r="K837" s="7" t="str">
        <f>IFERROR(IFERROR(_xlfn.NUMBERVALUE(REPLACE(Input!K837,FIND(",",Input!K837),1,"."),"."),_xlfn.NUMBERVALUE(REPLACE(Input!K837,FIND(".",Input!K837),1,","),",")),"")</f>
        <v/>
      </c>
      <c r="L837" s="7" t="str">
        <f>IFERROR(IFERROR(_xlfn.NUMBERVALUE(REPLACE(Input!L837,FIND(",",Input!L837),1,"."),"."),_xlfn.NUMBERVALUE(REPLACE(Input!L837,FIND(".",Input!L837),1,","),",")),"")</f>
        <v/>
      </c>
      <c r="M837" s="7" t="str">
        <f>IFERROR(IFERROR(_xlfn.NUMBERVALUE(REPLACE(Input!M837,FIND(",",Input!M837),1,"."),"."),_xlfn.NUMBERVALUE(REPLACE(Input!M837,FIND(".",Input!M837),1,","),",")),"")</f>
        <v/>
      </c>
      <c r="N837" s="10" t="str">
        <f>IFERROR(IF(LEFT(Input!N837,LEN("boa-,Users,"))="boa-,Users,","Win.Win",LEFT(Input!N837,FIND("@",Input!N837)-1)),"")</f>
        <v/>
      </c>
      <c r="O837" s="10" t="str">
        <f>IFERROR(IF(LEFT(Input!O837,LEN("boa-,Users,"))="boa-,Users,","Win.Win",LEFT(Input!O837,FIND("@",Input!O837)-1)),"")</f>
        <v/>
      </c>
      <c r="P837" s="7" t="str">
        <f>IFERROR(IFERROR(_xlfn.NUMBERVALUE(REPLACE(Input!P837,FIND(",",Input!P837),1,"."),"."),_xlfn.NUMBERVALUE(REPLACE(Input!P837,FIND(".",Input!P837),1,","),",")),"")</f>
        <v/>
      </c>
      <c r="Q837" s="7" t="str">
        <f>IFERROR(IFERROR(_xlfn.NUMBERVALUE(REPLACE(Input!Q837,FIND(",",Input!Q837),1,"."),"."),_xlfn.NUMBERVALUE(REPLACE(Input!Q837,FIND(".",Input!Q837),1,","),",")),"")</f>
        <v/>
      </c>
      <c r="R837" s="7" t="str">
        <f>IFERROR(IFERROR(_xlfn.NUMBERVALUE(REPLACE(Input!R837,FIND(",",Input!R837),1,"."),"."),_xlfn.NUMBERVALUE(REPLACE(Input!R837,FIND(".",Input!R837),1,","),",")),"")</f>
        <v/>
      </c>
      <c r="S837" s="7" t="str">
        <f>IFERROR(IFERROR(_xlfn.NUMBERVALUE(REPLACE(Input!S837,FIND(",",Input!S837),1,"."),"."),_xlfn.NUMBERVALUE(REPLACE(Input!S837,FIND(".",Input!S837),1,","),",")),"")</f>
        <v/>
      </c>
      <c r="T837" s="7" t="str">
        <f>IFERROR(IFERROR(_xlfn.NUMBERVALUE(REPLACE(Input!T837,FIND(",",Input!T837),1,"."),"."),_xlfn.NUMBERVALUE(REPLACE(Input!T837,FIND(".",Input!T837),1,","),",")),"")</f>
        <v/>
      </c>
      <c r="U837" s="7" t="str">
        <f>IFERROR(IFERROR(_xlfn.NUMBERVALUE(REPLACE(Input!U837,FIND(",",Input!U837),1,"."),"."),_xlfn.NUMBERVALUE(REPLACE(Input!U837,FIND(".",Input!U837),1,","),",")),"")</f>
        <v/>
      </c>
      <c r="V837" s="7" t="str">
        <f>IFERROR(IFERROR(_xlfn.NUMBERVALUE(REPLACE(Input!V837,FIND(",",Input!V837),1,"."),"."),_xlfn.NUMBERVALUE(REPLACE(Input!V837,FIND(".",Input!V837),1,","),",")),"")</f>
        <v/>
      </c>
      <c r="W837" s="7" t="str">
        <f>IFERROR(IFERROR(_xlfn.NUMBERVALUE(REPLACE(Input!W837,FIND(",",Input!W837),1,"."),"."),_xlfn.NUMBERVALUE(REPLACE(Input!W837,FIND(".",Input!W837),1,","),",")),"")</f>
        <v/>
      </c>
      <c r="X837" s="7" t="str">
        <f>IFERROR(IFERROR(_xlfn.NUMBERVALUE(REPLACE(Input!X837,FIND(",",Input!X837),1,"."),"."),_xlfn.NUMBERVALUE(REPLACE(Input!X837,FIND(".",Input!X837),1,","),",")),"")</f>
        <v/>
      </c>
      <c r="Y837" s="7" t="str">
        <f>IFERROR(IFERROR(_xlfn.NUMBERVALUE(REPLACE(Input!Y837,FIND(",",Input!Y837),1,"."),"."),_xlfn.NUMBERVALUE(REPLACE(Input!Y837,FIND(".",Input!Y837),1,","),",")),"")</f>
        <v/>
      </c>
      <c r="Z837" s="8" t="str">
        <f>LEFT(LEFT(Input!Z837,IFERROR(FIND("_",Input!Z837)-1,LEN(Input!Z837))),IFERROR(FIND("-",Input!Z837)-1,LEN(Input!Z837)))</f>
        <v/>
      </c>
      <c r="AA837" s="8" t="str">
        <f>LEFT(LEFT(Input!AA837,IFERROR(FIND("_",Input!AA837)-1,LEN(Input!AA837))),IFERROR(FIND("-",Input!AA837)-1,LEN(Input!AA837)))</f>
        <v/>
      </c>
    </row>
    <row r="838" spans="1:27">
      <c r="A838" s="6" t="str">
        <f>IF(Input!A838=0,"",Input!A838)</f>
        <v/>
      </c>
      <c r="B838" s="7" t="str">
        <f>IFERROR(IFERROR(_xlfn.NUMBERVALUE(REPLACE(Input!B838,FIND(",",Input!B838),1,"."),"."),_xlfn.NUMBERVALUE(REPLACE(Input!B838,FIND(".",Input!B838),1,","),",")),"")</f>
        <v/>
      </c>
      <c r="C838" s="6" t="str">
        <f>IF(Input!C838=0,"",Input!C838)</f>
        <v/>
      </c>
      <c r="D838" s="9" t="str">
        <f>IF(Input!D838=0,"",Input!D838)</f>
        <v/>
      </c>
      <c r="E838" s="8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8" t="str">
        <f>IF(Input!F838="Yes",1,IF(Input!F838=0,"",0))</f>
        <v/>
      </c>
      <c r="G838" s="8" t="str">
        <f>IF(Input!G838="Yes",1,IF(Input!G838=0,"",0))</f>
        <v/>
      </c>
      <c r="H838" s="6" t="str">
        <f>IF(Input!H838=0,"",Input!H838)</f>
        <v/>
      </c>
      <c r="I838" s="7" t="str">
        <f>IFERROR(IFERROR(_xlfn.NUMBERVALUE(REPLACE(Input!I838,FIND(",",Input!I838),1,"."),"."),_xlfn.NUMBERVALUE(REPLACE(Input!I838,FIND(".",Input!I838),1,","),",")),"")</f>
        <v/>
      </c>
      <c r="J838" s="7" t="str">
        <f>IFERROR(IFERROR(_xlfn.NUMBERVALUE(REPLACE(Input!J838,FIND(",",Input!J838),1,"."),"."),_xlfn.NUMBERVALUE(REPLACE(Input!J838,FIND(".",Input!J838),1,","),",")),"")</f>
        <v/>
      </c>
      <c r="K838" s="7" t="str">
        <f>IFERROR(IFERROR(_xlfn.NUMBERVALUE(REPLACE(Input!K838,FIND(",",Input!K838),1,"."),"."),_xlfn.NUMBERVALUE(REPLACE(Input!K838,FIND(".",Input!K838),1,","),",")),"")</f>
        <v/>
      </c>
      <c r="L838" s="7" t="str">
        <f>IFERROR(IFERROR(_xlfn.NUMBERVALUE(REPLACE(Input!L838,FIND(",",Input!L838),1,"."),"."),_xlfn.NUMBERVALUE(REPLACE(Input!L838,FIND(".",Input!L838),1,","),",")),"")</f>
        <v/>
      </c>
      <c r="M838" s="7" t="str">
        <f>IFERROR(IFERROR(_xlfn.NUMBERVALUE(REPLACE(Input!M838,FIND(",",Input!M838),1,"."),"."),_xlfn.NUMBERVALUE(REPLACE(Input!M838,FIND(".",Input!M838),1,","),",")),"")</f>
        <v/>
      </c>
      <c r="N838" s="10" t="str">
        <f>IFERROR(IF(LEFT(Input!N838,LEN("boa-,Users,"))="boa-,Users,","Win.Win",LEFT(Input!N838,FIND("@",Input!N838)-1)),"")</f>
        <v/>
      </c>
      <c r="O838" s="10" t="str">
        <f>IFERROR(IF(LEFT(Input!O838,LEN("boa-,Users,"))="boa-,Users,","Win.Win",LEFT(Input!O838,FIND("@",Input!O838)-1)),"")</f>
        <v/>
      </c>
      <c r="P838" s="7" t="str">
        <f>IFERROR(IFERROR(_xlfn.NUMBERVALUE(REPLACE(Input!P838,FIND(",",Input!P838),1,"."),"."),_xlfn.NUMBERVALUE(REPLACE(Input!P838,FIND(".",Input!P838),1,","),",")),"")</f>
        <v/>
      </c>
      <c r="Q838" s="7" t="str">
        <f>IFERROR(IFERROR(_xlfn.NUMBERVALUE(REPLACE(Input!Q838,FIND(",",Input!Q838),1,"."),"."),_xlfn.NUMBERVALUE(REPLACE(Input!Q838,FIND(".",Input!Q838),1,","),",")),"")</f>
        <v/>
      </c>
      <c r="R838" s="7" t="str">
        <f>IFERROR(IFERROR(_xlfn.NUMBERVALUE(REPLACE(Input!R838,FIND(",",Input!R838),1,"."),"."),_xlfn.NUMBERVALUE(REPLACE(Input!R838,FIND(".",Input!R838),1,","),",")),"")</f>
        <v/>
      </c>
      <c r="S838" s="7" t="str">
        <f>IFERROR(IFERROR(_xlfn.NUMBERVALUE(REPLACE(Input!S838,FIND(",",Input!S838),1,"."),"."),_xlfn.NUMBERVALUE(REPLACE(Input!S838,FIND(".",Input!S838),1,","),",")),"")</f>
        <v/>
      </c>
      <c r="T838" s="7" t="str">
        <f>IFERROR(IFERROR(_xlfn.NUMBERVALUE(REPLACE(Input!T838,FIND(",",Input!T838),1,"."),"."),_xlfn.NUMBERVALUE(REPLACE(Input!T838,FIND(".",Input!T838),1,","),",")),"")</f>
        <v/>
      </c>
      <c r="U838" s="7" t="str">
        <f>IFERROR(IFERROR(_xlfn.NUMBERVALUE(REPLACE(Input!U838,FIND(",",Input!U838),1,"."),"."),_xlfn.NUMBERVALUE(REPLACE(Input!U838,FIND(".",Input!U838),1,","),",")),"")</f>
        <v/>
      </c>
      <c r="V838" s="7" t="str">
        <f>IFERROR(IFERROR(_xlfn.NUMBERVALUE(REPLACE(Input!V838,FIND(",",Input!V838),1,"."),"."),_xlfn.NUMBERVALUE(REPLACE(Input!V838,FIND(".",Input!V838),1,","),",")),"")</f>
        <v/>
      </c>
      <c r="W838" s="7" t="str">
        <f>IFERROR(IFERROR(_xlfn.NUMBERVALUE(REPLACE(Input!W838,FIND(",",Input!W838),1,"."),"."),_xlfn.NUMBERVALUE(REPLACE(Input!W838,FIND(".",Input!W838),1,","),",")),"")</f>
        <v/>
      </c>
      <c r="X838" s="7" t="str">
        <f>IFERROR(IFERROR(_xlfn.NUMBERVALUE(REPLACE(Input!X838,FIND(",",Input!X838),1,"."),"."),_xlfn.NUMBERVALUE(REPLACE(Input!X838,FIND(".",Input!X838),1,","),",")),"")</f>
        <v/>
      </c>
      <c r="Y838" s="7" t="str">
        <f>IFERROR(IFERROR(_xlfn.NUMBERVALUE(REPLACE(Input!Y838,FIND(",",Input!Y838),1,"."),"."),_xlfn.NUMBERVALUE(REPLACE(Input!Y838,FIND(".",Input!Y838),1,","),",")),"")</f>
        <v/>
      </c>
      <c r="Z838" s="8" t="str">
        <f>LEFT(LEFT(Input!Z838,IFERROR(FIND("_",Input!Z838)-1,LEN(Input!Z838))),IFERROR(FIND("-",Input!Z838)-1,LEN(Input!Z838)))</f>
        <v/>
      </c>
      <c r="AA838" s="8" t="str">
        <f>LEFT(LEFT(Input!AA838,IFERROR(FIND("_",Input!AA838)-1,LEN(Input!AA838))),IFERROR(FIND("-",Input!AA838)-1,LEN(Input!AA838)))</f>
        <v/>
      </c>
    </row>
    <row r="839" spans="1:27">
      <c r="A839" s="6" t="str">
        <f>IF(Input!A839=0,"",Input!A839)</f>
        <v/>
      </c>
      <c r="B839" s="7" t="str">
        <f>IFERROR(IFERROR(_xlfn.NUMBERVALUE(REPLACE(Input!B839,FIND(",",Input!B839),1,"."),"."),_xlfn.NUMBERVALUE(REPLACE(Input!B839,FIND(".",Input!B839),1,","),",")),"")</f>
        <v/>
      </c>
      <c r="C839" s="6" t="str">
        <f>IF(Input!C839=0,"",Input!C839)</f>
        <v/>
      </c>
      <c r="D839" s="9" t="str">
        <f>IF(Input!D839=0,"",Input!D839)</f>
        <v/>
      </c>
      <c r="E839" s="8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8" t="str">
        <f>IF(Input!F839="Yes",1,IF(Input!F839=0,"",0))</f>
        <v/>
      </c>
      <c r="G839" s="8" t="str">
        <f>IF(Input!G839="Yes",1,IF(Input!G839=0,"",0))</f>
        <v/>
      </c>
      <c r="H839" s="6" t="str">
        <f>IF(Input!H839=0,"",Input!H839)</f>
        <v/>
      </c>
      <c r="I839" s="7" t="str">
        <f>IFERROR(IFERROR(_xlfn.NUMBERVALUE(REPLACE(Input!I839,FIND(",",Input!I839),1,"."),"."),_xlfn.NUMBERVALUE(REPLACE(Input!I839,FIND(".",Input!I839),1,","),",")),"")</f>
        <v/>
      </c>
      <c r="J839" s="7" t="str">
        <f>IFERROR(IFERROR(_xlfn.NUMBERVALUE(REPLACE(Input!J839,FIND(",",Input!J839),1,"."),"."),_xlfn.NUMBERVALUE(REPLACE(Input!J839,FIND(".",Input!J839),1,","),",")),"")</f>
        <v/>
      </c>
      <c r="K839" s="7" t="str">
        <f>IFERROR(IFERROR(_xlfn.NUMBERVALUE(REPLACE(Input!K839,FIND(",",Input!K839),1,"."),"."),_xlfn.NUMBERVALUE(REPLACE(Input!K839,FIND(".",Input!K839),1,","),",")),"")</f>
        <v/>
      </c>
      <c r="L839" s="7" t="str">
        <f>IFERROR(IFERROR(_xlfn.NUMBERVALUE(REPLACE(Input!L839,FIND(",",Input!L839),1,"."),"."),_xlfn.NUMBERVALUE(REPLACE(Input!L839,FIND(".",Input!L839),1,","),",")),"")</f>
        <v/>
      </c>
      <c r="M839" s="7" t="str">
        <f>IFERROR(IFERROR(_xlfn.NUMBERVALUE(REPLACE(Input!M839,FIND(",",Input!M839),1,"."),"."),_xlfn.NUMBERVALUE(REPLACE(Input!M839,FIND(".",Input!M839),1,","),",")),"")</f>
        <v/>
      </c>
      <c r="N839" s="10" t="str">
        <f>IFERROR(IF(LEFT(Input!N839,LEN("boa-,Users,"))="boa-,Users,","Win.Win",LEFT(Input!N839,FIND("@",Input!N839)-1)),"")</f>
        <v/>
      </c>
      <c r="O839" s="10" t="str">
        <f>IFERROR(IF(LEFT(Input!O839,LEN("boa-,Users,"))="boa-,Users,","Win.Win",LEFT(Input!O839,FIND("@",Input!O839)-1)),"")</f>
        <v/>
      </c>
      <c r="P839" s="7" t="str">
        <f>IFERROR(IFERROR(_xlfn.NUMBERVALUE(REPLACE(Input!P839,FIND(",",Input!P839),1,"."),"."),_xlfn.NUMBERVALUE(REPLACE(Input!P839,FIND(".",Input!P839),1,","),",")),"")</f>
        <v/>
      </c>
      <c r="Q839" s="7" t="str">
        <f>IFERROR(IFERROR(_xlfn.NUMBERVALUE(REPLACE(Input!Q839,FIND(",",Input!Q839),1,"."),"."),_xlfn.NUMBERVALUE(REPLACE(Input!Q839,FIND(".",Input!Q839),1,","),",")),"")</f>
        <v/>
      </c>
      <c r="R839" s="7" t="str">
        <f>IFERROR(IFERROR(_xlfn.NUMBERVALUE(REPLACE(Input!R839,FIND(",",Input!R839),1,"."),"."),_xlfn.NUMBERVALUE(REPLACE(Input!R839,FIND(".",Input!R839),1,","),",")),"")</f>
        <v/>
      </c>
      <c r="S839" s="7" t="str">
        <f>IFERROR(IFERROR(_xlfn.NUMBERVALUE(REPLACE(Input!S839,FIND(",",Input!S839),1,"."),"."),_xlfn.NUMBERVALUE(REPLACE(Input!S839,FIND(".",Input!S839),1,","),",")),"")</f>
        <v/>
      </c>
      <c r="T839" s="7" t="str">
        <f>IFERROR(IFERROR(_xlfn.NUMBERVALUE(REPLACE(Input!T839,FIND(",",Input!T839),1,"."),"."),_xlfn.NUMBERVALUE(REPLACE(Input!T839,FIND(".",Input!T839),1,","),",")),"")</f>
        <v/>
      </c>
      <c r="U839" s="7" t="str">
        <f>IFERROR(IFERROR(_xlfn.NUMBERVALUE(REPLACE(Input!U839,FIND(",",Input!U839),1,"."),"."),_xlfn.NUMBERVALUE(REPLACE(Input!U839,FIND(".",Input!U839),1,","),",")),"")</f>
        <v/>
      </c>
      <c r="V839" s="7" t="str">
        <f>IFERROR(IFERROR(_xlfn.NUMBERVALUE(REPLACE(Input!V839,FIND(",",Input!V839),1,"."),"."),_xlfn.NUMBERVALUE(REPLACE(Input!V839,FIND(".",Input!V839),1,","),",")),"")</f>
        <v/>
      </c>
      <c r="W839" s="7" t="str">
        <f>IFERROR(IFERROR(_xlfn.NUMBERVALUE(REPLACE(Input!W839,FIND(",",Input!W839),1,"."),"."),_xlfn.NUMBERVALUE(REPLACE(Input!W839,FIND(".",Input!W839),1,","),",")),"")</f>
        <v/>
      </c>
      <c r="X839" s="7" t="str">
        <f>IFERROR(IFERROR(_xlfn.NUMBERVALUE(REPLACE(Input!X839,FIND(",",Input!X839),1,"."),"."),_xlfn.NUMBERVALUE(REPLACE(Input!X839,FIND(".",Input!X839),1,","),",")),"")</f>
        <v/>
      </c>
      <c r="Y839" s="7" t="str">
        <f>IFERROR(IFERROR(_xlfn.NUMBERVALUE(REPLACE(Input!Y839,FIND(",",Input!Y839),1,"."),"."),_xlfn.NUMBERVALUE(REPLACE(Input!Y839,FIND(".",Input!Y839),1,","),",")),"")</f>
        <v/>
      </c>
      <c r="Z839" s="8" t="str">
        <f>LEFT(LEFT(Input!Z839,IFERROR(FIND("_",Input!Z839)-1,LEN(Input!Z839))),IFERROR(FIND("-",Input!Z839)-1,LEN(Input!Z839)))</f>
        <v/>
      </c>
      <c r="AA839" s="8" t="str">
        <f>LEFT(LEFT(Input!AA839,IFERROR(FIND("_",Input!AA839)-1,LEN(Input!AA839))),IFERROR(FIND("-",Input!AA839)-1,LEN(Input!AA839)))</f>
        <v/>
      </c>
    </row>
    <row r="840" spans="1:27">
      <c r="A840" s="6" t="str">
        <f>IF(Input!A840=0,"",Input!A840)</f>
        <v/>
      </c>
      <c r="B840" s="7" t="str">
        <f>IFERROR(IFERROR(_xlfn.NUMBERVALUE(REPLACE(Input!B840,FIND(",",Input!B840),1,"."),"."),_xlfn.NUMBERVALUE(REPLACE(Input!B840,FIND(".",Input!B840),1,","),",")),"")</f>
        <v/>
      </c>
      <c r="C840" s="6" t="str">
        <f>IF(Input!C840=0,"",Input!C840)</f>
        <v/>
      </c>
      <c r="D840" s="9" t="str">
        <f>IF(Input!D840=0,"",Input!D840)</f>
        <v/>
      </c>
      <c r="E840" s="8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8" t="str">
        <f>IF(Input!F840="Yes",1,IF(Input!F840=0,"",0))</f>
        <v/>
      </c>
      <c r="G840" s="8" t="str">
        <f>IF(Input!G840="Yes",1,IF(Input!G840=0,"",0))</f>
        <v/>
      </c>
      <c r="H840" s="6" t="str">
        <f>IF(Input!H840=0,"",Input!H840)</f>
        <v/>
      </c>
      <c r="I840" s="7" t="str">
        <f>IFERROR(IFERROR(_xlfn.NUMBERVALUE(REPLACE(Input!I840,FIND(",",Input!I840),1,"."),"."),_xlfn.NUMBERVALUE(REPLACE(Input!I840,FIND(".",Input!I840),1,","),",")),"")</f>
        <v/>
      </c>
      <c r="J840" s="7" t="str">
        <f>IFERROR(IFERROR(_xlfn.NUMBERVALUE(REPLACE(Input!J840,FIND(",",Input!J840),1,"."),"."),_xlfn.NUMBERVALUE(REPLACE(Input!J840,FIND(".",Input!J840),1,","),",")),"")</f>
        <v/>
      </c>
      <c r="K840" s="7" t="str">
        <f>IFERROR(IFERROR(_xlfn.NUMBERVALUE(REPLACE(Input!K840,FIND(",",Input!K840),1,"."),"."),_xlfn.NUMBERVALUE(REPLACE(Input!K840,FIND(".",Input!K840),1,","),",")),"")</f>
        <v/>
      </c>
      <c r="L840" s="7" t="str">
        <f>IFERROR(IFERROR(_xlfn.NUMBERVALUE(REPLACE(Input!L840,FIND(",",Input!L840),1,"."),"."),_xlfn.NUMBERVALUE(REPLACE(Input!L840,FIND(".",Input!L840),1,","),",")),"")</f>
        <v/>
      </c>
      <c r="M840" s="7" t="str">
        <f>IFERROR(IFERROR(_xlfn.NUMBERVALUE(REPLACE(Input!M840,FIND(",",Input!M840),1,"."),"."),_xlfn.NUMBERVALUE(REPLACE(Input!M840,FIND(".",Input!M840),1,","),",")),"")</f>
        <v/>
      </c>
      <c r="N840" s="10" t="str">
        <f>IFERROR(IF(LEFT(Input!N840,LEN("boa-,Users,"))="boa-,Users,","Win.Win",LEFT(Input!N840,FIND("@",Input!N840)-1)),"")</f>
        <v/>
      </c>
      <c r="O840" s="10" t="str">
        <f>IFERROR(IF(LEFT(Input!O840,LEN("boa-,Users,"))="boa-,Users,","Win.Win",LEFT(Input!O840,FIND("@",Input!O840)-1)),"")</f>
        <v/>
      </c>
      <c r="P840" s="7" t="str">
        <f>IFERROR(IFERROR(_xlfn.NUMBERVALUE(REPLACE(Input!P840,FIND(",",Input!P840),1,"."),"."),_xlfn.NUMBERVALUE(REPLACE(Input!P840,FIND(".",Input!P840),1,","),",")),"")</f>
        <v/>
      </c>
      <c r="Q840" s="7" t="str">
        <f>IFERROR(IFERROR(_xlfn.NUMBERVALUE(REPLACE(Input!Q840,FIND(",",Input!Q840),1,"."),"."),_xlfn.NUMBERVALUE(REPLACE(Input!Q840,FIND(".",Input!Q840),1,","),",")),"")</f>
        <v/>
      </c>
      <c r="R840" s="7" t="str">
        <f>IFERROR(IFERROR(_xlfn.NUMBERVALUE(REPLACE(Input!R840,FIND(",",Input!R840),1,"."),"."),_xlfn.NUMBERVALUE(REPLACE(Input!R840,FIND(".",Input!R840),1,","),",")),"")</f>
        <v/>
      </c>
      <c r="S840" s="7" t="str">
        <f>IFERROR(IFERROR(_xlfn.NUMBERVALUE(REPLACE(Input!S840,FIND(",",Input!S840),1,"."),"."),_xlfn.NUMBERVALUE(REPLACE(Input!S840,FIND(".",Input!S840),1,","),",")),"")</f>
        <v/>
      </c>
      <c r="T840" s="7" t="str">
        <f>IFERROR(IFERROR(_xlfn.NUMBERVALUE(REPLACE(Input!T840,FIND(",",Input!T840),1,"."),"."),_xlfn.NUMBERVALUE(REPLACE(Input!T840,FIND(".",Input!T840),1,","),",")),"")</f>
        <v/>
      </c>
      <c r="U840" s="7" t="str">
        <f>IFERROR(IFERROR(_xlfn.NUMBERVALUE(REPLACE(Input!U840,FIND(",",Input!U840),1,"."),"."),_xlfn.NUMBERVALUE(REPLACE(Input!U840,FIND(".",Input!U840),1,","),",")),"")</f>
        <v/>
      </c>
      <c r="V840" s="7" t="str">
        <f>IFERROR(IFERROR(_xlfn.NUMBERVALUE(REPLACE(Input!V840,FIND(",",Input!V840),1,"."),"."),_xlfn.NUMBERVALUE(REPLACE(Input!V840,FIND(".",Input!V840),1,","),",")),"")</f>
        <v/>
      </c>
      <c r="W840" s="7" t="str">
        <f>IFERROR(IFERROR(_xlfn.NUMBERVALUE(REPLACE(Input!W840,FIND(",",Input!W840),1,"."),"."),_xlfn.NUMBERVALUE(REPLACE(Input!W840,FIND(".",Input!W840),1,","),",")),"")</f>
        <v/>
      </c>
      <c r="X840" s="7" t="str">
        <f>IFERROR(IFERROR(_xlfn.NUMBERVALUE(REPLACE(Input!X840,FIND(",",Input!X840),1,"."),"."),_xlfn.NUMBERVALUE(REPLACE(Input!X840,FIND(".",Input!X840),1,","),",")),"")</f>
        <v/>
      </c>
      <c r="Y840" s="7" t="str">
        <f>IFERROR(IFERROR(_xlfn.NUMBERVALUE(REPLACE(Input!Y840,FIND(",",Input!Y840),1,"."),"."),_xlfn.NUMBERVALUE(REPLACE(Input!Y840,FIND(".",Input!Y840),1,","),",")),"")</f>
        <v/>
      </c>
      <c r="Z840" s="8" t="str">
        <f>LEFT(LEFT(Input!Z840,IFERROR(FIND("_",Input!Z840)-1,LEN(Input!Z840))),IFERROR(FIND("-",Input!Z840)-1,LEN(Input!Z840)))</f>
        <v/>
      </c>
      <c r="AA840" s="8" t="str">
        <f>LEFT(LEFT(Input!AA840,IFERROR(FIND("_",Input!AA840)-1,LEN(Input!AA840))),IFERROR(FIND("-",Input!AA840)-1,LEN(Input!AA840)))</f>
        <v/>
      </c>
    </row>
    <row r="841" spans="1:27">
      <c r="A841" s="6" t="str">
        <f>IF(Input!A841=0,"",Input!A841)</f>
        <v/>
      </c>
      <c r="B841" s="7" t="str">
        <f>IFERROR(IFERROR(_xlfn.NUMBERVALUE(REPLACE(Input!B841,FIND(",",Input!B841),1,"."),"."),_xlfn.NUMBERVALUE(REPLACE(Input!B841,FIND(".",Input!B841),1,","),",")),"")</f>
        <v/>
      </c>
      <c r="C841" s="6" t="str">
        <f>IF(Input!C841=0,"",Input!C841)</f>
        <v/>
      </c>
      <c r="D841" s="9" t="str">
        <f>IF(Input!D841=0,"",Input!D841)</f>
        <v/>
      </c>
      <c r="E841" s="8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8" t="str">
        <f>IF(Input!F841="Yes",1,IF(Input!F841=0,"",0))</f>
        <v/>
      </c>
      <c r="G841" s="8" t="str">
        <f>IF(Input!G841="Yes",1,IF(Input!G841=0,"",0))</f>
        <v/>
      </c>
      <c r="H841" s="6" t="str">
        <f>IF(Input!H841=0,"",Input!H841)</f>
        <v/>
      </c>
      <c r="I841" s="7" t="str">
        <f>IFERROR(IFERROR(_xlfn.NUMBERVALUE(REPLACE(Input!I841,FIND(",",Input!I841),1,"."),"."),_xlfn.NUMBERVALUE(REPLACE(Input!I841,FIND(".",Input!I841),1,","),",")),"")</f>
        <v/>
      </c>
      <c r="J841" s="7" t="str">
        <f>IFERROR(IFERROR(_xlfn.NUMBERVALUE(REPLACE(Input!J841,FIND(",",Input!J841),1,"."),"."),_xlfn.NUMBERVALUE(REPLACE(Input!J841,FIND(".",Input!J841),1,","),",")),"")</f>
        <v/>
      </c>
      <c r="K841" s="7" t="str">
        <f>IFERROR(IFERROR(_xlfn.NUMBERVALUE(REPLACE(Input!K841,FIND(",",Input!K841),1,"."),"."),_xlfn.NUMBERVALUE(REPLACE(Input!K841,FIND(".",Input!K841),1,","),",")),"")</f>
        <v/>
      </c>
      <c r="L841" s="7" t="str">
        <f>IFERROR(IFERROR(_xlfn.NUMBERVALUE(REPLACE(Input!L841,FIND(",",Input!L841),1,"."),"."),_xlfn.NUMBERVALUE(REPLACE(Input!L841,FIND(".",Input!L841),1,","),",")),"")</f>
        <v/>
      </c>
      <c r="M841" s="7" t="str">
        <f>IFERROR(IFERROR(_xlfn.NUMBERVALUE(REPLACE(Input!M841,FIND(",",Input!M841),1,"."),"."),_xlfn.NUMBERVALUE(REPLACE(Input!M841,FIND(".",Input!M841),1,","),",")),"")</f>
        <v/>
      </c>
      <c r="N841" s="10" t="str">
        <f>IFERROR(IF(LEFT(Input!N841,LEN("boa-,Users,"))="boa-,Users,","Win.Win",LEFT(Input!N841,FIND("@",Input!N841)-1)),"")</f>
        <v/>
      </c>
      <c r="O841" s="10" t="str">
        <f>IFERROR(IF(LEFT(Input!O841,LEN("boa-,Users,"))="boa-,Users,","Win.Win",LEFT(Input!O841,FIND("@",Input!O841)-1)),"")</f>
        <v/>
      </c>
      <c r="P841" s="7" t="str">
        <f>IFERROR(IFERROR(_xlfn.NUMBERVALUE(REPLACE(Input!P841,FIND(",",Input!P841),1,"."),"."),_xlfn.NUMBERVALUE(REPLACE(Input!P841,FIND(".",Input!P841),1,","),",")),"")</f>
        <v/>
      </c>
      <c r="Q841" s="7" t="str">
        <f>IFERROR(IFERROR(_xlfn.NUMBERVALUE(REPLACE(Input!Q841,FIND(",",Input!Q841),1,"."),"."),_xlfn.NUMBERVALUE(REPLACE(Input!Q841,FIND(".",Input!Q841),1,","),",")),"")</f>
        <v/>
      </c>
      <c r="R841" s="7" t="str">
        <f>IFERROR(IFERROR(_xlfn.NUMBERVALUE(REPLACE(Input!R841,FIND(",",Input!R841),1,"."),"."),_xlfn.NUMBERVALUE(REPLACE(Input!R841,FIND(".",Input!R841),1,","),",")),"")</f>
        <v/>
      </c>
      <c r="S841" s="7" t="str">
        <f>IFERROR(IFERROR(_xlfn.NUMBERVALUE(REPLACE(Input!S841,FIND(",",Input!S841),1,"."),"."),_xlfn.NUMBERVALUE(REPLACE(Input!S841,FIND(".",Input!S841),1,","),",")),"")</f>
        <v/>
      </c>
      <c r="T841" s="7" t="str">
        <f>IFERROR(IFERROR(_xlfn.NUMBERVALUE(REPLACE(Input!T841,FIND(",",Input!T841),1,"."),"."),_xlfn.NUMBERVALUE(REPLACE(Input!T841,FIND(".",Input!T841),1,","),",")),"")</f>
        <v/>
      </c>
      <c r="U841" s="7" t="str">
        <f>IFERROR(IFERROR(_xlfn.NUMBERVALUE(REPLACE(Input!U841,FIND(",",Input!U841),1,"."),"."),_xlfn.NUMBERVALUE(REPLACE(Input!U841,FIND(".",Input!U841),1,","),",")),"")</f>
        <v/>
      </c>
      <c r="V841" s="7" t="str">
        <f>IFERROR(IFERROR(_xlfn.NUMBERVALUE(REPLACE(Input!V841,FIND(",",Input!V841),1,"."),"."),_xlfn.NUMBERVALUE(REPLACE(Input!V841,FIND(".",Input!V841),1,","),",")),"")</f>
        <v/>
      </c>
      <c r="W841" s="7" t="str">
        <f>IFERROR(IFERROR(_xlfn.NUMBERVALUE(REPLACE(Input!W841,FIND(",",Input!W841),1,"."),"."),_xlfn.NUMBERVALUE(REPLACE(Input!W841,FIND(".",Input!W841),1,","),",")),"")</f>
        <v/>
      </c>
      <c r="X841" s="7" t="str">
        <f>IFERROR(IFERROR(_xlfn.NUMBERVALUE(REPLACE(Input!X841,FIND(",",Input!X841),1,"."),"."),_xlfn.NUMBERVALUE(REPLACE(Input!X841,FIND(".",Input!X841),1,","),",")),"")</f>
        <v/>
      </c>
      <c r="Y841" s="7" t="str">
        <f>IFERROR(IFERROR(_xlfn.NUMBERVALUE(REPLACE(Input!Y841,FIND(",",Input!Y841),1,"."),"."),_xlfn.NUMBERVALUE(REPLACE(Input!Y841,FIND(".",Input!Y841),1,","),",")),"")</f>
        <v/>
      </c>
      <c r="Z841" s="8" t="str">
        <f>LEFT(LEFT(Input!Z841,IFERROR(FIND("_",Input!Z841)-1,LEN(Input!Z841))),IFERROR(FIND("-",Input!Z841)-1,LEN(Input!Z841)))</f>
        <v/>
      </c>
      <c r="AA841" s="8" t="str">
        <f>LEFT(LEFT(Input!AA841,IFERROR(FIND("_",Input!AA841)-1,LEN(Input!AA841))),IFERROR(FIND("-",Input!AA841)-1,LEN(Input!AA841)))</f>
        <v/>
      </c>
    </row>
    <row r="842" spans="1:27">
      <c r="A842" s="6" t="str">
        <f>IF(Input!A842=0,"",Input!A842)</f>
        <v/>
      </c>
      <c r="B842" s="7" t="str">
        <f>IFERROR(IFERROR(_xlfn.NUMBERVALUE(REPLACE(Input!B842,FIND(",",Input!B842),1,"."),"."),_xlfn.NUMBERVALUE(REPLACE(Input!B842,FIND(".",Input!B842),1,","),",")),"")</f>
        <v/>
      </c>
      <c r="C842" s="6" t="str">
        <f>IF(Input!C842=0,"",Input!C842)</f>
        <v/>
      </c>
      <c r="D842" s="9" t="str">
        <f>IF(Input!D842=0,"",Input!D842)</f>
        <v/>
      </c>
      <c r="E842" s="8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8" t="str">
        <f>IF(Input!F842="Yes",1,IF(Input!F842=0,"",0))</f>
        <v/>
      </c>
      <c r="G842" s="8" t="str">
        <f>IF(Input!G842="Yes",1,IF(Input!G842=0,"",0))</f>
        <v/>
      </c>
      <c r="H842" s="6" t="str">
        <f>IF(Input!H842=0,"",Input!H842)</f>
        <v/>
      </c>
      <c r="I842" s="7" t="str">
        <f>IFERROR(IFERROR(_xlfn.NUMBERVALUE(REPLACE(Input!I842,FIND(",",Input!I842),1,"."),"."),_xlfn.NUMBERVALUE(REPLACE(Input!I842,FIND(".",Input!I842),1,","),",")),"")</f>
        <v/>
      </c>
      <c r="J842" s="7" t="str">
        <f>IFERROR(IFERROR(_xlfn.NUMBERVALUE(REPLACE(Input!J842,FIND(",",Input!J842),1,"."),"."),_xlfn.NUMBERVALUE(REPLACE(Input!J842,FIND(".",Input!J842),1,","),",")),"")</f>
        <v/>
      </c>
      <c r="K842" s="7" t="str">
        <f>IFERROR(IFERROR(_xlfn.NUMBERVALUE(REPLACE(Input!K842,FIND(",",Input!K842),1,"."),"."),_xlfn.NUMBERVALUE(REPLACE(Input!K842,FIND(".",Input!K842),1,","),",")),"")</f>
        <v/>
      </c>
      <c r="L842" s="7" t="str">
        <f>IFERROR(IFERROR(_xlfn.NUMBERVALUE(REPLACE(Input!L842,FIND(",",Input!L842),1,"."),"."),_xlfn.NUMBERVALUE(REPLACE(Input!L842,FIND(".",Input!L842),1,","),",")),"")</f>
        <v/>
      </c>
      <c r="M842" s="7" t="str">
        <f>IFERROR(IFERROR(_xlfn.NUMBERVALUE(REPLACE(Input!M842,FIND(",",Input!M842),1,"."),"."),_xlfn.NUMBERVALUE(REPLACE(Input!M842,FIND(".",Input!M842),1,","),",")),"")</f>
        <v/>
      </c>
      <c r="N842" s="10" t="str">
        <f>IFERROR(IF(LEFT(Input!N842,LEN("boa-,Users,"))="boa-,Users,","Win.Win",LEFT(Input!N842,FIND("@",Input!N842)-1)),"")</f>
        <v/>
      </c>
      <c r="O842" s="10" t="str">
        <f>IFERROR(IF(LEFT(Input!O842,LEN("boa-,Users,"))="boa-,Users,","Win.Win",LEFT(Input!O842,FIND("@",Input!O842)-1)),"")</f>
        <v/>
      </c>
      <c r="P842" s="7" t="str">
        <f>IFERROR(IFERROR(_xlfn.NUMBERVALUE(REPLACE(Input!P842,FIND(",",Input!P842),1,"."),"."),_xlfn.NUMBERVALUE(REPLACE(Input!P842,FIND(".",Input!P842),1,","),",")),"")</f>
        <v/>
      </c>
      <c r="Q842" s="7" t="str">
        <f>IFERROR(IFERROR(_xlfn.NUMBERVALUE(REPLACE(Input!Q842,FIND(",",Input!Q842),1,"."),"."),_xlfn.NUMBERVALUE(REPLACE(Input!Q842,FIND(".",Input!Q842),1,","),",")),"")</f>
        <v/>
      </c>
      <c r="R842" s="7" t="str">
        <f>IFERROR(IFERROR(_xlfn.NUMBERVALUE(REPLACE(Input!R842,FIND(",",Input!R842),1,"."),"."),_xlfn.NUMBERVALUE(REPLACE(Input!R842,FIND(".",Input!R842),1,","),",")),"")</f>
        <v/>
      </c>
      <c r="S842" s="7" t="str">
        <f>IFERROR(IFERROR(_xlfn.NUMBERVALUE(REPLACE(Input!S842,FIND(",",Input!S842),1,"."),"."),_xlfn.NUMBERVALUE(REPLACE(Input!S842,FIND(".",Input!S842),1,","),",")),"")</f>
        <v/>
      </c>
      <c r="T842" s="7" t="str">
        <f>IFERROR(IFERROR(_xlfn.NUMBERVALUE(REPLACE(Input!T842,FIND(",",Input!T842),1,"."),"."),_xlfn.NUMBERVALUE(REPLACE(Input!T842,FIND(".",Input!T842),1,","),",")),"")</f>
        <v/>
      </c>
      <c r="U842" s="7" t="str">
        <f>IFERROR(IFERROR(_xlfn.NUMBERVALUE(REPLACE(Input!U842,FIND(",",Input!U842),1,"."),"."),_xlfn.NUMBERVALUE(REPLACE(Input!U842,FIND(".",Input!U842),1,","),",")),"")</f>
        <v/>
      </c>
      <c r="V842" s="7" t="str">
        <f>IFERROR(IFERROR(_xlfn.NUMBERVALUE(REPLACE(Input!V842,FIND(",",Input!V842),1,"."),"."),_xlfn.NUMBERVALUE(REPLACE(Input!V842,FIND(".",Input!V842),1,","),",")),"")</f>
        <v/>
      </c>
      <c r="W842" s="7" t="str">
        <f>IFERROR(IFERROR(_xlfn.NUMBERVALUE(REPLACE(Input!W842,FIND(",",Input!W842),1,"."),"."),_xlfn.NUMBERVALUE(REPLACE(Input!W842,FIND(".",Input!W842),1,","),",")),"")</f>
        <v/>
      </c>
      <c r="X842" s="7" t="str">
        <f>IFERROR(IFERROR(_xlfn.NUMBERVALUE(REPLACE(Input!X842,FIND(",",Input!X842),1,"."),"."),_xlfn.NUMBERVALUE(REPLACE(Input!X842,FIND(".",Input!X842),1,","),",")),"")</f>
        <v/>
      </c>
      <c r="Y842" s="7" t="str">
        <f>IFERROR(IFERROR(_xlfn.NUMBERVALUE(REPLACE(Input!Y842,FIND(",",Input!Y842),1,"."),"."),_xlfn.NUMBERVALUE(REPLACE(Input!Y842,FIND(".",Input!Y842),1,","),",")),"")</f>
        <v/>
      </c>
      <c r="Z842" s="8" t="str">
        <f>LEFT(LEFT(Input!Z842,IFERROR(FIND("_",Input!Z842)-1,LEN(Input!Z842))),IFERROR(FIND("-",Input!Z842)-1,LEN(Input!Z842)))</f>
        <v/>
      </c>
      <c r="AA842" s="8" t="str">
        <f>LEFT(LEFT(Input!AA842,IFERROR(FIND("_",Input!AA842)-1,LEN(Input!AA842))),IFERROR(FIND("-",Input!AA842)-1,LEN(Input!AA842)))</f>
        <v/>
      </c>
    </row>
    <row r="843" spans="1:27">
      <c r="A843" s="6" t="str">
        <f>IF(Input!A843=0,"",Input!A843)</f>
        <v/>
      </c>
      <c r="B843" s="7" t="str">
        <f>IFERROR(IFERROR(_xlfn.NUMBERVALUE(REPLACE(Input!B843,FIND(",",Input!B843),1,"."),"."),_xlfn.NUMBERVALUE(REPLACE(Input!B843,FIND(".",Input!B843),1,","),",")),"")</f>
        <v/>
      </c>
      <c r="C843" s="6" t="str">
        <f>IF(Input!C843=0,"",Input!C843)</f>
        <v/>
      </c>
      <c r="D843" s="9" t="str">
        <f>IF(Input!D843=0,"",Input!D843)</f>
        <v/>
      </c>
      <c r="E843" s="8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8" t="str">
        <f>IF(Input!F843="Yes",1,IF(Input!F843=0,"",0))</f>
        <v/>
      </c>
      <c r="G843" s="8" t="str">
        <f>IF(Input!G843="Yes",1,IF(Input!G843=0,"",0))</f>
        <v/>
      </c>
      <c r="H843" s="6" t="str">
        <f>IF(Input!H843=0,"",Input!H843)</f>
        <v/>
      </c>
      <c r="I843" s="7" t="str">
        <f>IFERROR(IFERROR(_xlfn.NUMBERVALUE(REPLACE(Input!I843,FIND(",",Input!I843),1,"."),"."),_xlfn.NUMBERVALUE(REPLACE(Input!I843,FIND(".",Input!I843),1,","),",")),"")</f>
        <v/>
      </c>
      <c r="J843" s="7" t="str">
        <f>IFERROR(IFERROR(_xlfn.NUMBERVALUE(REPLACE(Input!J843,FIND(",",Input!J843),1,"."),"."),_xlfn.NUMBERVALUE(REPLACE(Input!J843,FIND(".",Input!J843),1,","),",")),"")</f>
        <v/>
      </c>
      <c r="K843" s="7" t="str">
        <f>IFERROR(IFERROR(_xlfn.NUMBERVALUE(REPLACE(Input!K843,FIND(",",Input!K843),1,"."),"."),_xlfn.NUMBERVALUE(REPLACE(Input!K843,FIND(".",Input!K843),1,","),",")),"")</f>
        <v/>
      </c>
      <c r="L843" s="7" t="str">
        <f>IFERROR(IFERROR(_xlfn.NUMBERVALUE(REPLACE(Input!L843,FIND(",",Input!L843),1,"."),"."),_xlfn.NUMBERVALUE(REPLACE(Input!L843,FIND(".",Input!L843),1,","),",")),"")</f>
        <v/>
      </c>
      <c r="M843" s="7" t="str">
        <f>IFERROR(IFERROR(_xlfn.NUMBERVALUE(REPLACE(Input!M843,FIND(",",Input!M843),1,"."),"."),_xlfn.NUMBERVALUE(REPLACE(Input!M843,FIND(".",Input!M843),1,","),",")),"")</f>
        <v/>
      </c>
      <c r="N843" s="10" t="str">
        <f>IFERROR(IF(LEFT(Input!N843,LEN("boa-,Users,"))="boa-,Users,","Win.Win",LEFT(Input!N843,FIND("@",Input!N843)-1)),"")</f>
        <v/>
      </c>
      <c r="O843" s="10" t="str">
        <f>IFERROR(IF(LEFT(Input!O843,LEN("boa-,Users,"))="boa-,Users,","Win.Win",LEFT(Input!O843,FIND("@",Input!O843)-1)),"")</f>
        <v/>
      </c>
      <c r="P843" s="7" t="str">
        <f>IFERROR(IFERROR(_xlfn.NUMBERVALUE(REPLACE(Input!P843,FIND(",",Input!P843),1,"."),"."),_xlfn.NUMBERVALUE(REPLACE(Input!P843,FIND(".",Input!P843),1,","),",")),"")</f>
        <v/>
      </c>
      <c r="Q843" s="7" t="str">
        <f>IFERROR(IFERROR(_xlfn.NUMBERVALUE(REPLACE(Input!Q843,FIND(",",Input!Q843),1,"."),"."),_xlfn.NUMBERVALUE(REPLACE(Input!Q843,FIND(".",Input!Q843),1,","),",")),"")</f>
        <v/>
      </c>
      <c r="R843" s="7" t="str">
        <f>IFERROR(IFERROR(_xlfn.NUMBERVALUE(REPLACE(Input!R843,FIND(",",Input!R843),1,"."),"."),_xlfn.NUMBERVALUE(REPLACE(Input!R843,FIND(".",Input!R843),1,","),",")),"")</f>
        <v/>
      </c>
      <c r="S843" s="7" t="str">
        <f>IFERROR(IFERROR(_xlfn.NUMBERVALUE(REPLACE(Input!S843,FIND(",",Input!S843),1,"."),"."),_xlfn.NUMBERVALUE(REPLACE(Input!S843,FIND(".",Input!S843),1,","),",")),"")</f>
        <v/>
      </c>
      <c r="T843" s="7" t="str">
        <f>IFERROR(IFERROR(_xlfn.NUMBERVALUE(REPLACE(Input!T843,FIND(",",Input!T843),1,"."),"."),_xlfn.NUMBERVALUE(REPLACE(Input!T843,FIND(".",Input!T843),1,","),",")),"")</f>
        <v/>
      </c>
      <c r="U843" s="7" t="str">
        <f>IFERROR(IFERROR(_xlfn.NUMBERVALUE(REPLACE(Input!U843,FIND(",",Input!U843),1,"."),"."),_xlfn.NUMBERVALUE(REPLACE(Input!U843,FIND(".",Input!U843),1,","),",")),"")</f>
        <v/>
      </c>
      <c r="V843" s="7" t="str">
        <f>IFERROR(IFERROR(_xlfn.NUMBERVALUE(REPLACE(Input!V843,FIND(",",Input!V843),1,"."),"."),_xlfn.NUMBERVALUE(REPLACE(Input!V843,FIND(".",Input!V843),1,","),",")),"")</f>
        <v/>
      </c>
      <c r="W843" s="7" t="str">
        <f>IFERROR(IFERROR(_xlfn.NUMBERVALUE(REPLACE(Input!W843,FIND(",",Input!W843),1,"."),"."),_xlfn.NUMBERVALUE(REPLACE(Input!W843,FIND(".",Input!W843),1,","),",")),"")</f>
        <v/>
      </c>
      <c r="X843" s="7" t="str">
        <f>IFERROR(IFERROR(_xlfn.NUMBERVALUE(REPLACE(Input!X843,FIND(",",Input!X843),1,"."),"."),_xlfn.NUMBERVALUE(REPLACE(Input!X843,FIND(".",Input!X843),1,","),",")),"")</f>
        <v/>
      </c>
      <c r="Y843" s="7" t="str">
        <f>IFERROR(IFERROR(_xlfn.NUMBERVALUE(REPLACE(Input!Y843,FIND(",",Input!Y843),1,"."),"."),_xlfn.NUMBERVALUE(REPLACE(Input!Y843,FIND(".",Input!Y843),1,","),",")),"")</f>
        <v/>
      </c>
      <c r="Z843" s="8" t="str">
        <f>LEFT(LEFT(Input!Z843,IFERROR(FIND("_",Input!Z843)-1,LEN(Input!Z843))),IFERROR(FIND("-",Input!Z843)-1,LEN(Input!Z843)))</f>
        <v/>
      </c>
      <c r="AA843" s="8" t="str">
        <f>LEFT(LEFT(Input!AA843,IFERROR(FIND("_",Input!AA843)-1,LEN(Input!AA843))),IFERROR(FIND("-",Input!AA843)-1,LEN(Input!AA843)))</f>
        <v/>
      </c>
    </row>
    <row r="844" spans="1:27">
      <c r="A844" s="6" t="str">
        <f>IF(Input!A844=0,"",Input!A844)</f>
        <v/>
      </c>
      <c r="B844" s="7" t="str">
        <f>IFERROR(IFERROR(_xlfn.NUMBERVALUE(REPLACE(Input!B844,FIND(",",Input!B844),1,"."),"."),_xlfn.NUMBERVALUE(REPLACE(Input!B844,FIND(".",Input!B844),1,","),",")),"")</f>
        <v/>
      </c>
      <c r="C844" s="6" t="str">
        <f>IF(Input!C844=0,"",Input!C844)</f>
        <v/>
      </c>
      <c r="D844" s="9" t="str">
        <f>IF(Input!D844=0,"",Input!D844)</f>
        <v/>
      </c>
      <c r="E844" s="8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8" t="str">
        <f>IF(Input!F844="Yes",1,IF(Input!F844=0,"",0))</f>
        <v/>
      </c>
      <c r="G844" s="8" t="str">
        <f>IF(Input!G844="Yes",1,IF(Input!G844=0,"",0))</f>
        <v/>
      </c>
      <c r="H844" s="6" t="str">
        <f>IF(Input!H844=0,"",Input!H844)</f>
        <v/>
      </c>
      <c r="I844" s="7" t="str">
        <f>IFERROR(IFERROR(_xlfn.NUMBERVALUE(REPLACE(Input!I844,FIND(",",Input!I844),1,"."),"."),_xlfn.NUMBERVALUE(REPLACE(Input!I844,FIND(".",Input!I844),1,","),",")),"")</f>
        <v/>
      </c>
      <c r="J844" s="7" t="str">
        <f>IFERROR(IFERROR(_xlfn.NUMBERVALUE(REPLACE(Input!J844,FIND(",",Input!J844),1,"."),"."),_xlfn.NUMBERVALUE(REPLACE(Input!J844,FIND(".",Input!J844),1,","),",")),"")</f>
        <v/>
      </c>
      <c r="K844" s="7" t="str">
        <f>IFERROR(IFERROR(_xlfn.NUMBERVALUE(REPLACE(Input!K844,FIND(",",Input!K844),1,"."),"."),_xlfn.NUMBERVALUE(REPLACE(Input!K844,FIND(".",Input!K844),1,","),",")),"")</f>
        <v/>
      </c>
      <c r="L844" s="7" t="str">
        <f>IFERROR(IFERROR(_xlfn.NUMBERVALUE(REPLACE(Input!L844,FIND(",",Input!L844),1,"."),"."),_xlfn.NUMBERVALUE(REPLACE(Input!L844,FIND(".",Input!L844),1,","),",")),"")</f>
        <v/>
      </c>
      <c r="M844" s="7" t="str">
        <f>IFERROR(IFERROR(_xlfn.NUMBERVALUE(REPLACE(Input!M844,FIND(",",Input!M844),1,"."),"."),_xlfn.NUMBERVALUE(REPLACE(Input!M844,FIND(".",Input!M844),1,","),",")),"")</f>
        <v/>
      </c>
      <c r="N844" s="10" t="str">
        <f>IFERROR(IF(LEFT(Input!N844,LEN("boa-,Users,"))="boa-,Users,","Win.Win",LEFT(Input!N844,FIND("@",Input!N844)-1)),"")</f>
        <v/>
      </c>
      <c r="O844" s="10" t="str">
        <f>IFERROR(IF(LEFT(Input!O844,LEN("boa-,Users,"))="boa-,Users,","Win.Win",LEFT(Input!O844,FIND("@",Input!O844)-1)),"")</f>
        <v/>
      </c>
      <c r="P844" s="7" t="str">
        <f>IFERROR(IFERROR(_xlfn.NUMBERVALUE(REPLACE(Input!P844,FIND(",",Input!P844),1,"."),"."),_xlfn.NUMBERVALUE(REPLACE(Input!P844,FIND(".",Input!P844),1,","),",")),"")</f>
        <v/>
      </c>
      <c r="Q844" s="7" t="str">
        <f>IFERROR(IFERROR(_xlfn.NUMBERVALUE(REPLACE(Input!Q844,FIND(",",Input!Q844),1,"."),"."),_xlfn.NUMBERVALUE(REPLACE(Input!Q844,FIND(".",Input!Q844),1,","),",")),"")</f>
        <v/>
      </c>
      <c r="R844" s="7" t="str">
        <f>IFERROR(IFERROR(_xlfn.NUMBERVALUE(REPLACE(Input!R844,FIND(",",Input!R844),1,"."),"."),_xlfn.NUMBERVALUE(REPLACE(Input!R844,FIND(".",Input!R844),1,","),",")),"")</f>
        <v/>
      </c>
      <c r="S844" s="7" t="str">
        <f>IFERROR(IFERROR(_xlfn.NUMBERVALUE(REPLACE(Input!S844,FIND(",",Input!S844),1,"."),"."),_xlfn.NUMBERVALUE(REPLACE(Input!S844,FIND(".",Input!S844),1,","),",")),"")</f>
        <v/>
      </c>
      <c r="T844" s="7" t="str">
        <f>IFERROR(IFERROR(_xlfn.NUMBERVALUE(REPLACE(Input!T844,FIND(",",Input!T844),1,"."),"."),_xlfn.NUMBERVALUE(REPLACE(Input!T844,FIND(".",Input!T844),1,","),",")),"")</f>
        <v/>
      </c>
      <c r="U844" s="7" t="str">
        <f>IFERROR(IFERROR(_xlfn.NUMBERVALUE(REPLACE(Input!U844,FIND(",",Input!U844),1,"."),"."),_xlfn.NUMBERVALUE(REPLACE(Input!U844,FIND(".",Input!U844),1,","),",")),"")</f>
        <v/>
      </c>
      <c r="V844" s="7" t="str">
        <f>IFERROR(IFERROR(_xlfn.NUMBERVALUE(REPLACE(Input!V844,FIND(",",Input!V844),1,"."),"."),_xlfn.NUMBERVALUE(REPLACE(Input!V844,FIND(".",Input!V844),1,","),",")),"")</f>
        <v/>
      </c>
      <c r="W844" s="7" t="str">
        <f>IFERROR(IFERROR(_xlfn.NUMBERVALUE(REPLACE(Input!W844,FIND(",",Input!W844),1,"."),"."),_xlfn.NUMBERVALUE(REPLACE(Input!W844,FIND(".",Input!W844),1,","),",")),"")</f>
        <v/>
      </c>
      <c r="X844" s="7" t="str">
        <f>IFERROR(IFERROR(_xlfn.NUMBERVALUE(REPLACE(Input!X844,FIND(",",Input!X844),1,"."),"."),_xlfn.NUMBERVALUE(REPLACE(Input!X844,FIND(".",Input!X844),1,","),",")),"")</f>
        <v/>
      </c>
      <c r="Y844" s="7" t="str">
        <f>IFERROR(IFERROR(_xlfn.NUMBERVALUE(REPLACE(Input!Y844,FIND(",",Input!Y844),1,"."),"."),_xlfn.NUMBERVALUE(REPLACE(Input!Y844,FIND(".",Input!Y844),1,","),",")),"")</f>
        <v/>
      </c>
      <c r="Z844" s="8" t="str">
        <f>LEFT(LEFT(Input!Z844,IFERROR(FIND("_",Input!Z844)-1,LEN(Input!Z844))),IFERROR(FIND("-",Input!Z844)-1,LEN(Input!Z844)))</f>
        <v/>
      </c>
      <c r="AA844" s="8" t="str">
        <f>LEFT(LEFT(Input!AA844,IFERROR(FIND("_",Input!AA844)-1,LEN(Input!AA844))),IFERROR(FIND("-",Input!AA844)-1,LEN(Input!AA844)))</f>
        <v/>
      </c>
    </row>
    <row r="845" spans="1:27">
      <c r="A845" s="6" t="str">
        <f>IF(Input!A845=0,"",Input!A845)</f>
        <v/>
      </c>
      <c r="B845" s="7" t="str">
        <f>IFERROR(IFERROR(_xlfn.NUMBERVALUE(REPLACE(Input!B845,FIND(",",Input!B845),1,"."),"."),_xlfn.NUMBERVALUE(REPLACE(Input!B845,FIND(".",Input!B845),1,","),",")),"")</f>
        <v/>
      </c>
      <c r="C845" s="6" t="str">
        <f>IF(Input!C845=0,"",Input!C845)</f>
        <v/>
      </c>
      <c r="D845" s="9" t="str">
        <f>IF(Input!D845=0,"",Input!D845)</f>
        <v/>
      </c>
      <c r="E845" s="8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8" t="str">
        <f>IF(Input!F845="Yes",1,IF(Input!F845=0,"",0))</f>
        <v/>
      </c>
      <c r="G845" s="8" t="str">
        <f>IF(Input!G845="Yes",1,IF(Input!G845=0,"",0))</f>
        <v/>
      </c>
      <c r="H845" s="6" t="str">
        <f>IF(Input!H845=0,"",Input!H845)</f>
        <v/>
      </c>
      <c r="I845" s="7" t="str">
        <f>IFERROR(IFERROR(_xlfn.NUMBERVALUE(REPLACE(Input!I845,FIND(",",Input!I845),1,"."),"."),_xlfn.NUMBERVALUE(REPLACE(Input!I845,FIND(".",Input!I845),1,","),",")),"")</f>
        <v/>
      </c>
      <c r="J845" s="7" t="str">
        <f>IFERROR(IFERROR(_xlfn.NUMBERVALUE(REPLACE(Input!J845,FIND(",",Input!J845),1,"."),"."),_xlfn.NUMBERVALUE(REPLACE(Input!J845,FIND(".",Input!J845),1,","),",")),"")</f>
        <v/>
      </c>
      <c r="K845" s="7" t="str">
        <f>IFERROR(IFERROR(_xlfn.NUMBERVALUE(REPLACE(Input!K845,FIND(",",Input!K845),1,"."),"."),_xlfn.NUMBERVALUE(REPLACE(Input!K845,FIND(".",Input!K845),1,","),",")),"")</f>
        <v/>
      </c>
      <c r="L845" s="7" t="str">
        <f>IFERROR(IFERROR(_xlfn.NUMBERVALUE(REPLACE(Input!L845,FIND(",",Input!L845),1,"."),"."),_xlfn.NUMBERVALUE(REPLACE(Input!L845,FIND(".",Input!L845),1,","),",")),"")</f>
        <v/>
      </c>
      <c r="M845" s="7" t="str">
        <f>IFERROR(IFERROR(_xlfn.NUMBERVALUE(REPLACE(Input!M845,FIND(",",Input!M845),1,"."),"."),_xlfn.NUMBERVALUE(REPLACE(Input!M845,FIND(".",Input!M845),1,","),",")),"")</f>
        <v/>
      </c>
      <c r="N845" s="10" t="str">
        <f>IFERROR(IF(LEFT(Input!N845,LEN("boa-,Users,"))="boa-,Users,","Win.Win",LEFT(Input!N845,FIND("@",Input!N845)-1)),"")</f>
        <v/>
      </c>
      <c r="O845" s="10" t="str">
        <f>IFERROR(IF(LEFT(Input!O845,LEN("boa-,Users,"))="boa-,Users,","Win.Win",LEFT(Input!O845,FIND("@",Input!O845)-1)),"")</f>
        <v/>
      </c>
      <c r="P845" s="7" t="str">
        <f>IFERROR(IFERROR(_xlfn.NUMBERVALUE(REPLACE(Input!P845,FIND(",",Input!P845),1,"."),"."),_xlfn.NUMBERVALUE(REPLACE(Input!P845,FIND(".",Input!P845),1,","),",")),"")</f>
        <v/>
      </c>
      <c r="Q845" s="7" t="str">
        <f>IFERROR(IFERROR(_xlfn.NUMBERVALUE(REPLACE(Input!Q845,FIND(",",Input!Q845),1,"."),"."),_xlfn.NUMBERVALUE(REPLACE(Input!Q845,FIND(".",Input!Q845),1,","),",")),"")</f>
        <v/>
      </c>
      <c r="R845" s="7" t="str">
        <f>IFERROR(IFERROR(_xlfn.NUMBERVALUE(REPLACE(Input!R845,FIND(",",Input!R845),1,"."),"."),_xlfn.NUMBERVALUE(REPLACE(Input!R845,FIND(".",Input!R845),1,","),",")),"")</f>
        <v/>
      </c>
      <c r="S845" s="7" t="str">
        <f>IFERROR(IFERROR(_xlfn.NUMBERVALUE(REPLACE(Input!S845,FIND(",",Input!S845),1,"."),"."),_xlfn.NUMBERVALUE(REPLACE(Input!S845,FIND(".",Input!S845),1,","),",")),"")</f>
        <v/>
      </c>
      <c r="T845" s="7" t="str">
        <f>IFERROR(IFERROR(_xlfn.NUMBERVALUE(REPLACE(Input!T845,FIND(",",Input!T845),1,"."),"."),_xlfn.NUMBERVALUE(REPLACE(Input!T845,FIND(".",Input!T845),1,","),",")),"")</f>
        <v/>
      </c>
      <c r="U845" s="7" t="str">
        <f>IFERROR(IFERROR(_xlfn.NUMBERVALUE(REPLACE(Input!U845,FIND(",",Input!U845),1,"."),"."),_xlfn.NUMBERVALUE(REPLACE(Input!U845,FIND(".",Input!U845),1,","),",")),"")</f>
        <v/>
      </c>
      <c r="V845" s="7" t="str">
        <f>IFERROR(IFERROR(_xlfn.NUMBERVALUE(REPLACE(Input!V845,FIND(",",Input!V845),1,"."),"."),_xlfn.NUMBERVALUE(REPLACE(Input!V845,FIND(".",Input!V845),1,","),",")),"")</f>
        <v/>
      </c>
      <c r="W845" s="7" t="str">
        <f>IFERROR(IFERROR(_xlfn.NUMBERVALUE(REPLACE(Input!W845,FIND(",",Input!W845),1,"."),"."),_xlfn.NUMBERVALUE(REPLACE(Input!W845,FIND(".",Input!W845),1,","),",")),"")</f>
        <v/>
      </c>
      <c r="X845" s="7" t="str">
        <f>IFERROR(IFERROR(_xlfn.NUMBERVALUE(REPLACE(Input!X845,FIND(",",Input!X845),1,"."),"."),_xlfn.NUMBERVALUE(REPLACE(Input!X845,FIND(".",Input!X845),1,","),",")),"")</f>
        <v/>
      </c>
      <c r="Y845" s="7" t="str">
        <f>IFERROR(IFERROR(_xlfn.NUMBERVALUE(REPLACE(Input!Y845,FIND(",",Input!Y845),1,"."),"."),_xlfn.NUMBERVALUE(REPLACE(Input!Y845,FIND(".",Input!Y845),1,","),",")),"")</f>
        <v/>
      </c>
      <c r="Z845" s="8" t="str">
        <f>LEFT(LEFT(Input!Z845,IFERROR(FIND("_",Input!Z845)-1,LEN(Input!Z845))),IFERROR(FIND("-",Input!Z845)-1,LEN(Input!Z845)))</f>
        <v/>
      </c>
      <c r="AA845" s="8" t="str">
        <f>LEFT(LEFT(Input!AA845,IFERROR(FIND("_",Input!AA845)-1,LEN(Input!AA845))),IFERROR(FIND("-",Input!AA845)-1,LEN(Input!AA845)))</f>
        <v/>
      </c>
    </row>
    <row r="846" spans="1:27">
      <c r="A846" s="6" t="str">
        <f>IF(Input!A846=0,"",Input!A846)</f>
        <v/>
      </c>
      <c r="B846" s="7" t="str">
        <f>IFERROR(IFERROR(_xlfn.NUMBERVALUE(REPLACE(Input!B846,FIND(",",Input!B846),1,"."),"."),_xlfn.NUMBERVALUE(REPLACE(Input!B846,FIND(".",Input!B846),1,","),",")),"")</f>
        <v/>
      </c>
      <c r="C846" s="6" t="str">
        <f>IF(Input!C846=0,"",Input!C846)</f>
        <v/>
      </c>
      <c r="D846" s="9" t="str">
        <f>IF(Input!D846=0,"",Input!D846)</f>
        <v/>
      </c>
      <c r="E846" s="8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8" t="str">
        <f>IF(Input!F846="Yes",1,IF(Input!F846=0,"",0))</f>
        <v/>
      </c>
      <c r="G846" s="8" t="str">
        <f>IF(Input!G846="Yes",1,IF(Input!G846=0,"",0))</f>
        <v/>
      </c>
      <c r="H846" s="6" t="str">
        <f>IF(Input!H846=0,"",Input!H846)</f>
        <v/>
      </c>
      <c r="I846" s="7" t="str">
        <f>IFERROR(IFERROR(_xlfn.NUMBERVALUE(REPLACE(Input!I846,FIND(",",Input!I846),1,"."),"."),_xlfn.NUMBERVALUE(REPLACE(Input!I846,FIND(".",Input!I846),1,","),",")),"")</f>
        <v/>
      </c>
      <c r="J846" s="7" t="str">
        <f>IFERROR(IFERROR(_xlfn.NUMBERVALUE(REPLACE(Input!J846,FIND(",",Input!J846),1,"."),"."),_xlfn.NUMBERVALUE(REPLACE(Input!J846,FIND(".",Input!J846),1,","),",")),"")</f>
        <v/>
      </c>
      <c r="K846" s="7" t="str">
        <f>IFERROR(IFERROR(_xlfn.NUMBERVALUE(REPLACE(Input!K846,FIND(",",Input!K846),1,"."),"."),_xlfn.NUMBERVALUE(REPLACE(Input!K846,FIND(".",Input!K846),1,","),",")),"")</f>
        <v/>
      </c>
      <c r="L846" s="7" t="str">
        <f>IFERROR(IFERROR(_xlfn.NUMBERVALUE(REPLACE(Input!L846,FIND(",",Input!L846),1,"."),"."),_xlfn.NUMBERVALUE(REPLACE(Input!L846,FIND(".",Input!L846),1,","),",")),"")</f>
        <v/>
      </c>
      <c r="M846" s="7" t="str">
        <f>IFERROR(IFERROR(_xlfn.NUMBERVALUE(REPLACE(Input!M846,FIND(",",Input!M846),1,"."),"."),_xlfn.NUMBERVALUE(REPLACE(Input!M846,FIND(".",Input!M846),1,","),",")),"")</f>
        <v/>
      </c>
      <c r="N846" s="10" t="str">
        <f>IFERROR(IF(LEFT(Input!N846,LEN("boa-,Users,"))="boa-,Users,","Win.Win",LEFT(Input!N846,FIND("@",Input!N846)-1)),"")</f>
        <v/>
      </c>
      <c r="O846" s="10" t="str">
        <f>IFERROR(IF(LEFT(Input!O846,LEN("boa-,Users,"))="boa-,Users,","Win.Win",LEFT(Input!O846,FIND("@",Input!O846)-1)),"")</f>
        <v/>
      </c>
      <c r="P846" s="7" t="str">
        <f>IFERROR(IFERROR(_xlfn.NUMBERVALUE(REPLACE(Input!P846,FIND(",",Input!P846),1,"."),"."),_xlfn.NUMBERVALUE(REPLACE(Input!P846,FIND(".",Input!P846),1,","),",")),"")</f>
        <v/>
      </c>
      <c r="Q846" s="7" t="str">
        <f>IFERROR(IFERROR(_xlfn.NUMBERVALUE(REPLACE(Input!Q846,FIND(",",Input!Q846),1,"."),"."),_xlfn.NUMBERVALUE(REPLACE(Input!Q846,FIND(".",Input!Q846),1,","),",")),"")</f>
        <v/>
      </c>
      <c r="R846" s="7" t="str">
        <f>IFERROR(IFERROR(_xlfn.NUMBERVALUE(REPLACE(Input!R846,FIND(",",Input!R846),1,"."),"."),_xlfn.NUMBERVALUE(REPLACE(Input!R846,FIND(".",Input!R846),1,","),",")),"")</f>
        <v/>
      </c>
      <c r="S846" s="7" t="str">
        <f>IFERROR(IFERROR(_xlfn.NUMBERVALUE(REPLACE(Input!S846,FIND(",",Input!S846),1,"."),"."),_xlfn.NUMBERVALUE(REPLACE(Input!S846,FIND(".",Input!S846),1,","),",")),"")</f>
        <v/>
      </c>
      <c r="T846" s="7" t="str">
        <f>IFERROR(IFERROR(_xlfn.NUMBERVALUE(REPLACE(Input!T846,FIND(",",Input!T846),1,"."),"."),_xlfn.NUMBERVALUE(REPLACE(Input!T846,FIND(".",Input!T846),1,","),",")),"")</f>
        <v/>
      </c>
      <c r="U846" s="7" t="str">
        <f>IFERROR(IFERROR(_xlfn.NUMBERVALUE(REPLACE(Input!U846,FIND(",",Input!U846),1,"."),"."),_xlfn.NUMBERVALUE(REPLACE(Input!U846,FIND(".",Input!U846),1,","),",")),"")</f>
        <v/>
      </c>
      <c r="V846" s="7" t="str">
        <f>IFERROR(IFERROR(_xlfn.NUMBERVALUE(REPLACE(Input!V846,FIND(",",Input!V846),1,"."),"."),_xlfn.NUMBERVALUE(REPLACE(Input!V846,FIND(".",Input!V846),1,","),",")),"")</f>
        <v/>
      </c>
      <c r="W846" s="7" t="str">
        <f>IFERROR(IFERROR(_xlfn.NUMBERVALUE(REPLACE(Input!W846,FIND(",",Input!W846),1,"."),"."),_xlfn.NUMBERVALUE(REPLACE(Input!W846,FIND(".",Input!W846),1,","),",")),"")</f>
        <v/>
      </c>
      <c r="X846" s="7" t="str">
        <f>IFERROR(IFERROR(_xlfn.NUMBERVALUE(REPLACE(Input!X846,FIND(",",Input!X846),1,"."),"."),_xlfn.NUMBERVALUE(REPLACE(Input!X846,FIND(".",Input!X846),1,","),",")),"")</f>
        <v/>
      </c>
      <c r="Y846" s="7" t="str">
        <f>IFERROR(IFERROR(_xlfn.NUMBERVALUE(REPLACE(Input!Y846,FIND(",",Input!Y846),1,"."),"."),_xlfn.NUMBERVALUE(REPLACE(Input!Y846,FIND(".",Input!Y846),1,","),",")),"")</f>
        <v/>
      </c>
      <c r="Z846" s="8" t="str">
        <f>LEFT(LEFT(Input!Z846,IFERROR(FIND("_",Input!Z846)-1,LEN(Input!Z846))),IFERROR(FIND("-",Input!Z846)-1,LEN(Input!Z846)))</f>
        <v/>
      </c>
      <c r="AA846" s="8" t="str">
        <f>LEFT(LEFT(Input!AA846,IFERROR(FIND("_",Input!AA846)-1,LEN(Input!AA846))),IFERROR(FIND("-",Input!AA846)-1,LEN(Input!AA846)))</f>
        <v/>
      </c>
    </row>
    <row r="847" spans="1:27">
      <c r="A847" s="6" t="str">
        <f>IF(Input!A847=0,"",Input!A847)</f>
        <v/>
      </c>
      <c r="B847" s="7" t="str">
        <f>IFERROR(IFERROR(_xlfn.NUMBERVALUE(REPLACE(Input!B847,FIND(",",Input!B847),1,"."),"."),_xlfn.NUMBERVALUE(REPLACE(Input!B847,FIND(".",Input!B847),1,","),",")),"")</f>
        <v/>
      </c>
      <c r="C847" s="6" t="str">
        <f>IF(Input!C847=0,"",Input!C847)</f>
        <v/>
      </c>
      <c r="D847" s="9" t="str">
        <f>IF(Input!D847=0,"",Input!D847)</f>
        <v/>
      </c>
      <c r="E847" s="8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8" t="str">
        <f>IF(Input!F847="Yes",1,IF(Input!F847=0,"",0))</f>
        <v/>
      </c>
      <c r="G847" s="8" t="str">
        <f>IF(Input!G847="Yes",1,IF(Input!G847=0,"",0))</f>
        <v/>
      </c>
      <c r="H847" s="6" t="str">
        <f>IF(Input!H847=0,"",Input!H847)</f>
        <v/>
      </c>
      <c r="I847" s="7" t="str">
        <f>IFERROR(IFERROR(_xlfn.NUMBERVALUE(REPLACE(Input!I847,FIND(",",Input!I847),1,"."),"."),_xlfn.NUMBERVALUE(REPLACE(Input!I847,FIND(".",Input!I847),1,","),",")),"")</f>
        <v/>
      </c>
      <c r="J847" s="7" t="str">
        <f>IFERROR(IFERROR(_xlfn.NUMBERVALUE(REPLACE(Input!J847,FIND(",",Input!J847),1,"."),"."),_xlfn.NUMBERVALUE(REPLACE(Input!J847,FIND(".",Input!J847),1,","),",")),"")</f>
        <v/>
      </c>
      <c r="K847" s="7" t="str">
        <f>IFERROR(IFERROR(_xlfn.NUMBERVALUE(REPLACE(Input!K847,FIND(",",Input!K847),1,"."),"."),_xlfn.NUMBERVALUE(REPLACE(Input!K847,FIND(".",Input!K847),1,","),",")),"")</f>
        <v/>
      </c>
      <c r="L847" s="7" t="str">
        <f>IFERROR(IFERROR(_xlfn.NUMBERVALUE(REPLACE(Input!L847,FIND(",",Input!L847),1,"."),"."),_xlfn.NUMBERVALUE(REPLACE(Input!L847,FIND(".",Input!L847),1,","),",")),"")</f>
        <v/>
      </c>
      <c r="M847" s="7" t="str">
        <f>IFERROR(IFERROR(_xlfn.NUMBERVALUE(REPLACE(Input!M847,FIND(",",Input!M847),1,"."),"."),_xlfn.NUMBERVALUE(REPLACE(Input!M847,FIND(".",Input!M847),1,","),",")),"")</f>
        <v/>
      </c>
      <c r="N847" s="10" t="str">
        <f>IFERROR(IF(LEFT(Input!N847,LEN("boa-,Users,"))="boa-,Users,","Win.Win",LEFT(Input!N847,FIND("@",Input!N847)-1)),"")</f>
        <v/>
      </c>
      <c r="O847" s="10" t="str">
        <f>IFERROR(IF(LEFT(Input!O847,LEN("boa-,Users,"))="boa-,Users,","Win.Win",LEFT(Input!O847,FIND("@",Input!O847)-1)),"")</f>
        <v/>
      </c>
      <c r="P847" s="7" t="str">
        <f>IFERROR(IFERROR(_xlfn.NUMBERVALUE(REPLACE(Input!P847,FIND(",",Input!P847),1,"."),"."),_xlfn.NUMBERVALUE(REPLACE(Input!P847,FIND(".",Input!P847),1,","),",")),"")</f>
        <v/>
      </c>
      <c r="Q847" s="7" t="str">
        <f>IFERROR(IFERROR(_xlfn.NUMBERVALUE(REPLACE(Input!Q847,FIND(",",Input!Q847),1,"."),"."),_xlfn.NUMBERVALUE(REPLACE(Input!Q847,FIND(".",Input!Q847),1,","),",")),"")</f>
        <v/>
      </c>
      <c r="R847" s="7" t="str">
        <f>IFERROR(IFERROR(_xlfn.NUMBERVALUE(REPLACE(Input!R847,FIND(",",Input!R847),1,"."),"."),_xlfn.NUMBERVALUE(REPLACE(Input!R847,FIND(".",Input!R847),1,","),",")),"")</f>
        <v/>
      </c>
      <c r="S847" s="7" t="str">
        <f>IFERROR(IFERROR(_xlfn.NUMBERVALUE(REPLACE(Input!S847,FIND(",",Input!S847),1,"."),"."),_xlfn.NUMBERVALUE(REPLACE(Input!S847,FIND(".",Input!S847),1,","),",")),"")</f>
        <v/>
      </c>
      <c r="T847" s="7" t="str">
        <f>IFERROR(IFERROR(_xlfn.NUMBERVALUE(REPLACE(Input!T847,FIND(",",Input!T847),1,"."),"."),_xlfn.NUMBERVALUE(REPLACE(Input!T847,FIND(".",Input!T847),1,","),",")),"")</f>
        <v/>
      </c>
      <c r="U847" s="7" t="str">
        <f>IFERROR(IFERROR(_xlfn.NUMBERVALUE(REPLACE(Input!U847,FIND(",",Input!U847),1,"."),"."),_xlfn.NUMBERVALUE(REPLACE(Input!U847,FIND(".",Input!U847),1,","),",")),"")</f>
        <v/>
      </c>
      <c r="V847" s="7" t="str">
        <f>IFERROR(IFERROR(_xlfn.NUMBERVALUE(REPLACE(Input!V847,FIND(",",Input!V847),1,"."),"."),_xlfn.NUMBERVALUE(REPLACE(Input!V847,FIND(".",Input!V847),1,","),",")),"")</f>
        <v/>
      </c>
      <c r="W847" s="7" t="str">
        <f>IFERROR(IFERROR(_xlfn.NUMBERVALUE(REPLACE(Input!W847,FIND(",",Input!W847),1,"."),"."),_xlfn.NUMBERVALUE(REPLACE(Input!W847,FIND(".",Input!W847),1,","),",")),"")</f>
        <v/>
      </c>
      <c r="X847" s="7" t="str">
        <f>IFERROR(IFERROR(_xlfn.NUMBERVALUE(REPLACE(Input!X847,FIND(",",Input!X847),1,"."),"."),_xlfn.NUMBERVALUE(REPLACE(Input!X847,FIND(".",Input!X847),1,","),",")),"")</f>
        <v/>
      </c>
      <c r="Y847" s="7" t="str">
        <f>IFERROR(IFERROR(_xlfn.NUMBERVALUE(REPLACE(Input!Y847,FIND(",",Input!Y847),1,"."),"."),_xlfn.NUMBERVALUE(REPLACE(Input!Y847,FIND(".",Input!Y847),1,","),",")),"")</f>
        <v/>
      </c>
      <c r="Z847" s="8" t="str">
        <f>LEFT(LEFT(Input!Z847,IFERROR(FIND("_",Input!Z847)-1,LEN(Input!Z847))),IFERROR(FIND("-",Input!Z847)-1,LEN(Input!Z847)))</f>
        <v/>
      </c>
      <c r="AA847" s="8" t="str">
        <f>LEFT(LEFT(Input!AA847,IFERROR(FIND("_",Input!AA847)-1,LEN(Input!AA847))),IFERROR(FIND("-",Input!AA847)-1,LEN(Input!AA847)))</f>
        <v/>
      </c>
    </row>
    <row r="848" spans="1:27">
      <c r="A848" s="6" t="str">
        <f>IF(Input!A848=0,"",Input!A848)</f>
        <v/>
      </c>
      <c r="B848" s="7" t="str">
        <f>IFERROR(IFERROR(_xlfn.NUMBERVALUE(REPLACE(Input!B848,FIND(",",Input!B848),1,"."),"."),_xlfn.NUMBERVALUE(REPLACE(Input!B848,FIND(".",Input!B848),1,","),",")),"")</f>
        <v/>
      </c>
      <c r="C848" s="6" t="str">
        <f>IF(Input!C848=0,"",Input!C848)</f>
        <v/>
      </c>
      <c r="D848" s="9" t="str">
        <f>IF(Input!D848=0,"",Input!D848)</f>
        <v/>
      </c>
      <c r="E848" s="8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8" t="str">
        <f>IF(Input!F848="Yes",1,IF(Input!F848=0,"",0))</f>
        <v/>
      </c>
      <c r="G848" s="8" t="str">
        <f>IF(Input!G848="Yes",1,IF(Input!G848=0,"",0))</f>
        <v/>
      </c>
      <c r="H848" s="6" t="str">
        <f>IF(Input!H848=0,"",Input!H848)</f>
        <v/>
      </c>
      <c r="I848" s="7" t="str">
        <f>IFERROR(IFERROR(_xlfn.NUMBERVALUE(REPLACE(Input!I848,FIND(",",Input!I848),1,"."),"."),_xlfn.NUMBERVALUE(REPLACE(Input!I848,FIND(".",Input!I848),1,","),",")),"")</f>
        <v/>
      </c>
      <c r="J848" s="7" t="str">
        <f>IFERROR(IFERROR(_xlfn.NUMBERVALUE(REPLACE(Input!J848,FIND(",",Input!J848),1,"."),"."),_xlfn.NUMBERVALUE(REPLACE(Input!J848,FIND(".",Input!J848),1,","),",")),"")</f>
        <v/>
      </c>
      <c r="K848" s="7" t="str">
        <f>IFERROR(IFERROR(_xlfn.NUMBERVALUE(REPLACE(Input!K848,FIND(",",Input!K848),1,"."),"."),_xlfn.NUMBERVALUE(REPLACE(Input!K848,FIND(".",Input!K848),1,","),",")),"")</f>
        <v/>
      </c>
      <c r="L848" s="7" t="str">
        <f>IFERROR(IFERROR(_xlfn.NUMBERVALUE(REPLACE(Input!L848,FIND(",",Input!L848),1,"."),"."),_xlfn.NUMBERVALUE(REPLACE(Input!L848,FIND(".",Input!L848),1,","),",")),"")</f>
        <v/>
      </c>
      <c r="M848" s="7" t="str">
        <f>IFERROR(IFERROR(_xlfn.NUMBERVALUE(REPLACE(Input!M848,FIND(",",Input!M848),1,"."),"."),_xlfn.NUMBERVALUE(REPLACE(Input!M848,FIND(".",Input!M848),1,","),",")),"")</f>
        <v/>
      </c>
      <c r="N848" s="10" t="str">
        <f>IFERROR(IF(LEFT(Input!N848,LEN("boa-,Users,"))="boa-,Users,","Win.Win",LEFT(Input!N848,FIND("@",Input!N848)-1)),"")</f>
        <v/>
      </c>
      <c r="O848" s="10" t="str">
        <f>IFERROR(IF(LEFT(Input!O848,LEN("boa-,Users,"))="boa-,Users,","Win.Win",LEFT(Input!O848,FIND("@",Input!O848)-1)),"")</f>
        <v/>
      </c>
      <c r="P848" s="7" t="str">
        <f>IFERROR(IFERROR(_xlfn.NUMBERVALUE(REPLACE(Input!P848,FIND(",",Input!P848),1,"."),"."),_xlfn.NUMBERVALUE(REPLACE(Input!P848,FIND(".",Input!P848),1,","),",")),"")</f>
        <v/>
      </c>
      <c r="Q848" s="7" t="str">
        <f>IFERROR(IFERROR(_xlfn.NUMBERVALUE(REPLACE(Input!Q848,FIND(",",Input!Q848),1,"."),"."),_xlfn.NUMBERVALUE(REPLACE(Input!Q848,FIND(".",Input!Q848),1,","),",")),"")</f>
        <v/>
      </c>
      <c r="R848" s="7" t="str">
        <f>IFERROR(IFERROR(_xlfn.NUMBERVALUE(REPLACE(Input!R848,FIND(",",Input!R848),1,"."),"."),_xlfn.NUMBERVALUE(REPLACE(Input!R848,FIND(".",Input!R848),1,","),",")),"")</f>
        <v/>
      </c>
      <c r="S848" s="7" t="str">
        <f>IFERROR(IFERROR(_xlfn.NUMBERVALUE(REPLACE(Input!S848,FIND(",",Input!S848),1,"."),"."),_xlfn.NUMBERVALUE(REPLACE(Input!S848,FIND(".",Input!S848),1,","),",")),"")</f>
        <v/>
      </c>
      <c r="T848" s="7" t="str">
        <f>IFERROR(IFERROR(_xlfn.NUMBERVALUE(REPLACE(Input!T848,FIND(",",Input!T848),1,"."),"."),_xlfn.NUMBERVALUE(REPLACE(Input!T848,FIND(".",Input!T848),1,","),",")),"")</f>
        <v/>
      </c>
      <c r="U848" s="7" t="str">
        <f>IFERROR(IFERROR(_xlfn.NUMBERVALUE(REPLACE(Input!U848,FIND(",",Input!U848),1,"."),"."),_xlfn.NUMBERVALUE(REPLACE(Input!U848,FIND(".",Input!U848),1,","),",")),"")</f>
        <v/>
      </c>
      <c r="V848" s="7" t="str">
        <f>IFERROR(IFERROR(_xlfn.NUMBERVALUE(REPLACE(Input!V848,FIND(",",Input!V848),1,"."),"."),_xlfn.NUMBERVALUE(REPLACE(Input!V848,FIND(".",Input!V848),1,","),",")),"")</f>
        <v/>
      </c>
      <c r="W848" s="7" t="str">
        <f>IFERROR(IFERROR(_xlfn.NUMBERVALUE(REPLACE(Input!W848,FIND(",",Input!W848),1,"."),"."),_xlfn.NUMBERVALUE(REPLACE(Input!W848,FIND(".",Input!W848),1,","),",")),"")</f>
        <v/>
      </c>
      <c r="X848" s="7" t="str">
        <f>IFERROR(IFERROR(_xlfn.NUMBERVALUE(REPLACE(Input!X848,FIND(",",Input!X848),1,"."),"."),_xlfn.NUMBERVALUE(REPLACE(Input!X848,FIND(".",Input!X848),1,","),",")),"")</f>
        <v/>
      </c>
      <c r="Y848" s="7" t="str">
        <f>IFERROR(IFERROR(_xlfn.NUMBERVALUE(REPLACE(Input!Y848,FIND(",",Input!Y848),1,"."),"."),_xlfn.NUMBERVALUE(REPLACE(Input!Y848,FIND(".",Input!Y848),1,","),",")),"")</f>
        <v/>
      </c>
      <c r="Z848" s="8" t="str">
        <f>LEFT(LEFT(Input!Z848,IFERROR(FIND("_",Input!Z848)-1,LEN(Input!Z848))),IFERROR(FIND("-",Input!Z848)-1,LEN(Input!Z848)))</f>
        <v/>
      </c>
      <c r="AA848" s="8" t="str">
        <f>LEFT(LEFT(Input!AA848,IFERROR(FIND("_",Input!AA848)-1,LEN(Input!AA848))),IFERROR(FIND("-",Input!AA848)-1,LEN(Input!AA848)))</f>
        <v/>
      </c>
    </row>
    <row r="849" spans="1:27">
      <c r="A849" s="6" t="str">
        <f>IF(Input!A849=0,"",Input!A849)</f>
        <v/>
      </c>
      <c r="B849" s="7" t="str">
        <f>IFERROR(IFERROR(_xlfn.NUMBERVALUE(REPLACE(Input!B849,FIND(",",Input!B849),1,"."),"."),_xlfn.NUMBERVALUE(REPLACE(Input!B849,FIND(".",Input!B849),1,","),",")),"")</f>
        <v/>
      </c>
      <c r="C849" s="6" t="str">
        <f>IF(Input!C849=0,"",Input!C849)</f>
        <v/>
      </c>
      <c r="D849" s="9" t="str">
        <f>IF(Input!D849=0,"",Input!D849)</f>
        <v/>
      </c>
      <c r="E849" s="8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8" t="str">
        <f>IF(Input!F849="Yes",1,IF(Input!F849=0,"",0))</f>
        <v/>
      </c>
      <c r="G849" s="8" t="str">
        <f>IF(Input!G849="Yes",1,IF(Input!G849=0,"",0))</f>
        <v/>
      </c>
      <c r="H849" s="6" t="str">
        <f>IF(Input!H849=0,"",Input!H849)</f>
        <v/>
      </c>
      <c r="I849" s="7" t="str">
        <f>IFERROR(IFERROR(_xlfn.NUMBERVALUE(REPLACE(Input!I849,FIND(",",Input!I849),1,"."),"."),_xlfn.NUMBERVALUE(REPLACE(Input!I849,FIND(".",Input!I849),1,","),",")),"")</f>
        <v/>
      </c>
      <c r="J849" s="7" t="str">
        <f>IFERROR(IFERROR(_xlfn.NUMBERVALUE(REPLACE(Input!J849,FIND(",",Input!J849),1,"."),"."),_xlfn.NUMBERVALUE(REPLACE(Input!J849,FIND(".",Input!J849),1,","),",")),"")</f>
        <v/>
      </c>
      <c r="K849" s="7" t="str">
        <f>IFERROR(IFERROR(_xlfn.NUMBERVALUE(REPLACE(Input!K849,FIND(",",Input!K849),1,"."),"."),_xlfn.NUMBERVALUE(REPLACE(Input!K849,FIND(".",Input!K849),1,","),",")),"")</f>
        <v/>
      </c>
      <c r="L849" s="7" t="str">
        <f>IFERROR(IFERROR(_xlfn.NUMBERVALUE(REPLACE(Input!L849,FIND(",",Input!L849),1,"."),"."),_xlfn.NUMBERVALUE(REPLACE(Input!L849,FIND(".",Input!L849),1,","),",")),"")</f>
        <v/>
      </c>
      <c r="M849" s="7" t="str">
        <f>IFERROR(IFERROR(_xlfn.NUMBERVALUE(REPLACE(Input!M849,FIND(",",Input!M849),1,"."),"."),_xlfn.NUMBERVALUE(REPLACE(Input!M849,FIND(".",Input!M849),1,","),",")),"")</f>
        <v/>
      </c>
      <c r="N849" s="10" t="str">
        <f>IFERROR(IF(LEFT(Input!N849,LEN("boa-,Users,"))="boa-,Users,","Win.Win",LEFT(Input!N849,FIND("@",Input!N849)-1)),"")</f>
        <v/>
      </c>
      <c r="O849" s="10" t="str">
        <f>IFERROR(IF(LEFT(Input!O849,LEN("boa-,Users,"))="boa-,Users,","Win.Win",LEFT(Input!O849,FIND("@",Input!O849)-1)),"")</f>
        <v/>
      </c>
      <c r="P849" s="7" t="str">
        <f>IFERROR(IFERROR(_xlfn.NUMBERVALUE(REPLACE(Input!P849,FIND(",",Input!P849),1,"."),"."),_xlfn.NUMBERVALUE(REPLACE(Input!P849,FIND(".",Input!P849),1,","),",")),"")</f>
        <v/>
      </c>
      <c r="Q849" s="7" t="str">
        <f>IFERROR(IFERROR(_xlfn.NUMBERVALUE(REPLACE(Input!Q849,FIND(",",Input!Q849),1,"."),"."),_xlfn.NUMBERVALUE(REPLACE(Input!Q849,FIND(".",Input!Q849),1,","),",")),"")</f>
        <v/>
      </c>
      <c r="R849" s="7" t="str">
        <f>IFERROR(IFERROR(_xlfn.NUMBERVALUE(REPLACE(Input!R849,FIND(",",Input!R849),1,"."),"."),_xlfn.NUMBERVALUE(REPLACE(Input!R849,FIND(".",Input!R849),1,","),",")),"")</f>
        <v/>
      </c>
      <c r="S849" s="7" t="str">
        <f>IFERROR(IFERROR(_xlfn.NUMBERVALUE(REPLACE(Input!S849,FIND(",",Input!S849),1,"."),"."),_xlfn.NUMBERVALUE(REPLACE(Input!S849,FIND(".",Input!S849),1,","),",")),"")</f>
        <v/>
      </c>
      <c r="T849" s="7" t="str">
        <f>IFERROR(IFERROR(_xlfn.NUMBERVALUE(REPLACE(Input!T849,FIND(",",Input!T849),1,"."),"."),_xlfn.NUMBERVALUE(REPLACE(Input!T849,FIND(".",Input!T849),1,","),",")),"")</f>
        <v/>
      </c>
      <c r="U849" s="7" t="str">
        <f>IFERROR(IFERROR(_xlfn.NUMBERVALUE(REPLACE(Input!U849,FIND(",",Input!U849),1,"."),"."),_xlfn.NUMBERVALUE(REPLACE(Input!U849,FIND(".",Input!U849),1,","),",")),"")</f>
        <v/>
      </c>
      <c r="V849" s="7" t="str">
        <f>IFERROR(IFERROR(_xlfn.NUMBERVALUE(REPLACE(Input!V849,FIND(",",Input!V849),1,"."),"."),_xlfn.NUMBERVALUE(REPLACE(Input!V849,FIND(".",Input!V849),1,","),",")),"")</f>
        <v/>
      </c>
      <c r="W849" s="7" t="str">
        <f>IFERROR(IFERROR(_xlfn.NUMBERVALUE(REPLACE(Input!W849,FIND(",",Input!W849),1,"."),"."),_xlfn.NUMBERVALUE(REPLACE(Input!W849,FIND(".",Input!W849),1,","),",")),"")</f>
        <v/>
      </c>
      <c r="X849" s="7" t="str">
        <f>IFERROR(IFERROR(_xlfn.NUMBERVALUE(REPLACE(Input!X849,FIND(",",Input!X849),1,"."),"."),_xlfn.NUMBERVALUE(REPLACE(Input!X849,FIND(".",Input!X849),1,","),",")),"")</f>
        <v/>
      </c>
      <c r="Y849" s="7" t="str">
        <f>IFERROR(IFERROR(_xlfn.NUMBERVALUE(REPLACE(Input!Y849,FIND(",",Input!Y849),1,"."),"."),_xlfn.NUMBERVALUE(REPLACE(Input!Y849,FIND(".",Input!Y849),1,","),",")),"")</f>
        <v/>
      </c>
      <c r="Z849" s="8" t="str">
        <f>LEFT(LEFT(Input!Z849,IFERROR(FIND("_",Input!Z849)-1,LEN(Input!Z849))),IFERROR(FIND("-",Input!Z849)-1,LEN(Input!Z849)))</f>
        <v/>
      </c>
      <c r="AA849" s="8" t="str">
        <f>LEFT(LEFT(Input!AA849,IFERROR(FIND("_",Input!AA849)-1,LEN(Input!AA849))),IFERROR(FIND("-",Input!AA849)-1,LEN(Input!AA849)))</f>
        <v/>
      </c>
    </row>
    <row r="850" spans="1:27">
      <c r="A850" s="6" t="str">
        <f>IF(Input!A850=0,"",Input!A850)</f>
        <v/>
      </c>
      <c r="B850" s="7" t="str">
        <f>IFERROR(IFERROR(_xlfn.NUMBERVALUE(REPLACE(Input!B850,FIND(",",Input!B850),1,"."),"."),_xlfn.NUMBERVALUE(REPLACE(Input!B850,FIND(".",Input!B850),1,","),",")),"")</f>
        <v/>
      </c>
      <c r="C850" s="6" t="str">
        <f>IF(Input!C850=0,"",Input!C850)</f>
        <v/>
      </c>
      <c r="D850" s="9" t="str">
        <f>IF(Input!D850=0,"",Input!D850)</f>
        <v/>
      </c>
      <c r="E850" s="8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8" t="str">
        <f>IF(Input!F850="Yes",1,IF(Input!F850=0,"",0))</f>
        <v/>
      </c>
      <c r="G850" s="8" t="str">
        <f>IF(Input!G850="Yes",1,IF(Input!G850=0,"",0))</f>
        <v/>
      </c>
      <c r="H850" s="6" t="str">
        <f>IF(Input!H850=0,"",Input!H850)</f>
        <v/>
      </c>
      <c r="I850" s="7" t="str">
        <f>IFERROR(IFERROR(_xlfn.NUMBERVALUE(REPLACE(Input!I850,FIND(",",Input!I850),1,"."),"."),_xlfn.NUMBERVALUE(REPLACE(Input!I850,FIND(".",Input!I850),1,","),",")),"")</f>
        <v/>
      </c>
      <c r="J850" s="7" t="str">
        <f>IFERROR(IFERROR(_xlfn.NUMBERVALUE(REPLACE(Input!J850,FIND(",",Input!J850),1,"."),"."),_xlfn.NUMBERVALUE(REPLACE(Input!J850,FIND(".",Input!J850),1,","),",")),"")</f>
        <v/>
      </c>
      <c r="K850" s="7" t="str">
        <f>IFERROR(IFERROR(_xlfn.NUMBERVALUE(REPLACE(Input!K850,FIND(",",Input!K850),1,"."),"."),_xlfn.NUMBERVALUE(REPLACE(Input!K850,FIND(".",Input!K850),1,","),",")),"")</f>
        <v/>
      </c>
      <c r="L850" s="7" t="str">
        <f>IFERROR(IFERROR(_xlfn.NUMBERVALUE(REPLACE(Input!L850,FIND(",",Input!L850),1,"."),"."),_xlfn.NUMBERVALUE(REPLACE(Input!L850,FIND(".",Input!L850),1,","),",")),"")</f>
        <v/>
      </c>
      <c r="M850" s="7" t="str">
        <f>IFERROR(IFERROR(_xlfn.NUMBERVALUE(REPLACE(Input!M850,FIND(",",Input!M850),1,"."),"."),_xlfn.NUMBERVALUE(REPLACE(Input!M850,FIND(".",Input!M850),1,","),",")),"")</f>
        <v/>
      </c>
      <c r="N850" s="10" t="str">
        <f>IFERROR(IF(LEFT(Input!N850,LEN("boa-,Users,"))="boa-,Users,","Win.Win",LEFT(Input!N850,FIND("@",Input!N850)-1)),"")</f>
        <v/>
      </c>
      <c r="O850" s="10" t="str">
        <f>IFERROR(IF(LEFT(Input!O850,LEN("boa-,Users,"))="boa-,Users,","Win.Win",LEFT(Input!O850,FIND("@",Input!O850)-1)),"")</f>
        <v/>
      </c>
      <c r="P850" s="7" t="str">
        <f>IFERROR(IFERROR(_xlfn.NUMBERVALUE(REPLACE(Input!P850,FIND(",",Input!P850),1,"."),"."),_xlfn.NUMBERVALUE(REPLACE(Input!P850,FIND(".",Input!P850),1,","),",")),"")</f>
        <v/>
      </c>
      <c r="Q850" s="7" t="str">
        <f>IFERROR(IFERROR(_xlfn.NUMBERVALUE(REPLACE(Input!Q850,FIND(",",Input!Q850),1,"."),"."),_xlfn.NUMBERVALUE(REPLACE(Input!Q850,FIND(".",Input!Q850),1,","),",")),"")</f>
        <v/>
      </c>
      <c r="R850" s="7" t="str">
        <f>IFERROR(IFERROR(_xlfn.NUMBERVALUE(REPLACE(Input!R850,FIND(",",Input!R850),1,"."),"."),_xlfn.NUMBERVALUE(REPLACE(Input!R850,FIND(".",Input!R850),1,","),",")),"")</f>
        <v/>
      </c>
      <c r="S850" s="7" t="str">
        <f>IFERROR(IFERROR(_xlfn.NUMBERVALUE(REPLACE(Input!S850,FIND(",",Input!S850),1,"."),"."),_xlfn.NUMBERVALUE(REPLACE(Input!S850,FIND(".",Input!S850),1,","),",")),"")</f>
        <v/>
      </c>
      <c r="T850" s="7" t="str">
        <f>IFERROR(IFERROR(_xlfn.NUMBERVALUE(REPLACE(Input!T850,FIND(",",Input!T850),1,"."),"."),_xlfn.NUMBERVALUE(REPLACE(Input!T850,FIND(".",Input!T850),1,","),",")),"")</f>
        <v/>
      </c>
      <c r="U850" s="7" t="str">
        <f>IFERROR(IFERROR(_xlfn.NUMBERVALUE(REPLACE(Input!U850,FIND(",",Input!U850),1,"."),"."),_xlfn.NUMBERVALUE(REPLACE(Input!U850,FIND(".",Input!U850),1,","),",")),"")</f>
        <v/>
      </c>
      <c r="V850" s="7" t="str">
        <f>IFERROR(IFERROR(_xlfn.NUMBERVALUE(REPLACE(Input!V850,FIND(",",Input!V850),1,"."),"."),_xlfn.NUMBERVALUE(REPLACE(Input!V850,FIND(".",Input!V850),1,","),",")),"")</f>
        <v/>
      </c>
      <c r="W850" s="7" t="str">
        <f>IFERROR(IFERROR(_xlfn.NUMBERVALUE(REPLACE(Input!W850,FIND(",",Input!W850),1,"."),"."),_xlfn.NUMBERVALUE(REPLACE(Input!W850,FIND(".",Input!W850),1,","),",")),"")</f>
        <v/>
      </c>
      <c r="X850" s="7" t="str">
        <f>IFERROR(IFERROR(_xlfn.NUMBERVALUE(REPLACE(Input!X850,FIND(",",Input!X850),1,"."),"."),_xlfn.NUMBERVALUE(REPLACE(Input!X850,FIND(".",Input!X850),1,","),",")),"")</f>
        <v/>
      </c>
      <c r="Y850" s="7" t="str">
        <f>IFERROR(IFERROR(_xlfn.NUMBERVALUE(REPLACE(Input!Y850,FIND(",",Input!Y850),1,"."),"."),_xlfn.NUMBERVALUE(REPLACE(Input!Y850,FIND(".",Input!Y850),1,","),",")),"")</f>
        <v/>
      </c>
      <c r="Z850" s="8" t="str">
        <f>LEFT(LEFT(Input!Z850,IFERROR(FIND("_",Input!Z850)-1,LEN(Input!Z850))),IFERROR(FIND("-",Input!Z850)-1,LEN(Input!Z850)))</f>
        <v/>
      </c>
      <c r="AA850" s="8" t="str">
        <f>LEFT(LEFT(Input!AA850,IFERROR(FIND("_",Input!AA850)-1,LEN(Input!AA850))),IFERROR(FIND("-",Input!AA850)-1,LEN(Input!AA850)))</f>
        <v/>
      </c>
    </row>
    <row r="851" spans="1:27">
      <c r="A851" s="6" t="str">
        <f>IF(Input!A851=0,"",Input!A851)</f>
        <v/>
      </c>
      <c r="B851" s="7" t="str">
        <f>IFERROR(IFERROR(_xlfn.NUMBERVALUE(REPLACE(Input!B851,FIND(",",Input!B851),1,"."),"."),_xlfn.NUMBERVALUE(REPLACE(Input!B851,FIND(".",Input!B851),1,","),",")),"")</f>
        <v/>
      </c>
      <c r="C851" s="6" t="str">
        <f>IF(Input!C851=0,"",Input!C851)</f>
        <v/>
      </c>
      <c r="D851" s="9" t="str">
        <f>IF(Input!D851=0,"",Input!D851)</f>
        <v/>
      </c>
      <c r="E851" s="8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8" t="str">
        <f>IF(Input!F851="Yes",1,IF(Input!F851=0,"",0))</f>
        <v/>
      </c>
      <c r="G851" s="8" t="str">
        <f>IF(Input!G851="Yes",1,IF(Input!G851=0,"",0))</f>
        <v/>
      </c>
      <c r="H851" s="6" t="str">
        <f>IF(Input!H851=0,"",Input!H851)</f>
        <v/>
      </c>
      <c r="I851" s="7" t="str">
        <f>IFERROR(IFERROR(_xlfn.NUMBERVALUE(REPLACE(Input!I851,FIND(",",Input!I851),1,"."),"."),_xlfn.NUMBERVALUE(REPLACE(Input!I851,FIND(".",Input!I851),1,","),",")),"")</f>
        <v/>
      </c>
      <c r="J851" s="7" t="str">
        <f>IFERROR(IFERROR(_xlfn.NUMBERVALUE(REPLACE(Input!J851,FIND(",",Input!J851),1,"."),"."),_xlfn.NUMBERVALUE(REPLACE(Input!J851,FIND(".",Input!J851),1,","),",")),"")</f>
        <v/>
      </c>
      <c r="K851" s="7" t="str">
        <f>IFERROR(IFERROR(_xlfn.NUMBERVALUE(REPLACE(Input!K851,FIND(",",Input!K851),1,"."),"."),_xlfn.NUMBERVALUE(REPLACE(Input!K851,FIND(".",Input!K851),1,","),",")),"")</f>
        <v/>
      </c>
      <c r="L851" s="7" t="str">
        <f>IFERROR(IFERROR(_xlfn.NUMBERVALUE(REPLACE(Input!L851,FIND(",",Input!L851),1,"."),"."),_xlfn.NUMBERVALUE(REPLACE(Input!L851,FIND(".",Input!L851),1,","),",")),"")</f>
        <v/>
      </c>
      <c r="M851" s="7" t="str">
        <f>IFERROR(IFERROR(_xlfn.NUMBERVALUE(REPLACE(Input!M851,FIND(",",Input!M851),1,"."),"."),_xlfn.NUMBERVALUE(REPLACE(Input!M851,FIND(".",Input!M851),1,","),",")),"")</f>
        <v/>
      </c>
      <c r="N851" s="10" t="str">
        <f>IFERROR(IF(LEFT(Input!N851,LEN("boa-,Users,"))="boa-,Users,","Win.Win",LEFT(Input!N851,FIND("@",Input!N851)-1)),"")</f>
        <v/>
      </c>
      <c r="O851" s="10" t="str">
        <f>IFERROR(IF(LEFT(Input!O851,LEN("boa-,Users,"))="boa-,Users,","Win.Win",LEFT(Input!O851,FIND("@",Input!O851)-1)),"")</f>
        <v/>
      </c>
      <c r="P851" s="7" t="str">
        <f>IFERROR(IFERROR(_xlfn.NUMBERVALUE(REPLACE(Input!P851,FIND(",",Input!P851),1,"."),"."),_xlfn.NUMBERVALUE(REPLACE(Input!P851,FIND(".",Input!P851),1,","),",")),"")</f>
        <v/>
      </c>
      <c r="Q851" s="7" t="str">
        <f>IFERROR(IFERROR(_xlfn.NUMBERVALUE(REPLACE(Input!Q851,FIND(",",Input!Q851),1,"."),"."),_xlfn.NUMBERVALUE(REPLACE(Input!Q851,FIND(".",Input!Q851),1,","),",")),"")</f>
        <v/>
      </c>
      <c r="R851" s="7" t="str">
        <f>IFERROR(IFERROR(_xlfn.NUMBERVALUE(REPLACE(Input!R851,FIND(",",Input!R851),1,"."),"."),_xlfn.NUMBERVALUE(REPLACE(Input!R851,FIND(".",Input!R851),1,","),",")),"")</f>
        <v/>
      </c>
      <c r="S851" s="7" t="str">
        <f>IFERROR(IFERROR(_xlfn.NUMBERVALUE(REPLACE(Input!S851,FIND(",",Input!S851),1,"."),"."),_xlfn.NUMBERVALUE(REPLACE(Input!S851,FIND(".",Input!S851),1,","),",")),"")</f>
        <v/>
      </c>
      <c r="T851" s="7" t="str">
        <f>IFERROR(IFERROR(_xlfn.NUMBERVALUE(REPLACE(Input!T851,FIND(",",Input!T851),1,"."),"."),_xlfn.NUMBERVALUE(REPLACE(Input!T851,FIND(".",Input!T851),1,","),",")),"")</f>
        <v/>
      </c>
      <c r="U851" s="7" t="str">
        <f>IFERROR(IFERROR(_xlfn.NUMBERVALUE(REPLACE(Input!U851,FIND(",",Input!U851),1,"."),"."),_xlfn.NUMBERVALUE(REPLACE(Input!U851,FIND(".",Input!U851),1,","),",")),"")</f>
        <v/>
      </c>
      <c r="V851" s="7" t="str">
        <f>IFERROR(IFERROR(_xlfn.NUMBERVALUE(REPLACE(Input!V851,FIND(",",Input!V851),1,"."),"."),_xlfn.NUMBERVALUE(REPLACE(Input!V851,FIND(".",Input!V851),1,","),",")),"")</f>
        <v/>
      </c>
      <c r="W851" s="7" t="str">
        <f>IFERROR(IFERROR(_xlfn.NUMBERVALUE(REPLACE(Input!W851,FIND(",",Input!W851),1,"."),"."),_xlfn.NUMBERVALUE(REPLACE(Input!W851,FIND(".",Input!W851),1,","),",")),"")</f>
        <v/>
      </c>
      <c r="X851" s="7" t="str">
        <f>IFERROR(IFERROR(_xlfn.NUMBERVALUE(REPLACE(Input!X851,FIND(",",Input!X851),1,"."),"."),_xlfn.NUMBERVALUE(REPLACE(Input!X851,FIND(".",Input!X851),1,","),",")),"")</f>
        <v/>
      </c>
      <c r="Y851" s="7" t="str">
        <f>IFERROR(IFERROR(_xlfn.NUMBERVALUE(REPLACE(Input!Y851,FIND(",",Input!Y851),1,"."),"."),_xlfn.NUMBERVALUE(REPLACE(Input!Y851,FIND(".",Input!Y851),1,","),",")),"")</f>
        <v/>
      </c>
      <c r="Z851" s="8" t="str">
        <f>LEFT(LEFT(Input!Z851,IFERROR(FIND("_",Input!Z851)-1,LEN(Input!Z851))),IFERROR(FIND("-",Input!Z851)-1,LEN(Input!Z851)))</f>
        <v/>
      </c>
      <c r="AA851" s="8" t="str">
        <f>LEFT(LEFT(Input!AA851,IFERROR(FIND("_",Input!AA851)-1,LEN(Input!AA851))),IFERROR(FIND("-",Input!AA851)-1,LEN(Input!AA851)))</f>
        <v/>
      </c>
    </row>
    <row r="852" spans="1:27">
      <c r="A852" s="6" t="str">
        <f>IF(Input!A852=0,"",Input!A852)</f>
        <v/>
      </c>
      <c r="B852" s="7" t="str">
        <f>IFERROR(IFERROR(_xlfn.NUMBERVALUE(REPLACE(Input!B852,FIND(",",Input!B852),1,"."),"."),_xlfn.NUMBERVALUE(REPLACE(Input!B852,FIND(".",Input!B852),1,","),",")),"")</f>
        <v/>
      </c>
      <c r="C852" s="6" t="str">
        <f>IF(Input!C852=0,"",Input!C852)</f>
        <v/>
      </c>
      <c r="D852" s="9" t="str">
        <f>IF(Input!D852=0,"",Input!D852)</f>
        <v/>
      </c>
      <c r="E852" s="8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8" t="str">
        <f>IF(Input!F852="Yes",1,IF(Input!F852=0,"",0))</f>
        <v/>
      </c>
      <c r="G852" s="8" t="str">
        <f>IF(Input!G852="Yes",1,IF(Input!G852=0,"",0))</f>
        <v/>
      </c>
      <c r="H852" s="6" t="str">
        <f>IF(Input!H852=0,"",Input!H852)</f>
        <v/>
      </c>
      <c r="I852" s="7" t="str">
        <f>IFERROR(IFERROR(_xlfn.NUMBERVALUE(REPLACE(Input!I852,FIND(",",Input!I852),1,"."),"."),_xlfn.NUMBERVALUE(REPLACE(Input!I852,FIND(".",Input!I852),1,","),",")),"")</f>
        <v/>
      </c>
      <c r="J852" s="7" t="str">
        <f>IFERROR(IFERROR(_xlfn.NUMBERVALUE(REPLACE(Input!J852,FIND(",",Input!J852),1,"."),"."),_xlfn.NUMBERVALUE(REPLACE(Input!J852,FIND(".",Input!J852),1,","),",")),"")</f>
        <v/>
      </c>
      <c r="K852" s="7" t="str">
        <f>IFERROR(IFERROR(_xlfn.NUMBERVALUE(REPLACE(Input!K852,FIND(",",Input!K852),1,"."),"."),_xlfn.NUMBERVALUE(REPLACE(Input!K852,FIND(".",Input!K852),1,","),",")),"")</f>
        <v/>
      </c>
      <c r="L852" s="7" t="str">
        <f>IFERROR(IFERROR(_xlfn.NUMBERVALUE(REPLACE(Input!L852,FIND(",",Input!L852),1,"."),"."),_xlfn.NUMBERVALUE(REPLACE(Input!L852,FIND(".",Input!L852),1,","),",")),"")</f>
        <v/>
      </c>
      <c r="M852" s="7" t="str">
        <f>IFERROR(IFERROR(_xlfn.NUMBERVALUE(REPLACE(Input!M852,FIND(",",Input!M852),1,"."),"."),_xlfn.NUMBERVALUE(REPLACE(Input!M852,FIND(".",Input!M852),1,","),",")),"")</f>
        <v/>
      </c>
      <c r="N852" s="10" t="str">
        <f>IFERROR(IF(LEFT(Input!N852,LEN("boa-,Users,"))="boa-,Users,","Win.Win",LEFT(Input!N852,FIND("@",Input!N852)-1)),"")</f>
        <v/>
      </c>
      <c r="O852" s="10" t="str">
        <f>IFERROR(IF(LEFT(Input!O852,LEN("boa-,Users,"))="boa-,Users,","Win.Win",LEFT(Input!O852,FIND("@",Input!O852)-1)),"")</f>
        <v/>
      </c>
      <c r="P852" s="7" t="str">
        <f>IFERROR(IFERROR(_xlfn.NUMBERVALUE(REPLACE(Input!P852,FIND(",",Input!P852),1,"."),"."),_xlfn.NUMBERVALUE(REPLACE(Input!P852,FIND(".",Input!P852),1,","),",")),"")</f>
        <v/>
      </c>
      <c r="Q852" s="7" t="str">
        <f>IFERROR(IFERROR(_xlfn.NUMBERVALUE(REPLACE(Input!Q852,FIND(",",Input!Q852),1,"."),"."),_xlfn.NUMBERVALUE(REPLACE(Input!Q852,FIND(".",Input!Q852),1,","),",")),"")</f>
        <v/>
      </c>
      <c r="R852" s="7" t="str">
        <f>IFERROR(IFERROR(_xlfn.NUMBERVALUE(REPLACE(Input!R852,FIND(",",Input!R852),1,"."),"."),_xlfn.NUMBERVALUE(REPLACE(Input!R852,FIND(".",Input!R852),1,","),",")),"")</f>
        <v/>
      </c>
      <c r="S852" s="7" t="str">
        <f>IFERROR(IFERROR(_xlfn.NUMBERVALUE(REPLACE(Input!S852,FIND(",",Input!S852),1,"."),"."),_xlfn.NUMBERVALUE(REPLACE(Input!S852,FIND(".",Input!S852),1,","),",")),"")</f>
        <v/>
      </c>
      <c r="T852" s="7" t="str">
        <f>IFERROR(IFERROR(_xlfn.NUMBERVALUE(REPLACE(Input!T852,FIND(",",Input!T852),1,"."),"."),_xlfn.NUMBERVALUE(REPLACE(Input!T852,FIND(".",Input!T852),1,","),",")),"")</f>
        <v/>
      </c>
      <c r="U852" s="7" t="str">
        <f>IFERROR(IFERROR(_xlfn.NUMBERVALUE(REPLACE(Input!U852,FIND(",",Input!U852),1,"."),"."),_xlfn.NUMBERVALUE(REPLACE(Input!U852,FIND(".",Input!U852),1,","),",")),"")</f>
        <v/>
      </c>
      <c r="V852" s="7" t="str">
        <f>IFERROR(IFERROR(_xlfn.NUMBERVALUE(REPLACE(Input!V852,FIND(",",Input!V852),1,"."),"."),_xlfn.NUMBERVALUE(REPLACE(Input!V852,FIND(".",Input!V852),1,","),",")),"")</f>
        <v/>
      </c>
      <c r="W852" s="7" t="str">
        <f>IFERROR(IFERROR(_xlfn.NUMBERVALUE(REPLACE(Input!W852,FIND(",",Input!W852),1,"."),"."),_xlfn.NUMBERVALUE(REPLACE(Input!W852,FIND(".",Input!W852),1,","),",")),"")</f>
        <v/>
      </c>
      <c r="X852" s="7" t="str">
        <f>IFERROR(IFERROR(_xlfn.NUMBERVALUE(REPLACE(Input!X852,FIND(",",Input!X852),1,"."),"."),_xlfn.NUMBERVALUE(REPLACE(Input!X852,FIND(".",Input!X852),1,","),",")),"")</f>
        <v/>
      </c>
      <c r="Y852" s="7" t="str">
        <f>IFERROR(IFERROR(_xlfn.NUMBERVALUE(REPLACE(Input!Y852,FIND(",",Input!Y852),1,"."),"."),_xlfn.NUMBERVALUE(REPLACE(Input!Y852,FIND(".",Input!Y852),1,","),",")),"")</f>
        <v/>
      </c>
      <c r="Z852" s="8" t="str">
        <f>LEFT(LEFT(Input!Z852,IFERROR(FIND("_",Input!Z852)-1,LEN(Input!Z852))),IFERROR(FIND("-",Input!Z852)-1,LEN(Input!Z852)))</f>
        <v/>
      </c>
      <c r="AA852" s="8" t="str">
        <f>LEFT(LEFT(Input!AA852,IFERROR(FIND("_",Input!AA852)-1,LEN(Input!AA852))),IFERROR(FIND("-",Input!AA852)-1,LEN(Input!AA852)))</f>
        <v/>
      </c>
    </row>
    <row r="853" spans="1:27">
      <c r="A853" s="6" t="str">
        <f>IF(Input!A853=0,"",Input!A853)</f>
        <v/>
      </c>
      <c r="B853" s="7" t="str">
        <f>IFERROR(IFERROR(_xlfn.NUMBERVALUE(REPLACE(Input!B853,FIND(",",Input!B853),1,"."),"."),_xlfn.NUMBERVALUE(REPLACE(Input!B853,FIND(".",Input!B853),1,","),",")),"")</f>
        <v/>
      </c>
      <c r="C853" s="6" t="str">
        <f>IF(Input!C853=0,"",Input!C853)</f>
        <v/>
      </c>
      <c r="D853" s="9" t="str">
        <f>IF(Input!D853=0,"",Input!D853)</f>
        <v/>
      </c>
      <c r="E853" s="8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8" t="str">
        <f>IF(Input!F853="Yes",1,IF(Input!F853=0,"",0))</f>
        <v/>
      </c>
      <c r="G853" s="8" t="str">
        <f>IF(Input!G853="Yes",1,IF(Input!G853=0,"",0))</f>
        <v/>
      </c>
      <c r="H853" s="6" t="str">
        <f>IF(Input!H853=0,"",Input!H853)</f>
        <v/>
      </c>
      <c r="I853" s="7" t="str">
        <f>IFERROR(IFERROR(_xlfn.NUMBERVALUE(REPLACE(Input!I853,FIND(",",Input!I853),1,"."),"."),_xlfn.NUMBERVALUE(REPLACE(Input!I853,FIND(".",Input!I853),1,","),",")),"")</f>
        <v/>
      </c>
      <c r="J853" s="7" t="str">
        <f>IFERROR(IFERROR(_xlfn.NUMBERVALUE(REPLACE(Input!J853,FIND(",",Input!J853),1,"."),"."),_xlfn.NUMBERVALUE(REPLACE(Input!J853,FIND(".",Input!J853),1,","),",")),"")</f>
        <v/>
      </c>
      <c r="K853" s="7" t="str">
        <f>IFERROR(IFERROR(_xlfn.NUMBERVALUE(REPLACE(Input!K853,FIND(",",Input!K853),1,"."),"."),_xlfn.NUMBERVALUE(REPLACE(Input!K853,FIND(".",Input!K853),1,","),",")),"")</f>
        <v/>
      </c>
      <c r="L853" s="7" t="str">
        <f>IFERROR(IFERROR(_xlfn.NUMBERVALUE(REPLACE(Input!L853,FIND(",",Input!L853),1,"."),"."),_xlfn.NUMBERVALUE(REPLACE(Input!L853,FIND(".",Input!L853),1,","),",")),"")</f>
        <v/>
      </c>
      <c r="M853" s="7" t="str">
        <f>IFERROR(IFERROR(_xlfn.NUMBERVALUE(REPLACE(Input!M853,FIND(",",Input!M853),1,"."),"."),_xlfn.NUMBERVALUE(REPLACE(Input!M853,FIND(".",Input!M853),1,","),",")),"")</f>
        <v/>
      </c>
      <c r="N853" s="10" t="str">
        <f>IFERROR(IF(LEFT(Input!N853,LEN("boa-,Users,"))="boa-,Users,","Win.Win",LEFT(Input!N853,FIND("@",Input!N853)-1)),"")</f>
        <v/>
      </c>
      <c r="O853" s="10" t="str">
        <f>IFERROR(IF(LEFT(Input!O853,LEN("boa-,Users,"))="boa-,Users,","Win.Win",LEFT(Input!O853,FIND("@",Input!O853)-1)),"")</f>
        <v/>
      </c>
      <c r="P853" s="7" t="str">
        <f>IFERROR(IFERROR(_xlfn.NUMBERVALUE(REPLACE(Input!P853,FIND(",",Input!P853),1,"."),"."),_xlfn.NUMBERVALUE(REPLACE(Input!P853,FIND(".",Input!P853),1,","),",")),"")</f>
        <v/>
      </c>
      <c r="Q853" s="7" t="str">
        <f>IFERROR(IFERROR(_xlfn.NUMBERVALUE(REPLACE(Input!Q853,FIND(",",Input!Q853),1,"."),"."),_xlfn.NUMBERVALUE(REPLACE(Input!Q853,FIND(".",Input!Q853),1,","),",")),"")</f>
        <v/>
      </c>
      <c r="R853" s="7" t="str">
        <f>IFERROR(IFERROR(_xlfn.NUMBERVALUE(REPLACE(Input!R853,FIND(",",Input!R853),1,"."),"."),_xlfn.NUMBERVALUE(REPLACE(Input!R853,FIND(".",Input!R853),1,","),",")),"")</f>
        <v/>
      </c>
      <c r="S853" s="7" t="str">
        <f>IFERROR(IFERROR(_xlfn.NUMBERVALUE(REPLACE(Input!S853,FIND(",",Input!S853),1,"."),"."),_xlfn.NUMBERVALUE(REPLACE(Input!S853,FIND(".",Input!S853),1,","),",")),"")</f>
        <v/>
      </c>
      <c r="T853" s="7" t="str">
        <f>IFERROR(IFERROR(_xlfn.NUMBERVALUE(REPLACE(Input!T853,FIND(",",Input!T853),1,"."),"."),_xlfn.NUMBERVALUE(REPLACE(Input!T853,FIND(".",Input!T853),1,","),",")),"")</f>
        <v/>
      </c>
      <c r="U853" s="7" t="str">
        <f>IFERROR(IFERROR(_xlfn.NUMBERVALUE(REPLACE(Input!U853,FIND(",",Input!U853),1,"."),"."),_xlfn.NUMBERVALUE(REPLACE(Input!U853,FIND(".",Input!U853),1,","),",")),"")</f>
        <v/>
      </c>
      <c r="V853" s="7" t="str">
        <f>IFERROR(IFERROR(_xlfn.NUMBERVALUE(REPLACE(Input!V853,FIND(",",Input!V853),1,"."),"."),_xlfn.NUMBERVALUE(REPLACE(Input!V853,FIND(".",Input!V853),1,","),",")),"")</f>
        <v/>
      </c>
      <c r="W853" s="7" t="str">
        <f>IFERROR(IFERROR(_xlfn.NUMBERVALUE(REPLACE(Input!W853,FIND(",",Input!W853),1,"."),"."),_xlfn.NUMBERVALUE(REPLACE(Input!W853,FIND(".",Input!W853),1,","),",")),"")</f>
        <v/>
      </c>
      <c r="X853" s="7" t="str">
        <f>IFERROR(IFERROR(_xlfn.NUMBERVALUE(REPLACE(Input!X853,FIND(",",Input!X853),1,"."),"."),_xlfn.NUMBERVALUE(REPLACE(Input!X853,FIND(".",Input!X853),1,","),",")),"")</f>
        <v/>
      </c>
      <c r="Y853" s="7" t="str">
        <f>IFERROR(IFERROR(_xlfn.NUMBERVALUE(REPLACE(Input!Y853,FIND(",",Input!Y853),1,"."),"."),_xlfn.NUMBERVALUE(REPLACE(Input!Y853,FIND(".",Input!Y853),1,","),",")),"")</f>
        <v/>
      </c>
      <c r="Z853" s="8" t="str">
        <f>LEFT(LEFT(Input!Z853,IFERROR(FIND("_",Input!Z853)-1,LEN(Input!Z853))),IFERROR(FIND("-",Input!Z853)-1,LEN(Input!Z853)))</f>
        <v/>
      </c>
      <c r="AA853" s="8" t="str">
        <f>LEFT(LEFT(Input!AA853,IFERROR(FIND("_",Input!AA853)-1,LEN(Input!AA853))),IFERROR(FIND("-",Input!AA853)-1,LEN(Input!AA853)))</f>
        <v/>
      </c>
    </row>
    <row r="854" spans="1:27">
      <c r="A854" s="6" t="str">
        <f>IF(Input!A854=0,"",Input!A854)</f>
        <v/>
      </c>
      <c r="B854" s="7" t="str">
        <f>IFERROR(IFERROR(_xlfn.NUMBERVALUE(REPLACE(Input!B854,FIND(",",Input!B854),1,"."),"."),_xlfn.NUMBERVALUE(REPLACE(Input!B854,FIND(".",Input!B854),1,","),",")),"")</f>
        <v/>
      </c>
      <c r="C854" s="6" t="str">
        <f>IF(Input!C854=0,"",Input!C854)</f>
        <v/>
      </c>
      <c r="D854" s="9" t="str">
        <f>IF(Input!D854=0,"",Input!D854)</f>
        <v/>
      </c>
      <c r="E854" s="8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8" t="str">
        <f>IF(Input!F854="Yes",1,IF(Input!F854=0,"",0))</f>
        <v/>
      </c>
      <c r="G854" s="8" t="str">
        <f>IF(Input!G854="Yes",1,IF(Input!G854=0,"",0))</f>
        <v/>
      </c>
      <c r="H854" s="6" t="str">
        <f>IF(Input!H854=0,"",Input!H854)</f>
        <v/>
      </c>
      <c r="I854" s="7" t="str">
        <f>IFERROR(IFERROR(_xlfn.NUMBERVALUE(REPLACE(Input!I854,FIND(",",Input!I854),1,"."),"."),_xlfn.NUMBERVALUE(REPLACE(Input!I854,FIND(".",Input!I854),1,","),",")),"")</f>
        <v/>
      </c>
      <c r="J854" s="7" t="str">
        <f>IFERROR(IFERROR(_xlfn.NUMBERVALUE(REPLACE(Input!J854,FIND(",",Input!J854),1,"."),"."),_xlfn.NUMBERVALUE(REPLACE(Input!J854,FIND(".",Input!J854),1,","),",")),"")</f>
        <v/>
      </c>
      <c r="K854" s="7" t="str">
        <f>IFERROR(IFERROR(_xlfn.NUMBERVALUE(REPLACE(Input!K854,FIND(",",Input!K854),1,"."),"."),_xlfn.NUMBERVALUE(REPLACE(Input!K854,FIND(".",Input!K854),1,","),",")),"")</f>
        <v/>
      </c>
      <c r="L854" s="7" t="str">
        <f>IFERROR(IFERROR(_xlfn.NUMBERVALUE(REPLACE(Input!L854,FIND(",",Input!L854),1,"."),"."),_xlfn.NUMBERVALUE(REPLACE(Input!L854,FIND(".",Input!L854),1,","),",")),"")</f>
        <v/>
      </c>
      <c r="M854" s="7" t="str">
        <f>IFERROR(IFERROR(_xlfn.NUMBERVALUE(REPLACE(Input!M854,FIND(",",Input!M854),1,"."),"."),_xlfn.NUMBERVALUE(REPLACE(Input!M854,FIND(".",Input!M854),1,","),",")),"")</f>
        <v/>
      </c>
      <c r="N854" s="10" t="str">
        <f>IFERROR(IF(LEFT(Input!N854,LEN("boa-,Users,"))="boa-,Users,","Win.Win",LEFT(Input!N854,FIND("@",Input!N854)-1)),"")</f>
        <v/>
      </c>
      <c r="O854" s="10" t="str">
        <f>IFERROR(IF(LEFT(Input!O854,LEN("boa-,Users,"))="boa-,Users,","Win.Win",LEFT(Input!O854,FIND("@",Input!O854)-1)),"")</f>
        <v/>
      </c>
      <c r="P854" s="7" t="str">
        <f>IFERROR(IFERROR(_xlfn.NUMBERVALUE(REPLACE(Input!P854,FIND(",",Input!P854),1,"."),"."),_xlfn.NUMBERVALUE(REPLACE(Input!P854,FIND(".",Input!P854),1,","),",")),"")</f>
        <v/>
      </c>
      <c r="Q854" s="7" t="str">
        <f>IFERROR(IFERROR(_xlfn.NUMBERVALUE(REPLACE(Input!Q854,FIND(",",Input!Q854),1,"."),"."),_xlfn.NUMBERVALUE(REPLACE(Input!Q854,FIND(".",Input!Q854),1,","),",")),"")</f>
        <v/>
      </c>
      <c r="R854" s="7" t="str">
        <f>IFERROR(IFERROR(_xlfn.NUMBERVALUE(REPLACE(Input!R854,FIND(",",Input!R854),1,"."),"."),_xlfn.NUMBERVALUE(REPLACE(Input!R854,FIND(".",Input!R854),1,","),",")),"")</f>
        <v/>
      </c>
      <c r="S854" s="7" t="str">
        <f>IFERROR(IFERROR(_xlfn.NUMBERVALUE(REPLACE(Input!S854,FIND(",",Input!S854),1,"."),"."),_xlfn.NUMBERVALUE(REPLACE(Input!S854,FIND(".",Input!S854),1,","),",")),"")</f>
        <v/>
      </c>
      <c r="T854" s="7" t="str">
        <f>IFERROR(IFERROR(_xlfn.NUMBERVALUE(REPLACE(Input!T854,FIND(",",Input!T854),1,"."),"."),_xlfn.NUMBERVALUE(REPLACE(Input!T854,FIND(".",Input!T854),1,","),",")),"")</f>
        <v/>
      </c>
      <c r="U854" s="7" t="str">
        <f>IFERROR(IFERROR(_xlfn.NUMBERVALUE(REPLACE(Input!U854,FIND(",",Input!U854),1,"."),"."),_xlfn.NUMBERVALUE(REPLACE(Input!U854,FIND(".",Input!U854),1,","),",")),"")</f>
        <v/>
      </c>
      <c r="V854" s="7" t="str">
        <f>IFERROR(IFERROR(_xlfn.NUMBERVALUE(REPLACE(Input!V854,FIND(",",Input!V854),1,"."),"."),_xlfn.NUMBERVALUE(REPLACE(Input!V854,FIND(".",Input!V854),1,","),",")),"")</f>
        <v/>
      </c>
      <c r="W854" s="7" t="str">
        <f>IFERROR(IFERROR(_xlfn.NUMBERVALUE(REPLACE(Input!W854,FIND(",",Input!W854),1,"."),"."),_xlfn.NUMBERVALUE(REPLACE(Input!W854,FIND(".",Input!W854),1,","),",")),"")</f>
        <v/>
      </c>
      <c r="X854" s="7" t="str">
        <f>IFERROR(IFERROR(_xlfn.NUMBERVALUE(REPLACE(Input!X854,FIND(",",Input!X854),1,"."),"."),_xlfn.NUMBERVALUE(REPLACE(Input!X854,FIND(".",Input!X854),1,","),",")),"")</f>
        <v/>
      </c>
      <c r="Y854" s="7" t="str">
        <f>IFERROR(IFERROR(_xlfn.NUMBERVALUE(REPLACE(Input!Y854,FIND(",",Input!Y854),1,"."),"."),_xlfn.NUMBERVALUE(REPLACE(Input!Y854,FIND(".",Input!Y854),1,","),",")),"")</f>
        <v/>
      </c>
      <c r="Z854" s="8" t="str">
        <f>LEFT(LEFT(Input!Z854,IFERROR(FIND("_",Input!Z854)-1,LEN(Input!Z854))),IFERROR(FIND("-",Input!Z854)-1,LEN(Input!Z854)))</f>
        <v/>
      </c>
      <c r="AA854" s="8" t="str">
        <f>LEFT(LEFT(Input!AA854,IFERROR(FIND("_",Input!AA854)-1,LEN(Input!AA854))),IFERROR(FIND("-",Input!AA854)-1,LEN(Input!AA854)))</f>
        <v/>
      </c>
    </row>
    <row r="855" spans="1:27">
      <c r="A855" s="6" t="str">
        <f>IF(Input!A855=0,"",Input!A855)</f>
        <v/>
      </c>
      <c r="B855" s="7" t="str">
        <f>IFERROR(IFERROR(_xlfn.NUMBERVALUE(REPLACE(Input!B855,FIND(",",Input!B855),1,"."),"."),_xlfn.NUMBERVALUE(REPLACE(Input!B855,FIND(".",Input!B855),1,","),",")),"")</f>
        <v/>
      </c>
      <c r="C855" s="6" t="str">
        <f>IF(Input!C855=0,"",Input!C855)</f>
        <v/>
      </c>
      <c r="D855" s="9" t="str">
        <f>IF(Input!D855=0,"",Input!D855)</f>
        <v/>
      </c>
      <c r="E855" s="8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8" t="str">
        <f>IF(Input!F855="Yes",1,IF(Input!F855=0,"",0))</f>
        <v/>
      </c>
      <c r="G855" s="8" t="str">
        <f>IF(Input!G855="Yes",1,IF(Input!G855=0,"",0))</f>
        <v/>
      </c>
      <c r="H855" s="6" t="str">
        <f>IF(Input!H855=0,"",Input!H855)</f>
        <v/>
      </c>
      <c r="I855" s="7" t="str">
        <f>IFERROR(IFERROR(_xlfn.NUMBERVALUE(REPLACE(Input!I855,FIND(",",Input!I855),1,"."),"."),_xlfn.NUMBERVALUE(REPLACE(Input!I855,FIND(".",Input!I855),1,","),",")),"")</f>
        <v/>
      </c>
      <c r="J855" s="7" t="str">
        <f>IFERROR(IFERROR(_xlfn.NUMBERVALUE(REPLACE(Input!J855,FIND(",",Input!J855),1,"."),"."),_xlfn.NUMBERVALUE(REPLACE(Input!J855,FIND(".",Input!J855),1,","),",")),"")</f>
        <v/>
      </c>
      <c r="K855" s="7" t="str">
        <f>IFERROR(IFERROR(_xlfn.NUMBERVALUE(REPLACE(Input!K855,FIND(",",Input!K855),1,"."),"."),_xlfn.NUMBERVALUE(REPLACE(Input!K855,FIND(".",Input!K855),1,","),",")),"")</f>
        <v/>
      </c>
      <c r="L855" s="7" t="str">
        <f>IFERROR(IFERROR(_xlfn.NUMBERVALUE(REPLACE(Input!L855,FIND(",",Input!L855),1,"."),"."),_xlfn.NUMBERVALUE(REPLACE(Input!L855,FIND(".",Input!L855),1,","),",")),"")</f>
        <v/>
      </c>
      <c r="M855" s="7" t="str">
        <f>IFERROR(IFERROR(_xlfn.NUMBERVALUE(REPLACE(Input!M855,FIND(",",Input!M855),1,"."),"."),_xlfn.NUMBERVALUE(REPLACE(Input!M855,FIND(".",Input!M855),1,","),",")),"")</f>
        <v/>
      </c>
      <c r="N855" s="10" t="str">
        <f>IFERROR(IF(LEFT(Input!N855,LEN("boa-,Users,"))="boa-,Users,","Win.Win",LEFT(Input!N855,FIND("@",Input!N855)-1)),"")</f>
        <v/>
      </c>
      <c r="O855" s="10" t="str">
        <f>IFERROR(IF(LEFT(Input!O855,LEN("boa-,Users,"))="boa-,Users,","Win.Win",LEFT(Input!O855,FIND("@",Input!O855)-1)),"")</f>
        <v/>
      </c>
      <c r="P855" s="7" t="str">
        <f>IFERROR(IFERROR(_xlfn.NUMBERVALUE(REPLACE(Input!P855,FIND(",",Input!P855),1,"."),"."),_xlfn.NUMBERVALUE(REPLACE(Input!P855,FIND(".",Input!P855),1,","),",")),"")</f>
        <v/>
      </c>
      <c r="Q855" s="7" t="str">
        <f>IFERROR(IFERROR(_xlfn.NUMBERVALUE(REPLACE(Input!Q855,FIND(",",Input!Q855),1,"."),"."),_xlfn.NUMBERVALUE(REPLACE(Input!Q855,FIND(".",Input!Q855),1,","),",")),"")</f>
        <v/>
      </c>
      <c r="R855" s="7" t="str">
        <f>IFERROR(IFERROR(_xlfn.NUMBERVALUE(REPLACE(Input!R855,FIND(",",Input!R855),1,"."),"."),_xlfn.NUMBERVALUE(REPLACE(Input!R855,FIND(".",Input!R855),1,","),",")),"")</f>
        <v/>
      </c>
      <c r="S855" s="7" t="str">
        <f>IFERROR(IFERROR(_xlfn.NUMBERVALUE(REPLACE(Input!S855,FIND(",",Input!S855),1,"."),"."),_xlfn.NUMBERVALUE(REPLACE(Input!S855,FIND(".",Input!S855),1,","),",")),"")</f>
        <v/>
      </c>
      <c r="T855" s="7" t="str">
        <f>IFERROR(IFERROR(_xlfn.NUMBERVALUE(REPLACE(Input!T855,FIND(",",Input!T855),1,"."),"."),_xlfn.NUMBERVALUE(REPLACE(Input!T855,FIND(".",Input!T855),1,","),",")),"")</f>
        <v/>
      </c>
      <c r="U855" s="7" t="str">
        <f>IFERROR(IFERROR(_xlfn.NUMBERVALUE(REPLACE(Input!U855,FIND(",",Input!U855),1,"."),"."),_xlfn.NUMBERVALUE(REPLACE(Input!U855,FIND(".",Input!U855),1,","),",")),"")</f>
        <v/>
      </c>
      <c r="V855" s="7" t="str">
        <f>IFERROR(IFERROR(_xlfn.NUMBERVALUE(REPLACE(Input!V855,FIND(",",Input!V855),1,"."),"."),_xlfn.NUMBERVALUE(REPLACE(Input!V855,FIND(".",Input!V855),1,","),",")),"")</f>
        <v/>
      </c>
      <c r="W855" s="7" t="str">
        <f>IFERROR(IFERROR(_xlfn.NUMBERVALUE(REPLACE(Input!W855,FIND(",",Input!W855),1,"."),"."),_xlfn.NUMBERVALUE(REPLACE(Input!W855,FIND(".",Input!W855),1,","),",")),"")</f>
        <v/>
      </c>
      <c r="X855" s="7" t="str">
        <f>IFERROR(IFERROR(_xlfn.NUMBERVALUE(REPLACE(Input!X855,FIND(",",Input!X855),1,"."),"."),_xlfn.NUMBERVALUE(REPLACE(Input!X855,FIND(".",Input!X855),1,","),",")),"")</f>
        <v/>
      </c>
      <c r="Y855" s="7" t="str">
        <f>IFERROR(IFERROR(_xlfn.NUMBERVALUE(REPLACE(Input!Y855,FIND(",",Input!Y855),1,"."),"."),_xlfn.NUMBERVALUE(REPLACE(Input!Y855,FIND(".",Input!Y855),1,","),",")),"")</f>
        <v/>
      </c>
      <c r="Z855" s="8" t="str">
        <f>LEFT(LEFT(Input!Z855,IFERROR(FIND("_",Input!Z855)-1,LEN(Input!Z855))),IFERROR(FIND("-",Input!Z855)-1,LEN(Input!Z855)))</f>
        <v/>
      </c>
      <c r="AA855" s="8" t="str">
        <f>LEFT(LEFT(Input!AA855,IFERROR(FIND("_",Input!AA855)-1,LEN(Input!AA855))),IFERROR(FIND("-",Input!AA855)-1,LEN(Input!AA855)))</f>
        <v/>
      </c>
    </row>
    <row r="856" spans="1:27">
      <c r="A856" s="6" t="str">
        <f>IF(Input!A856=0,"",Input!A856)</f>
        <v/>
      </c>
      <c r="B856" s="7" t="str">
        <f>IFERROR(IFERROR(_xlfn.NUMBERVALUE(REPLACE(Input!B856,FIND(",",Input!B856),1,"."),"."),_xlfn.NUMBERVALUE(REPLACE(Input!B856,FIND(".",Input!B856),1,","),",")),"")</f>
        <v/>
      </c>
      <c r="C856" s="6" t="str">
        <f>IF(Input!C856=0,"",Input!C856)</f>
        <v/>
      </c>
      <c r="D856" s="9" t="str">
        <f>IF(Input!D856=0,"",Input!D856)</f>
        <v/>
      </c>
      <c r="E856" s="8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8" t="str">
        <f>IF(Input!F856="Yes",1,IF(Input!F856=0,"",0))</f>
        <v/>
      </c>
      <c r="G856" s="8" t="str">
        <f>IF(Input!G856="Yes",1,IF(Input!G856=0,"",0))</f>
        <v/>
      </c>
      <c r="H856" s="6" t="str">
        <f>IF(Input!H856=0,"",Input!H856)</f>
        <v/>
      </c>
      <c r="I856" s="7" t="str">
        <f>IFERROR(IFERROR(_xlfn.NUMBERVALUE(REPLACE(Input!I856,FIND(",",Input!I856),1,"."),"."),_xlfn.NUMBERVALUE(REPLACE(Input!I856,FIND(".",Input!I856),1,","),",")),"")</f>
        <v/>
      </c>
      <c r="J856" s="7" t="str">
        <f>IFERROR(IFERROR(_xlfn.NUMBERVALUE(REPLACE(Input!J856,FIND(",",Input!J856),1,"."),"."),_xlfn.NUMBERVALUE(REPLACE(Input!J856,FIND(".",Input!J856),1,","),",")),"")</f>
        <v/>
      </c>
      <c r="K856" s="7" t="str">
        <f>IFERROR(IFERROR(_xlfn.NUMBERVALUE(REPLACE(Input!K856,FIND(",",Input!K856),1,"."),"."),_xlfn.NUMBERVALUE(REPLACE(Input!K856,FIND(".",Input!K856),1,","),",")),"")</f>
        <v/>
      </c>
      <c r="L856" s="7" t="str">
        <f>IFERROR(IFERROR(_xlfn.NUMBERVALUE(REPLACE(Input!L856,FIND(",",Input!L856),1,"."),"."),_xlfn.NUMBERVALUE(REPLACE(Input!L856,FIND(".",Input!L856),1,","),",")),"")</f>
        <v/>
      </c>
      <c r="M856" s="7" t="str">
        <f>IFERROR(IFERROR(_xlfn.NUMBERVALUE(REPLACE(Input!M856,FIND(",",Input!M856),1,"."),"."),_xlfn.NUMBERVALUE(REPLACE(Input!M856,FIND(".",Input!M856),1,","),",")),"")</f>
        <v/>
      </c>
      <c r="N856" s="10" t="str">
        <f>IFERROR(IF(LEFT(Input!N856,LEN("boa-,Users,"))="boa-,Users,","Win.Win",LEFT(Input!N856,FIND("@",Input!N856)-1)),"")</f>
        <v/>
      </c>
      <c r="O856" s="10" t="str">
        <f>IFERROR(IF(LEFT(Input!O856,LEN("boa-,Users,"))="boa-,Users,","Win.Win",LEFT(Input!O856,FIND("@",Input!O856)-1)),"")</f>
        <v/>
      </c>
      <c r="P856" s="7" t="str">
        <f>IFERROR(IFERROR(_xlfn.NUMBERVALUE(REPLACE(Input!P856,FIND(",",Input!P856),1,"."),"."),_xlfn.NUMBERVALUE(REPLACE(Input!P856,FIND(".",Input!P856),1,","),",")),"")</f>
        <v/>
      </c>
      <c r="Q856" s="7" t="str">
        <f>IFERROR(IFERROR(_xlfn.NUMBERVALUE(REPLACE(Input!Q856,FIND(",",Input!Q856),1,"."),"."),_xlfn.NUMBERVALUE(REPLACE(Input!Q856,FIND(".",Input!Q856),1,","),",")),"")</f>
        <v/>
      </c>
      <c r="R856" s="7" t="str">
        <f>IFERROR(IFERROR(_xlfn.NUMBERVALUE(REPLACE(Input!R856,FIND(",",Input!R856),1,"."),"."),_xlfn.NUMBERVALUE(REPLACE(Input!R856,FIND(".",Input!R856),1,","),",")),"")</f>
        <v/>
      </c>
      <c r="S856" s="7" t="str">
        <f>IFERROR(IFERROR(_xlfn.NUMBERVALUE(REPLACE(Input!S856,FIND(",",Input!S856),1,"."),"."),_xlfn.NUMBERVALUE(REPLACE(Input!S856,FIND(".",Input!S856),1,","),",")),"")</f>
        <v/>
      </c>
      <c r="T856" s="7" t="str">
        <f>IFERROR(IFERROR(_xlfn.NUMBERVALUE(REPLACE(Input!T856,FIND(",",Input!T856),1,"."),"."),_xlfn.NUMBERVALUE(REPLACE(Input!T856,FIND(".",Input!T856),1,","),",")),"")</f>
        <v/>
      </c>
      <c r="U856" s="7" t="str">
        <f>IFERROR(IFERROR(_xlfn.NUMBERVALUE(REPLACE(Input!U856,FIND(",",Input!U856),1,"."),"."),_xlfn.NUMBERVALUE(REPLACE(Input!U856,FIND(".",Input!U856),1,","),",")),"")</f>
        <v/>
      </c>
      <c r="V856" s="7" t="str">
        <f>IFERROR(IFERROR(_xlfn.NUMBERVALUE(REPLACE(Input!V856,FIND(",",Input!V856),1,"."),"."),_xlfn.NUMBERVALUE(REPLACE(Input!V856,FIND(".",Input!V856),1,","),",")),"")</f>
        <v/>
      </c>
      <c r="W856" s="7" t="str">
        <f>IFERROR(IFERROR(_xlfn.NUMBERVALUE(REPLACE(Input!W856,FIND(",",Input!W856),1,"."),"."),_xlfn.NUMBERVALUE(REPLACE(Input!W856,FIND(".",Input!W856),1,","),",")),"")</f>
        <v/>
      </c>
      <c r="X856" s="7" t="str">
        <f>IFERROR(IFERROR(_xlfn.NUMBERVALUE(REPLACE(Input!X856,FIND(",",Input!X856),1,"."),"."),_xlfn.NUMBERVALUE(REPLACE(Input!X856,FIND(".",Input!X856),1,","),",")),"")</f>
        <v/>
      </c>
      <c r="Y856" s="7" t="str">
        <f>IFERROR(IFERROR(_xlfn.NUMBERVALUE(REPLACE(Input!Y856,FIND(",",Input!Y856),1,"."),"."),_xlfn.NUMBERVALUE(REPLACE(Input!Y856,FIND(".",Input!Y856),1,","),",")),"")</f>
        <v/>
      </c>
      <c r="Z856" s="8" t="str">
        <f>LEFT(LEFT(Input!Z856,IFERROR(FIND("_",Input!Z856)-1,LEN(Input!Z856))),IFERROR(FIND("-",Input!Z856)-1,LEN(Input!Z856)))</f>
        <v/>
      </c>
      <c r="AA856" s="8" t="str">
        <f>LEFT(LEFT(Input!AA856,IFERROR(FIND("_",Input!AA856)-1,LEN(Input!AA856))),IFERROR(FIND("-",Input!AA856)-1,LEN(Input!AA856)))</f>
        <v/>
      </c>
    </row>
    <row r="857" spans="1:27">
      <c r="A857" s="6" t="str">
        <f>IF(Input!A857=0,"",Input!A857)</f>
        <v/>
      </c>
      <c r="B857" s="7" t="str">
        <f>IFERROR(IFERROR(_xlfn.NUMBERVALUE(REPLACE(Input!B857,FIND(",",Input!B857),1,"."),"."),_xlfn.NUMBERVALUE(REPLACE(Input!B857,FIND(".",Input!B857),1,","),",")),"")</f>
        <v/>
      </c>
      <c r="C857" s="6" t="str">
        <f>IF(Input!C857=0,"",Input!C857)</f>
        <v/>
      </c>
      <c r="D857" s="9" t="str">
        <f>IF(Input!D857=0,"",Input!D857)</f>
        <v/>
      </c>
      <c r="E857" s="8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8" t="str">
        <f>IF(Input!F857="Yes",1,IF(Input!F857=0,"",0))</f>
        <v/>
      </c>
      <c r="G857" s="8" t="str">
        <f>IF(Input!G857="Yes",1,IF(Input!G857=0,"",0))</f>
        <v/>
      </c>
      <c r="H857" s="6" t="str">
        <f>IF(Input!H857=0,"",Input!H857)</f>
        <v/>
      </c>
      <c r="I857" s="7" t="str">
        <f>IFERROR(IFERROR(_xlfn.NUMBERVALUE(REPLACE(Input!I857,FIND(",",Input!I857),1,"."),"."),_xlfn.NUMBERVALUE(REPLACE(Input!I857,FIND(".",Input!I857),1,","),",")),"")</f>
        <v/>
      </c>
      <c r="J857" s="7" t="str">
        <f>IFERROR(IFERROR(_xlfn.NUMBERVALUE(REPLACE(Input!J857,FIND(",",Input!J857),1,"."),"."),_xlfn.NUMBERVALUE(REPLACE(Input!J857,FIND(".",Input!J857),1,","),",")),"")</f>
        <v/>
      </c>
      <c r="K857" s="7" t="str">
        <f>IFERROR(IFERROR(_xlfn.NUMBERVALUE(REPLACE(Input!K857,FIND(",",Input!K857),1,"."),"."),_xlfn.NUMBERVALUE(REPLACE(Input!K857,FIND(".",Input!K857),1,","),",")),"")</f>
        <v/>
      </c>
      <c r="L857" s="7" t="str">
        <f>IFERROR(IFERROR(_xlfn.NUMBERVALUE(REPLACE(Input!L857,FIND(",",Input!L857),1,"."),"."),_xlfn.NUMBERVALUE(REPLACE(Input!L857,FIND(".",Input!L857),1,","),",")),"")</f>
        <v/>
      </c>
      <c r="M857" s="7" t="str">
        <f>IFERROR(IFERROR(_xlfn.NUMBERVALUE(REPLACE(Input!M857,FIND(",",Input!M857),1,"."),"."),_xlfn.NUMBERVALUE(REPLACE(Input!M857,FIND(".",Input!M857),1,","),",")),"")</f>
        <v/>
      </c>
      <c r="N857" s="10" t="str">
        <f>IFERROR(IF(LEFT(Input!N857,LEN("boa-,Users,"))="boa-,Users,","Win.Win",LEFT(Input!N857,FIND("@",Input!N857)-1)),"")</f>
        <v/>
      </c>
      <c r="O857" s="10" t="str">
        <f>IFERROR(IF(LEFT(Input!O857,LEN("boa-,Users,"))="boa-,Users,","Win.Win",LEFT(Input!O857,FIND("@",Input!O857)-1)),"")</f>
        <v/>
      </c>
      <c r="P857" s="7" t="str">
        <f>IFERROR(IFERROR(_xlfn.NUMBERVALUE(REPLACE(Input!P857,FIND(",",Input!P857),1,"."),"."),_xlfn.NUMBERVALUE(REPLACE(Input!P857,FIND(".",Input!P857),1,","),",")),"")</f>
        <v/>
      </c>
      <c r="Q857" s="7" t="str">
        <f>IFERROR(IFERROR(_xlfn.NUMBERVALUE(REPLACE(Input!Q857,FIND(",",Input!Q857),1,"."),"."),_xlfn.NUMBERVALUE(REPLACE(Input!Q857,FIND(".",Input!Q857),1,","),",")),"")</f>
        <v/>
      </c>
      <c r="R857" s="7" t="str">
        <f>IFERROR(IFERROR(_xlfn.NUMBERVALUE(REPLACE(Input!R857,FIND(",",Input!R857),1,"."),"."),_xlfn.NUMBERVALUE(REPLACE(Input!R857,FIND(".",Input!R857),1,","),",")),"")</f>
        <v/>
      </c>
      <c r="S857" s="7" t="str">
        <f>IFERROR(IFERROR(_xlfn.NUMBERVALUE(REPLACE(Input!S857,FIND(",",Input!S857),1,"."),"."),_xlfn.NUMBERVALUE(REPLACE(Input!S857,FIND(".",Input!S857),1,","),",")),"")</f>
        <v/>
      </c>
      <c r="T857" s="7" t="str">
        <f>IFERROR(IFERROR(_xlfn.NUMBERVALUE(REPLACE(Input!T857,FIND(",",Input!T857),1,"."),"."),_xlfn.NUMBERVALUE(REPLACE(Input!T857,FIND(".",Input!T857),1,","),",")),"")</f>
        <v/>
      </c>
      <c r="U857" s="7" t="str">
        <f>IFERROR(IFERROR(_xlfn.NUMBERVALUE(REPLACE(Input!U857,FIND(",",Input!U857),1,"."),"."),_xlfn.NUMBERVALUE(REPLACE(Input!U857,FIND(".",Input!U857),1,","),",")),"")</f>
        <v/>
      </c>
      <c r="V857" s="7" t="str">
        <f>IFERROR(IFERROR(_xlfn.NUMBERVALUE(REPLACE(Input!V857,FIND(",",Input!V857),1,"."),"."),_xlfn.NUMBERVALUE(REPLACE(Input!V857,FIND(".",Input!V857),1,","),",")),"")</f>
        <v/>
      </c>
      <c r="W857" s="7" t="str">
        <f>IFERROR(IFERROR(_xlfn.NUMBERVALUE(REPLACE(Input!W857,FIND(",",Input!W857),1,"."),"."),_xlfn.NUMBERVALUE(REPLACE(Input!W857,FIND(".",Input!W857),1,","),",")),"")</f>
        <v/>
      </c>
      <c r="X857" s="7" t="str">
        <f>IFERROR(IFERROR(_xlfn.NUMBERVALUE(REPLACE(Input!X857,FIND(",",Input!X857),1,"."),"."),_xlfn.NUMBERVALUE(REPLACE(Input!X857,FIND(".",Input!X857),1,","),",")),"")</f>
        <v/>
      </c>
      <c r="Y857" s="7" t="str">
        <f>IFERROR(IFERROR(_xlfn.NUMBERVALUE(REPLACE(Input!Y857,FIND(",",Input!Y857),1,"."),"."),_xlfn.NUMBERVALUE(REPLACE(Input!Y857,FIND(".",Input!Y857),1,","),",")),"")</f>
        <v/>
      </c>
      <c r="Z857" s="8" t="str">
        <f>LEFT(LEFT(Input!Z857,IFERROR(FIND("_",Input!Z857)-1,LEN(Input!Z857))),IFERROR(FIND("-",Input!Z857)-1,LEN(Input!Z857)))</f>
        <v/>
      </c>
      <c r="AA857" s="8" t="str">
        <f>LEFT(LEFT(Input!AA857,IFERROR(FIND("_",Input!AA857)-1,LEN(Input!AA857))),IFERROR(FIND("-",Input!AA857)-1,LEN(Input!AA857)))</f>
        <v/>
      </c>
    </row>
    <row r="858" spans="1:27">
      <c r="A858" s="6" t="str">
        <f>IF(Input!A858=0,"",Input!A858)</f>
        <v/>
      </c>
      <c r="B858" s="7" t="str">
        <f>IFERROR(IFERROR(_xlfn.NUMBERVALUE(REPLACE(Input!B858,FIND(",",Input!B858),1,"."),"."),_xlfn.NUMBERVALUE(REPLACE(Input!B858,FIND(".",Input!B858),1,","),",")),"")</f>
        <v/>
      </c>
      <c r="C858" s="6" t="str">
        <f>IF(Input!C858=0,"",Input!C858)</f>
        <v/>
      </c>
      <c r="D858" s="9" t="str">
        <f>IF(Input!D858=0,"",Input!D858)</f>
        <v/>
      </c>
      <c r="E858" s="8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8" t="str">
        <f>IF(Input!F858="Yes",1,IF(Input!F858=0,"",0))</f>
        <v/>
      </c>
      <c r="G858" s="8" t="str">
        <f>IF(Input!G858="Yes",1,IF(Input!G858=0,"",0))</f>
        <v/>
      </c>
      <c r="H858" s="6" t="str">
        <f>IF(Input!H858=0,"",Input!H858)</f>
        <v/>
      </c>
      <c r="I858" s="7" t="str">
        <f>IFERROR(IFERROR(_xlfn.NUMBERVALUE(REPLACE(Input!I858,FIND(",",Input!I858),1,"."),"."),_xlfn.NUMBERVALUE(REPLACE(Input!I858,FIND(".",Input!I858),1,","),",")),"")</f>
        <v/>
      </c>
      <c r="J858" s="7" t="str">
        <f>IFERROR(IFERROR(_xlfn.NUMBERVALUE(REPLACE(Input!J858,FIND(",",Input!J858),1,"."),"."),_xlfn.NUMBERVALUE(REPLACE(Input!J858,FIND(".",Input!J858),1,","),",")),"")</f>
        <v/>
      </c>
      <c r="K858" s="7" t="str">
        <f>IFERROR(IFERROR(_xlfn.NUMBERVALUE(REPLACE(Input!K858,FIND(",",Input!K858),1,"."),"."),_xlfn.NUMBERVALUE(REPLACE(Input!K858,FIND(".",Input!K858),1,","),",")),"")</f>
        <v/>
      </c>
      <c r="L858" s="7" t="str">
        <f>IFERROR(IFERROR(_xlfn.NUMBERVALUE(REPLACE(Input!L858,FIND(",",Input!L858),1,"."),"."),_xlfn.NUMBERVALUE(REPLACE(Input!L858,FIND(".",Input!L858),1,","),",")),"")</f>
        <v/>
      </c>
      <c r="M858" s="7" t="str">
        <f>IFERROR(IFERROR(_xlfn.NUMBERVALUE(REPLACE(Input!M858,FIND(",",Input!M858),1,"."),"."),_xlfn.NUMBERVALUE(REPLACE(Input!M858,FIND(".",Input!M858),1,","),",")),"")</f>
        <v/>
      </c>
      <c r="N858" s="10" t="str">
        <f>IFERROR(IF(LEFT(Input!N858,LEN("boa-,Users,"))="boa-,Users,","Win.Win",LEFT(Input!N858,FIND("@",Input!N858)-1)),"")</f>
        <v/>
      </c>
      <c r="O858" s="10" t="str">
        <f>IFERROR(IF(LEFT(Input!O858,LEN("boa-,Users,"))="boa-,Users,","Win.Win",LEFT(Input!O858,FIND("@",Input!O858)-1)),"")</f>
        <v/>
      </c>
      <c r="P858" s="7" t="str">
        <f>IFERROR(IFERROR(_xlfn.NUMBERVALUE(REPLACE(Input!P858,FIND(",",Input!P858),1,"."),"."),_xlfn.NUMBERVALUE(REPLACE(Input!P858,FIND(".",Input!P858),1,","),",")),"")</f>
        <v/>
      </c>
      <c r="Q858" s="7" t="str">
        <f>IFERROR(IFERROR(_xlfn.NUMBERVALUE(REPLACE(Input!Q858,FIND(",",Input!Q858),1,"."),"."),_xlfn.NUMBERVALUE(REPLACE(Input!Q858,FIND(".",Input!Q858),1,","),",")),"")</f>
        <v/>
      </c>
      <c r="R858" s="7" t="str">
        <f>IFERROR(IFERROR(_xlfn.NUMBERVALUE(REPLACE(Input!R858,FIND(",",Input!R858),1,"."),"."),_xlfn.NUMBERVALUE(REPLACE(Input!R858,FIND(".",Input!R858),1,","),",")),"")</f>
        <v/>
      </c>
      <c r="S858" s="7" t="str">
        <f>IFERROR(IFERROR(_xlfn.NUMBERVALUE(REPLACE(Input!S858,FIND(",",Input!S858),1,"."),"."),_xlfn.NUMBERVALUE(REPLACE(Input!S858,FIND(".",Input!S858),1,","),",")),"")</f>
        <v/>
      </c>
      <c r="T858" s="7" t="str">
        <f>IFERROR(IFERROR(_xlfn.NUMBERVALUE(REPLACE(Input!T858,FIND(",",Input!T858),1,"."),"."),_xlfn.NUMBERVALUE(REPLACE(Input!T858,FIND(".",Input!T858),1,","),",")),"")</f>
        <v/>
      </c>
      <c r="U858" s="7" t="str">
        <f>IFERROR(IFERROR(_xlfn.NUMBERVALUE(REPLACE(Input!U858,FIND(",",Input!U858),1,"."),"."),_xlfn.NUMBERVALUE(REPLACE(Input!U858,FIND(".",Input!U858),1,","),",")),"")</f>
        <v/>
      </c>
      <c r="V858" s="7" t="str">
        <f>IFERROR(IFERROR(_xlfn.NUMBERVALUE(REPLACE(Input!V858,FIND(",",Input!V858),1,"."),"."),_xlfn.NUMBERVALUE(REPLACE(Input!V858,FIND(".",Input!V858),1,","),",")),"")</f>
        <v/>
      </c>
      <c r="W858" s="7" t="str">
        <f>IFERROR(IFERROR(_xlfn.NUMBERVALUE(REPLACE(Input!W858,FIND(",",Input!W858),1,"."),"."),_xlfn.NUMBERVALUE(REPLACE(Input!W858,FIND(".",Input!W858),1,","),",")),"")</f>
        <v/>
      </c>
      <c r="X858" s="7" t="str">
        <f>IFERROR(IFERROR(_xlfn.NUMBERVALUE(REPLACE(Input!X858,FIND(",",Input!X858),1,"."),"."),_xlfn.NUMBERVALUE(REPLACE(Input!X858,FIND(".",Input!X858),1,","),",")),"")</f>
        <v/>
      </c>
      <c r="Y858" s="7" t="str">
        <f>IFERROR(IFERROR(_xlfn.NUMBERVALUE(REPLACE(Input!Y858,FIND(",",Input!Y858),1,"."),"."),_xlfn.NUMBERVALUE(REPLACE(Input!Y858,FIND(".",Input!Y858),1,","),",")),"")</f>
        <v/>
      </c>
      <c r="Z858" s="8" t="str">
        <f>LEFT(LEFT(Input!Z858,IFERROR(FIND("_",Input!Z858)-1,LEN(Input!Z858))),IFERROR(FIND("-",Input!Z858)-1,LEN(Input!Z858)))</f>
        <v/>
      </c>
      <c r="AA858" s="8" t="str">
        <f>LEFT(LEFT(Input!AA858,IFERROR(FIND("_",Input!AA858)-1,LEN(Input!AA858))),IFERROR(FIND("-",Input!AA858)-1,LEN(Input!AA858)))</f>
        <v/>
      </c>
    </row>
    <row r="859" spans="1:27">
      <c r="A859" s="6" t="str">
        <f>IF(Input!A859=0,"",Input!A859)</f>
        <v/>
      </c>
      <c r="B859" s="7" t="str">
        <f>IFERROR(IFERROR(_xlfn.NUMBERVALUE(REPLACE(Input!B859,FIND(",",Input!B859),1,"."),"."),_xlfn.NUMBERVALUE(REPLACE(Input!B859,FIND(".",Input!B859),1,","),",")),"")</f>
        <v/>
      </c>
      <c r="C859" s="6" t="str">
        <f>IF(Input!C859=0,"",Input!C859)</f>
        <v/>
      </c>
      <c r="D859" s="9" t="str">
        <f>IF(Input!D859=0,"",Input!D859)</f>
        <v/>
      </c>
      <c r="E859" s="8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8" t="str">
        <f>IF(Input!F859="Yes",1,IF(Input!F859=0,"",0))</f>
        <v/>
      </c>
      <c r="G859" s="8" t="str">
        <f>IF(Input!G859="Yes",1,IF(Input!G859=0,"",0))</f>
        <v/>
      </c>
      <c r="H859" s="6" t="str">
        <f>IF(Input!H859=0,"",Input!H859)</f>
        <v/>
      </c>
      <c r="I859" s="7" t="str">
        <f>IFERROR(IFERROR(_xlfn.NUMBERVALUE(REPLACE(Input!I859,FIND(",",Input!I859),1,"."),"."),_xlfn.NUMBERVALUE(REPLACE(Input!I859,FIND(".",Input!I859),1,","),",")),"")</f>
        <v/>
      </c>
      <c r="J859" s="7" t="str">
        <f>IFERROR(IFERROR(_xlfn.NUMBERVALUE(REPLACE(Input!J859,FIND(",",Input!J859),1,"."),"."),_xlfn.NUMBERVALUE(REPLACE(Input!J859,FIND(".",Input!J859),1,","),",")),"")</f>
        <v/>
      </c>
      <c r="K859" s="7" t="str">
        <f>IFERROR(IFERROR(_xlfn.NUMBERVALUE(REPLACE(Input!K859,FIND(",",Input!K859),1,"."),"."),_xlfn.NUMBERVALUE(REPLACE(Input!K859,FIND(".",Input!K859),1,","),",")),"")</f>
        <v/>
      </c>
      <c r="L859" s="7" t="str">
        <f>IFERROR(IFERROR(_xlfn.NUMBERVALUE(REPLACE(Input!L859,FIND(",",Input!L859),1,"."),"."),_xlfn.NUMBERVALUE(REPLACE(Input!L859,FIND(".",Input!L859),1,","),",")),"")</f>
        <v/>
      </c>
      <c r="M859" s="7" t="str">
        <f>IFERROR(IFERROR(_xlfn.NUMBERVALUE(REPLACE(Input!M859,FIND(",",Input!M859),1,"."),"."),_xlfn.NUMBERVALUE(REPLACE(Input!M859,FIND(".",Input!M859),1,","),",")),"")</f>
        <v/>
      </c>
      <c r="N859" s="10" t="str">
        <f>IFERROR(IF(LEFT(Input!N859,LEN("boa-,Users,"))="boa-,Users,","Win.Win",LEFT(Input!N859,FIND("@",Input!N859)-1)),"")</f>
        <v/>
      </c>
      <c r="O859" s="10" t="str">
        <f>IFERROR(IF(LEFT(Input!O859,LEN("boa-,Users,"))="boa-,Users,","Win.Win",LEFT(Input!O859,FIND("@",Input!O859)-1)),"")</f>
        <v/>
      </c>
      <c r="P859" s="7" t="str">
        <f>IFERROR(IFERROR(_xlfn.NUMBERVALUE(REPLACE(Input!P859,FIND(",",Input!P859),1,"."),"."),_xlfn.NUMBERVALUE(REPLACE(Input!P859,FIND(".",Input!P859),1,","),",")),"")</f>
        <v/>
      </c>
      <c r="Q859" s="7" t="str">
        <f>IFERROR(IFERROR(_xlfn.NUMBERVALUE(REPLACE(Input!Q859,FIND(",",Input!Q859),1,"."),"."),_xlfn.NUMBERVALUE(REPLACE(Input!Q859,FIND(".",Input!Q859),1,","),",")),"")</f>
        <v/>
      </c>
      <c r="R859" s="7" t="str">
        <f>IFERROR(IFERROR(_xlfn.NUMBERVALUE(REPLACE(Input!R859,FIND(",",Input!R859),1,"."),"."),_xlfn.NUMBERVALUE(REPLACE(Input!R859,FIND(".",Input!R859),1,","),",")),"")</f>
        <v/>
      </c>
      <c r="S859" s="7" t="str">
        <f>IFERROR(IFERROR(_xlfn.NUMBERVALUE(REPLACE(Input!S859,FIND(",",Input!S859),1,"."),"."),_xlfn.NUMBERVALUE(REPLACE(Input!S859,FIND(".",Input!S859),1,","),",")),"")</f>
        <v/>
      </c>
      <c r="T859" s="7" t="str">
        <f>IFERROR(IFERROR(_xlfn.NUMBERVALUE(REPLACE(Input!T859,FIND(",",Input!T859),1,"."),"."),_xlfn.NUMBERVALUE(REPLACE(Input!T859,FIND(".",Input!T859),1,","),",")),"")</f>
        <v/>
      </c>
      <c r="U859" s="7" t="str">
        <f>IFERROR(IFERROR(_xlfn.NUMBERVALUE(REPLACE(Input!U859,FIND(",",Input!U859),1,"."),"."),_xlfn.NUMBERVALUE(REPLACE(Input!U859,FIND(".",Input!U859),1,","),",")),"")</f>
        <v/>
      </c>
      <c r="V859" s="7" t="str">
        <f>IFERROR(IFERROR(_xlfn.NUMBERVALUE(REPLACE(Input!V859,FIND(",",Input!V859),1,"."),"."),_xlfn.NUMBERVALUE(REPLACE(Input!V859,FIND(".",Input!V859),1,","),",")),"")</f>
        <v/>
      </c>
      <c r="W859" s="7" t="str">
        <f>IFERROR(IFERROR(_xlfn.NUMBERVALUE(REPLACE(Input!W859,FIND(",",Input!W859),1,"."),"."),_xlfn.NUMBERVALUE(REPLACE(Input!W859,FIND(".",Input!W859),1,","),",")),"")</f>
        <v/>
      </c>
      <c r="X859" s="7" t="str">
        <f>IFERROR(IFERROR(_xlfn.NUMBERVALUE(REPLACE(Input!X859,FIND(",",Input!X859),1,"."),"."),_xlfn.NUMBERVALUE(REPLACE(Input!X859,FIND(".",Input!X859),1,","),",")),"")</f>
        <v/>
      </c>
      <c r="Y859" s="7" t="str">
        <f>IFERROR(IFERROR(_xlfn.NUMBERVALUE(REPLACE(Input!Y859,FIND(",",Input!Y859),1,"."),"."),_xlfn.NUMBERVALUE(REPLACE(Input!Y859,FIND(".",Input!Y859),1,","),",")),"")</f>
        <v/>
      </c>
      <c r="Z859" s="8" t="str">
        <f>LEFT(LEFT(Input!Z859,IFERROR(FIND("_",Input!Z859)-1,LEN(Input!Z859))),IFERROR(FIND("-",Input!Z859)-1,LEN(Input!Z859)))</f>
        <v/>
      </c>
      <c r="AA859" s="8" t="str">
        <f>LEFT(LEFT(Input!AA859,IFERROR(FIND("_",Input!AA859)-1,LEN(Input!AA859))),IFERROR(FIND("-",Input!AA859)-1,LEN(Input!AA859)))</f>
        <v/>
      </c>
    </row>
    <row r="860" spans="1:27">
      <c r="A860" s="6" t="str">
        <f>IF(Input!A860=0,"",Input!A860)</f>
        <v/>
      </c>
      <c r="B860" s="7" t="str">
        <f>IFERROR(IFERROR(_xlfn.NUMBERVALUE(REPLACE(Input!B860,FIND(",",Input!B860),1,"."),"."),_xlfn.NUMBERVALUE(REPLACE(Input!B860,FIND(".",Input!B860),1,","),",")),"")</f>
        <v/>
      </c>
      <c r="C860" s="6" t="str">
        <f>IF(Input!C860=0,"",Input!C860)</f>
        <v/>
      </c>
      <c r="D860" s="9" t="str">
        <f>IF(Input!D860=0,"",Input!D860)</f>
        <v/>
      </c>
      <c r="E860" s="8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8" t="str">
        <f>IF(Input!F860="Yes",1,IF(Input!F860=0,"",0))</f>
        <v/>
      </c>
      <c r="G860" s="8" t="str">
        <f>IF(Input!G860="Yes",1,IF(Input!G860=0,"",0))</f>
        <v/>
      </c>
      <c r="H860" s="6" t="str">
        <f>IF(Input!H860=0,"",Input!H860)</f>
        <v/>
      </c>
      <c r="I860" s="7" t="str">
        <f>IFERROR(IFERROR(_xlfn.NUMBERVALUE(REPLACE(Input!I860,FIND(",",Input!I860),1,"."),"."),_xlfn.NUMBERVALUE(REPLACE(Input!I860,FIND(".",Input!I860),1,","),",")),"")</f>
        <v/>
      </c>
      <c r="J860" s="7" t="str">
        <f>IFERROR(IFERROR(_xlfn.NUMBERVALUE(REPLACE(Input!J860,FIND(",",Input!J860),1,"."),"."),_xlfn.NUMBERVALUE(REPLACE(Input!J860,FIND(".",Input!J860),1,","),",")),"")</f>
        <v/>
      </c>
      <c r="K860" s="7" t="str">
        <f>IFERROR(IFERROR(_xlfn.NUMBERVALUE(REPLACE(Input!K860,FIND(",",Input!K860),1,"."),"."),_xlfn.NUMBERVALUE(REPLACE(Input!K860,FIND(".",Input!K860),1,","),",")),"")</f>
        <v/>
      </c>
      <c r="L860" s="7" t="str">
        <f>IFERROR(IFERROR(_xlfn.NUMBERVALUE(REPLACE(Input!L860,FIND(",",Input!L860),1,"."),"."),_xlfn.NUMBERVALUE(REPLACE(Input!L860,FIND(".",Input!L860),1,","),",")),"")</f>
        <v/>
      </c>
      <c r="M860" s="7" t="str">
        <f>IFERROR(IFERROR(_xlfn.NUMBERVALUE(REPLACE(Input!M860,FIND(",",Input!M860),1,"."),"."),_xlfn.NUMBERVALUE(REPLACE(Input!M860,FIND(".",Input!M860),1,","),",")),"")</f>
        <v/>
      </c>
      <c r="N860" s="10" t="str">
        <f>IFERROR(IF(LEFT(Input!N860,LEN("boa-,Users,"))="boa-,Users,","Win.Win",LEFT(Input!N860,FIND("@",Input!N860)-1)),"")</f>
        <v/>
      </c>
      <c r="O860" s="10" t="str">
        <f>IFERROR(IF(LEFT(Input!O860,LEN("boa-,Users,"))="boa-,Users,","Win.Win",LEFT(Input!O860,FIND("@",Input!O860)-1)),"")</f>
        <v/>
      </c>
      <c r="P860" s="7" t="str">
        <f>IFERROR(IFERROR(_xlfn.NUMBERVALUE(REPLACE(Input!P860,FIND(",",Input!P860),1,"."),"."),_xlfn.NUMBERVALUE(REPLACE(Input!P860,FIND(".",Input!P860),1,","),",")),"")</f>
        <v/>
      </c>
      <c r="Q860" s="7" t="str">
        <f>IFERROR(IFERROR(_xlfn.NUMBERVALUE(REPLACE(Input!Q860,FIND(",",Input!Q860),1,"."),"."),_xlfn.NUMBERVALUE(REPLACE(Input!Q860,FIND(".",Input!Q860),1,","),",")),"")</f>
        <v/>
      </c>
      <c r="R860" s="7" t="str">
        <f>IFERROR(IFERROR(_xlfn.NUMBERVALUE(REPLACE(Input!R860,FIND(",",Input!R860),1,"."),"."),_xlfn.NUMBERVALUE(REPLACE(Input!R860,FIND(".",Input!R860),1,","),",")),"")</f>
        <v/>
      </c>
      <c r="S860" s="7" t="str">
        <f>IFERROR(IFERROR(_xlfn.NUMBERVALUE(REPLACE(Input!S860,FIND(",",Input!S860),1,"."),"."),_xlfn.NUMBERVALUE(REPLACE(Input!S860,FIND(".",Input!S860),1,","),",")),"")</f>
        <v/>
      </c>
      <c r="T860" s="7" t="str">
        <f>IFERROR(IFERROR(_xlfn.NUMBERVALUE(REPLACE(Input!T860,FIND(",",Input!T860),1,"."),"."),_xlfn.NUMBERVALUE(REPLACE(Input!T860,FIND(".",Input!T860),1,","),",")),"")</f>
        <v/>
      </c>
      <c r="U860" s="7" t="str">
        <f>IFERROR(IFERROR(_xlfn.NUMBERVALUE(REPLACE(Input!U860,FIND(",",Input!U860),1,"."),"."),_xlfn.NUMBERVALUE(REPLACE(Input!U860,FIND(".",Input!U860),1,","),",")),"")</f>
        <v/>
      </c>
      <c r="V860" s="7" t="str">
        <f>IFERROR(IFERROR(_xlfn.NUMBERVALUE(REPLACE(Input!V860,FIND(",",Input!V860),1,"."),"."),_xlfn.NUMBERVALUE(REPLACE(Input!V860,FIND(".",Input!V860),1,","),",")),"")</f>
        <v/>
      </c>
      <c r="W860" s="7" t="str">
        <f>IFERROR(IFERROR(_xlfn.NUMBERVALUE(REPLACE(Input!W860,FIND(",",Input!W860),1,"."),"."),_xlfn.NUMBERVALUE(REPLACE(Input!W860,FIND(".",Input!W860),1,","),",")),"")</f>
        <v/>
      </c>
      <c r="X860" s="7" t="str">
        <f>IFERROR(IFERROR(_xlfn.NUMBERVALUE(REPLACE(Input!X860,FIND(",",Input!X860),1,"."),"."),_xlfn.NUMBERVALUE(REPLACE(Input!X860,FIND(".",Input!X860),1,","),",")),"")</f>
        <v/>
      </c>
      <c r="Y860" s="7" t="str">
        <f>IFERROR(IFERROR(_xlfn.NUMBERVALUE(REPLACE(Input!Y860,FIND(",",Input!Y860),1,"."),"."),_xlfn.NUMBERVALUE(REPLACE(Input!Y860,FIND(".",Input!Y860),1,","),",")),"")</f>
        <v/>
      </c>
      <c r="Z860" s="8" t="str">
        <f>LEFT(LEFT(Input!Z860,IFERROR(FIND("_",Input!Z860)-1,LEN(Input!Z860))),IFERROR(FIND("-",Input!Z860)-1,LEN(Input!Z860)))</f>
        <v/>
      </c>
      <c r="AA860" s="8" t="str">
        <f>LEFT(LEFT(Input!AA860,IFERROR(FIND("_",Input!AA860)-1,LEN(Input!AA860))),IFERROR(FIND("-",Input!AA860)-1,LEN(Input!AA860)))</f>
        <v/>
      </c>
    </row>
    <row r="861" spans="1:27">
      <c r="A861" s="6" t="str">
        <f>IF(Input!A861=0,"",Input!A861)</f>
        <v/>
      </c>
      <c r="B861" s="7" t="str">
        <f>IFERROR(IFERROR(_xlfn.NUMBERVALUE(REPLACE(Input!B861,FIND(",",Input!B861),1,"."),"."),_xlfn.NUMBERVALUE(REPLACE(Input!B861,FIND(".",Input!B861),1,","),",")),"")</f>
        <v/>
      </c>
      <c r="C861" s="6" t="str">
        <f>IF(Input!C861=0,"",Input!C861)</f>
        <v/>
      </c>
      <c r="D861" s="9" t="str">
        <f>IF(Input!D861=0,"",Input!D861)</f>
        <v/>
      </c>
      <c r="E861" s="8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8" t="str">
        <f>IF(Input!F861="Yes",1,IF(Input!F861=0,"",0))</f>
        <v/>
      </c>
      <c r="G861" s="8" t="str">
        <f>IF(Input!G861="Yes",1,IF(Input!G861=0,"",0))</f>
        <v/>
      </c>
      <c r="H861" s="6" t="str">
        <f>IF(Input!H861=0,"",Input!H861)</f>
        <v/>
      </c>
      <c r="I861" s="7" t="str">
        <f>IFERROR(IFERROR(_xlfn.NUMBERVALUE(REPLACE(Input!I861,FIND(",",Input!I861),1,"."),"."),_xlfn.NUMBERVALUE(REPLACE(Input!I861,FIND(".",Input!I861),1,","),",")),"")</f>
        <v/>
      </c>
      <c r="J861" s="7" t="str">
        <f>IFERROR(IFERROR(_xlfn.NUMBERVALUE(REPLACE(Input!J861,FIND(",",Input!J861),1,"."),"."),_xlfn.NUMBERVALUE(REPLACE(Input!J861,FIND(".",Input!J861),1,","),",")),"")</f>
        <v/>
      </c>
      <c r="K861" s="7" t="str">
        <f>IFERROR(IFERROR(_xlfn.NUMBERVALUE(REPLACE(Input!K861,FIND(",",Input!K861),1,"."),"."),_xlfn.NUMBERVALUE(REPLACE(Input!K861,FIND(".",Input!K861),1,","),",")),"")</f>
        <v/>
      </c>
      <c r="L861" s="7" t="str">
        <f>IFERROR(IFERROR(_xlfn.NUMBERVALUE(REPLACE(Input!L861,FIND(",",Input!L861),1,"."),"."),_xlfn.NUMBERVALUE(REPLACE(Input!L861,FIND(".",Input!L861),1,","),",")),"")</f>
        <v/>
      </c>
      <c r="M861" s="7" t="str">
        <f>IFERROR(IFERROR(_xlfn.NUMBERVALUE(REPLACE(Input!M861,FIND(",",Input!M861),1,"."),"."),_xlfn.NUMBERVALUE(REPLACE(Input!M861,FIND(".",Input!M861),1,","),",")),"")</f>
        <v/>
      </c>
      <c r="N861" s="10" t="str">
        <f>IFERROR(IF(LEFT(Input!N861,LEN("boa-,Users,"))="boa-,Users,","Win.Win",LEFT(Input!N861,FIND("@",Input!N861)-1)),"")</f>
        <v/>
      </c>
      <c r="O861" s="10" t="str">
        <f>IFERROR(IF(LEFT(Input!O861,LEN("boa-,Users,"))="boa-,Users,","Win.Win",LEFT(Input!O861,FIND("@",Input!O861)-1)),"")</f>
        <v/>
      </c>
      <c r="P861" s="7" t="str">
        <f>IFERROR(IFERROR(_xlfn.NUMBERVALUE(REPLACE(Input!P861,FIND(",",Input!P861),1,"."),"."),_xlfn.NUMBERVALUE(REPLACE(Input!P861,FIND(".",Input!P861),1,","),",")),"")</f>
        <v/>
      </c>
      <c r="Q861" s="7" t="str">
        <f>IFERROR(IFERROR(_xlfn.NUMBERVALUE(REPLACE(Input!Q861,FIND(",",Input!Q861),1,"."),"."),_xlfn.NUMBERVALUE(REPLACE(Input!Q861,FIND(".",Input!Q861),1,","),",")),"")</f>
        <v/>
      </c>
      <c r="R861" s="7" t="str">
        <f>IFERROR(IFERROR(_xlfn.NUMBERVALUE(REPLACE(Input!R861,FIND(",",Input!R861),1,"."),"."),_xlfn.NUMBERVALUE(REPLACE(Input!R861,FIND(".",Input!R861),1,","),",")),"")</f>
        <v/>
      </c>
      <c r="S861" s="7" t="str">
        <f>IFERROR(IFERROR(_xlfn.NUMBERVALUE(REPLACE(Input!S861,FIND(",",Input!S861),1,"."),"."),_xlfn.NUMBERVALUE(REPLACE(Input!S861,FIND(".",Input!S861),1,","),",")),"")</f>
        <v/>
      </c>
      <c r="T861" s="7" t="str">
        <f>IFERROR(IFERROR(_xlfn.NUMBERVALUE(REPLACE(Input!T861,FIND(",",Input!T861),1,"."),"."),_xlfn.NUMBERVALUE(REPLACE(Input!T861,FIND(".",Input!T861),1,","),",")),"")</f>
        <v/>
      </c>
      <c r="U861" s="7" t="str">
        <f>IFERROR(IFERROR(_xlfn.NUMBERVALUE(REPLACE(Input!U861,FIND(",",Input!U861),1,"."),"."),_xlfn.NUMBERVALUE(REPLACE(Input!U861,FIND(".",Input!U861),1,","),",")),"")</f>
        <v/>
      </c>
      <c r="V861" s="7" t="str">
        <f>IFERROR(IFERROR(_xlfn.NUMBERVALUE(REPLACE(Input!V861,FIND(",",Input!V861),1,"."),"."),_xlfn.NUMBERVALUE(REPLACE(Input!V861,FIND(".",Input!V861),1,","),",")),"")</f>
        <v/>
      </c>
      <c r="W861" s="7" t="str">
        <f>IFERROR(IFERROR(_xlfn.NUMBERVALUE(REPLACE(Input!W861,FIND(",",Input!W861),1,"."),"."),_xlfn.NUMBERVALUE(REPLACE(Input!W861,FIND(".",Input!W861),1,","),",")),"")</f>
        <v/>
      </c>
      <c r="X861" s="7" t="str">
        <f>IFERROR(IFERROR(_xlfn.NUMBERVALUE(REPLACE(Input!X861,FIND(",",Input!X861),1,"."),"."),_xlfn.NUMBERVALUE(REPLACE(Input!X861,FIND(".",Input!X861),1,","),",")),"")</f>
        <v/>
      </c>
      <c r="Y861" s="7" t="str">
        <f>IFERROR(IFERROR(_xlfn.NUMBERVALUE(REPLACE(Input!Y861,FIND(",",Input!Y861),1,"."),"."),_xlfn.NUMBERVALUE(REPLACE(Input!Y861,FIND(".",Input!Y861),1,","),",")),"")</f>
        <v/>
      </c>
      <c r="Z861" s="8" t="str">
        <f>LEFT(LEFT(Input!Z861,IFERROR(FIND("_",Input!Z861)-1,LEN(Input!Z861))),IFERROR(FIND("-",Input!Z861)-1,LEN(Input!Z861)))</f>
        <v/>
      </c>
      <c r="AA861" s="8" t="str">
        <f>LEFT(LEFT(Input!AA861,IFERROR(FIND("_",Input!AA861)-1,LEN(Input!AA861))),IFERROR(FIND("-",Input!AA861)-1,LEN(Input!AA861)))</f>
        <v/>
      </c>
    </row>
    <row r="862" spans="1:27">
      <c r="A862" s="6" t="str">
        <f>IF(Input!A862=0,"",Input!A862)</f>
        <v/>
      </c>
      <c r="B862" s="7" t="str">
        <f>IFERROR(IFERROR(_xlfn.NUMBERVALUE(REPLACE(Input!B862,FIND(",",Input!B862),1,"."),"."),_xlfn.NUMBERVALUE(REPLACE(Input!B862,FIND(".",Input!B862),1,","),",")),"")</f>
        <v/>
      </c>
      <c r="C862" s="6" t="str">
        <f>IF(Input!C862=0,"",Input!C862)</f>
        <v/>
      </c>
      <c r="D862" s="9" t="str">
        <f>IF(Input!D862=0,"",Input!D862)</f>
        <v/>
      </c>
      <c r="E862" s="8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8" t="str">
        <f>IF(Input!F862="Yes",1,IF(Input!F862=0,"",0))</f>
        <v/>
      </c>
      <c r="G862" s="8" t="str">
        <f>IF(Input!G862="Yes",1,IF(Input!G862=0,"",0))</f>
        <v/>
      </c>
      <c r="H862" s="6" t="str">
        <f>IF(Input!H862=0,"",Input!H862)</f>
        <v/>
      </c>
      <c r="I862" s="7" t="str">
        <f>IFERROR(IFERROR(_xlfn.NUMBERVALUE(REPLACE(Input!I862,FIND(",",Input!I862),1,"."),"."),_xlfn.NUMBERVALUE(REPLACE(Input!I862,FIND(".",Input!I862),1,","),",")),"")</f>
        <v/>
      </c>
      <c r="J862" s="7" t="str">
        <f>IFERROR(IFERROR(_xlfn.NUMBERVALUE(REPLACE(Input!J862,FIND(",",Input!J862),1,"."),"."),_xlfn.NUMBERVALUE(REPLACE(Input!J862,FIND(".",Input!J862),1,","),",")),"")</f>
        <v/>
      </c>
      <c r="K862" s="7" t="str">
        <f>IFERROR(IFERROR(_xlfn.NUMBERVALUE(REPLACE(Input!K862,FIND(",",Input!K862),1,"."),"."),_xlfn.NUMBERVALUE(REPLACE(Input!K862,FIND(".",Input!K862),1,","),",")),"")</f>
        <v/>
      </c>
      <c r="L862" s="7" t="str">
        <f>IFERROR(IFERROR(_xlfn.NUMBERVALUE(REPLACE(Input!L862,FIND(",",Input!L862),1,"."),"."),_xlfn.NUMBERVALUE(REPLACE(Input!L862,FIND(".",Input!L862),1,","),",")),"")</f>
        <v/>
      </c>
      <c r="M862" s="7" t="str">
        <f>IFERROR(IFERROR(_xlfn.NUMBERVALUE(REPLACE(Input!M862,FIND(",",Input!M862),1,"."),"."),_xlfn.NUMBERVALUE(REPLACE(Input!M862,FIND(".",Input!M862),1,","),",")),"")</f>
        <v/>
      </c>
      <c r="N862" s="10" t="str">
        <f>IFERROR(IF(LEFT(Input!N862,LEN("boa-,Users,"))="boa-,Users,","Win.Win",LEFT(Input!N862,FIND("@",Input!N862)-1)),"")</f>
        <v/>
      </c>
      <c r="O862" s="10" t="str">
        <f>IFERROR(IF(LEFT(Input!O862,LEN("boa-,Users,"))="boa-,Users,","Win.Win",LEFT(Input!O862,FIND("@",Input!O862)-1)),"")</f>
        <v/>
      </c>
      <c r="P862" s="7" t="str">
        <f>IFERROR(IFERROR(_xlfn.NUMBERVALUE(REPLACE(Input!P862,FIND(",",Input!P862),1,"."),"."),_xlfn.NUMBERVALUE(REPLACE(Input!P862,FIND(".",Input!P862),1,","),",")),"")</f>
        <v/>
      </c>
      <c r="Q862" s="7" t="str">
        <f>IFERROR(IFERROR(_xlfn.NUMBERVALUE(REPLACE(Input!Q862,FIND(",",Input!Q862),1,"."),"."),_xlfn.NUMBERVALUE(REPLACE(Input!Q862,FIND(".",Input!Q862),1,","),",")),"")</f>
        <v/>
      </c>
      <c r="R862" s="7" t="str">
        <f>IFERROR(IFERROR(_xlfn.NUMBERVALUE(REPLACE(Input!R862,FIND(",",Input!R862),1,"."),"."),_xlfn.NUMBERVALUE(REPLACE(Input!R862,FIND(".",Input!R862),1,","),",")),"")</f>
        <v/>
      </c>
      <c r="S862" s="7" t="str">
        <f>IFERROR(IFERROR(_xlfn.NUMBERVALUE(REPLACE(Input!S862,FIND(",",Input!S862),1,"."),"."),_xlfn.NUMBERVALUE(REPLACE(Input!S862,FIND(".",Input!S862),1,","),",")),"")</f>
        <v/>
      </c>
      <c r="T862" s="7" t="str">
        <f>IFERROR(IFERROR(_xlfn.NUMBERVALUE(REPLACE(Input!T862,FIND(",",Input!T862),1,"."),"."),_xlfn.NUMBERVALUE(REPLACE(Input!T862,FIND(".",Input!T862),1,","),",")),"")</f>
        <v/>
      </c>
      <c r="U862" s="7" t="str">
        <f>IFERROR(IFERROR(_xlfn.NUMBERVALUE(REPLACE(Input!U862,FIND(",",Input!U862),1,"."),"."),_xlfn.NUMBERVALUE(REPLACE(Input!U862,FIND(".",Input!U862),1,","),",")),"")</f>
        <v/>
      </c>
      <c r="V862" s="7" t="str">
        <f>IFERROR(IFERROR(_xlfn.NUMBERVALUE(REPLACE(Input!V862,FIND(",",Input!V862),1,"."),"."),_xlfn.NUMBERVALUE(REPLACE(Input!V862,FIND(".",Input!V862),1,","),",")),"")</f>
        <v/>
      </c>
      <c r="W862" s="7" t="str">
        <f>IFERROR(IFERROR(_xlfn.NUMBERVALUE(REPLACE(Input!W862,FIND(",",Input!W862),1,"."),"."),_xlfn.NUMBERVALUE(REPLACE(Input!W862,FIND(".",Input!W862),1,","),",")),"")</f>
        <v/>
      </c>
      <c r="X862" s="7" t="str">
        <f>IFERROR(IFERROR(_xlfn.NUMBERVALUE(REPLACE(Input!X862,FIND(",",Input!X862),1,"."),"."),_xlfn.NUMBERVALUE(REPLACE(Input!X862,FIND(".",Input!X862),1,","),",")),"")</f>
        <v/>
      </c>
      <c r="Y862" s="7" t="str">
        <f>IFERROR(IFERROR(_xlfn.NUMBERVALUE(REPLACE(Input!Y862,FIND(",",Input!Y862),1,"."),"."),_xlfn.NUMBERVALUE(REPLACE(Input!Y862,FIND(".",Input!Y862),1,","),",")),"")</f>
        <v/>
      </c>
      <c r="Z862" s="8" t="str">
        <f>LEFT(LEFT(Input!Z862,IFERROR(FIND("_",Input!Z862)-1,LEN(Input!Z862))),IFERROR(FIND("-",Input!Z862)-1,LEN(Input!Z862)))</f>
        <v/>
      </c>
      <c r="AA862" s="8" t="str">
        <f>LEFT(LEFT(Input!AA862,IFERROR(FIND("_",Input!AA862)-1,LEN(Input!AA862))),IFERROR(FIND("-",Input!AA862)-1,LEN(Input!AA862)))</f>
        <v/>
      </c>
    </row>
    <row r="863" spans="1:27">
      <c r="A863" s="6" t="str">
        <f>IF(Input!A863=0,"",Input!A863)</f>
        <v/>
      </c>
      <c r="B863" s="7" t="str">
        <f>IFERROR(IFERROR(_xlfn.NUMBERVALUE(REPLACE(Input!B863,FIND(",",Input!B863),1,"."),"."),_xlfn.NUMBERVALUE(REPLACE(Input!B863,FIND(".",Input!B863),1,","),",")),"")</f>
        <v/>
      </c>
      <c r="C863" s="6" t="str">
        <f>IF(Input!C863=0,"",Input!C863)</f>
        <v/>
      </c>
      <c r="D863" s="9" t="str">
        <f>IF(Input!D863=0,"",Input!D863)</f>
        <v/>
      </c>
      <c r="E863" s="8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8" t="str">
        <f>IF(Input!F863="Yes",1,IF(Input!F863=0,"",0))</f>
        <v/>
      </c>
      <c r="G863" s="8" t="str">
        <f>IF(Input!G863="Yes",1,IF(Input!G863=0,"",0))</f>
        <v/>
      </c>
      <c r="H863" s="6" t="str">
        <f>IF(Input!H863=0,"",Input!H863)</f>
        <v/>
      </c>
      <c r="I863" s="7" t="str">
        <f>IFERROR(IFERROR(_xlfn.NUMBERVALUE(REPLACE(Input!I863,FIND(",",Input!I863),1,"."),"."),_xlfn.NUMBERVALUE(REPLACE(Input!I863,FIND(".",Input!I863),1,","),",")),"")</f>
        <v/>
      </c>
      <c r="J863" s="7" t="str">
        <f>IFERROR(IFERROR(_xlfn.NUMBERVALUE(REPLACE(Input!J863,FIND(",",Input!J863),1,"."),"."),_xlfn.NUMBERVALUE(REPLACE(Input!J863,FIND(".",Input!J863),1,","),",")),"")</f>
        <v/>
      </c>
      <c r="K863" s="7" t="str">
        <f>IFERROR(IFERROR(_xlfn.NUMBERVALUE(REPLACE(Input!K863,FIND(",",Input!K863),1,"."),"."),_xlfn.NUMBERVALUE(REPLACE(Input!K863,FIND(".",Input!K863),1,","),",")),"")</f>
        <v/>
      </c>
      <c r="L863" s="7" t="str">
        <f>IFERROR(IFERROR(_xlfn.NUMBERVALUE(REPLACE(Input!L863,FIND(",",Input!L863),1,"."),"."),_xlfn.NUMBERVALUE(REPLACE(Input!L863,FIND(".",Input!L863),1,","),",")),"")</f>
        <v/>
      </c>
      <c r="M863" s="7" t="str">
        <f>IFERROR(IFERROR(_xlfn.NUMBERVALUE(REPLACE(Input!M863,FIND(",",Input!M863),1,"."),"."),_xlfn.NUMBERVALUE(REPLACE(Input!M863,FIND(".",Input!M863),1,","),",")),"")</f>
        <v/>
      </c>
      <c r="N863" s="10" t="str">
        <f>IFERROR(IF(LEFT(Input!N863,LEN("boa-,Users,"))="boa-,Users,","Win.Win",LEFT(Input!N863,FIND("@",Input!N863)-1)),"")</f>
        <v/>
      </c>
      <c r="O863" s="10" t="str">
        <f>IFERROR(IF(LEFT(Input!O863,LEN("boa-,Users,"))="boa-,Users,","Win.Win",LEFT(Input!O863,FIND("@",Input!O863)-1)),"")</f>
        <v/>
      </c>
      <c r="P863" s="7" t="str">
        <f>IFERROR(IFERROR(_xlfn.NUMBERVALUE(REPLACE(Input!P863,FIND(",",Input!P863),1,"."),"."),_xlfn.NUMBERVALUE(REPLACE(Input!P863,FIND(".",Input!P863),1,","),",")),"")</f>
        <v/>
      </c>
      <c r="Q863" s="7" t="str">
        <f>IFERROR(IFERROR(_xlfn.NUMBERVALUE(REPLACE(Input!Q863,FIND(",",Input!Q863),1,"."),"."),_xlfn.NUMBERVALUE(REPLACE(Input!Q863,FIND(".",Input!Q863),1,","),",")),"")</f>
        <v/>
      </c>
      <c r="R863" s="7" t="str">
        <f>IFERROR(IFERROR(_xlfn.NUMBERVALUE(REPLACE(Input!R863,FIND(",",Input!R863),1,"."),"."),_xlfn.NUMBERVALUE(REPLACE(Input!R863,FIND(".",Input!R863),1,","),",")),"")</f>
        <v/>
      </c>
      <c r="S863" s="7" t="str">
        <f>IFERROR(IFERROR(_xlfn.NUMBERVALUE(REPLACE(Input!S863,FIND(",",Input!S863),1,"."),"."),_xlfn.NUMBERVALUE(REPLACE(Input!S863,FIND(".",Input!S863),1,","),",")),"")</f>
        <v/>
      </c>
      <c r="T863" s="7" t="str">
        <f>IFERROR(IFERROR(_xlfn.NUMBERVALUE(REPLACE(Input!T863,FIND(",",Input!T863),1,"."),"."),_xlfn.NUMBERVALUE(REPLACE(Input!T863,FIND(".",Input!T863),1,","),",")),"")</f>
        <v/>
      </c>
      <c r="U863" s="7" t="str">
        <f>IFERROR(IFERROR(_xlfn.NUMBERVALUE(REPLACE(Input!U863,FIND(",",Input!U863),1,"."),"."),_xlfn.NUMBERVALUE(REPLACE(Input!U863,FIND(".",Input!U863),1,","),",")),"")</f>
        <v/>
      </c>
      <c r="V863" s="7" t="str">
        <f>IFERROR(IFERROR(_xlfn.NUMBERVALUE(REPLACE(Input!V863,FIND(",",Input!V863),1,"."),"."),_xlfn.NUMBERVALUE(REPLACE(Input!V863,FIND(".",Input!V863),1,","),",")),"")</f>
        <v/>
      </c>
      <c r="W863" s="7" t="str">
        <f>IFERROR(IFERROR(_xlfn.NUMBERVALUE(REPLACE(Input!W863,FIND(",",Input!W863),1,"."),"."),_xlfn.NUMBERVALUE(REPLACE(Input!W863,FIND(".",Input!W863),1,","),",")),"")</f>
        <v/>
      </c>
      <c r="X863" s="7" t="str">
        <f>IFERROR(IFERROR(_xlfn.NUMBERVALUE(REPLACE(Input!X863,FIND(",",Input!X863),1,"."),"."),_xlfn.NUMBERVALUE(REPLACE(Input!X863,FIND(".",Input!X863),1,","),",")),"")</f>
        <v/>
      </c>
      <c r="Y863" s="7" t="str">
        <f>IFERROR(IFERROR(_xlfn.NUMBERVALUE(REPLACE(Input!Y863,FIND(",",Input!Y863),1,"."),"."),_xlfn.NUMBERVALUE(REPLACE(Input!Y863,FIND(".",Input!Y863),1,","),",")),"")</f>
        <v/>
      </c>
      <c r="Z863" s="8" t="str">
        <f>LEFT(LEFT(Input!Z863,IFERROR(FIND("_",Input!Z863)-1,LEN(Input!Z863))),IFERROR(FIND("-",Input!Z863)-1,LEN(Input!Z863)))</f>
        <v/>
      </c>
      <c r="AA863" s="8" t="str">
        <f>LEFT(LEFT(Input!AA863,IFERROR(FIND("_",Input!AA863)-1,LEN(Input!AA863))),IFERROR(FIND("-",Input!AA863)-1,LEN(Input!AA863)))</f>
        <v/>
      </c>
    </row>
    <row r="864" spans="1:27">
      <c r="A864" s="6" t="str">
        <f>IF(Input!A864=0,"",Input!A864)</f>
        <v/>
      </c>
      <c r="B864" s="7" t="str">
        <f>IFERROR(IFERROR(_xlfn.NUMBERVALUE(REPLACE(Input!B864,FIND(",",Input!B864),1,"."),"."),_xlfn.NUMBERVALUE(REPLACE(Input!B864,FIND(".",Input!B864),1,","),",")),"")</f>
        <v/>
      </c>
      <c r="C864" s="6" t="str">
        <f>IF(Input!C864=0,"",Input!C864)</f>
        <v/>
      </c>
      <c r="D864" s="9" t="str">
        <f>IF(Input!D864=0,"",Input!D864)</f>
        <v/>
      </c>
      <c r="E864" s="8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8" t="str">
        <f>IF(Input!F864="Yes",1,IF(Input!F864=0,"",0))</f>
        <v/>
      </c>
      <c r="G864" s="8" t="str">
        <f>IF(Input!G864="Yes",1,IF(Input!G864=0,"",0))</f>
        <v/>
      </c>
      <c r="H864" s="6" t="str">
        <f>IF(Input!H864=0,"",Input!H864)</f>
        <v/>
      </c>
      <c r="I864" s="7" t="str">
        <f>IFERROR(IFERROR(_xlfn.NUMBERVALUE(REPLACE(Input!I864,FIND(",",Input!I864),1,"."),"."),_xlfn.NUMBERVALUE(REPLACE(Input!I864,FIND(".",Input!I864),1,","),",")),"")</f>
        <v/>
      </c>
      <c r="J864" s="7" t="str">
        <f>IFERROR(IFERROR(_xlfn.NUMBERVALUE(REPLACE(Input!J864,FIND(",",Input!J864),1,"."),"."),_xlfn.NUMBERVALUE(REPLACE(Input!J864,FIND(".",Input!J864),1,","),",")),"")</f>
        <v/>
      </c>
      <c r="K864" s="7" t="str">
        <f>IFERROR(IFERROR(_xlfn.NUMBERVALUE(REPLACE(Input!K864,FIND(",",Input!K864),1,"."),"."),_xlfn.NUMBERVALUE(REPLACE(Input!K864,FIND(".",Input!K864),1,","),",")),"")</f>
        <v/>
      </c>
      <c r="L864" s="7" t="str">
        <f>IFERROR(IFERROR(_xlfn.NUMBERVALUE(REPLACE(Input!L864,FIND(",",Input!L864),1,"."),"."),_xlfn.NUMBERVALUE(REPLACE(Input!L864,FIND(".",Input!L864),1,","),",")),"")</f>
        <v/>
      </c>
      <c r="M864" s="7" t="str">
        <f>IFERROR(IFERROR(_xlfn.NUMBERVALUE(REPLACE(Input!M864,FIND(",",Input!M864),1,"."),"."),_xlfn.NUMBERVALUE(REPLACE(Input!M864,FIND(".",Input!M864),1,","),",")),"")</f>
        <v/>
      </c>
      <c r="N864" s="10" t="str">
        <f>IFERROR(IF(LEFT(Input!N864,LEN("boa-,Users,"))="boa-,Users,","Win.Win",LEFT(Input!N864,FIND("@",Input!N864)-1)),"")</f>
        <v/>
      </c>
      <c r="O864" s="10" t="str">
        <f>IFERROR(IF(LEFT(Input!O864,LEN("boa-,Users,"))="boa-,Users,","Win.Win",LEFT(Input!O864,FIND("@",Input!O864)-1)),"")</f>
        <v/>
      </c>
      <c r="P864" s="7" t="str">
        <f>IFERROR(IFERROR(_xlfn.NUMBERVALUE(REPLACE(Input!P864,FIND(",",Input!P864),1,"."),"."),_xlfn.NUMBERVALUE(REPLACE(Input!P864,FIND(".",Input!P864),1,","),",")),"")</f>
        <v/>
      </c>
      <c r="Q864" s="7" t="str">
        <f>IFERROR(IFERROR(_xlfn.NUMBERVALUE(REPLACE(Input!Q864,FIND(",",Input!Q864),1,"."),"."),_xlfn.NUMBERVALUE(REPLACE(Input!Q864,FIND(".",Input!Q864),1,","),",")),"")</f>
        <v/>
      </c>
      <c r="R864" s="7" t="str">
        <f>IFERROR(IFERROR(_xlfn.NUMBERVALUE(REPLACE(Input!R864,FIND(",",Input!R864),1,"."),"."),_xlfn.NUMBERVALUE(REPLACE(Input!R864,FIND(".",Input!R864),1,","),",")),"")</f>
        <v/>
      </c>
      <c r="S864" s="7" t="str">
        <f>IFERROR(IFERROR(_xlfn.NUMBERVALUE(REPLACE(Input!S864,FIND(",",Input!S864),1,"."),"."),_xlfn.NUMBERVALUE(REPLACE(Input!S864,FIND(".",Input!S864),1,","),",")),"")</f>
        <v/>
      </c>
      <c r="T864" s="7" t="str">
        <f>IFERROR(IFERROR(_xlfn.NUMBERVALUE(REPLACE(Input!T864,FIND(",",Input!T864),1,"."),"."),_xlfn.NUMBERVALUE(REPLACE(Input!T864,FIND(".",Input!T864),1,","),",")),"")</f>
        <v/>
      </c>
      <c r="U864" s="7" t="str">
        <f>IFERROR(IFERROR(_xlfn.NUMBERVALUE(REPLACE(Input!U864,FIND(",",Input!U864),1,"."),"."),_xlfn.NUMBERVALUE(REPLACE(Input!U864,FIND(".",Input!U864),1,","),",")),"")</f>
        <v/>
      </c>
      <c r="V864" s="7" t="str">
        <f>IFERROR(IFERROR(_xlfn.NUMBERVALUE(REPLACE(Input!V864,FIND(",",Input!V864),1,"."),"."),_xlfn.NUMBERVALUE(REPLACE(Input!V864,FIND(".",Input!V864),1,","),",")),"")</f>
        <v/>
      </c>
      <c r="W864" s="7" t="str">
        <f>IFERROR(IFERROR(_xlfn.NUMBERVALUE(REPLACE(Input!W864,FIND(",",Input!W864),1,"."),"."),_xlfn.NUMBERVALUE(REPLACE(Input!W864,FIND(".",Input!W864),1,","),",")),"")</f>
        <v/>
      </c>
      <c r="X864" s="7" t="str">
        <f>IFERROR(IFERROR(_xlfn.NUMBERVALUE(REPLACE(Input!X864,FIND(",",Input!X864),1,"."),"."),_xlfn.NUMBERVALUE(REPLACE(Input!X864,FIND(".",Input!X864),1,","),",")),"")</f>
        <v/>
      </c>
      <c r="Y864" s="7" t="str">
        <f>IFERROR(IFERROR(_xlfn.NUMBERVALUE(REPLACE(Input!Y864,FIND(",",Input!Y864),1,"."),"."),_xlfn.NUMBERVALUE(REPLACE(Input!Y864,FIND(".",Input!Y864),1,","),",")),"")</f>
        <v/>
      </c>
      <c r="Z864" s="8" t="str">
        <f>LEFT(LEFT(Input!Z864,IFERROR(FIND("_",Input!Z864)-1,LEN(Input!Z864))),IFERROR(FIND("-",Input!Z864)-1,LEN(Input!Z864)))</f>
        <v/>
      </c>
      <c r="AA864" s="8" t="str">
        <f>LEFT(LEFT(Input!AA864,IFERROR(FIND("_",Input!AA864)-1,LEN(Input!AA864))),IFERROR(FIND("-",Input!AA864)-1,LEN(Input!AA864)))</f>
        <v/>
      </c>
    </row>
    <row r="865" spans="1:27">
      <c r="A865" s="6" t="str">
        <f>IF(Input!A865=0,"",Input!A865)</f>
        <v/>
      </c>
      <c r="B865" s="7" t="str">
        <f>IFERROR(IFERROR(_xlfn.NUMBERVALUE(REPLACE(Input!B865,FIND(",",Input!B865),1,"."),"."),_xlfn.NUMBERVALUE(REPLACE(Input!B865,FIND(".",Input!B865),1,","),",")),"")</f>
        <v/>
      </c>
      <c r="C865" s="6" t="str">
        <f>IF(Input!C865=0,"",Input!C865)</f>
        <v/>
      </c>
      <c r="D865" s="9" t="str">
        <f>IF(Input!D865=0,"",Input!D865)</f>
        <v/>
      </c>
      <c r="E865" s="8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8" t="str">
        <f>IF(Input!F865="Yes",1,IF(Input!F865=0,"",0))</f>
        <v/>
      </c>
      <c r="G865" s="8" t="str">
        <f>IF(Input!G865="Yes",1,IF(Input!G865=0,"",0))</f>
        <v/>
      </c>
      <c r="H865" s="6" t="str">
        <f>IF(Input!H865=0,"",Input!H865)</f>
        <v/>
      </c>
      <c r="I865" s="7" t="str">
        <f>IFERROR(IFERROR(_xlfn.NUMBERVALUE(REPLACE(Input!I865,FIND(",",Input!I865),1,"."),"."),_xlfn.NUMBERVALUE(REPLACE(Input!I865,FIND(".",Input!I865),1,","),",")),"")</f>
        <v/>
      </c>
      <c r="J865" s="7" t="str">
        <f>IFERROR(IFERROR(_xlfn.NUMBERVALUE(REPLACE(Input!J865,FIND(",",Input!J865),1,"."),"."),_xlfn.NUMBERVALUE(REPLACE(Input!J865,FIND(".",Input!J865),1,","),",")),"")</f>
        <v/>
      </c>
      <c r="K865" s="7" t="str">
        <f>IFERROR(IFERROR(_xlfn.NUMBERVALUE(REPLACE(Input!K865,FIND(",",Input!K865),1,"."),"."),_xlfn.NUMBERVALUE(REPLACE(Input!K865,FIND(".",Input!K865),1,","),",")),"")</f>
        <v/>
      </c>
      <c r="L865" s="7" t="str">
        <f>IFERROR(IFERROR(_xlfn.NUMBERVALUE(REPLACE(Input!L865,FIND(",",Input!L865),1,"."),"."),_xlfn.NUMBERVALUE(REPLACE(Input!L865,FIND(".",Input!L865),1,","),",")),"")</f>
        <v/>
      </c>
      <c r="M865" s="7" t="str">
        <f>IFERROR(IFERROR(_xlfn.NUMBERVALUE(REPLACE(Input!M865,FIND(",",Input!M865),1,"."),"."),_xlfn.NUMBERVALUE(REPLACE(Input!M865,FIND(".",Input!M865),1,","),",")),"")</f>
        <v/>
      </c>
      <c r="N865" s="10" t="str">
        <f>IFERROR(IF(LEFT(Input!N865,LEN("boa-,Users,"))="boa-,Users,","Win.Win",LEFT(Input!N865,FIND("@",Input!N865)-1)),"")</f>
        <v/>
      </c>
      <c r="O865" s="10" t="str">
        <f>IFERROR(IF(LEFT(Input!O865,LEN("boa-,Users,"))="boa-,Users,","Win.Win",LEFT(Input!O865,FIND("@",Input!O865)-1)),"")</f>
        <v/>
      </c>
      <c r="P865" s="7" t="str">
        <f>IFERROR(IFERROR(_xlfn.NUMBERVALUE(REPLACE(Input!P865,FIND(",",Input!P865),1,"."),"."),_xlfn.NUMBERVALUE(REPLACE(Input!P865,FIND(".",Input!P865),1,","),",")),"")</f>
        <v/>
      </c>
      <c r="Q865" s="7" t="str">
        <f>IFERROR(IFERROR(_xlfn.NUMBERVALUE(REPLACE(Input!Q865,FIND(",",Input!Q865),1,"."),"."),_xlfn.NUMBERVALUE(REPLACE(Input!Q865,FIND(".",Input!Q865),1,","),",")),"")</f>
        <v/>
      </c>
      <c r="R865" s="7" t="str">
        <f>IFERROR(IFERROR(_xlfn.NUMBERVALUE(REPLACE(Input!R865,FIND(",",Input!R865),1,"."),"."),_xlfn.NUMBERVALUE(REPLACE(Input!R865,FIND(".",Input!R865),1,","),",")),"")</f>
        <v/>
      </c>
      <c r="S865" s="7" t="str">
        <f>IFERROR(IFERROR(_xlfn.NUMBERVALUE(REPLACE(Input!S865,FIND(",",Input!S865),1,"."),"."),_xlfn.NUMBERVALUE(REPLACE(Input!S865,FIND(".",Input!S865),1,","),",")),"")</f>
        <v/>
      </c>
      <c r="T865" s="7" t="str">
        <f>IFERROR(IFERROR(_xlfn.NUMBERVALUE(REPLACE(Input!T865,FIND(",",Input!T865),1,"."),"."),_xlfn.NUMBERVALUE(REPLACE(Input!T865,FIND(".",Input!T865),1,","),",")),"")</f>
        <v/>
      </c>
      <c r="U865" s="7" t="str">
        <f>IFERROR(IFERROR(_xlfn.NUMBERVALUE(REPLACE(Input!U865,FIND(",",Input!U865),1,"."),"."),_xlfn.NUMBERVALUE(REPLACE(Input!U865,FIND(".",Input!U865),1,","),",")),"")</f>
        <v/>
      </c>
      <c r="V865" s="7" t="str">
        <f>IFERROR(IFERROR(_xlfn.NUMBERVALUE(REPLACE(Input!V865,FIND(",",Input!V865),1,"."),"."),_xlfn.NUMBERVALUE(REPLACE(Input!V865,FIND(".",Input!V865),1,","),",")),"")</f>
        <v/>
      </c>
      <c r="W865" s="7" t="str">
        <f>IFERROR(IFERROR(_xlfn.NUMBERVALUE(REPLACE(Input!W865,FIND(",",Input!W865),1,"."),"."),_xlfn.NUMBERVALUE(REPLACE(Input!W865,FIND(".",Input!W865),1,","),",")),"")</f>
        <v/>
      </c>
      <c r="X865" s="7" t="str">
        <f>IFERROR(IFERROR(_xlfn.NUMBERVALUE(REPLACE(Input!X865,FIND(",",Input!X865),1,"."),"."),_xlfn.NUMBERVALUE(REPLACE(Input!X865,FIND(".",Input!X865),1,","),",")),"")</f>
        <v/>
      </c>
      <c r="Y865" s="7" t="str">
        <f>IFERROR(IFERROR(_xlfn.NUMBERVALUE(REPLACE(Input!Y865,FIND(",",Input!Y865),1,"."),"."),_xlfn.NUMBERVALUE(REPLACE(Input!Y865,FIND(".",Input!Y865),1,","),",")),"")</f>
        <v/>
      </c>
      <c r="Z865" s="8" t="str">
        <f>LEFT(LEFT(Input!Z865,IFERROR(FIND("_",Input!Z865)-1,LEN(Input!Z865))),IFERROR(FIND("-",Input!Z865)-1,LEN(Input!Z865)))</f>
        <v/>
      </c>
      <c r="AA865" s="8" t="str">
        <f>LEFT(LEFT(Input!AA865,IFERROR(FIND("_",Input!AA865)-1,LEN(Input!AA865))),IFERROR(FIND("-",Input!AA865)-1,LEN(Input!AA865)))</f>
        <v/>
      </c>
    </row>
    <row r="866" spans="1:27">
      <c r="A866" s="6" t="str">
        <f>IF(Input!A866=0,"",Input!A866)</f>
        <v/>
      </c>
      <c r="B866" s="7" t="str">
        <f>IFERROR(IFERROR(_xlfn.NUMBERVALUE(REPLACE(Input!B866,FIND(",",Input!B866),1,"."),"."),_xlfn.NUMBERVALUE(REPLACE(Input!B866,FIND(".",Input!B866),1,","),",")),"")</f>
        <v/>
      </c>
      <c r="C866" s="6" t="str">
        <f>IF(Input!C866=0,"",Input!C866)</f>
        <v/>
      </c>
      <c r="D866" s="9" t="str">
        <f>IF(Input!D866=0,"",Input!D866)</f>
        <v/>
      </c>
      <c r="E866" s="8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8" t="str">
        <f>IF(Input!F866="Yes",1,IF(Input!F866=0,"",0))</f>
        <v/>
      </c>
      <c r="G866" s="8" t="str">
        <f>IF(Input!G866="Yes",1,IF(Input!G866=0,"",0))</f>
        <v/>
      </c>
      <c r="H866" s="6" t="str">
        <f>IF(Input!H866=0,"",Input!H866)</f>
        <v/>
      </c>
      <c r="I866" s="7" t="str">
        <f>IFERROR(IFERROR(_xlfn.NUMBERVALUE(REPLACE(Input!I866,FIND(",",Input!I866),1,"."),"."),_xlfn.NUMBERVALUE(REPLACE(Input!I866,FIND(".",Input!I866),1,","),",")),"")</f>
        <v/>
      </c>
      <c r="J866" s="7" t="str">
        <f>IFERROR(IFERROR(_xlfn.NUMBERVALUE(REPLACE(Input!J866,FIND(",",Input!J866),1,"."),"."),_xlfn.NUMBERVALUE(REPLACE(Input!J866,FIND(".",Input!J866),1,","),",")),"")</f>
        <v/>
      </c>
      <c r="K866" s="7" t="str">
        <f>IFERROR(IFERROR(_xlfn.NUMBERVALUE(REPLACE(Input!K866,FIND(",",Input!K866),1,"."),"."),_xlfn.NUMBERVALUE(REPLACE(Input!K866,FIND(".",Input!K866),1,","),",")),"")</f>
        <v/>
      </c>
      <c r="L866" s="7" t="str">
        <f>IFERROR(IFERROR(_xlfn.NUMBERVALUE(REPLACE(Input!L866,FIND(",",Input!L866),1,"."),"."),_xlfn.NUMBERVALUE(REPLACE(Input!L866,FIND(".",Input!L866),1,","),",")),"")</f>
        <v/>
      </c>
      <c r="M866" s="7" t="str">
        <f>IFERROR(IFERROR(_xlfn.NUMBERVALUE(REPLACE(Input!M866,FIND(",",Input!M866),1,"."),"."),_xlfn.NUMBERVALUE(REPLACE(Input!M866,FIND(".",Input!M866),1,","),",")),"")</f>
        <v/>
      </c>
      <c r="N866" s="10" t="str">
        <f>IFERROR(IF(LEFT(Input!N866,LEN("boa-,Users,"))="boa-,Users,","Win.Win",LEFT(Input!N866,FIND("@",Input!N866)-1)),"")</f>
        <v/>
      </c>
      <c r="O866" s="10" t="str">
        <f>IFERROR(IF(LEFT(Input!O866,LEN("boa-,Users,"))="boa-,Users,","Win.Win",LEFT(Input!O866,FIND("@",Input!O866)-1)),"")</f>
        <v/>
      </c>
      <c r="P866" s="7" t="str">
        <f>IFERROR(IFERROR(_xlfn.NUMBERVALUE(REPLACE(Input!P866,FIND(",",Input!P866),1,"."),"."),_xlfn.NUMBERVALUE(REPLACE(Input!P866,FIND(".",Input!P866),1,","),",")),"")</f>
        <v/>
      </c>
      <c r="Q866" s="7" t="str">
        <f>IFERROR(IFERROR(_xlfn.NUMBERVALUE(REPLACE(Input!Q866,FIND(",",Input!Q866),1,"."),"."),_xlfn.NUMBERVALUE(REPLACE(Input!Q866,FIND(".",Input!Q866),1,","),",")),"")</f>
        <v/>
      </c>
      <c r="R866" s="7" t="str">
        <f>IFERROR(IFERROR(_xlfn.NUMBERVALUE(REPLACE(Input!R866,FIND(",",Input!R866),1,"."),"."),_xlfn.NUMBERVALUE(REPLACE(Input!R866,FIND(".",Input!R866),1,","),",")),"")</f>
        <v/>
      </c>
      <c r="S866" s="7" t="str">
        <f>IFERROR(IFERROR(_xlfn.NUMBERVALUE(REPLACE(Input!S866,FIND(",",Input!S866),1,"."),"."),_xlfn.NUMBERVALUE(REPLACE(Input!S866,FIND(".",Input!S866),1,","),",")),"")</f>
        <v/>
      </c>
      <c r="T866" s="7" t="str">
        <f>IFERROR(IFERROR(_xlfn.NUMBERVALUE(REPLACE(Input!T866,FIND(",",Input!T866),1,"."),"."),_xlfn.NUMBERVALUE(REPLACE(Input!T866,FIND(".",Input!T866),1,","),",")),"")</f>
        <v/>
      </c>
      <c r="U866" s="7" t="str">
        <f>IFERROR(IFERROR(_xlfn.NUMBERVALUE(REPLACE(Input!U866,FIND(",",Input!U866),1,"."),"."),_xlfn.NUMBERVALUE(REPLACE(Input!U866,FIND(".",Input!U866),1,","),",")),"")</f>
        <v/>
      </c>
      <c r="V866" s="7" t="str">
        <f>IFERROR(IFERROR(_xlfn.NUMBERVALUE(REPLACE(Input!V866,FIND(",",Input!V866),1,"."),"."),_xlfn.NUMBERVALUE(REPLACE(Input!V866,FIND(".",Input!V866),1,","),",")),"")</f>
        <v/>
      </c>
      <c r="W866" s="7" t="str">
        <f>IFERROR(IFERROR(_xlfn.NUMBERVALUE(REPLACE(Input!W866,FIND(",",Input!W866),1,"."),"."),_xlfn.NUMBERVALUE(REPLACE(Input!W866,FIND(".",Input!W866),1,","),",")),"")</f>
        <v/>
      </c>
      <c r="X866" s="7" t="str">
        <f>IFERROR(IFERROR(_xlfn.NUMBERVALUE(REPLACE(Input!X866,FIND(",",Input!X866),1,"."),"."),_xlfn.NUMBERVALUE(REPLACE(Input!X866,FIND(".",Input!X866),1,","),",")),"")</f>
        <v/>
      </c>
      <c r="Y866" s="7" t="str">
        <f>IFERROR(IFERROR(_xlfn.NUMBERVALUE(REPLACE(Input!Y866,FIND(",",Input!Y866),1,"."),"."),_xlfn.NUMBERVALUE(REPLACE(Input!Y866,FIND(".",Input!Y866),1,","),",")),"")</f>
        <v/>
      </c>
      <c r="Z866" s="8" t="str">
        <f>LEFT(LEFT(Input!Z866,IFERROR(FIND("_",Input!Z866)-1,LEN(Input!Z866))),IFERROR(FIND("-",Input!Z866)-1,LEN(Input!Z866)))</f>
        <v/>
      </c>
      <c r="AA866" s="8" t="str">
        <f>LEFT(LEFT(Input!AA866,IFERROR(FIND("_",Input!AA866)-1,LEN(Input!AA866))),IFERROR(FIND("-",Input!AA866)-1,LEN(Input!AA866)))</f>
        <v/>
      </c>
    </row>
    <row r="867" spans="1:27">
      <c r="A867" s="6" t="str">
        <f>IF(Input!A867=0,"",Input!A867)</f>
        <v/>
      </c>
      <c r="B867" s="7" t="str">
        <f>IFERROR(IFERROR(_xlfn.NUMBERVALUE(REPLACE(Input!B867,FIND(",",Input!B867),1,"."),"."),_xlfn.NUMBERVALUE(REPLACE(Input!B867,FIND(".",Input!B867),1,","),",")),"")</f>
        <v/>
      </c>
      <c r="C867" s="6" t="str">
        <f>IF(Input!C867=0,"",Input!C867)</f>
        <v/>
      </c>
      <c r="D867" s="9" t="str">
        <f>IF(Input!D867=0,"",Input!D867)</f>
        <v/>
      </c>
      <c r="E867" s="8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8" t="str">
        <f>IF(Input!F867="Yes",1,IF(Input!F867=0,"",0))</f>
        <v/>
      </c>
      <c r="G867" s="8" t="str">
        <f>IF(Input!G867="Yes",1,IF(Input!G867=0,"",0))</f>
        <v/>
      </c>
      <c r="H867" s="6" t="str">
        <f>IF(Input!H867=0,"",Input!H867)</f>
        <v/>
      </c>
      <c r="I867" s="7" t="str">
        <f>IFERROR(IFERROR(_xlfn.NUMBERVALUE(REPLACE(Input!I867,FIND(",",Input!I867),1,"."),"."),_xlfn.NUMBERVALUE(REPLACE(Input!I867,FIND(".",Input!I867),1,","),",")),"")</f>
        <v/>
      </c>
      <c r="J867" s="7" t="str">
        <f>IFERROR(IFERROR(_xlfn.NUMBERVALUE(REPLACE(Input!J867,FIND(",",Input!J867),1,"."),"."),_xlfn.NUMBERVALUE(REPLACE(Input!J867,FIND(".",Input!J867),1,","),",")),"")</f>
        <v/>
      </c>
      <c r="K867" s="7" t="str">
        <f>IFERROR(IFERROR(_xlfn.NUMBERVALUE(REPLACE(Input!K867,FIND(",",Input!K867),1,"."),"."),_xlfn.NUMBERVALUE(REPLACE(Input!K867,FIND(".",Input!K867),1,","),",")),"")</f>
        <v/>
      </c>
      <c r="L867" s="7" t="str">
        <f>IFERROR(IFERROR(_xlfn.NUMBERVALUE(REPLACE(Input!L867,FIND(",",Input!L867),1,"."),"."),_xlfn.NUMBERVALUE(REPLACE(Input!L867,FIND(".",Input!L867),1,","),",")),"")</f>
        <v/>
      </c>
      <c r="M867" s="7" t="str">
        <f>IFERROR(IFERROR(_xlfn.NUMBERVALUE(REPLACE(Input!M867,FIND(",",Input!M867),1,"."),"."),_xlfn.NUMBERVALUE(REPLACE(Input!M867,FIND(".",Input!M867),1,","),",")),"")</f>
        <v/>
      </c>
      <c r="N867" s="10" t="str">
        <f>IFERROR(IF(LEFT(Input!N867,LEN("boa-,Users,"))="boa-,Users,","Win.Win",LEFT(Input!N867,FIND("@",Input!N867)-1)),"")</f>
        <v/>
      </c>
      <c r="O867" s="10" t="str">
        <f>IFERROR(IF(LEFT(Input!O867,LEN("boa-,Users,"))="boa-,Users,","Win.Win",LEFT(Input!O867,FIND("@",Input!O867)-1)),"")</f>
        <v/>
      </c>
      <c r="P867" s="7" t="str">
        <f>IFERROR(IFERROR(_xlfn.NUMBERVALUE(REPLACE(Input!P867,FIND(",",Input!P867),1,"."),"."),_xlfn.NUMBERVALUE(REPLACE(Input!P867,FIND(".",Input!P867),1,","),",")),"")</f>
        <v/>
      </c>
      <c r="Q867" s="7" t="str">
        <f>IFERROR(IFERROR(_xlfn.NUMBERVALUE(REPLACE(Input!Q867,FIND(",",Input!Q867),1,"."),"."),_xlfn.NUMBERVALUE(REPLACE(Input!Q867,FIND(".",Input!Q867),1,","),",")),"")</f>
        <v/>
      </c>
      <c r="R867" s="7" t="str">
        <f>IFERROR(IFERROR(_xlfn.NUMBERVALUE(REPLACE(Input!R867,FIND(",",Input!R867),1,"."),"."),_xlfn.NUMBERVALUE(REPLACE(Input!R867,FIND(".",Input!R867),1,","),",")),"")</f>
        <v/>
      </c>
      <c r="S867" s="7" t="str">
        <f>IFERROR(IFERROR(_xlfn.NUMBERVALUE(REPLACE(Input!S867,FIND(",",Input!S867),1,"."),"."),_xlfn.NUMBERVALUE(REPLACE(Input!S867,FIND(".",Input!S867),1,","),",")),"")</f>
        <v/>
      </c>
      <c r="T867" s="7" t="str">
        <f>IFERROR(IFERROR(_xlfn.NUMBERVALUE(REPLACE(Input!T867,FIND(",",Input!T867),1,"."),"."),_xlfn.NUMBERVALUE(REPLACE(Input!T867,FIND(".",Input!T867),1,","),",")),"")</f>
        <v/>
      </c>
      <c r="U867" s="7" t="str">
        <f>IFERROR(IFERROR(_xlfn.NUMBERVALUE(REPLACE(Input!U867,FIND(",",Input!U867),1,"."),"."),_xlfn.NUMBERVALUE(REPLACE(Input!U867,FIND(".",Input!U867),1,","),",")),"")</f>
        <v/>
      </c>
      <c r="V867" s="7" t="str">
        <f>IFERROR(IFERROR(_xlfn.NUMBERVALUE(REPLACE(Input!V867,FIND(",",Input!V867),1,"."),"."),_xlfn.NUMBERVALUE(REPLACE(Input!V867,FIND(".",Input!V867),1,","),",")),"")</f>
        <v/>
      </c>
      <c r="W867" s="7" t="str">
        <f>IFERROR(IFERROR(_xlfn.NUMBERVALUE(REPLACE(Input!W867,FIND(",",Input!W867),1,"."),"."),_xlfn.NUMBERVALUE(REPLACE(Input!W867,FIND(".",Input!W867),1,","),",")),"")</f>
        <v/>
      </c>
      <c r="X867" s="7" t="str">
        <f>IFERROR(IFERROR(_xlfn.NUMBERVALUE(REPLACE(Input!X867,FIND(",",Input!X867),1,"."),"."),_xlfn.NUMBERVALUE(REPLACE(Input!X867,FIND(".",Input!X867),1,","),",")),"")</f>
        <v/>
      </c>
      <c r="Y867" s="7" t="str">
        <f>IFERROR(IFERROR(_xlfn.NUMBERVALUE(REPLACE(Input!Y867,FIND(",",Input!Y867),1,"."),"."),_xlfn.NUMBERVALUE(REPLACE(Input!Y867,FIND(".",Input!Y867),1,","),",")),"")</f>
        <v/>
      </c>
      <c r="Z867" s="8" t="str">
        <f>LEFT(LEFT(Input!Z867,IFERROR(FIND("_",Input!Z867)-1,LEN(Input!Z867))),IFERROR(FIND("-",Input!Z867)-1,LEN(Input!Z867)))</f>
        <v/>
      </c>
      <c r="AA867" s="8" t="str">
        <f>LEFT(LEFT(Input!AA867,IFERROR(FIND("_",Input!AA867)-1,LEN(Input!AA867))),IFERROR(FIND("-",Input!AA867)-1,LEN(Input!AA867)))</f>
        <v/>
      </c>
    </row>
    <row r="868" spans="1:27">
      <c r="A868" s="6" t="str">
        <f>IF(Input!A868=0,"",Input!A868)</f>
        <v/>
      </c>
      <c r="B868" s="7" t="str">
        <f>IFERROR(IFERROR(_xlfn.NUMBERVALUE(REPLACE(Input!B868,FIND(",",Input!B868),1,"."),"."),_xlfn.NUMBERVALUE(REPLACE(Input!B868,FIND(".",Input!B868),1,","),",")),"")</f>
        <v/>
      </c>
      <c r="C868" s="6" t="str">
        <f>IF(Input!C868=0,"",Input!C868)</f>
        <v/>
      </c>
      <c r="D868" s="9" t="str">
        <f>IF(Input!D868=0,"",Input!D868)</f>
        <v/>
      </c>
      <c r="E868" s="8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8" t="str">
        <f>IF(Input!F868="Yes",1,IF(Input!F868=0,"",0))</f>
        <v/>
      </c>
      <c r="G868" s="8" t="str">
        <f>IF(Input!G868="Yes",1,IF(Input!G868=0,"",0))</f>
        <v/>
      </c>
      <c r="H868" s="6" t="str">
        <f>IF(Input!H868=0,"",Input!H868)</f>
        <v/>
      </c>
      <c r="I868" s="7" t="str">
        <f>IFERROR(IFERROR(_xlfn.NUMBERVALUE(REPLACE(Input!I868,FIND(",",Input!I868),1,"."),"."),_xlfn.NUMBERVALUE(REPLACE(Input!I868,FIND(".",Input!I868),1,","),",")),"")</f>
        <v/>
      </c>
      <c r="J868" s="7" t="str">
        <f>IFERROR(IFERROR(_xlfn.NUMBERVALUE(REPLACE(Input!J868,FIND(",",Input!J868),1,"."),"."),_xlfn.NUMBERVALUE(REPLACE(Input!J868,FIND(".",Input!J868),1,","),",")),"")</f>
        <v/>
      </c>
      <c r="K868" s="7" t="str">
        <f>IFERROR(IFERROR(_xlfn.NUMBERVALUE(REPLACE(Input!K868,FIND(",",Input!K868),1,"."),"."),_xlfn.NUMBERVALUE(REPLACE(Input!K868,FIND(".",Input!K868),1,","),",")),"")</f>
        <v/>
      </c>
      <c r="L868" s="7" t="str">
        <f>IFERROR(IFERROR(_xlfn.NUMBERVALUE(REPLACE(Input!L868,FIND(",",Input!L868),1,"."),"."),_xlfn.NUMBERVALUE(REPLACE(Input!L868,FIND(".",Input!L868),1,","),",")),"")</f>
        <v/>
      </c>
      <c r="M868" s="7" t="str">
        <f>IFERROR(IFERROR(_xlfn.NUMBERVALUE(REPLACE(Input!M868,FIND(",",Input!M868),1,"."),"."),_xlfn.NUMBERVALUE(REPLACE(Input!M868,FIND(".",Input!M868),1,","),",")),"")</f>
        <v/>
      </c>
      <c r="N868" s="10" t="str">
        <f>IFERROR(IF(LEFT(Input!N868,LEN("boa-,Users,"))="boa-,Users,","Win.Win",LEFT(Input!N868,FIND("@",Input!N868)-1)),"")</f>
        <v/>
      </c>
      <c r="O868" s="10" t="str">
        <f>IFERROR(IF(LEFT(Input!O868,LEN("boa-,Users,"))="boa-,Users,","Win.Win",LEFT(Input!O868,FIND("@",Input!O868)-1)),"")</f>
        <v/>
      </c>
      <c r="P868" s="7" t="str">
        <f>IFERROR(IFERROR(_xlfn.NUMBERVALUE(REPLACE(Input!P868,FIND(",",Input!P868),1,"."),"."),_xlfn.NUMBERVALUE(REPLACE(Input!P868,FIND(".",Input!P868),1,","),",")),"")</f>
        <v/>
      </c>
      <c r="Q868" s="7" t="str">
        <f>IFERROR(IFERROR(_xlfn.NUMBERVALUE(REPLACE(Input!Q868,FIND(",",Input!Q868),1,"."),"."),_xlfn.NUMBERVALUE(REPLACE(Input!Q868,FIND(".",Input!Q868),1,","),",")),"")</f>
        <v/>
      </c>
      <c r="R868" s="7" t="str">
        <f>IFERROR(IFERROR(_xlfn.NUMBERVALUE(REPLACE(Input!R868,FIND(",",Input!R868),1,"."),"."),_xlfn.NUMBERVALUE(REPLACE(Input!R868,FIND(".",Input!R868),1,","),",")),"")</f>
        <v/>
      </c>
      <c r="S868" s="7" t="str">
        <f>IFERROR(IFERROR(_xlfn.NUMBERVALUE(REPLACE(Input!S868,FIND(",",Input!S868),1,"."),"."),_xlfn.NUMBERVALUE(REPLACE(Input!S868,FIND(".",Input!S868),1,","),",")),"")</f>
        <v/>
      </c>
      <c r="T868" s="7" t="str">
        <f>IFERROR(IFERROR(_xlfn.NUMBERVALUE(REPLACE(Input!T868,FIND(",",Input!T868),1,"."),"."),_xlfn.NUMBERVALUE(REPLACE(Input!T868,FIND(".",Input!T868),1,","),",")),"")</f>
        <v/>
      </c>
      <c r="U868" s="7" t="str">
        <f>IFERROR(IFERROR(_xlfn.NUMBERVALUE(REPLACE(Input!U868,FIND(",",Input!U868),1,"."),"."),_xlfn.NUMBERVALUE(REPLACE(Input!U868,FIND(".",Input!U868),1,","),",")),"")</f>
        <v/>
      </c>
      <c r="V868" s="7" t="str">
        <f>IFERROR(IFERROR(_xlfn.NUMBERVALUE(REPLACE(Input!V868,FIND(",",Input!V868),1,"."),"."),_xlfn.NUMBERVALUE(REPLACE(Input!V868,FIND(".",Input!V868),1,","),",")),"")</f>
        <v/>
      </c>
      <c r="W868" s="7" t="str">
        <f>IFERROR(IFERROR(_xlfn.NUMBERVALUE(REPLACE(Input!W868,FIND(",",Input!W868),1,"."),"."),_xlfn.NUMBERVALUE(REPLACE(Input!W868,FIND(".",Input!W868),1,","),",")),"")</f>
        <v/>
      </c>
      <c r="X868" s="7" t="str">
        <f>IFERROR(IFERROR(_xlfn.NUMBERVALUE(REPLACE(Input!X868,FIND(",",Input!X868),1,"."),"."),_xlfn.NUMBERVALUE(REPLACE(Input!X868,FIND(".",Input!X868),1,","),",")),"")</f>
        <v/>
      </c>
      <c r="Y868" s="7" t="str">
        <f>IFERROR(IFERROR(_xlfn.NUMBERVALUE(REPLACE(Input!Y868,FIND(",",Input!Y868),1,"."),"."),_xlfn.NUMBERVALUE(REPLACE(Input!Y868,FIND(".",Input!Y868),1,","),",")),"")</f>
        <v/>
      </c>
      <c r="Z868" s="8" t="str">
        <f>LEFT(LEFT(Input!Z868,IFERROR(FIND("_",Input!Z868)-1,LEN(Input!Z868))),IFERROR(FIND("-",Input!Z868)-1,LEN(Input!Z868)))</f>
        <v/>
      </c>
      <c r="AA868" s="8" t="str">
        <f>LEFT(LEFT(Input!AA868,IFERROR(FIND("_",Input!AA868)-1,LEN(Input!AA868))),IFERROR(FIND("-",Input!AA868)-1,LEN(Input!AA868)))</f>
        <v/>
      </c>
    </row>
    <row r="869" spans="1:27">
      <c r="A869" s="6" t="str">
        <f>IF(Input!A869=0,"",Input!A869)</f>
        <v/>
      </c>
      <c r="B869" s="7" t="str">
        <f>IFERROR(IFERROR(_xlfn.NUMBERVALUE(REPLACE(Input!B869,FIND(",",Input!B869),1,"."),"."),_xlfn.NUMBERVALUE(REPLACE(Input!B869,FIND(".",Input!B869),1,","),",")),"")</f>
        <v/>
      </c>
      <c r="C869" s="6" t="str">
        <f>IF(Input!C869=0,"",Input!C869)</f>
        <v/>
      </c>
      <c r="D869" s="9" t="str">
        <f>IF(Input!D869=0,"",Input!D869)</f>
        <v/>
      </c>
      <c r="E869" s="8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8" t="str">
        <f>IF(Input!F869="Yes",1,IF(Input!F869=0,"",0))</f>
        <v/>
      </c>
      <c r="G869" s="8" t="str">
        <f>IF(Input!G869="Yes",1,IF(Input!G869=0,"",0))</f>
        <v/>
      </c>
      <c r="H869" s="6" t="str">
        <f>IF(Input!H869=0,"",Input!H869)</f>
        <v/>
      </c>
      <c r="I869" s="7" t="str">
        <f>IFERROR(IFERROR(_xlfn.NUMBERVALUE(REPLACE(Input!I869,FIND(",",Input!I869),1,"."),"."),_xlfn.NUMBERVALUE(REPLACE(Input!I869,FIND(".",Input!I869),1,","),",")),"")</f>
        <v/>
      </c>
      <c r="J869" s="7" t="str">
        <f>IFERROR(IFERROR(_xlfn.NUMBERVALUE(REPLACE(Input!J869,FIND(",",Input!J869),1,"."),"."),_xlfn.NUMBERVALUE(REPLACE(Input!J869,FIND(".",Input!J869),1,","),",")),"")</f>
        <v/>
      </c>
      <c r="K869" s="7" t="str">
        <f>IFERROR(IFERROR(_xlfn.NUMBERVALUE(REPLACE(Input!K869,FIND(",",Input!K869),1,"."),"."),_xlfn.NUMBERVALUE(REPLACE(Input!K869,FIND(".",Input!K869),1,","),",")),"")</f>
        <v/>
      </c>
      <c r="L869" s="7" t="str">
        <f>IFERROR(IFERROR(_xlfn.NUMBERVALUE(REPLACE(Input!L869,FIND(",",Input!L869),1,"."),"."),_xlfn.NUMBERVALUE(REPLACE(Input!L869,FIND(".",Input!L869),1,","),",")),"")</f>
        <v/>
      </c>
      <c r="M869" s="7" t="str">
        <f>IFERROR(IFERROR(_xlfn.NUMBERVALUE(REPLACE(Input!M869,FIND(",",Input!M869),1,"."),"."),_xlfn.NUMBERVALUE(REPLACE(Input!M869,FIND(".",Input!M869),1,","),",")),"")</f>
        <v/>
      </c>
      <c r="N869" s="10" t="str">
        <f>IFERROR(IF(LEFT(Input!N869,LEN("boa-,Users,"))="boa-,Users,","Win.Win",LEFT(Input!N869,FIND("@",Input!N869)-1)),"")</f>
        <v/>
      </c>
      <c r="O869" s="10" t="str">
        <f>IFERROR(IF(LEFT(Input!O869,LEN("boa-,Users,"))="boa-,Users,","Win.Win",LEFT(Input!O869,FIND("@",Input!O869)-1)),"")</f>
        <v/>
      </c>
      <c r="P869" s="7" t="str">
        <f>IFERROR(IFERROR(_xlfn.NUMBERVALUE(REPLACE(Input!P869,FIND(",",Input!P869),1,"."),"."),_xlfn.NUMBERVALUE(REPLACE(Input!P869,FIND(".",Input!P869),1,","),",")),"")</f>
        <v/>
      </c>
      <c r="Q869" s="7" t="str">
        <f>IFERROR(IFERROR(_xlfn.NUMBERVALUE(REPLACE(Input!Q869,FIND(",",Input!Q869),1,"."),"."),_xlfn.NUMBERVALUE(REPLACE(Input!Q869,FIND(".",Input!Q869),1,","),",")),"")</f>
        <v/>
      </c>
      <c r="R869" s="7" t="str">
        <f>IFERROR(IFERROR(_xlfn.NUMBERVALUE(REPLACE(Input!R869,FIND(",",Input!R869),1,"."),"."),_xlfn.NUMBERVALUE(REPLACE(Input!R869,FIND(".",Input!R869),1,","),",")),"")</f>
        <v/>
      </c>
      <c r="S869" s="7" t="str">
        <f>IFERROR(IFERROR(_xlfn.NUMBERVALUE(REPLACE(Input!S869,FIND(",",Input!S869),1,"."),"."),_xlfn.NUMBERVALUE(REPLACE(Input!S869,FIND(".",Input!S869),1,","),",")),"")</f>
        <v/>
      </c>
      <c r="T869" s="7" t="str">
        <f>IFERROR(IFERROR(_xlfn.NUMBERVALUE(REPLACE(Input!T869,FIND(",",Input!T869),1,"."),"."),_xlfn.NUMBERVALUE(REPLACE(Input!T869,FIND(".",Input!T869),1,","),",")),"")</f>
        <v/>
      </c>
      <c r="U869" s="7" t="str">
        <f>IFERROR(IFERROR(_xlfn.NUMBERVALUE(REPLACE(Input!U869,FIND(",",Input!U869),1,"."),"."),_xlfn.NUMBERVALUE(REPLACE(Input!U869,FIND(".",Input!U869),1,","),",")),"")</f>
        <v/>
      </c>
      <c r="V869" s="7" t="str">
        <f>IFERROR(IFERROR(_xlfn.NUMBERVALUE(REPLACE(Input!V869,FIND(",",Input!V869),1,"."),"."),_xlfn.NUMBERVALUE(REPLACE(Input!V869,FIND(".",Input!V869),1,","),",")),"")</f>
        <v/>
      </c>
      <c r="W869" s="7" t="str">
        <f>IFERROR(IFERROR(_xlfn.NUMBERVALUE(REPLACE(Input!W869,FIND(",",Input!W869),1,"."),"."),_xlfn.NUMBERVALUE(REPLACE(Input!W869,FIND(".",Input!W869),1,","),",")),"")</f>
        <v/>
      </c>
      <c r="X869" s="7" t="str">
        <f>IFERROR(IFERROR(_xlfn.NUMBERVALUE(REPLACE(Input!X869,FIND(",",Input!X869),1,"."),"."),_xlfn.NUMBERVALUE(REPLACE(Input!X869,FIND(".",Input!X869),1,","),",")),"")</f>
        <v/>
      </c>
      <c r="Y869" s="7" t="str">
        <f>IFERROR(IFERROR(_xlfn.NUMBERVALUE(REPLACE(Input!Y869,FIND(",",Input!Y869),1,"."),"."),_xlfn.NUMBERVALUE(REPLACE(Input!Y869,FIND(".",Input!Y869),1,","),",")),"")</f>
        <v/>
      </c>
      <c r="Z869" s="8" t="str">
        <f>LEFT(LEFT(Input!Z869,IFERROR(FIND("_",Input!Z869)-1,LEN(Input!Z869))),IFERROR(FIND("-",Input!Z869)-1,LEN(Input!Z869)))</f>
        <v/>
      </c>
      <c r="AA869" s="8" t="str">
        <f>LEFT(LEFT(Input!AA869,IFERROR(FIND("_",Input!AA869)-1,LEN(Input!AA869))),IFERROR(FIND("-",Input!AA869)-1,LEN(Input!AA869)))</f>
        <v/>
      </c>
    </row>
    <row r="870" spans="1:27">
      <c r="A870" s="6" t="str">
        <f>IF(Input!A870=0,"",Input!A870)</f>
        <v/>
      </c>
      <c r="B870" s="7" t="str">
        <f>IFERROR(IFERROR(_xlfn.NUMBERVALUE(REPLACE(Input!B870,FIND(",",Input!B870),1,"."),"."),_xlfn.NUMBERVALUE(REPLACE(Input!B870,FIND(".",Input!B870),1,","),",")),"")</f>
        <v/>
      </c>
      <c r="C870" s="6" t="str">
        <f>IF(Input!C870=0,"",Input!C870)</f>
        <v/>
      </c>
      <c r="D870" s="9" t="str">
        <f>IF(Input!D870=0,"",Input!D870)</f>
        <v/>
      </c>
      <c r="E870" s="8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8" t="str">
        <f>IF(Input!F870="Yes",1,IF(Input!F870=0,"",0))</f>
        <v/>
      </c>
      <c r="G870" s="8" t="str">
        <f>IF(Input!G870="Yes",1,IF(Input!G870=0,"",0))</f>
        <v/>
      </c>
      <c r="H870" s="6" t="str">
        <f>IF(Input!H870=0,"",Input!H870)</f>
        <v/>
      </c>
      <c r="I870" s="7" t="str">
        <f>IFERROR(IFERROR(_xlfn.NUMBERVALUE(REPLACE(Input!I870,FIND(",",Input!I870),1,"."),"."),_xlfn.NUMBERVALUE(REPLACE(Input!I870,FIND(".",Input!I870),1,","),",")),"")</f>
        <v/>
      </c>
      <c r="J870" s="7" t="str">
        <f>IFERROR(IFERROR(_xlfn.NUMBERVALUE(REPLACE(Input!J870,FIND(",",Input!J870),1,"."),"."),_xlfn.NUMBERVALUE(REPLACE(Input!J870,FIND(".",Input!J870),1,","),",")),"")</f>
        <v/>
      </c>
      <c r="K870" s="7" t="str">
        <f>IFERROR(IFERROR(_xlfn.NUMBERVALUE(REPLACE(Input!K870,FIND(",",Input!K870),1,"."),"."),_xlfn.NUMBERVALUE(REPLACE(Input!K870,FIND(".",Input!K870),1,","),",")),"")</f>
        <v/>
      </c>
      <c r="L870" s="7" t="str">
        <f>IFERROR(IFERROR(_xlfn.NUMBERVALUE(REPLACE(Input!L870,FIND(",",Input!L870),1,"."),"."),_xlfn.NUMBERVALUE(REPLACE(Input!L870,FIND(".",Input!L870),1,","),",")),"")</f>
        <v/>
      </c>
      <c r="M870" s="7" t="str">
        <f>IFERROR(IFERROR(_xlfn.NUMBERVALUE(REPLACE(Input!M870,FIND(",",Input!M870),1,"."),"."),_xlfn.NUMBERVALUE(REPLACE(Input!M870,FIND(".",Input!M870),1,","),",")),"")</f>
        <v/>
      </c>
      <c r="N870" s="10" t="str">
        <f>IFERROR(IF(LEFT(Input!N870,LEN("boa-,Users,"))="boa-,Users,","Win.Win",LEFT(Input!N870,FIND("@",Input!N870)-1)),"")</f>
        <v/>
      </c>
      <c r="O870" s="10" t="str">
        <f>IFERROR(IF(LEFT(Input!O870,LEN("boa-,Users,"))="boa-,Users,","Win.Win",LEFT(Input!O870,FIND("@",Input!O870)-1)),"")</f>
        <v/>
      </c>
      <c r="P870" s="7" t="str">
        <f>IFERROR(IFERROR(_xlfn.NUMBERVALUE(REPLACE(Input!P870,FIND(",",Input!P870),1,"."),"."),_xlfn.NUMBERVALUE(REPLACE(Input!P870,FIND(".",Input!P870),1,","),",")),"")</f>
        <v/>
      </c>
      <c r="Q870" s="7" t="str">
        <f>IFERROR(IFERROR(_xlfn.NUMBERVALUE(REPLACE(Input!Q870,FIND(",",Input!Q870),1,"."),"."),_xlfn.NUMBERVALUE(REPLACE(Input!Q870,FIND(".",Input!Q870),1,","),",")),"")</f>
        <v/>
      </c>
      <c r="R870" s="7" t="str">
        <f>IFERROR(IFERROR(_xlfn.NUMBERVALUE(REPLACE(Input!R870,FIND(",",Input!R870),1,"."),"."),_xlfn.NUMBERVALUE(REPLACE(Input!R870,FIND(".",Input!R870),1,","),",")),"")</f>
        <v/>
      </c>
      <c r="S870" s="7" t="str">
        <f>IFERROR(IFERROR(_xlfn.NUMBERVALUE(REPLACE(Input!S870,FIND(",",Input!S870),1,"."),"."),_xlfn.NUMBERVALUE(REPLACE(Input!S870,FIND(".",Input!S870),1,","),",")),"")</f>
        <v/>
      </c>
      <c r="T870" s="7" t="str">
        <f>IFERROR(IFERROR(_xlfn.NUMBERVALUE(REPLACE(Input!T870,FIND(",",Input!T870),1,"."),"."),_xlfn.NUMBERVALUE(REPLACE(Input!T870,FIND(".",Input!T870),1,","),",")),"")</f>
        <v/>
      </c>
      <c r="U870" s="7" t="str">
        <f>IFERROR(IFERROR(_xlfn.NUMBERVALUE(REPLACE(Input!U870,FIND(",",Input!U870),1,"."),"."),_xlfn.NUMBERVALUE(REPLACE(Input!U870,FIND(".",Input!U870),1,","),",")),"")</f>
        <v/>
      </c>
      <c r="V870" s="7" t="str">
        <f>IFERROR(IFERROR(_xlfn.NUMBERVALUE(REPLACE(Input!V870,FIND(",",Input!V870),1,"."),"."),_xlfn.NUMBERVALUE(REPLACE(Input!V870,FIND(".",Input!V870),1,","),",")),"")</f>
        <v/>
      </c>
      <c r="W870" s="7" t="str">
        <f>IFERROR(IFERROR(_xlfn.NUMBERVALUE(REPLACE(Input!W870,FIND(",",Input!W870),1,"."),"."),_xlfn.NUMBERVALUE(REPLACE(Input!W870,FIND(".",Input!W870),1,","),",")),"")</f>
        <v/>
      </c>
      <c r="X870" s="7" t="str">
        <f>IFERROR(IFERROR(_xlfn.NUMBERVALUE(REPLACE(Input!X870,FIND(",",Input!X870),1,"."),"."),_xlfn.NUMBERVALUE(REPLACE(Input!X870,FIND(".",Input!X870),1,","),",")),"")</f>
        <v/>
      </c>
      <c r="Y870" s="7" t="str">
        <f>IFERROR(IFERROR(_xlfn.NUMBERVALUE(REPLACE(Input!Y870,FIND(",",Input!Y870),1,"."),"."),_xlfn.NUMBERVALUE(REPLACE(Input!Y870,FIND(".",Input!Y870),1,","),",")),"")</f>
        <v/>
      </c>
      <c r="Z870" s="8" t="str">
        <f>LEFT(LEFT(Input!Z870,IFERROR(FIND("_",Input!Z870)-1,LEN(Input!Z870))),IFERROR(FIND("-",Input!Z870)-1,LEN(Input!Z870)))</f>
        <v/>
      </c>
      <c r="AA870" s="8" t="str">
        <f>LEFT(LEFT(Input!AA870,IFERROR(FIND("_",Input!AA870)-1,LEN(Input!AA870))),IFERROR(FIND("-",Input!AA870)-1,LEN(Input!AA870)))</f>
        <v/>
      </c>
    </row>
    <row r="871" spans="1:27">
      <c r="A871" s="6" t="str">
        <f>IF(Input!A871=0,"",Input!A871)</f>
        <v/>
      </c>
      <c r="B871" s="7" t="str">
        <f>IFERROR(IFERROR(_xlfn.NUMBERVALUE(REPLACE(Input!B871,FIND(",",Input!B871),1,"."),"."),_xlfn.NUMBERVALUE(REPLACE(Input!B871,FIND(".",Input!B871),1,","),",")),"")</f>
        <v/>
      </c>
      <c r="C871" s="6" t="str">
        <f>IF(Input!C871=0,"",Input!C871)</f>
        <v/>
      </c>
      <c r="D871" s="9" t="str">
        <f>IF(Input!D871=0,"",Input!D871)</f>
        <v/>
      </c>
      <c r="E871" s="8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8" t="str">
        <f>IF(Input!F871="Yes",1,IF(Input!F871=0,"",0))</f>
        <v/>
      </c>
      <c r="G871" s="8" t="str">
        <f>IF(Input!G871="Yes",1,IF(Input!G871=0,"",0))</f>
        <v/>
      </c>
      <c r="H871" s="6" t="str">
        <f>IF(Input!H871=0,"",Input!H871)</f>
        <v/>
      </c>
      <c r="I871" s="7" t="str">
        <f>IFERROR(IFERROR(_xlfn.NUMBERVALUE(REPLACE(Input!I871,FIND(",",Input!I871),1,"."),"."),_xlfn.NUMBERVALUE(REPLACE(Input!I871,FIND(".",Input!I871),1,","),",")),"")</f>
        <v/>
      </c>
      <c r="J871" s="7" t="str">
        <f>IFERROR(IFERROR(_xlfn.NUMBERVALUE(REPLACE(Input!J871,FIND(",",Input!J871),1,"."),"."),_xlfn.NUMBERVALUE(REPLACE(Input!J871,FIND(".",Input!J871),1,","),",")),"")</f>
        <v/>
      </c>
      <c r="K871" s="7" t="str">
        <f>IFERROR(IFERROR(_xlfn.NUMBERVALUE(REPLACE(Input!K871,FIND(",",Input!K871),1,"."),"."),_xlfn.NUMBERVALUE(REPLACE(Input!K871,FIND(".",Input!K871),1,","),",")),"")</f>
        <v/>
      </c>
      <c r="L871" s="7" t="str">
        <f>IFERROR(IFERROR(_xlfn.NUMBERVALUE(REPLACE(Input!L871,FIND(",",Input!L871),1,"."),"."),_xlfn.NUMBERVALUE(REPLACE(Input!L871,FIND(".",Input!L871),1,","),",")),"")</f>
        <v/>
      </c>
      <c r="M871" s="7" t="str">
        <f>IFERROR(IFERROR(_xlfn.NUMBERVALUE(REPLACE(Input!M871,FIND(",",Input!M871),1,"."),"."),_xlfn.NUMBERVALUE(REPLACE(Input!M871,FIND(".",Input!M871),1,","),",")),"")</f>
        <v/>
      </c>
      <c r="N871" s="10" t="str">
        <f>IFERROR(IF(LEFT(Input!N871,LEN("boa-,Users,"))="boa-,Users,","Win.Win",LEFT(Input!N871,FIND("@",Input!N871)-1)),"")</f>
        <v/>
      </c>
      <c r="O871" s="10" t="str">
        <f>IFERROR(IF(LEFT(Input!O871,LEN("boa-,Users,"))="boa-,Users,","Win.Win",LEFT(Input!O871,FIND("@",Input!O871)-1)),"")</f>
        <v/>
      </c>
      <c r="P871" s="7" t="str">
        <f>IFERROR(IFERROR(_xlfn.NUMBERVALUE(REPLACE(Input!P871,FIND(",",Input!P871),1,"."),"."),_xlfn.NUMBERVALUE(REPLACE(Input!P871,FIND(".",Input!P871),1,","),",")),"")</f>
        <v/>
      </c>
      <c r="Q871" s="7" t="str">
        <f>IFERROR(IFERROR(_xlfn.NUMBERVALUE(REPLACE(Input!Q871,FIND(",",Input!Q871),1,"."),"."),_xlfn.NUMBERVALUE(REPLACE(Input!Q871,FIND(".",Input!Q871),1,","),",")),"")</f>
        <v/>
      </c>
      <c r="R871" s="7" t="str">
        <f>IFERROR(IFERROR(_xlfn.NUMBERVALUE(REPLACE(Input!R871,FIND(",",Input!R871),1,"."),"."),_xlfn.NUMBERVALUE(REPLACE(Input!R871,FIND(".",Input!R871),1,","),",")),"")</f>
        <v/>
      </c>
      <c r="S871" s="7" t="str">
        <f>IFERROR(IFERROR(_xlfn.NUMBERVALUE(REPLACE(Input!S871,FIND(",",Input!S871),1,"."),"."),_xlfn.NUMBERVALUE(REPLACE(Input!S871,FIND(".",Input!S871),1,","),",")),"")</f>
        <v/>
      </c>
      <c r="T871" s="7" t="str">
        <f>IFERROR(IFERROR(_xlfn.NUMBERVALUE(REPLACE(Input!T871,FIND(",",Input!T871),1,"."),"."),_xlfn.NUMBERVALUE(REPLACE(Input!T871,FIND(".",Input!T871),1,","),",")),"")</f>
        <v/>
      </c>
      <c r="U871" s="7" t="str">
        <f>IFERROR(IFERROR(_xlfn.NUMBERVALUE(REPLACE(Input!U871,FIND(",",Input!U871),1,"."),"."),_xlfn.NUMBERVALUE(REPLACE(Input!U871,FIND(".",Input!U871),1,","),",")),"")</f>
        <v/>
      </c>
      <c r="V871" s="7" t="str">
        <f>IFERROR(IFERROR(_xlfn.NUMBERVALUE(REPLACE(Input!V871,FIND(",",Input!V871),1,"."),"."),_xlfn.NUMBERVALUE(REPLACE(Input!V871,FIND(".",Input!V871),1,","),",")),"")</f>
        <v/>
      </c>
      <c r="W871" s="7" t="str">
        <f>IFERROR(IFERROR(_xlfn.NUMBERVALUE(REPLACE(Input!W871,FIND(",",Input!W871),1,"."),"."),_xlfn.NUMBERVALUE(REPLACE(Input!W871,FIND(".",Input!W871),1,","),",")),"")</f>
        <v/>
      </c>
      <c r="X871" s="7" t="str">
        <f>IFERROR(IFERROR(_xlfn.NUMBERVALUE(REPLACE(Input!X871,FIND(",",Input!X871),1,"."),"."),_xlfn.NUMBERVALUE(REPLACE(Input!X871,FIND(".",Input!X871),1,","),",")),"")</f>
        <v/>
      </c>
      <c r="Y871" s="7" t="str">
        <f>IFERROR(IFERROR(_xlfn.NUMBERVALUE(REPLACE(Input!Y871,FIND(",",Input!Y871),1,"."),"."),_xlfn.NUMBERVALUE(REPLACE(Input!Y871,FIND(".",Input!Y871),1,","),",")),"")</f>
        <v/>
      </c>
      <c r="Z871" s="8" t="str">
        <f>LEFT(LEFT(Input!Z871,IFERROR(FIND("_",Input!Z871)-1,LEN(Input!Z871))),IFERROR(FIND("-",Input!Z871)-1,LEN(Input!Z871)))</f>
        <v/>
      </c>
      <c r="AA871" s="8" t="str">
        <f>LEFT(LEFT(Input!AA871,IFERROR(FIND("_",Input!AA871)-1,LEN(Input!AA871))),IFERROR(FIND("-",Input!AA871)-1,LEN(Input!AA871)))</f>
        <v/>
      </c>
    </row>
    <row r="872" spans="1:27">
      <c r="A872" s="6" t="str">
        <f>IF(Input!A872=0,"",Input!A872)</f>
        <v/>
      </c>
      <c r="B872" s="7" t="str">
        <f>IFERROR(IFERROR(_xlfn.NUMBERVALUE(REPLACE(Input!B872,FIND(",",Input!B872),1,"."),"."),_xlfn.NUMBERVALUE(REPLACE(Input!B872,FIND(".",Input!B872),1,","),",")),"")</f>
        <v/>
      </c>
      <c r="C872" s="6" t="str">
        <f>IF(Input!C872=0,"",Input!C872)</f>
        <v/>
      </c>
      <c r="D872" s="9" t="str">
        <f>IF(Input!D872=0,"",Input!D872)</f>
        <v/>
      </c>
      <c r="E872" s="8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8" t="str">
        <f>IF(Input!F872="Yes",1,IF(Input!F872=0,"",0))</f>
        <v/>
      </c>
      <c r="G872" s="8" t="str">
        <f>IF(Input!G872="Yes",1,IF(Input!G872=0,"",0))</f>
        <v/>
      </c>
      <c r="H872" s="6" t="str">
        <f>IF(Input!H872=0,"",Input!H872)</f>
        <v/>
      </c>
      <c r="I872" s="7" t="str">
        <f>IFERROR(IFERROR(_xlfn.NUMBERVALUE(REPLACE(Input!I872,FIND(",",Input!I872),1,"."),"."),_xlfn.NUMBERVALUE(REPLACE(Input!I872,FIND(".",Input!I872),1,","),",")),"")</f>
        <v/>
      </c>
      <c r="J872" s="7" t="str">
        <f>IFERROR(IFERROR(_xlfn.NUMBERVALUE(REPLACE(Input!J872,FIND(",",Input!J872),1,"."),"."),_xlfn.NUMBERVALUE(REPLACE(Input!J872,FIND(".",Input!J872),1,","),",")),"")</f>
        <v/>
      </c>
      <c r="K872" s="7" t="str">
        <f>IFERROR(IFERROR(_xlfn.NUMBERVALUE(REPLACE(Input!K872,FIND(",",Input!K872),1,"."),"."),_xlfn.NUMBERVALUE(REPLACE(Input!K872,FIND(".",Input!K872),1,","),",")),"")</f>
        <v/>
      </c>
      <c r="L872" s="7" t="str">
        <f>IFERROR(IFERROR(_xlfn.NUMBERVALUE(REPLACE(Input!L872,FIND(",",Input!L872),1,"."),"."),_xlfn.NUMBERVALUE(REPLACE(Input!L872,FIND(".",Input!L872),1,","),",")),"")</f>
        <v/>
      </c>
      <c r="M872" s="7" t="str">
        <f>IFERROR(IFERROR(_xlfn.NUMBERVALUE(REPLACE(Input!M872,FIND(",",Input!M872),1,"."),"."),_xlfn.NUMBERVALUE(REPLACE(Input!M872,FIND(".",Input!M872),1,","),",")),"")</f>
        <v/>
      </c>
      <c r="N872" s="10" t="str">
        <f>IFERROR(IF(LEFT(Input!N872,LEN("boa-,Users,"))="boa-,Users,","Win.Win",LEFT(Input!N872,FIND("@",Input!N872)-1)),"")</f>
        <v/>
      </c>
      <c r="O872" s="10" t="str">
        <f>IFERROR(IF(LEFT(Input!O872,LEN("boa-,Users,"))="boa-,Users,","Win.Win",LEFT(Input!O872,FIND("@",Input!O872)-1)),"")</f>
        <v/>
      </c>
      <c r="P872" s="7" t="str">
        <f>IFERROR(IFERROR(_xlfn.NUMBERVALUE(REPLACE(Input!P872,FIND(",",Input!P872),1,"."),"."),_xlfn.NUMBERVALUE(REPLACE(Input!P872,FIND(".",Input!P872),1,","),",")),"")</f>
        <v/>
      </c>
      <c r="Q872" s="7" t="str">
        <f>IFERROR(IFERROR(_xlfn.NUMBERVALUE(REPLACE(Input!Q872,FIND(",",Input!Q872),1,"."),"."),_xlfn.NUMBERVALUE(REPLACE(Input!Q872,FIND(".",Input!Q872),1,","),",")),"")</f>
        <v/>
      </c>
      <c r="R872" s="7" t="str">
        <f>IFERROR(IFERROR(_xlfn.NUMBERVALUE(REPLACE(Input!R872,FIND(",",Input!R872),1,"."),"."),_xlfn.NUMBERVALUE(REPLACE(Input!R872,FIND(".",Input!R872),1,","),",")),"")</f>
        <v/>
      </c>
      <c r="S872" s="7" t="str">
        <f>IFERROR(IFERROR(_xlfn.NUMBERVALUE(REPLACE(Input!S872,FIND(",",Input!S872),1,"."),"."),_xlfn.NUMBERVALUE(REPLACE(Input!S872,FIND(".",Input!S872),1,","),",")),"")</f>
        <v/>
      </c>
      <c r="T872" s="7" t="str">
        <f>IFERROR(IFERROR(_xlfn.NUMBERVALUE(REPLACE(Input!T872,FIND(",",Input!T872),1,"."),"."),_xlfn.NUMBERVALUE(REPLACE(Input!T872,FIND(".",Input!T872),1,","),",")),"")</f>
        <v/>
      </c>
      <c r="U872" s="7" t="str">
        <f>IFERROR(IFERROR(_xlfn.NUMBERVALUE(REPLACE(Input!U872,FIND(",",Input!U872),1,"."),"."),_xlfn.NUMBERVALUE(REPLACE(Input!U872,FIND(".",Input!U872),1,","),",")),"")</f>
        <v/>
      </c>
      <c r="V872" s="7" t="str">
        <f>IFERROR(IFERROR(_xlfn.NUMBERVALUE(REPLACE(Input!V872,FIND(",",Input!V872),1,"."),"."),_xlfn.NUMBERVALUE(REPLACE(Input!V872,FIND(".",Input!V872),1,","),",")),"")</f>
        <v/>
      </c>
      <c r="W872" s="7" t="str">
        <f>IFERROR(IFERROR(_xlfn.NUMBERVALUE(REPLACE(Input!W872,FIND(",",Input!W872),1,"."),"."),_xlfn.NUMBERVALUE(REPLACE(Input!W872,FIND(".",Input!W872),1,","),",")),"")</f>
        <v/>
      </c>
      <c r="X872" s="7" t="str">
        <f>IFERROR(IFERROR(_xlfn.NUMBERVALUE(REPLACE(Input!X872,FIND(",",Input!X872),1,"."),"."),_xlfn.NUMBERVALUE(REPLACE(Input!X872,FIND(".",Input!X872),1,","),",")),"")</f>
        <v/>
      </c>
      <c r="Y872" s="7" t="str">
        <f>IFERROR(IFERROR(_xlfn.NUMBERVALUE(REPLACE(Input!Y872,FIND(",",Input!Y872),1,"."),"."),_xlfn.NUMBERVALUE(REPLACE(Input!Y872,FIND(".",Input!Y872),1,","),",")),"")</f>
        <v/>
      </c>
      <c r="Z872" s="8" t="str">
        <f>LEFT(LEFT(Input!Z872,IFERROR(FIND("_",Input!Z872)-1,LEN(Input!Z872))),IFERROR(FIND("-",Input!Z872)-1,LEN(Input!Z872)))</f>
        <v/>
      </c>
      <c r="AA872" s="8" t="str">
        <f>LEFT(LEFT(Input!AA872,IFERROR(FIND("_",Input!AA872)-1,LEN(Input!AA872))),IFERROR(FIND("-",Input!AA872)-1,LEN(Input!AA872)))</f>
        <v/>
      </c>
    </row>
    <row r="873" spans="1:27">
      <c r="A873" s="6" t="str">
        <f>IF(Input!A873=0,"",Input!A873)</f>
        <v/>
      </c>
      <c r="B873" s="7" t="str">
        <f>IFERROR(IFERROR(_xlfn.NUMBERVALUE(REPLACE(Input!B873,FIND(",",Input!B873),1,"."),"."),_xlfn.NUMBERVALUE(REPLACE(Input!B873,FIND(".",Input!B873),1,","),",")),"")</f>
        <v/>
      </c>
      <c r="C873" s="6" t="str">
        <f>IF(Input!C873=0,"",Input!C873)</f>
        <v/>
      </c>
      <c r="D873" s="9" t="str">
        <f>IF(Input!D873=0,"",Input!D873)</f>
        <v/>
      </c>
      <c r="E873" s="8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8" t="str">
        <f>IF(Input!F873="Yes",1,IF(Input!F873=0,"",0))</f>
        <v/>
      </c>
      <c r="G873" s="8" t="str">
        <f>IF(Input!G873="Yes",1,IF(Input!G873=0,"",0))</f>
        <v/>
      </c>
      <c r="H873" s="6" t="str">
        <f>IF(Input!H873=0,"",Input!H873)</f>
        <v/>
      </c>
      <c r="I873" s="7" t="str">
        <f>IFERROR(IFERROR(_xlfn.NUMBERVALUE(REPLACE(Input!I873,FIND(",",Input!I873),1,"."),"."),_xlfn.NUMBERVALUE(REPLACE(Input!I873,FIND(".",Input!I873),1,","),",")),"")</f>
        <v/>
      </c>
      <c r="J873" s="7" t="str">
        <f>IFERROR(IFERROR(_xlfn.NUMBERVALUE(REPLACE(Input!J873,FIND(",",Input!J873),1,"."),"."),_xlfn.NUMBERVALUE(REPLACE(Input!J873,FIND(".",Input!J873),1,","),",")),"")</f>
        <v/>
      </c>
      <c r="K873" s="7" t="str">
        <f>IFERROR(IFERROR(_xlfn.NUMBERVALUE(REPLACE(Input!K873,FIND(",",Input!K873),1,"."),"."),_xlfn.NUMBERVALUE(REPLACE(Input!K873,FIND(".",Input!K873),1,","),",")),"")</f>
        <v/>
      </c>
      <c r="L873" s="7" t="str">
        <f>IFERROR(IFERROR(_xlfn.NUMBERVALUE(REPLACE(Input!L873,FIND(",",Input!L873),1,"."),"."),_xlfn.NUMBERVALUE(REPLACE(Input!L873,FIND(".",Input!L873),1,","),",")),"")</f>
        <v/>
      </c>
      <c r="M873" s="7" t="str">
        <f>IFERROR(IFERROR(_xlfn.NUMBERVALUE(REPLACE(Input!M873,FIND(",",Input!M873),1,"."),"."),_xlfn.NUMBERVALUE(REPLACE(Input!M873,FIND(".",Input!M873),1,","),",")),"")</f>
        <v/>
      </c>
      <c r="N873" s="10" t="str">
        <f>IFERROR(IF(LEFT(Input!N873,LEN("boa-,Users,"))="boa-,Users,","Win.Win",LEFT(Input!N873,FIND("@",Input!N873)-1)),"")</f>
        <v/>
      </c>
      <c r="O873" s="10" t="str">
        <f>IFERROR(IF(LEFT(Input!O873,LEN("boa-,Users,"))="boa-,Users,","Win.Win",LEFT(Input!O873,FIND("@",Input!O873)-1)),"")</f>
        <v/>
      </c>
      <c r="P873" s="7" t="str">
        <f>IFERROR(IFERROR(_xlfn.NUMBERVALUE(REPLACE(Input!P873,FIND(",",Input!P873),1,"."),"."),_xlfn.NUMBERVALUE(REPLACE(Input!P873,FIND(".",Input!P873),1,","),",")),"")</f>
        <v/>
      </c>
      <c r="Q873" s="7" t="str">
        <f>IFERROR(IFERROR(_xlfn.NUMBERVALUE(REPLACE(Input!Q873,FIND(",",Input!Q873),1,"."),"."),_xlfn.NUMBERVALUE(REPLACE(Input!Q873,FIND(".",Input!Q873),1,","),",")),"")</f>
        <v/>
      </c>
      <c r="R873" s="7" t="str">
        <f>IFERROR(IFERROR(_xlfn.NUMBERVALUE(REPLACE(Input!R873,FIND(",",Input!R873),1,"."),"."),_xlfn.NUMBERVALUE(REPLACE(Input!R873,FIND(".",Input!R873),1,","),",")),"")</f>
        <v/>
      </c>
      <c r="S873" s="7" t="str">
        <f>IFERROR(IFERROR(_xlfn.NUMBERVALUE(REPLACE(Input!S873,FIND(",",Input!S873),1,"."),"."),_xlfn.NUMBERVALUE(REPLACE(Input!S873,FIND(".",Input!S873),1,","),",")),"")</f>
        <v/>
      </c>
      <c r="T873" s="7" t="str">
        <f>IFERROR(IFERROR(_xlfn.NUMBERVALUE(REPLACE(Input!T873,FIND(",",Input!T873),1,"."),"."),_xlfn.NUMBERVALUE(REPLACE(Input!T873,FIND(".",Input!T873),1,","),",")),"")</f>
        <v/>
      </c>
      <c r="U873" s="7" t="str">
        <f>IFERROR(IFERROR(_xlfn.NUMBERVALUE(REPLACE(Input!U873,FIND(",",Input!U873),1,"."),"."),_xlfn.NUMBERVALUE(REPLACE(Input!U873,FIND(".",Input!U873),1,","),",")),"")</f>
        <v/>
      </c>
      <c r="V873" s="7" t="str">
        <f>IFERROR(IFERROR(_xlfn.NUMBERVALUE(REPLACE(Input!V873,FIND(",",Input!V873),1,"."),"."),_xlfn.NUMBERVALUE(REPLACE(Input!V873,FIND(".",Input!V873),1,","),",")),"")</f>
        <v/>
      </c>
      <c r="W873" s="7" t="str">
        <f>IFERROR(IFERROR(_xlfn.NUMBERVALUE(REPLACE(Input!W873,FIND(",",Input!W873),1,"."),"."),_xlfn.NUMBERVALUE(REPLACE(Input!W873,FIND(".",Input!W873),1,","),",")),"")</f>
        <v/>
      </c>
      <c r="X873" s="7" t="str">
        <f>IFERROR(IFERROR(_xlfn.NUMBERVALUE(REPLACE(Input!X873,FIND(",",Input!X873),1,"."),"."),_xlfn.NUMBERVALUE(REPLACE(Input!X873,FIND(".",Input!X873),1,","),",")),"")</f>
        <v/>
      </c>
      <c r="Y873" s="7" t="str">
        <f>IFERROR(IFERROR(_xlfn.NUMBERVALUE(REPLACE(Input!Y873,FIND(",",Input!Y873),1,"."),"."),_xlfn.NUMBERVALUE(REPLACE(Input!Y873,FIND(".",Input!Y873),1,","),",")),"")</f>
        <v/>
      </c>
      <c r="Z873" s="8" t="str">
        <f>LEFT(LEFT(Input!Z873,IFERROR(FIND("_",Input!Z873)-1,LEN(Input!Z873))),IFERROR(FIND("-",Input!Z873)-1,LEN(Input!Z873)))</f>
        <v/>
      </c>
      <c r="AA873" s="8" t="str">
        <f>LEFT(LEFT(Input!AA873,IFERROR(FIND("_",Input!AA873)-1,LEN(Input!AA873))),IFERROR(FIND("-",Input!AA873)-1,LEN(Input!AA873)))</f>
        <v/>
      </c>
    </row>
    <row r="874" spans="1:27">
      <c r="A874" s="6" t="str">
        <f>IF(Input!A874=0,"",Input!A874)</f>
        <v/>
      </c>
      <c r="B874" s="7" t="str">
        <f>IFERROR(IFERROR(_xlfn.NUMBERVALUE(REPLACE(Input!B874,FIND(",",Input!B874),1,"."),"."),_xlfn.NUMBERVALUE(REPLACE(Input!B874,FIND(".",Input!B874),1,","),",")),"")</f>
        <v/>
      </c>
      <c r="C874" s="6" t="str">
        <f>IF(Input!C874=0,"",Input!C874)</f>
        <v/>
      </c>
      <c r="D874" s="9" t="str">
        <f>IF(Input!D874=0,"",Input!D874)</f>
        <v/>
      </c>
      <c r="E874" s="8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8" t="str">
        <f>IF(Input!F874="Yes",1,IF(Input!F874=0,"",0))</f>
        <v/>
      </c>
      <c r="G874" s="8" t="str">
        <f>IF(Input!G874="Yes",1,IF(Input!G874=0,"",0))</f>
        <v/>
      </c>
      <c r="H874" s="6" t="str">
        <f>IF(Input!H874=0,"",Input!H874)</f>
        <v/>
      </c>
      <c r="I874" s="7" t="str">
        <f>IFERROR(IFERROR(_xlfn.NUMBERVALUE(REPLACE(Input!I874,FIND(",",Input!I874),1,"."),"."),_xlfn.NUMBERVALUE(REPLACE(Input!I874,FIND(".",Input!I874),1,","),",")),"")</f>
        <v/>
      </c>
      <c r="J874" s="7" t="str">
        <f>IFERROR(IFERROR(_xlfn.NUMBERVALUE(REPLACE(Input!J874,FIND(",",Input!J874),1,"."),"."),_xlfn.NUMBERVALUE(REPLACE(Input!J874,FIND(".",Input!J874),1,","),",")),"")</f>
        <v/>
      </c>
      <c r="K874" s="7" t="str">
        <f>IFERROR(IFERROR(_xlfn.NUMBERVALUE(REPLACE(Input!K874,FIND(",",Input!K874),1,"."),"."),_xlfn.NUMBERVALUE(REPLACE(Input!K874,FIND(".",Input!K874),1,","),",")),"")</f>
        <v/>
      </c>
      <c r="L874" s="7" t="str">
        <f>IFERROR(IFERROR(_xlfn.NUMBERVALUE(REPLACE(Input!L874,FIND(",",Input!L874),1,"."),"."),_xlfn.NUMBERVALUE(REPLACE(Input!L874,FIND(".",Input!L874),1,","),",")),"")</f>
        <v/>
      </c>
      <c r="M874" s="7" t="str">
        <f>IFERROR(IFERROR(_xlfn.NUMBERVALUE(REPLACE(Input!M874,FIND(",",Input!M874),1,"."),"."),_xlfn.NUMBERVALUE(REPLACE(Input!M874,FIND(".",Input!M874),1,","),",")),"")</f>
        <v/>
      </c>
      <c r="N874" s="10" t="str">
        <f>IFERROR(IF(LEFT(Input!N874,LEN("boa-,Users,"))="boa-,Users,","Win.Win",LEFT(Input!N874,FIND("@",Input!N874)-1)),"")</f>
        <v/>
      </c>
      <c r="O874" s="10" t="str">
        <f>IFERROR(IF(LEFT(Input!O874,LEN("boa-,Users,"))="boa-,Users,","Win.Win",LEFT(Input!O874,FIND("@",Input!O874)-1)),"")</f>
        <v/>
      </c>
      <c r="P874" s="7" t="str">
        <f>IFERROR(IFERROR(_xlfn.NUMBERVALUE(REPLACE(Input!P874,FIND(",",Input!P874),1,"."),"."),_xlfn.NUMBERVALUE(REPLACE(Input!P874,FIND(".",Input!P874),1,","),",")),"")</f>
        <v/>
      </c>
      <c r="Q874" s="7" t="str">
        <f>IFERROR(IFERROR(_xlfn.NUMBERVALUE(REPLACE(Input!Q874,FIND(",",Input!Q874),1,"."),"."),_xlfn.NUMBERVALUE(REPLACE(Input!Q874,FIND(".",Input!Q874),1,","),",")),"")</f>
        <v/>
      </c>
      <c r="R874" s="7" t="str">
        <f>IFERROR(IFERROR(_xlfn.NUMBERVALUE(REPLACE(Input!R874,FIND(",",Input!R874),1,"."),"."),_xlfn.NUMBERVALUE(REPLACE(Input!R874,FIND(".",Input!R874),1,","),",")),"")</f>
        <v/>
      </c>
      <c r="S874" s="7" t="str">
        <f>IFERROR(IFERROR(_xlfn.NUMBERVALUE(REPLACE(Input!S874,FIND(",",Input!S874),1,"."),"."),_xlfn.NUMBERVALUE(REPLACE(Input!S874,FIND(".",Input!S874),1,","),",")),"")</f>
        <v/>
      </c>
      <c r="T874" s="7" t="str">
        <f>IFERROR(IFERROR(_xlfn.NUMBERVALUE(REPLACE(Input!T874,FIND(",",Input!T874),1,"."),"."),_xlfn.NUMBERVALUE(REPLACE(Input!T874,FIND(".",Input!T874),1,","),",")),"")</f>
        <v/>
      </c>
      <c r="U874" s="7" t="str">
        <f>IFERROR(IFERROR(_xlfn.NUMBERVALUE(REPLACE(Input!U874,FIND(",",Input!U874),1,"."),"."),_xlfn.NUMBERVALUE(REPLACE(Input!U874,FIND(".",Input!U874),1,","),",")),"")</f>
        <v/>
      </c>
      <c r="V874" s="7" t="str">
        <f>IFERROR(IFERROR(_xlfn.NUMBERVALUE(REPLACE(Input!V874,FIND(",",Input!V874),1,"."),"."),_xlfn.NUMBERVALUE(REPLACE(Input!V874,FIND(".",Input!V874),1,","),",")),"")</f>
        <v/>
      </c>
      <c r="W874" s="7" t="str">
        <f>IFERROR(IFERROR(_xlfn.NUMBERVALUE(REPLACE(Input!W874,FIND(",",Input!W874),1,"."),"."),_xlfn.NUMBERVALUE(REPLACE(Input!W874,FIND(".",Input!W874),1,","),",")),"")</f>
        <v/>
      </c>
      <c r="X874" s="7" t="str">
        <f>IFERROR(IFERROR(_xlfn.NUMBERVALUE(REPLACE(Input!X874,FIND(",",Input!X874),1,"."),"."),_xlfn.NUMBERVALUE(REPLACE(Input!X874,FIND(".",Input!X874),1,","),",")),"")</f>
        <v/>
      </c>
      <c r="Y874" s="7" t="str">
        <f>IFERROR(IFERROR(_xlfn.NUMBERVALUE(REPLACE(Input!Y874,FIND(",",Input!Y874),1,"."),"."),_xlfn.NUMBERVALUE(REPLACE(Input!Y874,FIND(".",Input!Y874),1,","),",")),"")</f>
        <v/>
      </c>
      <c r="Z874" s="8" t="str">
        <f>LEFT(LEFT(Input!Z874,IFERROR(FIND("_",Input!Z874)-1,LEN(Input!Z874))),IFERROR(FIND("-",Input!Z874)-1,LEN(Input!Z874)))</f>
        <v/>
      </c>
      <c r="AA874" s="8" t="str">
        <f>LEFT(LEFT(Input!AA874,IFERROR(FIND("_",Input!AA874)-1,LEN(Input!AA874))),IFERROR(FIND("-",Input!AA874)-1,LEN(Input!AA874)))</f>
        <v/>
      </c>
    </row>
    <row r="875" spans="1:27">
      <c r="A875" s="6" t="str">
        <f>IF(Input!A875=0,"",Input!A875)</f>
        <v/>
      </c>
      <c r="B875" s="7" t="str">
        <f>IFERROR(IFERROR(_xlfn.NUMBERVALUE(REPLACE(Input!B875,FIND(",",Input!B875),1,"."),"."),_xlfn.NUMBERVALUE(REPLACE(Input!B875,FIND(".",Input!B875),1,","),",")),"")</f>
        <v/>
      </c>
      <c r="C875" s="6" t="str">
        <f>IF(Input!C875=0,"",Input!C875)</f>
        <v/>
      </c>
      <c r="D875" s="9" t="str">
        <f>IF(Input!D875=0,"",Input!D875)</f>
        <v/>
      </c>
      <c r="E875" s="8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8" t="str">
        <f>IF(Input!F875="Yes",1,IF(Input!F875=0,"",0))</f>
        <v/>
      </c>
      <c r="G875" s="8" t="str">
        <f>IF(Input!G875="Yes",1,IF(Input!G875=0,"",0))</f>
        <v/>
      </c>
      <c r="H875" s="6" t="str">
        <f>IF(Input!H875=0,"",Input!H875)</f>
        <v/>
      </c>
      <c r="I875" s="7" t="str">
        <f>IFERROR(IFERROR(_xlfn.NUMBERVALUE(REPLACE(Input!I875,FIND(",",Input!I875),1,"."),"."),_xlfn.NUMBERVALUE(REPLACE(Input!I875,FIND(".",Input!I875),1,","),",")),"")</f>
        <v/>
      </c>
      <c r="J875" s="7" t="str">
        <f>IFERROR(IFERROR(_xlfn.NUMBERVALUE(REPLACE(Input!J875,FIND(",",Input!J875),1,"."),"."),_xlfn.NUMBERVALUE(REPLACE(Input!J875,FIND(".",Input!J875),1,","),",")),"")</f>
        <v/>
      </c>
      <c r="K875" s="7" t="str">
        <f>IFERROR(IFERROR(_xlfn.NUMBERVALUE(REPLACE(Input!K875,FIND(",",Input!K875),1,"."),"."),_xlfn.NUMBERVALUE(REPLACE(Input!K875,FIND(".",Input!K875),1,","),",")),"")</f>
        <v/>
      </c>
      <c r="L875" s="7" t="str">
        <f>IFERROR(IFERROR(_xlfn.NUMBERVALUE(REPLACE(Input!L875,FIND(",",Input!L875),1,"."),"."),_xlfn.NUMBERVALUE(REPLACE(Input!L875,FIND(".",Input!L875),1,","),",")),"")</f>
        <v/>
      </c>
      <c r="M875" s="7" t="str">
        <f>IFERROR(IFERROR(_xlfn.NUMBERVALUE(REPLACE(Input!M875,FIND(",",Input!M875),1,"."),"."),_xlfn.NUMBERVALUE(REPLACE(Input!M875,FIND(".",Input!M875),1,","),",")),"")</f>
        <v/>
      </c>
      <c r="N875" s="10" t="str">
        <f>IFERROR(IF(LEFT(Input!N875,LEN("boa-,Users,"))="boa-,Users,","Win.Win",LEFT(Input!N875,FIND("@",Input!N875)-1)),"")</f>
        <v/>
      </c>
      <c r="O875" s="10" t="str">
        <f>IFERROR(IF(LEFT(Input!O875,LEN("boa-,Users,"))="boa-,Users,","Win.Win",LEFT(Input!O875,FIND("@",Input!O875)-1)),"")</f>
        <v/>
      </c>
      <c r="P875" s="7" t="str">
        <f>IFERROR(IFERROR(_xlfn.NUMBERVALUE(REPLACE(Input!P875,FIND(",",Input!P875),1,"."),"."),_xlfn.NUMBERVALUE(REPLACE(Input!P875,FIND(".",Input!P875),1,","),",")),"")</f>
        <v/>
      </c>
      <c r="Q875" s="7" t="str">
        <f>IFERROR(IFERROR(_xlfn.NUMBERVALUE(REPLACE(Input!Q875,FIND(",",Input!Q875),1,"."),"."),_xlfn.NUMBERVALUE(REPLACE(Input!Q875,FIND(".",Input!Q875),1,","),",")),"")</f>
        <v/>
      </c>
      <c r="R875" s="7" t="str">
        <f>IFERROR(IFERROR(_xlfn.NUMBERVALUE(REPLACE(Input!R875,FIND(",",Input!R875),1,"."),"."),_xlfn.NUMBERVALUE(REPLACE(Input!R875,FIND(".",Input!R875),1,","),",")),"")</f>
        <v/>
      </c>
      <c r="S875" s="7" t="str">
        <f>IFERROR(IFERROR(_xlfn.NUMBERVALUE(REPLACE(Input!S875,FIND(",",Input!S875),1,"."),"."),_xlfn.NUMBERVALUE(REPLACE(Input!S875,FIND(".",Input!S875),1,","),",")),"")</f>
        <v/>
      </c>
      <c r="T875" s="7" t="str">
        <f>IFERROR(IFERROR(_xlfn.NUMBERVALUE(REPLACE(Input!T875,FIND(",",Input!T875),1,"."),"."),_xlfn.NUMBERVALUE(REPLACE(Input!T875,FIND(".",Input!T875),1,","),",")),"")</f>
        <v/>
      </c>
      <c r="U875" s="7" t="str">
        <f>IFERROR(IFERROR(_xlfn.NUMBERVALUE(REPLACE(Input!U875,FIND(",",Input!U875),1,"."),"."),_xlfn.NUMBERVALUE(REPLACE(Input!U875,FIND(".",Input!U875),1,","),",")),"")</f>
        <v/>
      </c>
      <c r="V875" s="7" t="str">
        <f>IFERROR(IFERROR(_xlfn.NUMBERVALUE(REPLACE(Input!V875,FIND(",",Input!V875),1,"."),"."),_xlfn.NUMBERVALUE(REPLACE(Input!V875,FIND(".",Input!V875),1,","),",")),"")</f>
        <v/>
      </c>
      <c r="W875" s="7" t="str">
        <f>IFERROR(IFERROR(_xlfn.NUMBERVALUE(REPLACE(Input!W875,FIND(",",Input!W875),1,"."),"."),_xlfn.NUMBERVALUE(REPLACE(Input!W875,FIND(".",Input!W875),1,","),",")),"")</f>
        <v/>
      </c>
      <c r="X875" s="7" t="str">
        <f>IFERROR(IFERROR(_xlfn.NUMBERVALUE(REPLACE(Input!X875,FIND(",",Input!X875),1,"."),"."),_xlfn.NUMBERVALUE(REPLACE(Input!X875,FIND(".",Input!X875),1,","),",")),"")</f>
        <v/>
      </c>
      <c r="Y875" s="7" t="str">
        <f>IFERROR(IFERROR(_xlfn.NUMBERVALUE(REPLACE(Input!Y875,FIND(",",Input!Y875),1,"."),"."),_xlfn.NUMBERVALUE(REPLACE(Input!Y875,FIND(".",Input!Y875),1,","),",")),"")</f>
        <v/>
      </c>
      <c r="Z875" s="8" t="str">
        <f>LEFT(LEFT(Input!Z875,IFERROR(FIND("_",Input!Z875)-1,LEN(Input!Z875))),IFERROR(FIND("-",Input!Z875)-1,LEN(Input!Z875)))</f>
        <v/>
      </c>
      <c r="AA875" s="8" t="str">
        <f>LEFT(LEFT(Input!AA875,IFERROR(FIND("_",Input!AA875)-1,LEN(Input!AA875))),IFERROR(FIND("-",Input!AA875)-1,LEN(Input!AA875)))</f>
        <v/>
      </c>
    </row>
    <row r="876" spans="1:27">
      <c r="A876" s="6" t="str">
        <f>IF(Input!A876=0,"",Input!A876)</f>
        <v/>
      </c>
      <c r="B876" s="7" t="str">
        <f>IFERROR(IFERROR(_xlfn.NUMBERVALUE(REPLACE(Input!B876,FIND(",",Input!B876),1,"."),"."),_xlfn.NUMBERVALUE(REPLACE(Input!B876,FIND(".",Input!B876),1,","),",")),"")</f>
        <v/>
      </c>
      <c r="C876" s="6" t="str">
        <f>IF(Input!C876=0,"",Input!C876)</f>
        <v/>
      </c>
      <c r="D876" s="9" t="str">
        <f>IF(Input!D876=0,"",Input!D876)</f>
        <v/>
      </c>
      <c r="E876" s="8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8" t="str">
        <f>IF(Input!F876="Yes",1,IF(Input!F876=0,"",0))</f>
        <v/>
      </c>
      <c r="G876" s="8" t="str">
        <f>IF(Input!G876="Yes",1,IF(Input!G876=0,"",0))</f>
        <v/>
      </c>
      <c r="H876" s="6" t="str">
        <f>IF(Input!H876=0,"",Input!H876)</f>
        <v/>
      </c>
      <c r="I876" s="7" t="str">
        <f>IFERROR(IFERROR(_xlfn.NUMBERVALUE(REPLACE(Input!I876,FIND(",",Input!I876),1,"."),"."),_xlfn.NUMBERVALUE(REPLACE(Input!I876,FIND(".",Input!I876),1,","),",")),"")</f>
        <v/>
      </c>
      <c r="J876" s="7" t="str">
        <f>IFERROR(IFERROR(_xlfn.NUMBERVALUE(REPLACE(Input!J876,FIND(",",Input!J876),1,"."),"."),_xlfn.NUMBERVALUE(REPLACE(Input!J876,FIND(".",Input!J876),1,","),",")),"")</f>
        <v/>
      </c>
      <c r="K876" s="7" t="str">
        <f>IFERROR(IFERROR(_xlfn.NUMBERVALUE(REPLACE(Input!K876,FIND(",",Input!K876),1,"."),"."),_xlfn.NUMBERVALUE(REPLACE(Input!K876,FIND(".",Input!K876),1,","),",")),"")</f>
        <v/>
      </c>
      <c r="L876" s="7" t="str">
        <f>IFERROR(IFERROR(_xlfn.NUMBERVALUE(REPLACE(Input!L876,FIND(",",Input!L876),1,"."),"."),_xlfn.NUMBERVALUE(REPLACE(Input!L876,FIND(".",Input!L876),1,","),",")),"")</f>
        <v/>
      </c>
      <c r="M876" s="7" t="str">
        <f>IFERROR(IFERROR(_xlfn.NUMBERVALUE(REPLACE(Input!M876,FIND(",",Input!M876),1,"."),"."),_xlfn.NUMBERVALUE(REPLACE(Input!M876,FIND(".",Input!M876),1,","),",")),"")</f>
        <v/>
      </c>
      <c r="N876" s="10" t="str">
        <f>IFERROR(IF(LEFT(Input!N876,LEN("boa-,Users,"))="boa-,Users,","Win.Win",LEFT(Input!N876,FIND("@",Input!N876)-1)),"")</f>
        <v/>
      </c>
      <c r="O876" s="10" t="str">
        <f>IFERROR(IF(LEFT(Input!O876,LEN("boa-,Users,"))="boa-,Users,","Win.Win",LEFT(Input!O876,FIND("@",Input!O876)-1)),"")</f>
        <v/>
      </c>
      <c r="P876" s="7" t="str">
        <f>IFERROR(IFERROR(_xlfn.NUMBERVALUE(REPLACE(Input!P876,FIND(",",Input!P876),1,"."),"."),_xlfn.NUMBERVALUE(REPLACE(Input!P876,FIND(".",Input!P876),1,","),",")),"")</f>
        <v/>
      </c>
      <c r="Q876" s="7" t="str">
        <f>IFERROR(IFERROR(_xlfn.NUMBERVALUE(REPLACE(Input!Q876,FIND(",",Input!Q876),1,"."),"."),_xlfn.NUMBERVALUE(REPLACE(Input!Q876,FIND(".",Input!Q876),1,","),",")),"")</f>
        <v/>
      </c>
      <c r="R876" s="7" t="str">
        <f>IFERROR(IFERROR(_xlfn.NUMBERVALUE(REPLACE(Input!R876,FIND(",",Input!R876),1,"."),"."),_xlfn.NUMBERVALUE(REPLACE(Input!R876,FIND(".",Input!R876),1,","),",")),"")</f>
        <v/>
      </c>
      <c r="S876" s="7" t="str">
        <f>IFERROR(IFERROR(_xlfn.NUMBERVALUE(REPLACE(Input!S876,FIND(",",Input!S876),1,"."),"."),_xlfn.NUMBERVALUE(REPLACE(Input!S876,FIND(".",Input!S876),1,","),",")),"")</f>
        <v/>
      </c>
      <c r="T876" s="7" t="str">
        <f>IFERROR(IFERROR(_xlfn.NUMBERVALUE(REPLACE(Input!T876,FIND(",",Input!T876),1,"."),"."),_xlfn.NUMBERVALUE(REPLACE(Input!T876,FIND(".",Input!T876),1,","),",")),"")</f>
        <v/>
      </c>
      <c r="U876" s="7" t="str">
        <f>IFERROR(IFERROR(_xlfn.NUMBERVALUE(REPLACE(Input!U876,FIND(",",Input!U876),1,"."),"."),_xlfn.NUMBERVALUE(REPLACE(Input!U876,FIND(".",Input!U876),1,","),",")),"")</f>
        <v/>
      </c>
      <c r="V876" s="7" t="str">
        <f>IFERROR(IFERROR(_xlfn.NUMBERVALUE(REPLACE(Input!V876,FIND(",",Input!V876),1,"."),"."),_xlfn.NUMBERVALUE(REPLACE(Input!V876,FIND(".",Input!V876),1,","),",")),"")</f>
        <v/>
      </c>
      <c r="W876" s="7" t="str">
        <f>IFERROR(IFERROR(_xlfn.NUMBERVALUE(REPLACE(Input!W876,FIND(",",Input!W876),1,"."),"."),_xlfn.NUMBERVALUE(REPLACE(Input!W876,FIND(".",Input!W876),1,","),",")),"")</f>
        <v/>
      </c>
      <c r="X876" s="7" t="str">
        <f>IFERROR(IFERROR(_xlfn.NUMBERVALUE(REPLACE(Input!X876,FIND(",",Input!X876),1,"."),"."),_xlfn.NUMBERVALUE(REPLACE(Input!X876,FIND(".",Input!X876),1,","),",")),"")</f>
        <v/>
      </c>
      <c r="Y876" s="7" t="str">
        <f>IFERROR(IFERROR(_xlfn.NUMBERVALUE(REPLACE(Input!Y876,FIND(",",Input!Y876),1,"."),"."),_xlfn.NUMBERVALUE(REPLACE(Input!Y876,FIND(".",Input!Y876),1,","),",")),"")</f>
        <v/>
      </c>
      <c r="Z876" s="8" t="str">
        <f>LEFT(LEFT(Input!Z876,IFERROR(FIND("_",Input!Z876)-1,LEN(Input!Z876))),IFERROR(FIND("-",Input!Z876)-1,LEN(Input!Z876)))</f>
        <v/>
      </c>
      <c r="AA876" s="8" t="str">
        <f>LEFT(LEFT(Input!AA876,IFERROR(FIND("_",Input!AA876)-1,LEN(Input!AA876))),IFERROR(FIND("-",Input!AA876)-1,LEN(Input!AA876)))</f>
        <v/>
      </c>
    </row>
    <row r="877" spans="1:27">
      <c r="A877" s="6" t="str">
        <f>IF(Input!A877=0,"",Input!A877)</f>
        <v/>
      </c>
      <c r="B877" s="7" t="str">
        <f>IFERROR(IFERROR(_xlfn.NUMBERVALUE(REPLACE(Input!B877,FIND(",",Input!B877),1,"."),"."),_xlfn.NUMBERVALUE(REPLACE(Input!B877,FIND(".",Input!B877),1,","),",")),"")</f>
        <v/>
      </c>
      <c r="C877" s="6" t="str">
        <f>IF(Input!C877=0,"",Input!C877)</f>
        <v/>
      </c>
      <c r="D877" s="9" t="str">
        <f>IF(Input!D877=0,"",Input!D877)</f>
        <v/>
      </c>
      <c r="E877" s="8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8" t="str">
        <f>IF(Input!F877="Yes",1,IF(Input!F877=0,"",0))</f>
        <v/>
      </c>
      <c r="G877" s="8" t="str">
        <f>IF(Input!G877="Yes",1,IF(Input!G877=0,"",0))</f>
        <v/>
      </c>
      <c r="H877" s="6" t="str">
        <f>IF(Input!H877=0,"",Input!H877)</f>
        <v/>
      </c>
      <c r="I877" s="7" t="str">
        <f>IFERROR(IFERROR(_xlfn.NUMBERVALUE(REPLACE(Input!I877,FIND(",",Input!I877),1,"."),"."),_xlfn.NUMBERVALUE(REPLACE(Input!I877,FIND(".",Input!I877),1,","),",")),"")</f>
        <v/>
      </c>
      <c r="J877" s="7" t="str">
        <f>IFERROR(IFERROR(_xlfn.NUMBERVALUE(REPLACE(Input!J877,FIND(",",Input!J877),1,"."),"."),_xlfn.NUMBERVALUE(REPLACE(Input!J877,FIND(".",Input!J877),1,","),",")),"")</f>
        <v/>
      </c>
      <c r="K877" s="7" t="str">
        <f>IFERROR(IFERROR(_xlfn.NUMBERVALUE(REPLACE(Input!K877,FIND(",",Input!K877),1,"."),"."),_xlfn.NUMBERVALUE(REPLACE(Input!K877,FIND(".",Input!K877),1,","),",")),"")</f>
        <v/>
      </c>
      <c r="L877" s="7" t="str">
        <f>IFERROR(IFERROR(_xlfn.NUMBERVALUE(REPLACE(Input!L877,FIND(",",Input!L877),1,"."),"."),_xlfn.NUMBERVALUE(REPLACE(Input!L877,FIND(".",Input!L877),1,","),",")),"")</f>
        <v/>
      </c>
      <c r="M877" s="7" t="str">
        <f>IFERROR(IFERROR(_xlfn.NUMBERVALUE(REPLACE(Input!M877,FIND(",",Input!M877),1,"."),"."),_xlfn.NUMBERVALUE(REPLACE(Input!M877,FIND(".",Input!M877),1,","),",")),"")</f>
        <v/>
      </c>
      <c r="N877" s="10" t="str">
        <f>IFERROR(IF(LEFT(Input!N877,LEN("boa-,Users,"))="boa-,Users,","Win.Win",LEFT(Input!N877,FIND("@",Input!N877)-1)),"")</f>
        <v/>
      </c>
      <c r="O877" s="10" t="str">
        <f>IFERROR(IF(LEFT(Input!O877,LEN("boa-,Users,"))="boa-,Users,","Win.Win",LEFT(Input!O877,FIND("@",Input!O877)-1)),"")</f>
        <v/>
      </c>
      <c r="P877" s="7" t="str">
        <f>IFERROR(IFERROR(_xlfn.NUMBERVALUE(REPLACE(Input!P877,FIND(",",Input!P877),1,"."),"."),_xlfn.NUMBERVALUE(REPLACE(Input!P877,FIND(".",Input!P877),1,","),",")),"")</f>
        <v/>
      </c>
      <c r="Q877" s="7" t="str">
        <f>IFERROR(IFERROR(_xlfn.NUMBERVALUE(REPLACE(Input!Q877,FIND(",",Input!Q877),1,"."),"."),_xlfn.NUMBERVALUE(REPLACE(Input!Q877,FIND(".",Input!Q877),1,","),",")),"")</f>
        <v/>
      </c>
      <c r="R877" s="7" t="str">
        <f>IFERROR(IFERROR(_xlfn.NUMBERVALUE(REPLACE(Input!R877,FIND(",",Input!R877),1,"."),"."),_xlfn.NUMBERVALUE(REPLACE(Input!R877,FIND(".",Input!R877),1,","),",")),"")</f>
        <v/>
      </c>
      <c r="S877" s="7" t="str">
        <f>IFERROR(IFERROR(_xlfn.NUMBERVALUE(REPLACE(Input!S877,FIND(",",Input!S877),1,"."),"."),_xlfn.NUMBERVALUE(REPLACE(Input!S877,FIND(".",Input!S877),1,","),",")),"")</f>
        <v/>
      </c>
      <c r="T877" s="7" t="str">
        <f>IFERROR(IFERROR(_xlfn.NUMBERVALUE(REPLACE(Input!T877,FIND(",",Input!T877),1,"."),"."),_xlfn.NUMBERVALUE(REPLACE(Input!T877,FIND(".",Input!T877),1,","),",")),"")</f>
        <v/>
      </c>
      <c r="U877" s="7" t="str">
        <f>IFERROR(IFERROR(_xlfn.NUMBERVALUE(REPLACE(Input!U877,FIND(",",Input!U877),1,"."),"."),_xlfn.NUMBERVALUE(REPLACE(Input!U877,FIND(".",Input!U877),1,","),",")),"")</f>
        <v/>
      </c>
      <c r="V877" s="7" t="str">
        <f>IFERROR(IFERROR(_xlfn.NUMBERVALUE(REPLACE(Input!V877,FIND(",",Input!V877),1,"."),"."),_xlfn.NUMBERVALUE(REPLACE(Input!V877,FIND(".",Input!V877),1,","),",")),"")</f>
        <v/>
      </c>
      <c r="W877" s="7" t="str">
        <f>IFERROR(IFERROR(_xlfn.NUMBERVALUE(REPLACE(Input!W877,FIND(",",Input!W877),1,"."),"."),_xlfn.NUMBERVALUE(REPLACE(Input!W877,FIND(".",Input!W877),1,","),",")),"")</f>
        <v/>
      </c>
      <c r="X877" s="7" t="str">
        <f>IFERROR(IFERROR(_xlfn.NUMBERVALUE(REPLACE(Input!X877,FIND(",",Input!X877),1,"."),"."),_xlfn.NUMBERVALUE(REPLACE(Input!X877,FIND(".",Input!X877),1,","),",")),"")</f>
        <v/>
      </c>
      <c r="Y877" s="7" t="str">
        <f>IFERROR(IFERROR(_xlfn.NUMBERVALUE(REPLACE(Input!Y877,FIND(",",Input!Y877),1,"."),"."),_xlfn.NUMBERVALUE(REPLACE(Input!Y877,FIND(".",Input!Y877),1,","),",")),"")</f>
        <v/>
      </c>
      <c r="Z877" s="8" t="str">
        <f>LEFT(LEFT(Input!Z877,IFERROR(FIND("_",Input!Z877)-1,LEN(Input!Z877))),IFERROR(FIND("-",Input!Z877)-1,LEN(Input!Z877)))</f>
        <v/>
      </c>
      <c r="AA877" s="8" t="str">
        <f>LEFT(LEFT(Input!AA877,IFERROR(FIND("_",Input!AA877)-1,LEN(Input!AA877))),IFERROR(FIND("-",Input!AA877)-1,LEN(Input!AA877)))</f>
        <v/>
      </c>
    </row>
    <row r="878" spans="1:27">
      <c r="A878" s="6" t="str">
        <f>IF(Input!A878=0,"",Input!A878)</f>
        <v/>
      </c>
      <c r="B878" s="7" t="str">
        <f>IFERROR(IFERROR(_xlfn.NUMBERVALUE(REPLACE(Input!B878,FIND(",",Input!B878),1,"."),"."),_xlfn.NUMBERVALUE(REPLACE(Input!B878,FIND(".",Input!B878),1,","),",")),"")</f>
        <v/>
      </c>
      <c r="C878" s="6" t="str">
        <f>IF(Input!C878=0,"",Input!C878)</f>
        <v/>
      </c>
      <c r="D878" s="9" t="str">
        <f>IF(Input!D878=0,"",Input!D878)</f>
        <v/>
      </c>
      <c r="E878" s="8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8" t="str">
        <f>IF(Input!F878="Yes",1,IF(Input!F878=0,"",0))</f>
        <v/>
      </c>
      <c r="G878" s="8" t="str">
        <f>IF(Input!G878="Yes",1,IF(Input!G878=0,"",0))</f>
        <v/>
      </c>
      <c r="H878" s="6" t="str">
        <f>IF(Input!H878=0,"",Input!H878)</f>
        <v/>
      </c>
      <c r="I878" s="7" t="str">
        <f>IFERROR(IFERROR(_xlfn.NUMBERVALUE(REPLACE(Input!I878,FIND(",",Input!I878),1,"."),"."),_xlfn.NUMBERVALUE(REPLACE(Input!I878,FIND(".",Input!I878),1,","),",")),"")</f>
        <v/>
      </c>
      <c r="J878" s="7" t="str">
        <f>IFERROR(IFERROR(_xlfn.NUMBERVALUE(REPLACE(Input!J878,FIND(",",Input!J878),1,"."),"."),_xlfn.NUMBERVALUE(REPLACE(Input!J878,FIND(".",Input!J878),1,","),",")),"")</f>
        <v/>
      </c>
      <c r="K878" s="7" t="str">
        <f>IFERROR(IFERROR(_xlfn.NUMBERVALUE(REPLACE(Input!K878,FIND(",",Input!K878),1,"."),"."),_xlfn.NUMBERVALUE(REPLACE(Input!K878,FIND(".",Input!K878),1,","),",")),"")</f>
        <v/>
      </c>
      <c r="L878" s="7" t="str">
        <f>IFERROR(IFERROR(_xlfn.NUMBERVALUE(REPLACE(Input!L878,FIND(",",Input!L878),1,"."),"."),_xlfn.NUMBERVALUE(REPLACE(Input!L878,FIND(".",Input!L878),1,","),",")),"")</f>
        <v/>
      </c>
      <c r="M878" s="7" t="str">
        <f>IFERROR(IFERROR(_xlfn.NUMBERVALUE(REPLACE(Input!M878,FIND(",",Input!M878),1,"."),"."),_xlfn.NUMBERVALUE(REPLACE(Input!M878,FIND(".",Input!M878),1,","),",")),"")</f>
        <v/>
      </c>
      <c r="N878" s="10" t="str">
        <f>IFERROR(IF(LEFT(Input!N878,LEN("boa-,Users,"))="boa-,Users,","Win.Win",LEFT(Input!N878,FIND("@",Input!N878)-1)),"")</f>
        <v/>
      </c>
      <c r="O878" s="10" t="str">
        <f>IFERROR(IF(LEFT(Input!O878,LEN("boa-,Users,"))="boa-,Users,","Win.Win",LEFT(Input!O878,FIND("@",Input!O878)-1)),"")</f>
        <v/>
      </c>
      <c r="P878" s="7" t="str">
        <f>IFERROR(IFERROR(_xlfn.NUMBERVALUE(REPLACE(Input!P878,FIND(",",Input!P878),1,"."),"."),_xlfn.NUMBERVALUE(REPLACE(Input!P878,FIND(".",Input!P878),1,","),",")),"")</f>
        <v/>
      </c>
      <c r="Q878" s="7" t="str">
        <f>IFERROR(IFERROR(_xlfn.NUMBERVALUE(REPLACE(Input!Q878,FIND(",",Input!Q878),1,"."),"."),_xlfn.NUMBERVALUE(REPLACE(Input!Q878,FIND(".",Input!Q878),1,","),",")),"")</f>
        <v/>
      </c>
      <c r="R878" s="7" t="str">
        <f>IFERROR(IFERROR(_xlfn.NUMBERVALUE(REPLACE(Input!R878,FIND(",",Input!R878),1,"."),"."),_xlfn.NUMBERVALUE(REPLACE(Input!R878,FIND(".",Input!R878),1,","),",")),"")</f>
        <v/>
      </c>
      <c r="S878" s="7" t="str">
        <f>IFERROR(IFERROR(_xlfn.NUMBERVALUE(REPLACE(Input!S878,FIND(",",Input!S878),1,"."),"."),_xlfn.NUMBERVALUE(REPLACE(Input!S878,FIND(".",Input!S878),1,","),",")),"")</f>
        <v/>
      </c>
      <c r="T878" s="7" t="str">
        <f>IFERROR(IFERROR(_xlfn.NUMBERVALUE(REPLACE(Input!T878,FIND(",",Input!T878),1,"."),"."),_xlfn.NUMBERVALUE(REPLACE(Input!T878,FIND(".",Input!T878),1,","),",")),"")</f>
        <v/>
      </c>
      <c r="U878" s="7" t="str">
        <f>IFERROR(IFERROR(_xlfn.NUMBERVALUE(REPLACE(Input!U878,FIND(",",Input!U878),1,"."),"."),_xlfn.NUMBERVALUE(REPLACE(Input!U878,FIND(".",Input!U878),1,","),",")),"")</f>
        <v/>
      </c>
      <c r="V878" s="7" t="str">
        <f>IFERROR(IFERROR(_xlfn.NUMBERVALUE(REPLACE(Input!V878,FIND(",",Input!V878),1,"."),"."),_xlfn.NUMBERVALUE(REPLACE(Input!V878,FIND(".",Input!V878),1,","),",")),"")</f>
        <v/>
      </c>
      <c r="W878" s="7" t="str">
        <f>IFERROR(IFERROR(_xlfn.NUMBERVALUE(REPLACE(Input!W878,FIND(",",Input!W878),1,"."),"."),_xlfn.NUMBERVALUE(REPLACE(Input!W878,FIND(".",Input!W878),1,","),",")),"")</f>
        <v/>
      </c>
      <c r="X878" s="7" t="str">
        <f>IFERROR(IFERROR(_xlfn.NUMBERVALUE(REPLACE(Input!X878,FIND(",",Input!X878),1,"."),"."),_xlfn.NUMBERVALUE(REPLACE(Input!X878,FIND(".",Input!X878),1,","),",")),"")</f>
        <v/>
      </c>
      <c r="Y878" s="7" t="str">
        <f>IFERROR(IFERROR(_xlfn.NUMBERVALUE(REPLACE(Input!Y878,FIND(",",Input!Y878),1,"."),"."),_xlfn.NUMBERVALUE(REPLACE(Input!Y878,FIND(".",Input!Y878),1,","),",")),"")</f>
        <v/>
      </c>
      <c r="Z878" s="8" t="str">
        <f>LEFT(LEFT(Input!Z878,IFERROR(FIND("_",Input!Z878)-1,LEN(Input!Z878))),IFERROR(FIND("-",Input!Z878)-1,LEN(Input!Z878)))</f>
        <v/>
      </c>
      <c r="AA878" s="8" t="str">
        <f>LEFT(LEFT(Input!AA878,IFERROR(FIND("_",Input!AA878)-1,LEN(Input!AA878))),IFERROR(FIND("-",Input!AA878)-1,LEN(Input!AA878)))</f>
        <v/>
      </c>
    </row>
    <row r="879" spans="1:27">
      <c r="A879" s="6" t="str">
        <f>IF(Input!A879=0,"",Input!A879)</f>
        <v/>
      </c>
      <c r="B879" s="7" t="str">
        <f>IFERROR(IFERROR(_xlfn.NUMBERVALUE(REPLACE(Input!B879,FIND(",",Input!B879),1,"."),"."),_xlfn.NUMBERVALUE(REPLACE(Input!B879,FIND(".",Input!B879),1,","),",")),"")</f>
        <v/>
      </c>
      <c r="C879" s="6" t="str">
        <f>IF(Input!C879=0,"",Input!C879)</f>
        <v/>
      </c>
      <c r="D879" s="9" t="str">
        <f>IF(Input!D879=0,"",Input!D879)</f>
        <v/>
      </c>
      <c r="E879" s="8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8" t="str">
        <f>IF(Input!F879="Yes",1,IF(Input!F879=0,"",0))</f>
        <v/>
      </c>
      <c r="G879" s="8" t="str">
        <f>IF(Input!G879="Yes",1,IF(Input!G879=0,"",0))</f>
        <v/>
      </c>
      <c r="H879" s="6" t="str">
        <f>IF(Input!H879=0,"",Input!H879)</f>
        <v/>
      </c>
      <c r="I879" s="7" t="str">
        <f>IFERROR(IFERROR(_xlfn.NUMBERVALUE(REPLACE(Input!I879,FIND(",",Input!I879),1,"."),"."),_xlfn.NUMBERVALUE(REPLACE(Input!I879,FIND(".",Input!I879),1,","),",")),"")</f>
        <v/>
      </c>
      <c r="J879" s="7" t="str">
        <f>IFERROR(IFERROR(_xlfn.NUMBERVALUE(REPLACE(Input!J879,FIND(",",Input!J879),1,"."),"."),_xlfn.NUMBERVALUE(REPLACE(Input!J879,FIND(".",Input!J879),1,","),",")),"")</f>
        <v/>
      </c>
      <c r="K879" s="7" t="str">
        <f>IFERROR(IFERROR(_xlfn.NUMBERVALUE(REPLACE(Input!K879,FIND(",",Input!K879),1,"."),"."),_xlfn.NUMBERVALUE(REPLACE(Input!K879,FIND(".",Input!K879),1,","),",")),"")</f>
        <v/>
      </c>
      <c r="L879" s="7" t="str">
        <f>IFERROR(IFERROR(_xlfn.NUMBERVALUE(REPLACE(Input!L879,FIND(",",Input!L879),1,"."),"."),_xlfn.NUMBERVALUE(REPLACE(Input!L879,FIND(".",Input!L879),1,","),",")),"")</f>
        <v/>
      </c>
      <c r="M879" s="7" t="str">
        <f>IFERROR(IFERROR(_xlfn.NUMBERVALUE(REPLACE(Input!M879,FIND(",",Input!M879),1,"."),"."),_xlfn.NUMBERVALUE(REPLACE(Input!M879,FIND(".",Input!M879),1,","),",")),"")</f>
        <v/>
      </c>
      <c r="N879" s="10" t="str">
        <f>IFERROR(IF(LEFT(Input!N879,LEN("boa-,Users,"))="boa-,Users,","Win.Win",LEFT(Input!N879,FIND("@",Input!N879)-1)),"")</f>
        <v/>
      </c>
      <c r="O879" s="10" t="str">
        <f>IFERROR(IF(LEFT(Input!O879,LEN("boa-,Users,"))="boa-,Users,","Win.Win",LEFT(Input!O879,FIND("@",Input!O879)-1)),"")</f>
        <v/>
      </c>
      <c r="P879" s="7" t="str">
        <f>IFERROR(IFERROR(_xlfn.NUMBERVALUE(REPLACE(Input!P879,FIND(",",Input!P879),1,"."),"."),_xlfn.NUMBERVALUE(REPLACE(Input!P879,FIND(".",Input!P879),1,","),",")),"")</f>
        <v/>
      </c>
      <c r="Q879" s="7" t="str">
        <f>IFERROR(IFERROR(_xlfn.NUMBERVALUE(REPLACE(Input!Q879,FIND(",",Input!Q879),1,"."),"."),_xlfn.NUMBERVALUE(REPLACE(Input!Q879,FIND(".",Input!Q879),1,","),",")),"")</f>
        <v/>
      </c>
      <c r="R879" s="7" t="str">
        <f>IFERROR(IFERROR(_xlfn.NUMBERVALUE(REPLACE(Input!R879,FIND(",",Input!R879),1,"."),"."),_xlfn.NUMBERVALUE(REPLACE(Input!R879,FIND(".",Input!R879),1,","),",")),"")</f>
        <v/>
      </c>
      <c r="S879" s="7" t="str">
        <f>IFERROR(IFERROR(_xlfn.NUMBERVALUE(REPLACE(Input!S879,FIND(",",Input!S879),1,"."),"."),_xlfn.NUMBERVALUE(REPLACE(Input!S879,FIND(".",Input!S879),1,","),",")),"")</f>
        <v/>
      </c>
      <c r="T879" s="7" t="str">
        <f>IFERROR(IFERROR(_xlfn.NUMBERVALUE(REPLACE(Input!T879,FIND(",",Input!T879),1,"."),"."),_xlfn.NUMBERVALUE(REPLACE(Input!T879,FIND(".",Input!T879),1,","),",")),"")</f>
        <v/>
      </c>
      <c r="U879" s="7" t="str">
        <f>IFERROR(IFERROR(_xlfn.NUMBERVALUE(REPLACE(Input!U879,FIND(",",Input!U879),1,"."),"."),_xlfn.NUMBERVALUE(REPLACE(Input!U879,FIND(".",Input!U879),1,","),",")),"")</f>
        <v/>
      </c>
      <c r="V879" s="7" t="str">
        <f>IFERROR(IFERROR(_xlfn.NUMBERVALUE(REPLACE(Input!V879,FIND(",",Input!V879),1,"."),"."),_xlfn.NUMBERVALUE(REPLACE(Input!V879,FIND(".",Input!V879),1,","),",")),"")</f>
        <v/>
      </c>
      <c r="W879" s="7" t="str">
        <f>IFERROR(IFERROR(_xlfn.NUMBERVALUE(REPLACE(Input!W879,FIND(",",Input!W879),1,"."),"."),_xlfn.NUMBERVALUE(REPLACE(Input!W879,FIND(".",Input!W879),1,","),",")),"")</f>
        <v/>
      </c>
      <c r="X879" s="7" t="str">
        <f>IFERROR(IFERROR(_xlfn.NUMBERVALUE(REPLACE(Input!X879,FIND(",",Input!X879),1,"."),"."),_xlfn.NUMBERVALUE(REPLACE(Input!X879,FIND(".",Input!X879),1,","),",")),"")</f>
        <v/>
      </c>
      <c r="Y879" s="7" t="str">
        <f>IFERROR(IFERROR(_xlfn.NUMBERVALUE(REPLACE(Input!Y879,FIND(",",Input!Y879),1,"."),"."),_xlfn.NUMBERVALUE(REPLACE(Input!Y879,FIND(".",Input!Y879),1,","),",")),"")</f>
        <v/>
      </c>
      <c r="Z879" s="8" t="str">
        <f>LEFT(LEFT(Input!Z879,IFERROR(FIND("_",Input!Z879)-1,LEN(Input!Z879))),IFERROR(FIND("-",Input!Z879)-1,LEN(Input!Z879)))</f>
        <v/>
      </c>
      <c r="AA879" s="8" t="str">
        <f>LEFT(LEFT(Input!AA879,IFERROR(FIND("_",Input!AA879)-1,LEN(Input!AA879))),IFERROR(FIND("-",Input!AA879)-1,LEN(Input!AA879)))</f>
        <v/>
      </c>
    </row>
    <row r="880" spans="1:27">
      <c r="A880" s="6" t="str">
        <f>IF(Input!A880=0,"",Input!A880)</f>
        <v/>
      </c>
      <c r="B880" s="7" t="str">
        <f>IFERROR(IFERROR(_xlfn.NUMBERVALUE(REPLACE(Input!B880,FIND(",",Input!B880),1,"."),"."),_xlfn.NUMBERVALUE(REPLACE(Input!B880,FIND(".",Input!B880),1,","),",")),"")</f>
        <v/>
      </c>
      <c r="C880" s="6" t="str">
        <f>IF(Input!C880=0,"",Input!C880)</f>
        <v/>
      </c>
      <c r="D880" s="9" t="str">
        <f>IF(Input!D880=0,"",Input!D880)</f>
        <v/>
      </c>
      <c r="E880" s="8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8" t="str">
        <f>IF(Input!F880="Yes",1,IF(Input!F880=0,"",0))</f>
        <v/>
      </c>
      <c r="G880" s="8" t="str">
        <f>IF(Input!G880="Yes",1,IF(Input!G880=0,"",0))</f>
        <v/>
      </c>
      <c r="H880" s="6" t="str">
        <f>IF(Input!H880=0,"",Input!H880)</f>
        <v/>
      </c>
      <c r="I880" s="7" t="str">
        <f>IFERROR(IFERROR(_xlfn.NUMBERVALUE(REPLACE(Input!I880,FIND(",",Input!I880),1,"."),"."),_xlfn.NUMBERVALUE(REPLACE(Input!I880,FIND(".",Input!I880),1,","),",")),"")</f>
        <v/>
      </c>
      <c r="J880" s="7" t="str">
        <f>IFERROR(IFERROR(_xlfn.NUMBERVALUE(REPLACE(Input!J880,FIND(",",Input!J880),1,"."),"."),_xlfn.NUMBERVALUE(REPLACE(Input!J880,FIND(".",Input!J880),1,","),",")),"")</f>
        <v/>
      </c>
      <c r="K880" s="7" t="str">
        <f>IFERROR(IFERROR(_xlfn.NUMBERVALUE(REPLACE(Input!K880,FIND(",",Input!K880),1,"."),"."),_xlfn.NUMBERVALUE(REPLACE(Input!K880,FIND(".",Input!K880),1,","),",")),"")</f>
        <v/>
      </c>
      <c r="L880" s="7" t="str">
        <f>IFERROR(IFERROR(_xlfn.NUMBERVALUE(REPLACE(Input!L880,FIND(",",Input!L880),1,"."),"."),_xlfn.NUMBERVALUE(REPLACE(Input!L880,FIND(".",Input!L880),1,","),",")),"")</f>
        <v/>
      </c>
      <c r="M880" s="7" t="str">
        <f>IFERROR(IFERROR(_xlfn.NUMBERVALUE(REPLACE(Input!M880,FIND(",",Input!M880),1,"."),"."),_xlfn.NUMBERVALUE(REPLACE(Input!M880,FIND(".",Input!M880),1,","),",")),"")</f>
        <v/>
      </c>
      <c r="N880" s="10" t="str">
        <f>IFERROR(IF(LEFT(Input!N880,LEN("boa-,Users,"))="boa-,Users,","Win.Win",LEFT(Input!N880,FIND("@",Input!N880)-1)),"")</f>
        <v/>
      </c>
      <c r="O880" s="10" t="str">
        <f>IFERROR(IF(LEFT(Input!O880,LEN("boa-,Users,"))="boa-,Users,","Win.Win",LEFT(Input!O880,FIND("@",Input!O880)-1)),"")</f>
        <v/>
      </c>
      <c r="P880" s="7" t="str">
        <f>IFERROR(IFERROR(_xlfn.NUMBERVALUE(REPLACE(Input!P880,FIND(",",Input!P880),1,"."),"."),_xlfn.NUMBERVALUE(REPLACE(Input!P880,FIND(".",Input!P880),1,","),",")),"")</f>
        <v/>
      </c>
      <c r="Q880" s="7" t="str">
        <f>IFERROR(IFERROR(_xlfn.NUMBERVALUE(REPLACE(Input!Q880,FIND(",",Input!Q880),1,"."),"."),_xlfn.NUMBERVALUE(REPLACE(Input!Q880,FIND(".",Input!Q880),1,","),",")),"")</f>
        <v/>
      </c>
      <c r="R880" s="7" t="str">
        <f>IFERROR(IFERROR(_xlfn.NUMBERVALUE(REPLACE(Input!R880,FIND(",",Input!R880),1,"."),"."),_xlfn.NUMBERVALUE(REPLACE(Input!R880,FIND(".",Input!R880),1,","),",")),"")</f>
        <v/>
      </c>
      <c r="S880" s="7" t="str">
        <f>IFERROR(IFERROR(_xlfn.NUMBERVALUE(REPLACE(Input!S880,FIND(",",Input!S880),1,"."),"."),_xlfn.NUMBERVALUE(REPLACE(Input!S880,FIND(".",Input!S880),1,","),",")),"")</f>
        <v/>
      </c>
      <c r="T880" s="7" t="str">
        <f>IFERROR(IFERROR(_xlfn.NUMBERVALUE(REPLACE(Input!T880,FIND(",",Input!T880),1,"."),"."),_xlfn.NUMBERVALUE(REPLACE(Input!T880,FIND(".",Input!T880),1,","),",")),"")</f>
        <v/>
      </c>
      <c r="U880" s="7" t="str">
        <f>IFERROR(IFERROR(_xlfn.NUMBERVALUE(REPLACE(Input!U880,FIND(",",Input!U880),1,"."),"."),_xlfn.NUMBERVALUE(REPLACE(Input!U880,FIND(".",Input!U880),1,","),",")),"")</f>
        <v/>
      </c>
      <c r="V880" s="7" t="str">
        <f>IFERROR(IFERROR(_xlfn.NUMBERVALUE(REPLACE(Input!V880,FIND(",",Input!V880),1,"."),"."),_xlfn.NUMBERVALUE(REPLACE(Input!V880,FIND(".",Input!V880),1,","),",")),"")</f>
        <v/>
      </c>
      <c r="W880" s="7" t="str">
        <f>IFERROR(IFERROR(_xlfn.NUMBERVALUE(REPLACE(Input!W880,FIND(",",Input!W880),1,"."),"."),_xlfn.NUMBERVALUE(REPLACE(Input!W880,FIND(".",Input!W880),1,","),",")),"")</f>
        <v/>
      </c>
      <c r="X880" s="7" t="str">
        <f>IFERROR(IFERROR(_xlfn.NUMBERVALUE(REPLACE(Input!X880,FIND(",",Input!X880),1,"."),"."),_xlfn.NUMBERVALUE(REPLACE(Input!X880,FIND(".",Input!X880),1,","),",")),"")</f>
        <v/>
      </c>
      <c r="Y880" s="7" t="str">
        <f>IFERROR(IFERROR(_xlfn.NUMBERVALUE(REPLACE(Input!Y880,FIND(",",Input!Y880),1,"."),"."),_xlfn.NUMBERVALUE(REPLACE(Input!Y880,FIND(".",Input!Y880),1,","),",")),"")</f>
        <v/>
      </c>
      <c r="Z880" s="8" t="str">
        <f>LEFT(LEFT(Input!Z880,IFERROR(FIND("_",Input!Z880)-1,LEN(Input!Z880))),IFERROR(FIND("-",Input!Z880)-1,LEN(Input!Z880)))</f>
        <v/>
      </c>
      <c r="AA880" s="8" t="str">
        <f>LEFT(LEFT(Input!AA880,IFERROR(FIND("_",Input!AA880)-1,LEN(Input!AA880))),IFERROR(FIND("-",Input!AA880)-1,LEN(Input!AA880)))</f>
        <v/>
      </c>
    </row>
    <row r="881" spans="1:27">
      <c r="A881" s="6" t="str">
        <f>IF(Input!A881=0,"",Input!A881)</f>
        <v/>
      </c>
      <c r="B881" s="7" t="str">
        <f>IFERROR(IFERROR(_xlfn.NUMBERVALUE(REPLACE(Input!B881,FIND(",",Input!B881),1,"."),"."),_xlfn.NUMBERVALUE(REPLACE(Input!B881,FIND(".",Input!B881),1,","),",")),"")</f>
        <v/>
      </c>
      <c r="C881" s="6" t="str">
        <f>IF(Input!C881=0,"",Input!C881)</f>
        <v/>
      </c>
      <c r="D881" s="9" t="str">
        <f>IF(Input!D881=0,"",Input!D881)</f>
        <v/>
      </c>
      <c r="E881" s="8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8" t="str">
        <f>IF(Input!F881="Yes",1,IF(Input!F881=0,"",0))</f>
        <v/>
      </c>
      <c r="G881" s="8" t="str">
        <f>IF(Input!G881="Yes",1,IF(Input!G881=0,"",0))</f>
        <v/>
      </c>
      <c r="H881" s="6" t="str">
        <f>IF(Input!H881=0,"",Input!H881)</f>
        <v/>
      </c>
      <c r="I881" s="7" t="str">
        <f>IFERROR(IFERROR(_xlfn.NUMBERVALUE(REPLACE(Input!I881,FIND(",",Input!I881),1,"."),"."),_xlfn.NUMBERVALUE(REPLACE(Input!I881,FIND(".",Input!I881),1,","),",")),"")</f>
        <v/>
      </c>
      <c r="J881" s="7" t="str">
        <f>IFERROR(IFERROR(_xlfn.NUMBERVALUE(REPLACE(Input!J881,FIND(",",Input!J881),1,"."),"."),_xlfn.NUMBERVALUE(REPLACE(Input!J881,FIND(".",Input!J881),1,","),",")),"")</f>
        <v/>
      </c>
      <c r="K881" s="7" t="str">
        <f>IFERROR(IFERROR(_xlfn.NUMBERVALUE(REPLACE(Input!K881,FIND(",",Input!K881),1,"."),"."),_xlfn.NUMBERVALUE(REPLACE(Input!K881,FIND(".",Input!K881),1,","),",")),"")</f>
        <v/>
      </c>
      <c r="L881" s="7" t="str">
        <f>IFERROR(IFERROR(_xlfn.NUMBERVALUE(REPLACE(Input!L881,FIND(",",Input!L881),1,"."),"."),_xlfn.NUMBERVALUE(REPLACE(Input!L881,FIND(".",Input!L881),1,","),",")),"")</f>
        <v/>
      </c>
      <c r="M881" s="7" t="str">
        <f>IFERROR(IFERROR(_xlfn.NUMBERVALUE(REPLACE(Input!M881,FIND(",",Input!M881),1,"."),"."),_xlfn.NUMBERVALUE(REPLACE(Input!M881,FIND(".",Input!M881),1,","),",")),"")</f>
        <v/>
      </c>
      <c r="N881" s="10" t="str">
        <f>IFERROR(IF(LEFT(Input!N881,LEN("boa-,Users,"))="boa-,Users,","Win.Win",LEFT(Input!N881,FIND("@",Input!N881)-1)),"")</f>
        <v/>
      </c>
      <c r="O881" s="10" t="str">
        <f>IFERROR(IF(LEFT(Input!O881,LEN("boa-,Users,"))="boa-,Users,","Win.Win",LEFT(Input!O881,FIND("@",Input!O881)-1)),"")</f>
        <v/>
      </c>
      <c r="P881" s="7" t="str">
        <f>IFERROR(IFERROR(_xlfn.NUMBERVALUE(REPLACE(Input!P881,FIND(",",Input!P881),1,"."),"."),_xlfn.NUMBERVALUE(REPLACE(Input!P881,FIND(".",Input!P881),1,","),",")),"")</f>
        <v/>
      </c>
      <c r="Q881" s="7" t="str">
        <f>IFERROR(IFERROR(_xlfn.NUMBERVALUE(REPLACE(Input!Q881,FIND(",",Input!Q881),1,"."),"."),_xlfn.NUMBERVALUE(REPLACE(Input!Q881,FIND(".",Input!Q881),1,","),",")),"")</f>
        <v/>
      </c>
      <c r="R881" s="7" t="str">
        <f>IFERROR(IFERROR(_xlfn.NUMBERVALUE(REPLACE(Input!R881,FIND(",",Input!R881),1,"."),"."),_xlfn.NUMBERVALUE(REPLACE(Input!R881,FIND(".",Input!R881),1,","),",")),"")</f>
        <v/>
      </c>
      <c r="S881" s="7" t="str">
        <f>IFERROR(IFERROR(_xlfn.NUMBERVALUE(REPLACE(Input!S881,FIND(",",Input!S881),1,"."),"."),_xlfn.NUMBERVALUE(REPLACE(Input!S881,FIND(".",Input!S881),1,","),",")),"")</f>
        <v/>
      </c>
      <c r="T881" s="7" t="str">
        <f>IFERROR(IFERROR(_xlfn.NUMBERVALUE(REPLACE(Input!T881,FIND(",",Input!T881),1,"."),"."),_xlfn.NUMBERVALUE(REPLACE(Input!T881,FIND(".",Input!T881),1,","),",")),"")</f>
        <v/>
      </c>
      <c r="U881" s="7" t="str">
        <f>IFERROR(IFERROR(_xlfn.NUMBERVALUE(REPLACE(Input!U881,FIND(",",Input!U881),1,"."),"."),_xlfn.NUMBERVALUE(REPLACE(Input!U881,FIND(".",Input!U881),1,","),",")),"")</f>
        <v/>
      </c>
      <c r="V881" s="7" t="str">
        <f>IFERROR(IFERROR(_xlfn.NUMBERVALUE(REPLACE(Input!V881,FIND(",",Input!V881),1,"."),"."),_xlfn.NUMBERVALUE(REPLACE(Input!V881,FIND(".",Input!V881),1,","),",")),"")</f>
        <v/>
      </c>
      <c r="W881" s="7" t="str">
        <f>IFERROR(IFERROR(_xlfn.NUMBERVALUE(REPLACE(Input!W881,FIND(",",Input!W881),1,"."),"."),_xlfn.NUMBERVALUE(REPLACE(Input!W881,FIND(".",Input!W881),1,","),",")),"")</f>
        <v/>
      </c>
      <c r="X881" s="7" t="str">
        <f>IFERROR(IFERROR(_xlfn.NUMBERVALUE(REPLACE(Input!X881,FIND(",",Input!X881),1,"."),"."),_xlfn.NUMBERVALUE(REPLACE(Input!X881,FIND(".",Input!X881),1,","),",")),"")</f>
        <v/>
      </c>
      <c r="Y881" s="7" t="str">
        <f>IFERROR(IFERROR(_xlfn.NUMBERVALUE(REPLACE(Input!Y881,FIND(",",Input!Y881),1,"."),"."),_xlfn.NUMBERVALUE(REPLACE(Input!Y881,FIND(".",Input!Y881),1,","),",")),"")</f>
        <v/>
      </c>
      <c r="Z881" s="8" t="str">
        <f>LEFT(LEFT(Input!Z881,IFERROR(FIND("_",Input!Z881)-1,LEN(Input!Z881))),IFERROR(FIND("-",Input!Z881)-1,LEN(Input!Z881)))</f>
        <v/>
      </c>
      <c r="AA881" s="8" t="str">
        <f>LEFT(LEFT(Input!AA881,IFERROR(FIND("_",Input!AA881)-1,LEN(Input!AA881))),IFERROR(FIND("-",Input!AA881)-1,LEN(Input!AA881)))</f>
        <v/>
      </c>
    </row>
    <row r="882" spans="1:27">
      <c r="A882" s="6" t="str">
        <f>IF(Input!A882=0,"",Input!A882)</f>
        <v/>
      </c>
      <c r="B882" s="7" t="str">
        <f>IFERROR(IFERROR(_xlfn.NUMBERVALUE(REPLACE(Input!B882,FIND(",",Input!B882),1,"."),"."),_xlfn.NUMBERVALUE(REPLACE(Input!B882,FIND(".",Input!B882),1,","),",")),"")</f>
        <v/>
      </c>
      <c r="C882" s="6" t="str">
        <f>IF(Input!C882=0,"",Input!C882)</f>
        <v/>
      </c>
      <c r="D882" s="9" t="str">
        <f>IF(Input!D882=0,"",Input!D882)</f>
        <v/>
      </c>
      <c r="E882" s="8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8" t="str">
        <f>IF(Input!F882="Yes",1,IF(Input!F882=0,"",0))</f>
        <v/>
      </c>
      <c r="G882" s="8" t="str">
        <f>IF(Input!G882="Yes",1,IF(Input!G882=0,"",0))</f>
        <v/>
      </c>
      <c r="H882" s="6" t="str">
        <f>IF(Input!H882=0,"",Input!H882)</f>
        <v/>
      </c>
      <c r="I882" s="7" t="str">
        <f>IFERROR(IFERROR(_xlfn.NUMBERVALUE(REPLACE(Input!I882,FIND(",",Input!I882),1,"."),"."),_xlfn.NUMBERVALUE(REPLACE(Input!I882,FIND(".",Input!I882),1,","),",")),"")</f>
        <v/>
      </c>
      <c r="J882" s="7" t="str">
        <f>IFERROR(IFERROR(_xlfn.NUMBERVALUE(REPLACE(Input!J882,FIND(",",Input!J882),1,"."),"."),_xlfn.NUMBERVALUE(REPLACE(Input!J882,FIND(".",Input!J882),1,","),",")),"")</f>
        <v/>
      </c>
      <c r="K882" s="7" t="str">
        <f>IFERROR(IFERROR(_xlfn.NUMBERVALUE(REPLACE(Input!K882,FIND(",",Input!K882),1,"."),"."),_xlfn.NUMBERVALUE(REPLACE(Input!K882,FIND(".",Input!K882),1,","),",")),"")</f>
        <v/>
      </c>
      <c r="L882" s="7" t="str">
        <f>IFERROR(IFERROR(_xlfn.NUMBERVALUE(REPLACE(Input!L882,FIND(",",Input!L882),1,"."),"."),_xlfn.NUMBERVALUE(REPLACE(Input!L882,FIND(".",Input!L882),1,","),",")),"")</f>
        <v/>
      </c>
      <c r="M882" s="7" t="str">
        <f>IFERROR(IFERROR(_xlfn.NUMBERVALUE(REPLACE(Input!M882,FIND(",",Input!M882),1,"."),"."),_xlfn.NUMBERVALUE(REPLACE(Input!M882,FIND(".",Input!M882),1,","),",")),"")</f>
        <v/>
      </c>
      <c r="N882" s="10" t="str">
        <f>IFERROR(IF(LEFT(Input!N882,LEN("boa-,Users,"))="boa-,Users,","Win.Win",LEFT(Input!N882,FIND("@",Input!N882)-1)),"")</f>
        <v/>
      </c>
      <c r="O882" s="10" t="str">
        <f>IFERROR(IF(LEFT(Input!O882,LEN("boa-,Users,"))="boa-,Users,","Win.Win",LEFT(Input!O882,FIND("@",Input!O882)-1)),"")</f>
        <v/>
      </c>
      <c r="P882" s="7" t="str">
        <f>IFERROR(IFERROR(_xlfn.NUMBERVALUE(REPLACE(Input!P882,FIND(",",Input!P882),1,"."),"."),_xlfn.NUMBERVALUE(REPLACE(Input!P882,FIND(".",Input!P882),1,","),",")),"")</f>
        <v/>
      </c>
      <c r="Q882" s="7" t="str">
        <f>IFERROR(IFERROR(_xlfn.NUMBERVALUE(REPLACE(Input!Q882,FIND(",",Input!Q882),1,"."),"."),_xlfn.NUMBERVALUE(REPLACE(Input!Q882,FIND(".",Input!Q882),1,","),",")),"")</f>
        <v/>
      </c>
      <c r="R882" s="7" t="str">
        <f>IFERROR(IFERROR(_xlfn.NUMBERVALUE(REPLACE(Input!R882,FIND(",",Input!R882),1,"."),"."),_xlfn.NUMBERVALUE(REPLACE(Input!R882,FIND(".",Input!R882),1,","),",")),"")</f>
        <v/>
      </c>
      <c r="S882" s="7" t="str">
        <f>IFERROR(IFERROR(_xlfn.NUMBERVALUE(REPLACE(Input!S882,FIND(",",Input!S882),1,"."),"."),_xlfn.NUMBERVALUE(REPLACE(Input!S882,FIND(".",Input!S882),1,","),",")),"")</f>
        <v/>
      </c>
      <c r="T882" s="7" t="str">
        <f>IFERROR(IFERROR(_xlfn.NUMBERVALUE(REPLACE(Input!T882,FIND(",",Input!T882),1,"."),"."),_xlfn.NUMBERVALUE(REPLACE(Input!T882,FIND(".",Input!T882),1,","),",")),"")</f>
        <v/>
      </c>
      <c r="U882" s="7" t="str">
        <f>IFERROR(IFERROR(_xlfn.NUMBERVALUE(REPLACE(Input!U882,FIND(",",Input!U882),1,"."),"."),_xlfn.NUMBERVALUE(REPLACE(Input!U882,FIND(".",Input!U882),1,","),",")),"")</f>
        <v/>
      </c>
      <c r="V882" s="7" t="str">
        <f>IFERROR(IFERROR(_xlfn.NUMBERVALUE(REPLACE(Input!V882,FIND(",",Input!V882),1,"."),"."),_xlfn.NUMBERVALUE(REPLACE(Input!V882,FIND(".",Input!V882),1,","),",")),"")</f>
        <v/>
      </c>
      <c r="W882" s="7" t="str">
        <f>IFERROR(IFERROR(_xlfn.NUMBERVALUE(REPLACE(Input!W882,FIND(",",Input!W882),1,"."),"."),_xlfn.NUMBERVALUE(REPLACE(Input!W882,FIND(".",Input!W882),1,","),",")),"")</f>
        <v/>
      </c>
      <c r="X882" s="7" t="str">
        <f>IFERROR(IFERROR(_xlfn.NUMBERVALUE(REPLACE(Input!X882,FIND(",",Input!X882),1,"."),"."),_xlfn.NUMBERVALUE(REPLACE(Input!X882,FIND(".",Input!X882),1,","),",")),"")</f>
        <v/>
      </c>
      <c r="Y882" s="7" t="str">
        <f>IFERROR(IFERROR(_xlfn.NUMBERVALUE(REPLACE(Input!Y882,FIND(",",Input!Y882),1,"."),"."),_xlfn.NUMBERVALUE(REPLACE(Input!Y882,FIND(".",Input!Y882),1,","),",")),"")</f>
        <v/>
      </c>
      <c r="Z882" s="8" t="str">
        <f>LEFT(LEFT(Input!Z882,IFERROR(FIND("_",Input!Z882)-1,LEN(Input!Z882))),IFERROR(FIND("-",Input!Z882)-1,LEN(Input!Z882)))</f>
        <v/>
      </c>
      <c r="AA882" s="8" t="str">
        <f>LEFT(LEFT(Input!AA882,IFERROR(FIND("_",Input!AA882)-1,LEN(Input!AA882))),IFERROR(FIND("-",Input!AA882)-1,LEN(Input!AA882)))</f>
        <v/>
      </c>
    </row>
    <row r="883" spans="1:27">
      <c r="A883" s="6" t="str">
        <f>IF(Input!A883=0,"",Input!A883)</f>
        <v/>
      </c>
      <c r="B883" s="7" t="str">
        <f>IFERROR(IFERROR(_xlfn.NUMBERVALUE(REPLACE(Input!B883,FIND(",",Input!B883),1,"."),"."),_xlfn.NUMBERVALUE(REPLACE(Input!B883,FIND(".",Input!B883),1,","),",")),"")</f>
        <v/>
      </c>
      <c r="C883" s="6" t="str">
        <f>IF(Input!C883=0,"",Input!C883)</f>
        <v/>
      </c>
      <c r="D883" s="9" t="str">
        <f>IF(Input!D883=0,"",Input!D883)</f>
        <v/>
      </c>
      <c r="E883" s="8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8" t="str">
        <f>IF(Input!F883="Yes",1,IF(Input!F883=0,"",0))</f>
        <v/>
      </c>
      <c r="G883" s="8" t="str">
        <f>IF(Input!G883="Yes",1,IF(Input!G883=0,"",0))</f>
        <v/>
      </c>
      <c r="H883" s="6" t="str">
        <f>IF(Input!H883=0,"",Input!H883)</f>
        <v/>
      </c>
      <c r="I883" s="7" t="str">
        <f>IFERROR(IFERROR(_xlfn.NUMBERVALUE(REPLACE(Input!I883,FIND(",",Input!I883),1,"."),"."),_xlfn.NUMBERVALUE(REPLACE(Input!I883,FIND(".",Input!I883),1,","),",")),"")</f>
        <v/>
      </c>
      <c r="J883" s="7" t="str">
        <f>IFERROR(IFERROR(_xlfn.NUMBERVALUE(REPLACE(Input!J883,FIND(",",Input!J883),1,"."),"."),_xlfn.NUMBERVALUE(REPLACE(Input!J883,FIND(".",Input!J883),1,","),",")),"")</f>
        <v/>
      </c>
      <c r="K883" s="7" t="str">
        <f>IFERROR(IFERROR(_xlfn.NUMBERVALUE(REPLACE(Input!K883,FIND(",",Input!K883),1,"."),"."),_xlfn.NUMBERVALUE(REPLACE(Input!K883,FIND(".",Input!K883),1,","),",")),"")</f>
        <v/>
      </c>
      <c r="L883" s="7" t="str">
        <f>IFERROR(IFERROR(_xlfn.NUMBERVALUE(REPLACE(Input!L883,FIND(",",Input!L883),1,"."),"."),_xlfn.NUMBERVALUE(REPLACE(Input!L883,FIND(".",Input!L883),1,","),",")),"")</f>
        <v/>
      </c>
      <c r="M883" s="7" t="str">
        <f>IFERROR(IFERROR(_xlfn.NUMBERVALUE(REPLACE(Input!M883,FIND(",",Input!M883),1,"."),"."),_xlfn.NUMBERVALUE(REPLACE(Input!M883,FIND(".",Input!M883),1,","),",")),"")</f>
        <v/>
      </c>
      <c r="N883" s="10" t="str">
        <f>IFERROR(IF(LEFT(Input!N883,LEN("boa-,Users,"))="boa-,Users,","Win.Win",LEFT(Input!N883,FIND("@",Input!N883)-1)),"")</f>
        <v/>
      </c>
      <c r="O883" s="10" t="str">
        <f>IFERROR(IF(LEFT(Input!O883,LEN("boa-,Users,"))="boa-,Users,","Win.Win",LEFT(Input!O883,FIND("@",Input!O883)-1)),"")</f>
        <v/>
      </c>
      <c r="P883" s="7" t="str">
        <f>IFERROR(IFERROR(_xlfn.NUMBERVALUE(REPLACE(Input!P883,FIND(",",Input!P883),1,"."),"."),_xlfn.NUMBERVALUE(REPLACE(Input!P883,FIND(".",Input!P883),1,","),",")),"")</f>
        <v/>
      </c>
      <c r="Q883" s="7" t="str">
        <f>IFERROR(IFERROR(_xlfn.NUMBERVALUE(REPLACE(Input!Q883,FIND(",",Input!Q883),1,"."),"."),_xlfn.NUMBERVALUE(REPLACE(Input!Q883,FIND(".",Input!Q883),1,","),",")),"")</f>
        <v/>
      </c>
      <c r="R883" s="7" t="str">
        <f>IFERROR(IFERROR(_xlfn.NUMBERVALUE(REPLACE(Input!R883,FIND(",",Input!R883),1,"."),"."),_xlfn.NUMBERVALUE(REPLACE(Input!R883,FIND(".",Input!R883),1,","),",")),"")</f>
        <v/>
      </c>
      <c r="S883" s="7" t="str">
        <f>IFERROR(IFERROR(_xlfn.NUMBERVALUE(REPLACE(Input!S883,FIND(",",Input!S883),1,"."),"."),_xlfn.NUMBERVALUE(REPLACE(Input!S883,FIND(".",Input!S883),1,","),",")),"")</f>
        <v/>
      </c>
      <c r="T883" s="7" t="str">
        <f>IFERROR(IFERROR(_xlfn.NUMBERVALUE(REPLACE(Input!T883,FIND(",",Input!T883),1,"."),"."),_xlfn.NUMBERVALUE(REPLACE(Input!T883,FIND(".",Input!T883),1,","),",")),"")</f>
        <v/>
      </c>
      <c r="U883" s="7" t="str">
        <f>IFERROR(IFERROR(_xlfn.NUMBERVALUE(REPLACE(Input!U883,FIND(",",Input!U883),1,"."),"."),_xlfn.NUMBERVALUE(REPLACE(Input!U883,FIND(".",Input!U883),1,","),",")),"")</f>
        <v/>
      </c>
      <c r="V883" s="7" t="str">
        <f>IFERROR(IFERROR(_xlfn.NUMBERVALUE(REPLACE(Input!V883,FIND(",",Input!V883),1,"."),"."),_xlfn.NUMBERVALUE(REPLACE(Input!V883,FIND(".",Input!V883),1,","),",")),"")</f>
        <v/>
      </c>
      <c r="W883" s="7" t="str">
        <f>IFERROR(IFERROR(_xlfn.NUMBERVALUE(REPLACE(Input!W883,FIND(",",Input!W883),1,"."),"."),_xlfn.NUMBERVALUE(REPLACE(Input!W883,FIND(".",Input!W883),1,","),",")),"")</f>
        <v/>
      </c>
      <c r="X883" s="7" t="str">
        <f>IFERROR(IFERROR(_xlfn.NUMBERVALUE(REPLACE(Input!X883,FIND(",",Input!X883),1,"."),"."),_xlfn.NUMBERVALUE(REPLACE(Input!X883,FIND(".",Input!X883),1,","),",")),"")</f>
        <v/>
      </c>
      <c r="Y883" s="7" t="str">
        <f>IFERROR(IFERROR(_xlfn.NUMBERVALUE(REPLACE(Input!Y883,FIND(",",Input!Y883),1,"."),"."),_xlfn.NUMBERVALUE(REPLACE(Input!Y883,FIND(".",Input!Y883),1,","),",")),"")</f>
        <v/>
      </c>
      <c r="Z883" s="8" t="str">
        <f>LEFT(LEFT(Input!Z883,IFERROR(FIND("_",Input!Z883)-1,LEN(Input!Z883))),IFERROR(FIND("-",Input!Z883)-1,LEN(Input!Z883)))</f>
        <v/>
      </c>
      <c r="AA883" s="8" t="str">
        <f>LEFT(LEFT(Input!AA883,IFERROR(FIND("_",Input!AA883)-1,LEN(Input!AA883))),IFERROR(FIND("-",Input!AA883)-1,LEN(Input!AA883)))</f>
        <v/>
      </c>
    </row>
    <row r="884" spans="1:27">
      <c r="A884" s="6" t="str">
        <f>IF(Input!A884=0,"",Input!A884)</f>
        <v/>
      </c>
      <c r="B884" s="7" t="str">
        <f>IFERROR(IFERROR(_xlfn.NUMBERVALUE(REPLACE(Input!B884,FIND(",",Input!B884),1,"."),"."),_xlfn.NUMBERVALUE(REPLACE(Input!B884,FIND(".",Input!B884),1,","),",")),"")</f>
        <v/>
      </c>
      <c r="C884" s="6" t="str">
        <f>IF(Input!C884=0,"",Input!C884)</f>
        <v/>
      </c>
      <c r="D884" s="9" t="str">
        <f>IF(Input!D884=0,"",Input!D884)</f>
        <v/>
      </c>
      <c r="E884" s="8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8" t="str">
        <f>IF(Input!F884="Yes",1,IF(Input!F884=0,"",0))</f>
        <v/>
      </c>
      <c r="G884" s="8" t="str">
        <f>IF(Input!G884="Yes",1,IF(Input!G884=0,"",0))</f>
        <v/>
      </c>
      <c r="H884" s="6" t="str">
        <f>IF(Input!H884=0,"",Input!H884)</f>
        <v/>
      </c>
      <c r="I884" s="7" t="str">
        <f>IFERROR(IFERROR(_xlfn.NUMBERVALUE(REPLACE(Input!I884,FIND(",",Input!I884),1,"."),"."),_xlfn.NUMBERVALUE(REPLACE(Input!I884,FIND(".",Input!I884),1,","),",")),"")</f>
        <v/>
      </c>
      <c r="J884" s="7" t="str">
        <f>IFERROR(IFERROR(_xlfn.NUMBERVALUE(REPLACE(Input!J884,FIND(",",Input!J884),1,"."),"."),_xlfn.NUMBERVALUE(REPLACE(Input!J884,FIND(".",Input!J884),1,","),",")),"")</f>
        <v/>
      </c>
      <c r="K884" s="7" t="str">
        <f>IFERROR(IFERROR(_xlfn.NUMBERVALUE(REPLACE(Input!K884,FIND(",",Input!K884),1,"."),"."),_xlfn.NUMBERVALUE(REPLACE(Input!K884,FIND(".",Input!K884),1,","),",")),"")</f>
        <v/>
      </c>
      <c r="L884" s="7" t="str">
        <f>IFERROR(IFERROR(_xlfn.NUMBERVALUE(REPLACE(Input!L884,FIND(",",Input!L884),1,"."),"."),_xlfn.NUMBERVALUE(REPLACE(Input!L884,FIND(".",Input!L884),1,","),",")),"")</f>
        <v/>
      </c>
      <c r="M884" s="7" t="str">
        <f>IFERROR(IFERROR(_xlfn.NUMBERVALUE(REPLACE(Input!M884,FIND(",",Input!M884),1,"."),"."),_xlfn.NUMBERVALUE(REPLACE(Input!M884,FIND(".",Input!M884),1,","),",")),"")</f>
        <v/>
      </c>
      <c r="N884" s="10" t="str">
        <f>IFERROR(IF(LEFT(Input!N884,LEN("boa-,Users,"))="boa-,Users,","Win.Win",LEFT(Input!N884,FIND("@",Input!N884)-1)),"")</f>
        <v/>
      </c>
      <c r="O884" s="10" t="str">
        <f>IFERROR(IF(LEFT(Input!O884,LEN("boa-,Users,"))="boa-,Users,","Win.Win",LEFT(Input!O884,FIND("@",Input!O884)-1)),"")</f>
        <v/>
      </c>
      <c r="P884" s="7" t="str">
        <f>IFERROR(IFERROR(_xlfn.NUMBERVALUE(REPLACE(Input!P884,FIND(",",Input!P884),1,"."),"."),_xlfn.NUMBERVALUE(REPLACE(Input!P884,FIND(".",Input!P884),1,","),",")),"")</f>
        <v/>
      </c>
      <c r="Q884" s="7" t="str">
        <f>IFERROR(IFERROR(_xlfn.NUMBERVALUE(REPLACE(Input!Q884,FIND(",",Input!Q884),1,"."),"."),_xlfn.NUMBERVALUE(REPLACE(Input!Q884,FIND(".",Input!Q884),1,","),",")),"")</f>
        <v/>
      </c>
      <c r="R884" s="7" t="str">
        <f>IFERROR(IFERROR(_xlfn.NUMBERVALUE(REPLACE(Input!R884,FIND(",",Input!R884),1,"."),"."),_xlfn.NUMBERVALUE(REPLACE(Input!R884,FIND(".",Input!R884),1,","),",")),"")</f>
        <v/>
      </c>
      <c r="S884" s="7" t="str">
        <f>IFERROR(IFERROR(_xlfn.NUMBERVALUE(REPLACE(Input!S884,FIND(",",Input!S884),1,"."),"."),_xlfn.NUMBERVALUE(REPLACE(Input!S884,FIND(".",Input!S884),1,","),",")),"")</f>
        <v/>
      </c>
      <c r="T884" s="7" t="str">
        <f>IFERROR(IFERROR(_xlfn.NUMBERVALUE(REPLACE(Input!T884,FIND(",",Input!T884),1,"."),"."),_xlfn.NUMBERVALUE(REPLACE(Input!T884,FIND(".",Input!T884),1,","),",")),"")</f>
        <v/>
      </c>
      <c r="U884" s="7" t="str">
        <f>IFERROR(IFERROR(_xlfn.NUMBERVALUE(REPLACE(Input!U884,FIND(",",Input!U884),1,"."),"."),_xlfn.NUMBERVALUE(REPLACE(Input!U884,FIND(".",Input!U884),1,","),",")),"")</f>
        <v/>
      </c>
      <c r="V884" s="7" t="str">
        <f>IFERROR(IFERROR(_xlfn.NUMBERVALUE(REPLACE(Input!V884,FIND(",",Input!V884),1,"."),"."),_xlfn.NUMBERVALUE(REPLACE(Input!V884,FIND(".",Input!V884),1,","),",")),"")</f>
        <v/>
      </c>
      <c r="W884" s="7" t="str">
        <f>IFERROR(IFERROR(_xlfn.NUMBERVALUE(REPLACE(Input!W884,FIND(",",Input!W884),1,"."),"."),_xlfn.NUMBERVALUE(REPLACE(Input!W884,FIND(".",Input!W884),1,","),",")),"")</f>
        <v/>
      </c>
      <c r="X884" s="7" t="str">
        <f>IFERROR(IFERROR(_xlfn.NUMBERVALUE(REPLACE(Input!X884,FIND(",",Input!X884),1,"."),"."),_xlfn.NUMBERVALUE(REPLACE(Input!X884,FIND(".",Input!X884),1,","),",")),"")</f>
        <v/>
      </c>
      <c r="Y884" s="7" t="str">
        <f>IFERROR(IFERROR(_xlfn.NUMBERVALUE(REPLACE(Input!Y884,FIND(",",Input!Y884),1,"."),"."),_xlfn.NUMBERVALUE(REPLACE(Input!Y884,FIND(".",Input!Y884),1,","),",")),"")</f>
        <v/>
      </c>
      <c r="Z884" s="8" t="str">
        <f>LEFT(LEFT(Input!Z884,IFERROR(FIND("_",Input!Z884)-1,LEN(Input!Z884))),IFERROR(FIND("-",Input!Z884)-1,LEN(Input!Z884)))</f>
        <v/>
      </c>
      <c r="AA884" s="8" t="str">
        <f>LEFT(LEFT(Input!AA884,IFERROR(FIND("_",Input!AA884)-1,LEN(Input!AA884))),IFERROR(FIND("-",Input!AA884)-1,LEN(Input!AA884)))</f>
        <v/>
      </c>
    </row>
    <row r="885" spans="1:27">
      <c r="A885" s="6" t="str">
        <f>IF(Input!A885=0,"",Input!A885)</f>
        <v/>
      </c>
      <c r="B885" s="7" t="str">
        <f>IFERROR(IFERROR(_xlfn.NUMBERVALUE(REPLACE(Input!B885,FIND(",",Input!B885),1,"."),"."),_xlfn.NUMBERVALUE(REPLACE(Input!B885,FIND(".",Input!B885),1,","),",")),"")</f>
        <v/>
      </c>
      <c r="C885" s="6" t="str">
        <f>IF(Input!C885=0,"",Input!C885)</f>
        <v/>
      </c>
      <c r="D885" s="9" t="str">
        <f>IF(Input!D885=0,"",Input!D885)</f>
        <v/>
      </c>
      <c r="E885" s="8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8" t="str">
        <f>IF(Input!F885="Yes",1,IF(Input!F885=0,"",0))</f>
        <v/>
      </c>
      <c r="G885" s="8" t="str">
        <f>IF(Input!G885="Yes",1,IF(Input!G885=0,"",0))</f>
        <v/>
      </c>
      <c r="H885" s="6" t="str">
        <f>IF(Input!H885=0,"",Input!H885)</f>
        <v/>
      </c>
      <c r="I885" s="7" t="str">
        <f>IFERROR(IFERROR(_xlfn.NUMBERVALUE(REPLACE(Input!I885,FIND(",",Input!I885),1,"."),"."),_xlfn.NUMBERVALUE(REPLACE(Input!I885,FIND(".",Input!I885),1,","),",")),"")</f>
        <v/>
      </c>
      <c r="J885" s="7" t="str">
        <f>IFERROR(IFERROR(_xlfn.NUMBERVALUE(REPLACE(Input!J885,FIND(",",Input!J885),1,"."),"."),_xlfn.NUMBERVALUE(REPLACE(Input!J885,FIND(".",Input!J885),1,","),",")),"")</f>
        <v/>
      </c>
      <c r="K885" s="7" t="str">
        <f>IFERROR(IFERROR(_xlfn.NUMBERVALUE(REPLACE(Input!K885,FIND(",",Input!K885),1,"."),"."),_xlfn.NUMBERVALUE(REPLACE(Input!K885,FIND(".",Input!K885),1,","),",")),"")</f>
        <v/>
      </c>
      <c r="L885" s="7" t="str">
        <f>IFERROR(IFERROR(_xlfn.NUMBERVALUE(REPLACE(Input!L885,FIND(",",Input!L885),1,"."),"."),_xlfn.NUMBERVALUE(REPLACE(Input!L885,FIND(".",Input!L885),1,","),",")),"")</f>
        <v/>
      </c>
      <c r="M885" s="7" t="str">
        <f>IFERROR(IFERROR(_xlfn.NUMBERVALUE(REPLACE(Input!M885,FIND(",",Input!M885),1,"."),"."),_xlfn.NUMBERVALUE(REPLACE(Input!M885,FIND(".",Input!M885),1,","),",")),"")</f>
        <v/>
      </c>
      <c r="N885" s="10" t="str">
        <f>IFERROR(IF(LEFT(Input!N885,LEN("boa-,Users,"))="boa-,Users,","Win.Win",LEFT(Input!N885,FIND("@",Input!N885)-1)),"")</f>
        <v/>
      </c>
      <c r="O885" s="10" t="str">
        <f>IFERROR(IF(LEFT(Input!O885,LEN("boa-,Users,"))="boa-,Users,","Win.Win",LEFT(Input!O885,FIND("@",Input!O885)-1)),"")</f>
        <v/>
      </c>
      <c r="P885" s="7" t="str">
        <f>IFERROR(IFERROR(_xlfn.NUMBERVALUE(REPLACE(Input!P885,FIND(",",Input!P885),1,"."),"."),_xlfn.NUMBERVALUE(REPLACE(Input!P885,FIND(".",Input!P885),1,","),",")),"")</f>
        <v/>
      </c>
      <c r="Q885" s="7" t="str">
        <f>IFERROR(IFERROR(_xlfn.NUMBERVALUE(REPLACE(Input!Q885,FIND(",",Input!Q885),1,"."),"."),_xlfn.NUMBERVALUE(REPLACE(Input!Q885,FIND(".",Input!Q885),1,","),",")),"")</f>
        <v/>
      </c>
      <c r="R885" s="7" t="str">
        <f>IFERROR(IFERROR(_xlfn.NUMBERVALUE(REPLACE(Input!R885,FIND(",",Input!R885),1,"."),"."),_xlfn.NUMBERVALUE(REPLACE(Input!R885,FIND(".",Input!R885),1,","),",")),"")</f>
        <v/>
      </c>
      <c r="S885" s="7" t="str">
        <f>IFERROR(IFERROR(_xlfn.NUMBERVALUE(REPLACE(Input!S885,FIND(",",Input!S885),1,"."),"."),_xlfn.NUMBERVALUE(REPLACE(Input!S885,FIND(".",Input!S885),1,","),",")),"")</f>
        <v/>
      </c>
      <c r="T885" s="7" t="str">
        <f>IFERROR(IFERROR(_xlfn.NUMBERVALUE(REPLACE(Input!T885,FIND(",",Input!T885),1,"."),"."),_xlfn.NUMBERVALUE(REPLACE(Input!T885,FIND(".",Input!T885),1,","),",")),"")</f>
        <v/>
      </c>
      <c r="U885" s="7" t="str">
        <f>IFERROR(IFERROR(_xlfn.NUMBERVALUE(REPLACE(Input!U885,FIND(",",Input!U885),1,"."),"."),_xlfn.NUMBERVALUE(REPLACE(Input!U885,FIND(".",Input!U885),1,","),",")),"")</f>
        <v/>
      </c>
      <c r="V885" s="7" t="str">
        <f>IFERROR(IFERROR(_xlfn.NUMBERVALUE(REPLACE(Input!V885,FIND(",",Input!V885),1,"."),"."),_xlfn.NUMBERVALUE(REPLACE(Input!V885,FIND(".",Input!V885),1,","),",")),"")</f>
        <v/>
      </c>
      <c r="W885" s="7" t="str">
        <f>IFERROR(IFERROR(_xlfn.NUMBERVALUE(REPLACE(Input!W885,FIND(",",Input!W885),1,"."),"."),_xlfn.NUMBERVALUE(REPLACE(Input!W885,FIND(".",Input!W885),1,","),",")),"")</f>
        <v/>
      </c>
      <c r="X885" s="7" t="str">
        <f>IFERROR(IFERROR(_xlfn.NUMBERVALUE(REPLACE(Input!X885,FIND(",",Input!X885),1,"."),"."),_xlfn.NUMBERVALUE(REPLACE(Input!X885,FIND(".",Input!X885),1,","),",")),"")</f>
        <v/>
      </c>
      <c r="Y885" s="7" t="str">
        <f>IFERROR(IFERROR(_xlfn.NUMBERVALUE(REPLACE(Input!Y885,FIND(",",Input!Y885),1,"."),"."),_xlfn.NUMBERVALUE(REPLACE(Input!Y885,FIND(".",Input!Y885),1,","),",")),"")</f>
        <v/>
      </c>
      <c r="Z885" s="8" t="str">
        <f>LEFT(LEFT(Input!Z885,IFERROR(FIND("_",Input!Z885)-1,LEN(Input!Z885))),IFERROR(FIND("-",Input!Z885)-1,LEN(Input!Z885)))</f>
        <v/>
      </c>
      <c r="AA885" s="8" t="str">
        <f>LEFT(LEFT(Input!AA885,IFERROR(FIND("_",Input!AA885)-1,LEN(Input!AA885))),IFERROR(FIND("-",Input!AA885)-1,LEN(Input!AA885)))</f>
        <v/>
      </c>
    </row>
    <row r="886" spans="1:27">
      <c r="A886" s="6" t="str">
        <f>IF(Input!A886=0,"",Input!A886)</f>
        <v/>
      </c>
      <c r="B886" s="7" t="str">
        <f>IFERROR(IFERROR(_xlfn.NUMBERVALUE(REPLACE(Input!B886,FIND(",",Input!B886),1,"."),"."),_xlfn.NUMBERVALUE(REPLACE(Input!B886,FIND(".",Input!B886),1,","),",")),"")</f>
        <v/>
      </c>
      <c r="C886" s="6" t="str">
        <f>IF(Input!C886=0,"",Input!C886)</f>
        <v/>
      </c>
      <c r="D886" s="9" t="str">
        <f>IF(Input!D886=0,"",Input!D886)</f>
        <v/>
      </c>
      <c r="E886" s="8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8" t="str">
        <f>IF(Input!F886="Yes",1,IF(Input!F886=0,"",0))</f>
        <v/>
      </c>
      <c r="G886" s="8" t="str">
        <f>IF(Input!G886="Yes",1,IF(Input!G886=0,"",0))</f>
        <v/>
      </c>
      <c r="H886" s="6" t="str">
        <f>IF(Input!H886=0,"",Input!H886)</f>
        <v/>
      </c>
      <c r="I886" s="7" t="str">
        <f>IFERROR(IFERROR(_xlfn.NUMBERVALUE(REPLACE(Input!I886,FIND(",",Input!I886),1,"."),"."),_xlfn.NUMBERVALUE(REPLACE(Input!I886,FIND(".",Input!I886),1,","),",")),"")</f>
        <v/>
      </c>
      <c r="J886" s="7" t="str">
        <f>IFERROR(IFERROR(_xlfn.NUMBERVALUE(REPLACE(Input!J886,FIND(",",Input!J886),1,"."),"."),_xlfn.NUMBERVALUE(REPLACE(Input!J886,FIND(".",Input!J886),1,","),",")),"")</f>
        <v/>
      </c>
      <c r="K886" s="7" t="str">
        <f>IFERROR(IFERROR(_xlfn.NUMBERVALUE(REPLACE(Input!K886,FIND(",",Input!K886),1,"."),"."),_xlfn.NUMBERVALUE(REPLACE(Input!K886,FIND(".",Input!K886),1,","),",")),"")</f>
        <v/>
      </c>
      <c r="L886" s="7" t="str">
        <f>IFERROR(IFERROR(_xlfn.NUMBERVALUE(REPLACE(Input!L886,FIND(",",Input!L886),1,"."),"."),_xlfn.NUMBERVALUE(REPLACE(Input!L886,FIND(".",Input!L886),1,","),",")),"")</f>
        <v/>
      </c>
      <c r="M886" s="7" t="str">
        <f>IFERROR(IFERROR(_xlfn.NUMBERVALUE(REPLACE(Input!M886,FIND(",",Input!M886),1,"."),"."),_xlfn.NUMBERVALUE(REPLACE(Input!M886,FIND(".",Input!M886),1,","),",")),"")</f>
        <v/>
      </c>
      <c r="N886" s="10" t="str">
        <f>IFERROR(IF(LEFT(Input!N886,LEN("boa-,Users,"))="boa-,Users,","Win.Win",LEFT(Input!N886,FIND("@",Input!N886)-1)),"")</f>
        <v/>
      </c>
      <c r="O886" s="10" t="str">
        <f>IFERROR(IF(LEFT(Input!O886,LEN("boa-,Users,"))="boa-,Users,","Win.Win",LEFT(Input!O886,FIND("@",Input!O886)-1)),"")</f>
        <v/>
      </c>
      <c r="P886" s="7" t="str">
        <f>IFERROR(IFERROR(_xlfn.NUMBERVALUE(REPLACE(Input!P886,FIND(",",Input!P886),1,"."),"."),_xlfn.NUMBERVALUE(REPLACE(Input!P886,FIND(".",Input!P886),1,","),",")),"")</f>
        <v/>
      </c>
      <c r="Q886" s="7" t="str">
        <f>IFERROR(IFERROR(_xlfn.NUMBERVALUE(REPLACE(Input!Q886,FIND(",",Input!Q886),1,"."),"."),_xlfn.NUMBERVALUE(REPLACE(Input!Q886,FIND(".",Input!Q886),1,","),",")),"")</f>
        <v/>
      </c>
      <c r="R886" s="7" t="str">
        <f>IFERROR(IFERROR(_xlfn.NUMBERVALUE(REPLACE(Input!R886,FIND(",",Input!R886),1,"."),"."),_xlfn.NUMBERVALUE(REPLACE(Input!R886,FIND(".",Input!R886),1,","),",")),"")</f>
        <v/>
      </c>
      <c r="S886" s="7" t="str">
        <f>IFERROR(IFERROR(_xlfn.NUMBERVALUE(REPLACE(Input!S886,FIND(",",Input!S886),1,"."),"."),_xlfn.NUMBERVALUE(REPLACE(Input!S886,FIND(".",Input!S886),1,","),",")),"")</f>
        <v/>
      </c>
      <c r="T886" s="7" t="str">
        <f>IFERROR(IFERROR(_xlfn.NUMBERVALUE(REPLACE(Input!T886,FIND(",",Input!T886),1,"."),"."),_xlfn.NUMBERVALUE(REPLACE(Input!T886,FIND(".",Input!T886),1,","),",")),"")</f>
        <v/>
      </c>
      <c r="U886" s="7" t="str">
        <f>IFERROR(IFERROR(_xlfn.NUMBERVALUE(REPLACE(Input!U886,FIND(",",Input!U886),1,"."),"."),_xlfn.NUMBERVALUE(REPLACE(Input!U886,FIND(".",Input!U886),1,","),",")),"")</f>
        <v/>
      </c>
      <c r="V886" s="7" t="str">
        <f>IFERROR(IFERROR(_xlfn.NUMBERVALUE(REPLACE(Input!V886,FIND(",",Input!V886),1,"."),"."),_xlfn.NUMBERVALUE(REPLACE(Input!V886,FIND(".",Input!V886),1,","),",")),"")</f>
        <v/>
      </c>
      <c r="W886" s="7" t="str">
        <f>IFERROR(IFERROR(_xlfn.NUMBERVALUE(REPLACE(Input!W886,FIND(",",Input!W886),1,"."),"."),_xlfn.NUMBERVALUE(REPLACE(Input!W886,FIND(".",Input!W886),1,","),",")),"")</f>
        <v/>
      </c>
      <c r="X886" s="7" t="str">
        <f>IFERROR(IFERROR(_xlfn.NUMBERVALUE(REPLACE(Input!X886,FIND(",",Input!X886),1,"."),"."),_xlfn.NUMBERVALUE(REPLACE(Input!X886,FIND(".",Input!X886),1,","),",")),"")</f>
        <v/>
      </c>
      <c r="Y886" s="7" t="str">
        <f>IFERROR(IFERROR(_xlfn.NUMBERVALUE(REPLACE(Input!Y886,FIND(",",Input!Y886),1,"."),"."),_xlfn.NUMBERVALUE(REPLACE(Input!Y886,FIND(".",Input!Y886),1,","),",")),"")</f>
        <v/>
      </c>
      <c r="Z886" s="8" t="str">
        <f>LEFT(LEFT(Input!Z886,IFERROR(FIND("_",Input!Z886)-1,LEN(Input!Z886))),IFERROR(FIND("-",Input!Z886)-1,LEN(Input!Z886)))</f>
        <v/>
      </c>
      <c r="AA886" s="8" t="str">
        <f>LEFT(LEFT(Input!AA886,IFERROR(FIND("_",Input!AA886)-1,LEN(Input!AA886))),IFERROR(FIND("-",Input!AA886)-1,LEN(Input!AA886)))</f>
        <v/>
      </c>
    </row>
    <row r="887" spans="1:27">
      <c r="A887" s="6" t="str">
        <f>IF(Input!A887=0,"",Input!A887)</f>
        <v/>
      </c>
      <c r="B887" s="7" t="str">
        <f>IFERROR(IFERROR(_xlfn.NUMBERVALUE(REPLACE(Input!B887,FIND(",",Input!B887),1,"."),"."),_xlfn.NUMBERVALUE(REPLACE(Input!B887,FIND(".",Input!B887),1,","),",")),"")</f>
        <v/>
      </c>
      <c r="C887" s="6" t="str">
        <f>IF(Input!C887=0,"",Input!C887)</f>
        <v/>
      </c>
      <c r="D887" s="9" t="str">
        <f>IF(Input!D887=0,"",Input!D887)</f>
        <v/>
      </c>
      <c r="E887" s="8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8" t="str">
        <f>IF(Input!F887="Yes",1,IF(Input!F887=0,"",0))</f>
        <v/>
      </c>
      <c r="G887" s="8" t="str">
        <f>IF(Input!G887="Yes",1,IF(Input!G887=0,"",0))</f>
        <v/>
      </c>
      <c r="H887" s="6" t="str">
        <f>IF(Input!H887=0,"",Input!H887)</f>
        <v/>
      </c>
      <c r="I887" s="7" t="str">
        <f>IFERROR(IFERROR(_xlfn.NUMBERVALUE(REPLACE(Input!I887,FIND(",",Input!I887),1,"."),"."),_xlfn.NUMBERVALUE(REPLACE(Input!I887,FIND(".",Input!I887),1,","),",")),"")</f>
        <v/>
      </c>
      <c r="J887" s="7" t="str">
        <f>IFERROR(IFERROR(_xlfn.NUMBERVALUE(REPLACE(Input!J887,FIND(",",Input!J887),1,"."),"."),_xlfn.NUMBERVALUE(REPLACE(Input!J887,FIND(".",Input!J887),1,","),",")),"")</f>
        <v/>
      </c>
      <c r="K887" s="7" t="str">
        <f>IFERROR(IFERROR(_xlfn.NUMBERVALUE(REPLACE(Input!K887,FIND(",",Input!K887),1,"."),"."),_xlfn.NUMBERVALUE(REPLACE(Input!K887,FIND(".",Input!K887),1,","),",")),"")</f>
        <v/>
      </c>
      <c r="L887" s="7" t="str">
        <f>IFERROR(IFERROR(_xlfn.NUMBERVALUE(REPLACE(Input!L887,FIND(",",Input!L887),1,"."),"."),_xlfn.NUMBERVALUE(REPLACE(Input!L887,FIND(".",Input!L887),1,","),",")),"")</f>
        <v/>
      </c>
      <c r="M887" s="7" t="str">
        <f>IFERROR(IFERROR(_xlfn.NUMBERVALUE(REPLACE(Input!M887,FIND(",",Input!M887),1,"."),"."),_xlfn.NUMBERVALUE(REPLACE(Input!M887,FIND(".",Input!M887),1,","),",")),"")</f>
        <v/>
      </c>
      <c r="N887" s="10" t="str">
        <f>IFERROR(IF(LEFT(Input!N887,LEN("boa-,Users,"))="boa-,Users,","Win.Win",LEFT(Input!N887,FIND("@",Input!N887)-1)),"")</f>
        <v/>
      </c>
      <c r="O887" s="10" t="str">
        <f>IFERROR(IF(LEFT(Input!O887,LEN("boa-,Users,"))="boa-,Users,","Win.Win",LEFT(Input!O887,FIND("@",Input!O887)-1)),"")</f>
        <v/>
      </c>
      <c r="P887" s="7" t="str">
        <f>IFERROR(IFERROR(_xlfn.NUMBERVALUE(REPLACE(Input!P887,FIND(",",Input!P887),1,"."),"."),_xlfn.NUMBERVALUE(REPLACE(Input!P887,FIND(".",Input!P887),1,","),",")),"")</f>
        <v/>
      </c>
      <c r="Q887" s="7" t="str">
        <f>IFERROR(IFERROR(_xlfn.NUMBERVALUE(REPLACE(Input!Q887,FIND(",",Input!Q887),1,"."),"."),_xlfn.NUMBERVALUE(REPLACE(Input!Q887,FIND(".",Input!Q887),1,","),",")),"")</f>
        <v/>
      </c>
      <c r="R887" s="7" t="str">
        <f>IFERROR(IFERROR(_xlfn.NUMBERVALUE(REPLACE(Input!R887,FIND(",",Input!R887),1,"."),"."),_xlfn.NUMBERVALUE(REPLACE(Input!R887,FIND(".",Input!R887),1,","),",")),"")</f>
        <v/>
      </c>
      <c r="S887" s="7" t="str">
        <f>IFERROR(IFERROR(_xlfn.NUMBERVALUE(REPLACE(Input!S887,FIND(",",Input!S887),1,"."),"."),_xlfn.NUMBERVALUE(REPLACE(Input!S887,FIND(".",Input!S887),1,","),",")),"")</f>
        <v/>
      </c>
      <c r="T887" s="7" t="str">
        <f>IFERROR(IFERROR(_xlfn.NUMBERVALUE(REPLACE(Input!T887,FIND(",",Input!T887),1,"."),"."),_xlfn.NUMBERVALUE(REPLACE(Input!T887,FIND(".",Input!T887),1,","),",")),"")</f>
        <v/>
      </c>
      <c r="U887" s="7" t="str">
        <f>IFERROR(IFERROR(_xlfn.NUMBERVALUE(REPLACE(Input!U887,FIND(",",Input!U887),1,"."),"."),_xlfn.NUMBERVALUE(REPLACE(Input!U887,FIND(".",Input!U887),1,","),",")),"")</f>
        <v/>
      </c>
      <c r="V887" s="7" t="str">
        <f>IFERROR(IFERROR(_xlfn.NUMBERVALUE(REPLACE(Input!V887,FIND(",",Input!V887),1,"."),"."),_xlfn.NUMBERVALUE(REPLACE(Input!V887,FIND(".",Input!V887),1,","),",")),"")</f>
        <v/>
      </c>
      <c r="W887" s="7" t="str">
        <f>IFERROR(IFERROR(_xlfn.NUMBERVALUE(REPLACE(Input!W887,FIND(",",Input!W887),1,"."),"."),_xlfn.NUMBERVALUE(REPLACE(Input!W887,FIND(".",Input!W887),1,","),",")),"")</f>
        <v/>
      </c>
      <c r="X887" s="7" t="str">
        <f>IFERROR(IFERROR(_xlfn.NUMBERVALUE(REPLACE(Input!X887,FIND(",",Input!X887),1,"."),"."),_xlfn.NUMBERVALUE(REPLACE(Input!X887,FIND(".",Input!X887),1,","),",")),"")</f>
        <v/>
      </c>
      <c r="Y887" s="7" t="str">
        <f>IFERROR(IFERROR(_xlfn.NUMBERVALUE(REPLACE(Input!Y887,FIND(",",Input!Y887),1,"."),"."),_xlfn.NUMBERVALUE(REPLACE(Input!Y887,FIND(".",Input!Y887),1,","),",")),"")</f>
        <v/>
      </c>
      <c r="Z887" s="8" t="str">
        <f>LEFT(LEFT(Input!Z887,IFERROR(FIND("_",Input!Z887)-1,LEN(Input!Z887))),IFERROR(FIND("-",Input!Z887)-1,LEN(Input!Z887)))</f>
        <v/>
      </c>
      <c r="AA887" s="8" t="str">
        <f>LEFT(LEFT(Input!AA887,IFERROR(FIND("_",Input!AA887)-1,LEN(Input!AA887))),IFERROR(FIND("-",Input!AA887)-1,LEN(Input!AA887)))</f>
        <v/>
      </c>
    </row>
    <row r="888" spans="1:27">
      <c r="A888" s="6" t="str">
        <f>IF(Input!A888=0,"",Input!A888)</f>
        <v/>
      </c>
      <c r="B888" s="7" t="str">
        <f>IFERROR(IFERROR(_xlfn.NUMBERVALUE(REPLACE(Input!B888,FIND(",",Input!B888),1,"."),"."),_xlfn.NUMBERVALUE(REPLACE(Input!B888,FIND(".",Input!B888),1,","),",")),"")</f>
        <v/>
      </c>
      <c r="C888" s="6" t="str">
        <f>IF(Input!C888=0,"",Input!C888)</f>
        <v/>
      </c>
      <c r="D888" s="9" t="str">
        <f>IF(Input!D888=0,"",Input!D888)</f>
        <v/>
      </c>
      <c r="E888" s="8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8" t="str">
        <f>IF(Input!F888="Yes",1,IF(Input!F888=0,"",0))</f>
        <v/>
      </c>
      <c r="G888" s="8" t="str">
        <f>IF(Input!G888="Yes",1,IF(Input!G888=0,"",0))</f>
        <v/>
      </c>
      <c r="H888" s="6" t="str">
        <f>IF(Input!H888=0,"",Input!H888)</f>
        <v/>
      </c>
      <c r="I888" s="7" t="str">
        <f>IFERROR(IFERROR(_xlfn.NUMBERVALUE(REPLACE(Input!I888,FIND(",",Input!I888),1,"."),"."),_xlfn.NUMBERVALUE(REPLACE(Input!I888,FIND(".",Input!I888),1,","),",")),"")</f>
        <v/>
      </c>
      <c r="J888" s="7" t="str">
        <f>IFERROR(IFERROR(_xlfn.NUMBERVALUE(REPLACE(Input!J888,FIND(",",Input!J888),1,"."),"."),_xlfn.NUMBERVALUE(REPLACE(Input!J888,FIND(".",Input!J888),1,","),",")),"")</f>
        <v/>
      </c>
      <c r="K888" s="7" t="str">
        <f>IFERROR(IFERROR(_xlfn.NUMBERVALUE(REPLACE(Input!K888,FIND(",",Input!K888),1,"."),"."),_xlfn.NUMBERVALUE(REPLACE(Input!K888,FIND(".",Input!K888),1,","),",")),"")</f>
        <v/>
      </c>
      <c r="L888" s="7" t="str">
        <f>IFERROR(IFERROR(_xlfn.NUMBERVALUE(REPLACE(Input!L888,FIND(",",Input!L888),1,"."),"."),_xlfn.NUMBERVALUE(REPLACE(Input!L888,FIND(".",Input!L888),1,","),",")),"")</f>
        <v/>
      </c>
      <c r="M888" s="7" t="str">
        <f>IFERROR(IFERROR(_xlfn.NUMBERVALUE(REPLACE(Input!M888,FIND(",",Input!M888),1,"."),"."),_xlfn.NUMBERVALUE(REPLACE(Input!M888,FIND(".",Input!M888),1,","),",")),"")</f>
        <v/>
      </c>
      <c r="N888" s="10" t="str">
        <f>IFERROR(IF(LEFT(Input!N888,LEN("boa-,Users,"))="boa-,Users,","Win.Win",LEFT(Input!N888,FIND("@",Input!N888)-1)),"")</f>
        <v/>
      </c>
      <c r="O888" s="10" t="str">
        <f>IFERROR(IF(LEFT(Input!O888,LEN("boa-,Users,"))="boa-,Users,","Win.Win",LEFT(Input!O888,FIND("@",Input!O888)-1)),"")</f>
        <v/>
      </c>
      <c r="P888" s="7" t="str">
        <f>IFERROR(IFERROR(_xlfn.NUMBERVALUE(REPLACE(Input!P888,FIND(",",Input!P888),1,"."),"."),_xlfn.NUMBERVALUE(REPLACE(Input!P888,FIND(".",Input!P888),1,","),",")),"")</f>
        <v/>
      </c>
      <c r="Q888" s="7" t="str">
        <f>IFERROR(IFERROR(_xlfn.NUMBERVALUE(REPLACE(Input!Q888,FIND(",",Input!Q888),1,"."),"."),_xlfn.NUMBERVALUE(REPLACE(Input!Q888,FIND(".",Input!Q888),1,","),",")),"")</f>
        <v/>
      </c>
      <c r="R888" s="7" t="str">
        <f>IFERROR(IFERROR(_xlfn.NUMBERVALUE(REPLACE(Input!R888,FIND(",",Input!R888),1,"."),"."),_xlfn.NUMBERVALUE(REPLACE(Input!R888,FIND(".",Input!R888),1,","),",")),"")</f>
        <v/>
      </c>
      <c r="S888" s="7" t="str">
        <f>IFERROR(IFERROR(_xlfn.NUMBERVALUE(REPLACE(Input!S888,FIND(",",Input!S888),1,"."),"."),_xlfn.NUMBERVALUE(REPLACE(Input!S888,FIND(".",Input!S888),1,","),",")),"")</f>
        <v/>
      </c>
      <c r="T888" s="7" t="str">
        <f>IFERROR(IFERROR(_xlfn.NUMBERVALUE(REPLACE(Input!T888,FIND(",",Input!T888),1,"."),"."),_xlfn.NUMBERVALUE(REPLACE(Input!T888,FIND(".",Input!T888),1,","),",")),"")</f>
        <v/>
      </c>
      <c r="U888" s="7" t="str">
        <f>IFERROR(IFERROR(_xlfn.NUMBERVALUE(REPLACE(Input!U888,FIND(",",Input!U888),1,"."),"."),_xlfn.NUMBERVALUE(REPLACE(Input!U888,FIND(".",Input!U888),1,","),",")),"")</f>
        <v/>
      </c>
      <c r="V888" s="7" t="str">
        <f>IFERROR(IFERROR(_xlfn.NUMBERVALUE(REPLACE(Input!V888,FIND(",",Input!V888),1,"."),"."),_xlfn.NUMBERVALUE(REPLACE(Input!V888,FIND(".",Input!V888),1,","),",")),"")</f>
        <v/>
      </c>
      <c r="W888" s="7" t="str">
        <f>IFERROR(IFERROR(_xlfn.NUMBERVALUE(REPLACE(Input!W888,FIND(",",Input!W888),1,"."),"."),_xlfn.NUMBERVALUE(REPLACE(Input!W888,FIND(".",Input!W888),1,","),",")),"")</f>
        <v/>
      </c>
      <c r="X888" s="7" t="str">
        <f>IFERROR(IFERROR(_xlfn.NUMBERVALUE(REPLACE(Input!X888,FIND(",",Input!X888),1,"."),"."),_xlfn.NUMBERVALUE(REPLACE(Input!X888,FIND(".",Input!X888),1,","),",")),"")</f>
        <v/>
      </c>
      <c r="Y888" s="7" t="str">
        <f>IFERROR(IFERROR(_xlfn.NUMBERVALUE(REPLACE(Input!Y888,FIND(",",Input!Y888),1,"."),"."),_xlfn.NUMBERVALUE(REPLACE(Input!Y888,FIND(".",Input!Y888),1,","),",")),"")</f>
        <v/>
      </c>
      <c r="Z888" s="8" t="str">
        <f>LEFT(LEFT(Input!Z888,IFERROR(FIND("_",Input!Z888)-1,LEN(Input!Z888))),IFERROR(FIND("-",Input!Z888)-1,LEN(Input!Z888)))</f>
        <v/>
      </c>
      <c r="AA888" s="8" t="str">
        <f>LEFT(LEFT(Input!AA888,IFERROR(FIND("_",Input!AA888)-1,LEN(Input!AA888))),IFERROR(FIND("-",Input!AA888)-1,LEN(Input!AA888)))</f>
        <v/>
      </c>
    </row>
    <row r="889" spans="1:27">
      <c r="A889" s="6" t="str">
        <f>IF(Input!A889=0,"",Input!A889)</f>
        <v/>
      </c>
      <c r="B889" s="7" t="str">
        <f>IFERROR(IFERROR(_xlfn.NUMBERVALUE(REPLACE(Input!B889,FIND(",",Input!B889),1,"."),"."),_xlfn.NUMBERVALUE(REPLACE(Input!B889,FIND(".",Input!B889),1,","),",")),"")</f>
        <v/>
      </c>
      <c r="C889" s="6" t="str">
        <f>IF(Input!C889=0,"",Input!C889)</f>
        <v/>
      </c>
      <c r="D889" s="9" t="str">
        <f>IF(Input!D889=0,"",Input!D889)</f>
        <v/>
      </c>
      <c r="E889" s="8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8" t="str">
        <f>IF(Input!F889="Yes",1,IF(Input!F889=0,"",0))</f>
        <v/>
      </c>
      <c r="G889" s="8" t="str">
        <f>IF(Input!G889="Yes",1,IF(Input!G889=0,"",0))</f>
        <v/>
      </c>
      <c r="H889" s="6" t="str">
        <f>IF(Input!H889=0,"",Input!H889)</f>
        <v/>
      </c>
      <c r="I889" s="7" t="str">
        <f>IFERROR(IFERROR(_xlfn.NUMBERVALUE(REPLACE(Input!I889,FIND(",",Input!I889),1,"."),"."),_xlfn.NUMBERVALUE(REPLACE(Input!I889,FIND(".",Input!I889),1,","),",")),"")</f>
        <v/>
      </c>
      <c r="J889" s="7" t="str">
        <f>IFERROR(IFERROR(_xlfn.NUMBERVALUE(REPLACE(Input!J889,FIND(",",Input!J889),1,"."),"."),_xlfn.NUMBERVALUE(REPLACE(Input!J889,FIND(".",Input!J889),1,","),",")),"")</f>
        <v/>
      </c>
      <c r="K889" s="7" t="str">
        <f>IFERROR(IFERROR(_xlfn.NUMBERVALUE(REPLACE(Input!K889,FIND(",",Input!K889),1,"."),"."),_xlfn.NUMBERVALUE(REPLACE(Input!K889,FIND(".",Input!K889),1,","),",")),"")</f>
        <v/>
      </c>
      <c r="L889" s="7" t="str">
        <f>IFERROR(IFERROR(_xlfn.NUMBERVALUE(REPLACE(Input!L889,FIND(",",Input!L889),1,"."),"."),_xlfn.NUMBERVALUE(REPLACE(Input!L889,FIND(".",Input!L889),1,","),",")),"")</f>
        <v/>
      </c>
      <c r="M889" s="7" t="str">
        <f>IFERROR(IFERROR(_xlfn.NUMBERVALUE(REPLACE(Input!M889,FIND(",",Input!M889),1,"."),"."),_xlfn.NUMBERVALUE(REPLACE(Input!M889,FIND(".",Input!M889),1,","),",")),"")</f>
        <v/>
      </c>
      <c r="N889" s="10" t="str">
        <f>IFERROR(IF(LEFT(Input!N889,LEN("boa-,Users,"))="boa-,Users,","Win.Win",LEFT(Input!N889,FIND("@",Input!N889)-1)),"")</f>
        <v/>
      </c>
      <c r="O889" s="10" t="str">
        <f>IFERROR(IF(LEFT(Input!O889,LEN("boa-,Users,"))="boa-,Users,","Win.Win",LEFT(Input!O889,FIND("@",Input!O889)-1)),"")</f>
        <v/>
      </c>
      <c r="P889" s="7" t="str">
        <f>IFERROR(IFERROR(_xlfn.NUMBERVALUE(REPLACE(Input!P889,FIND(",",Input!P889),1,"."),"."),_xlfn.NUMBERVALUE(REPLACE(Input!P889,FIND(".",Input!P889),1,","),",")),"")</f>
        <v/>
      </c>
      <c r="Q889" s="7" t="str">
        <f>IFERROR(IFERROR(_xlfn.NUMBERVALUE(REPLACE(Input!Q889,FIND(",",Input!Q889),1,"."),"."),_xlfn.NUMBERVALUE(REPLACE(Input!Q889,FIND(".",Input!Q889),1,","),",")),"")</f>
        <v/>
      </c>
      <c r="R889" s="7" t="str">
        <f>IFERROR(IFERROR(_xlfn.NUMBERVALUE(REPLACE(Input!R889,FIND(",",Input!R889),1,"."),"."),_xlfn.NUMBERVALUE(REPLACE(Input!R889,FIND(".",Input!R889),1,","),",")),"")</f>
        <v/>
      </c>
      <c r="S889" s="7" t="str">
        <f>IFERROR(IFERROR(_xlfn.NUMBERVALUE(REPLACE(Input!S889,FIND(",",Input!S889),1,"."),"."),_xlfn.NUMBERVALUE(REPLACE(Input!S889,FIND(".",Input!S889),1,","),",")),"")</f>
        <v/>
      </c>
      <c r="T889" s="7" t="str">
        <f>IFERROR(IFERROR(_xlfn.NUMBERVALUE(REPLACE(Input!T889,FIND(",",Input!T889),1,"."),"."),_xlfn.NUMBERVALUE(REPLACE(Input!T889,FIND(".",Input!T889),1,","),",")),"")</f>
        <v/>
      </c>
      <c r="U889" s="7" t="str">
        <f>IFERROR(IFERROR(_xlfn.NUMBERVALUE(REPLACE(Input!U889,FIND(",",Input!U889),1,"."),"."),_xlfn.NUMBERVALUE(REPLACE(Input!U889,FIND(".",Input!U889),1,","),",")),"")</f>
        <v/>
      </c>
      <c r="V889" s="7" t="str">
        <f>IFERROR(IFERROR(_xlfn.NUMBERVALUE(REPLACE(Input!V889,FIND(",",Input!V889),1,"."),"."),_xlfn.NUMBERVALUE(REPLACE(Input!V889,FIND(".",Input!V889),1,","),",")),"")</f>
        <v/>
      </c>
      <c r="W889" s="7" t="str">
        <f>IFERROR(IFERROR(_xlfn.NUMBERVALUE(REPLACE(Input!W889,FIND(",",Input!W889),1,"."),"."),_xlfn.NUMBERVALUE(REPLACE(Input!W889,FIND(".",Input!W889),1,","),",")),"")</f>
        <v/>
      </c>
      <c r="X889" s="7" t="str">
        <f>IFERROR(IFERROR(_xlfn.NUMBERVALUE(REPLACE(Input!X889,FIND(",",Input!X889),1,"."),"."),_xlfn.NUMBERVALUE(REPLACE(Input!X889,FIND(".",Input!X889),1,","),",")),"")</f>
        <v/>
      </c>
      <c r="Y889" s="7" t="str">
        <f>IFERROR(IFERROR(_xlfn.NUMBERVALUE(REPLACE(Input!Y889,FIND(",",Input!Y889),1,"."),"."),_xlfn.NUMBERVALUE(REPLACE(Input!Y889,FIND(".",Input!Y889),1,","),",")),"")</f>
        <v/>
      </c>
      <c r="Z889" s="8" t="str">
        <f>LEFT(LEFT(Input!Z889,IFERROR(FIND("_",Input!Z889)-1,LEN(Input!Z889))),IFERROR(FIND("-",Input!Z889)-1,LEN(Input!Z889)))</f>
        <v/>
      </c>
      <c r="AA889" s="8" t="str">
        <f>LEFT(LEFT(Input!AA889,IFERROR(FIND("_",Input!AA889)-1,LEN(Input!AA889))),IFERROR(FIND("-",Input!AA889)-1,LEN(Input!AA889)))</f>
        <v/>
      </c>
    </row>
    <row r="890" spans="1:27">
      <c r="A890" s="6" t="str">
        <f>IF(Input!A890=0,"",Input!A890)</f>
        <v/>
      </c>
      <c r="B890" s="7" t="str">
        <f>IFERROR(IFERROR(_xlfn.NUMBERVALUE(REPLACE(Input!B890,FIND(",",Input!B890),1,"."),"."),_xlfn.NUMBERVALUE(REPLACE(Input!B890,FIND(".",Input!B890),1,","),",")),"")</f>
        <v/>
      </c>
      <c r="C890" s="6" t="str">
        <f>IF(Input!C890=0,"",Input!C890)</f>
        <v/>
      </c>
      <c r="D890" s="9" t="str">
        <f>IF(Input!D890=0,"",Input!D890)</f>
        <v/>
      </c>
      <c r="E890" s="8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8" t="str">
        <f>IF(Input!F890="Yes",1,IF(Input!F890=0,"",0))</f>
        <v/>
      </c>
      <c r="G890" s="8" t="str">
        <f>IF(Input!G890="Yes",1,IF(Input!G890=0,"",0))</f>
        <v/>
      </c>
      <c r="H890" s="6" t="str">
        <f>IF(Input!H890=0,"",Input!H890)</f>
        <v/>
      </c>
      <c r="I890" s="7" t="str">
        <f>IFERROR(IFERROR(_xlfn.NUMBERVALUE(REPLACE(Input!I890,FIND(",",Input!I890),1,"."),"."),_xlfn.NUMBERVALUE(REPLACE(Input!I890,FIND(".",Input!I890),1,","),",")),"")</f>
        <v/>
      </c>
      <c r="J890" s="7" t="str">
        <f>IFERROR(IFERROR(_xlfn.NUMBERVALUE(REPLACE(Input!J890,FIND(",",Input!J890),1,"."),"."),_xlfn.NUMBERVALUE(REPLACE(Input!J890,FIND(".",Input!J890),1,","),",")),"")</f>
        <v/>
      </c>
      <c r="K890" s="7" t="str">
        <f>IFERROR(IFERROR(_xlfn.NUMBERVALUE(REPLACE(Input!K890,FIND(",",Input!K890),1,"."),"."),_xlfn.NUMBERVALUE(REPLACE(Input!K890,FIND(".",Input!K890),1,","),",")),"")</f>
        <v/>
      </c>
      <c r="L890" s="7" t="str">
        <f>IFERROR(IFERROR(_xlfn.NUMBERVALUE(REPLACE(Input!L890,FIND(",",Input!L890),1,"."),"."),_xlfn.NUMBERVALUE(REPLACE(Input!L890,FIND(".",Input!L890),1,","),",")),"")</f>
        <v/>
      </c>
      <c r="M890" s="7" t="str">
        <f>IFERROR(IFERROR(_xlfn.NUMBERVALUE(REPLACE(Input!M890,FIND(",",Input!M890),1,"."),"."),_xlfn.NUMBERVALUE(REPLACE(Input!M890,FIND(".",Input!M890),1,","),",")),"")</f>
        <v/>
      </c>
      <c r="N890" s="10" t="str">
        <f>IFERROR(IF(LEFT(Input!N890,LEN("boa-,Users,"))="boa-,Users,","Win.Win",LEFT(Input!N890,FIND("@",Input!N890)-1)),"")</f>
        <v/>
      </c>
      <c r="O890" s="10" t="str">
        <f>IFERROR(IF(LEFT(Input!O890,LEN("boa-,Users,"))="boa-,Users,","Win.Win",LEFT(Input!O890,FIND("@",Input!O890)-1)),"")</f>
        <v/>
      </c>
      <c r="P890" s="7" t="str">
        <f>IFERROR(IFERROR(_xlfn.NUMBERVALUE(REPLACE(Input!P890,FIND(",",Input!P890),1,"."),"."),_xlfn.NUMBERVALUE(REPLACE(Input!P890,FIND(".",Input!P890),1,","),",")),"")</f>
        <v/>
      </c>
      <c r="Q890" s="7" t="str">
        <f>IFERROR(IFERROR(_xlfn.NUMBERVALUE(REPLACE(Input!Q890,FIND(",",Input!Q890),1,"."),"."),_xlfn.NUMBERVALUE(REPLACE(Input!Q890,FIND(".",Input!Q890),1,","),",")),"")</f>
        <v/>
      </c>
      <c r="R890" s="7" t="str">
        <f>IFERROR(IFERROR(_xlfn.NUMBERVALUE(REPLACE(Input!R890,FIND(",",Input!R890),1,"."),"."),_xlfn.NUMBERVALUE(REPLACE(Input!R890,FIND(".",Input!R890),1,","),",")),"")</f>
        <v/>
      </c>
      <c r="S890" s="7" t="str">
        <f>IFERROR(IFERROR(_xlfn.NUMBERVALUE(REPLACE(Input!S890,FIND(",",Input!S890),1,"."),"."),_xlfn.NUMBERVALUE(REPLACE(Input!S890,FIND(".",Input!S890),1,","),",")),"")</f>
        <v/>
      </c>
      <c r="T890" s="7" t="str">
        <f>IFERROR(IFERROR(_xlfn.NUMBERVALUE(REPLACE(Input!T890,FIND(",",Input!T890),1,"."),"."),_xlfn.NUMBERVALUE(REPLACE(Input!T890,FIND(".",Input!T890),1,","),",")),"")</f>
        <v/>
      </c>
      <c r="U890" s="7" t="str">
        <f>IFERROR(IFERROR(_xlfn.NUMBERVALUE(REPLACE(Input!U890,FIND(",",Input!U890),1,"."),"."),_xlfn.NUMBERVALUE(REPLACE(Input!U890,FIND(".",Input!U890),1,","),",")),"")</f>
        <v/>
      </c>
      <c r="V890" s="7" t="str">
        <f>IFERROR(IFERROR(_xlfn.NUMBERVALUE(REPLACE(Input!V890,FIND(",",Input!V890),1,"."),"."),_xlfn.NUMBERVALUE(REPLACE(Input!V890,FIND(".",Input!V890),1,","),",")),"")</f>
        <v/>
      </c>
      <c r="W890" s="7" t="str">
        <f>IFERROR(IFERROR(_xlfn.NUMBERVALUE(REPLACE(Input!W890,FIND(",",Input!W890),1,"."),"."),_xlfn.NUMBERVALUE(REPLACE(Input!W890,FIND(".",Input!W890),1,","),",")),"")</f>
        <v/>
      </c>
      <c r="X890" s="7" t="str">
        <f>IFERROR(IFERROR(_xlfn.NUMBERVALUE(REPLACE(Input!X890,FIND(",",Input!X890),1,"."),"."),_xlfn.NUMBERVALUE(REPLACE(Input!X890,FIND(".",Input!X890),1,","),",")),"")</f>
        <v/>
      </c>
      <c r="Y890" s="7" t="str">
        <f>IFERROR(IFERROR(_xlfn.NUMBERVALUE(REPLACE(Input!Y890,FIND(",",Input!Y890),1,"."),"."),_xlfn.NUMBERVALUE(REPLACE(Input!Y890,FIND(".",Input!Y890),1,","),",")),"")</f>
        <v/>
      </c>
      <c r="Z890" s="8" t="str">
        <f>LEFT(LEFT(Input!Z890,IFERROR(FIND("_",Input!Z890)-1,LEN(Input!Z890))),IFERROR(FIND("-",Input!Z890)-1,LEN(Input!Z890)))</f>
        <v/>
      </c>
      <c r="AA890" s="8" t="str">
        <f>LEFT(LEFT(Input!AA890,IFERROR(FIND("_",Input!AA890)-1,LEN(Input!AA890))),IFERROR(FIND("-",Input!AA890)-1,LEN(Input!AA890)))</f>
        <v/>
      </c>
    </row>
    <row r="891" spans="1:27">
      <c r="A891" s="6" t="str">
        <f>IF(Input!A891=0,"",Input!A891)</f>
        <v/>
      </c>
      <c r="B891" s="7" t="str">
        <f>IFERROR(IFERROR(_xlfn.NUMBERVALUE(REPLACE(Input!B891,FIND(",",Input!B891),1,"."),"."),_xlfn.NUMBERVALUE(REPLACE(Input!B891,FIND(".",Input!B891),1,","),",")),"")</f>
        <v/>
      </c>
      <c r="C891" s="6" t="str">
        <f>IF(Input!C891=0,"",Input!C891)</f>
        <v/>
      </c>
      <c r="D891" s="9" t="str">
        <f>IF(Input!D891=0,"",Input!D891)</f>
        <v/>
      </c>
      <c r="E891" s="8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8" t="str">
        <f>IF(Input!F891="Yes",1,IF(Input!F891=0,"",0))</f>
        <v/>
      </c>
      <c r="G891" s="8" t="str">
        <f>IF(Input!G891="Yes",1,IF(Input!G891=0,"",0))</f>
        <v/>
      </c>
      <c r="H891" s="6" t="str">
        <f>IF(Input!H891=0,"",Input!H891)</f>
        <v/>
      </c>
      <c r="I891" s="7" t="str">
        <f>IFERROR(IFERROR(_xlfn.NUMBERVALUE(REPLACE(Input!I891,FIND(",",Input!I891),1,"."),"."),_xlfn.NUMBERVALUE(REPLACE(Input!I891,FIND(".",Input!I891),1,","),",")),"")</f>
        <v/>
      </c>
      <c r="J891" s="7" t="str">
        <f>IFERROR(IFERROR(_xlfn.NUMBERVALUE(REPLACE(Input!J891,FIND(",",Input!J891),1,"."),"."),_xlfn.NUMBERVALUE(REPLACE(Input!J891,FIND(".",Input!J891),1,","),",")),"")</f>
        <v/>
      </c>
      <c r="K891" s="7" t="str">
        <f>IFERROR(IFERROR(_xlfn.NUMBERVALUE(REPLACE(Input!K891,FIND(",",Input!K891),1,"."),"."),_xlfn.NUMBERVALUE(REPLACE(Input!K891,FIND(".",Input!K891),1,","),",")),"")</f>
        <v/>
      </c>
      <c r="L891" s="7" t="str">
        <f>IFERROR(IFERROR(_xlfn.NUMBERVALUE(REPLACE(Input!L891,FIND(",",Input!L891),1,"."),"."),_xlfn.NUMBERVALUE(REPLACE(Input!L891,FIND(".",Input!L891),1,","),",")),"")</f>
        <v/>
      </c>
      <c r="M891" s="7" t="str">
        <f>IFERROR(IFERROR(_xlfn.NUMBERVALUE(REPLACE(Input!M891,FIND(",",Input!M891),1,"."),"."),_xlfn.NUMBERVALUE(REPLACE(Input!M891,FIND(".",Input!M891),1,","),",")),"")</f>
        <v/>
      </c>
      <c r="N891" s="10" t="str">
        <f>IFERROR(IF(LEFT(Input!N891,LEN("boa-,Users,"))="boa-,Users,","Win.Win",LEFT(Input!N891,FIND("@",Input!N891)-1)),"")</f>
        <v/>
      </c>
      <c r="O891" s="10" t="str">
        <f>IFERROR(IF(LEFT(Input!O891,LEN("boa-,Users,"))="boa-,Users,","Win.Win",LEFT(Input!O891,FIND("@",Input!O891)-1)),"")</f>
        <v/>
      </c>
      <c r="P891" s="7" t="str">
        <f>IFERROR(IFERROR(_xlfn.NUMBERVALUE(REPLACE(Input!P891,FIND(",",Input!P891),1,"."),"."),_xlfn.NUMBERVALUE(REPLACE(Input!P891,FIND(".",Input!P891),1,","),",")),"")</f>
        <v/>
      </c>
      <c r="Q891" s="7" t="str">
        <f>IFERROR(IFERROR(_xlfn.NUMBERVALUE(REPLACE(Input!Q891,FIND(",",Input!Q891),1,"."),"."),_xlfn.NUMBERVALUE(REPLACE(Input!Q891,FIND(".",Input!Q891),1,","),",")),"")</f>
        <v/>
      </c>
      <c r="R891" s="7" t="str">
        <f>IFERROR(IFERROR(_xlfn.NUMBERVALUE(REPLACE(Input!R891,FIND(",",Input!R891),1,"."),"."),_xlfn.NUMBERVALUE(REPLACE(Input!R891,FIND(".",Input!R891),1,","),",")),"")</f>
        <v/>
      </c>
      <c r="S891" s="7" t="str">
        <f>IFERROR(IFERROR(_xlfn.NUMBERVALUE(REPLACE(Input!S891,FIND(",",Input!S891),1,"."),"."),_xlfn.NUMBERVALUE(REPLACE(Input!S891,FIND(".",Input!S891),1,","),",")),"")</f>
        <v/>
      </c>
      <c r="T891" s="7" t="str">
        <f>IFERROR(IFERROR(_xlfn.NUMBERVALUE(REPLACE(Input!T891,FIND(",",Input!T891),1,"."),"."),_xlfn.NUMBERVALUE(REPLACE(Input!T891,FIND(".",Input!T891),1,","),",")),"")</f>
        <v/>
      </c>
      <c r="U891" s="7" t="str">
        <f>IFERROR(IFERROR(_xlfn.NUMBERVALUE(REPLACE(Input!U891,FIND(",",Input!U891),1,"."),"."),_xlfn.NUMBERVALUE(REPLACE(Input!U891,FIND(".",Input!U891),1,","),",")),"")</f>
        <v/>
      </c>
      <c r="V891" s="7" t="str">
        <f>IFERROR(IFERROR(_xlfn.NUMBERVALUE(REPLACE(Input!V891,FIND(",",Input!V891),1,"."),"."),_xlfn.NUMBERVALUE(REPLACE(Input!V891,FIND(".",Input!V891),1,","),",")),"")</f>
        <v/>
      </c>
      <c r="W891" s="7" t="str">
        <f>IFERROR(IFERROR(_xlfn.NUMBERVALUE(REPLACE(Input!W891,FIND(",",Input!W891),1,"."),"."),_xlfn.NUMBERVALUE(REPLACE(Input!W891,FIND(".",Input!W891),1,","),",")),"")</f>
        <v/>
      </c>
      <c r="X891" s="7" t="str">
        <f>IFERROR(IFERROR(_xlfn.NUMBERVALUE(REPLACE(Input!X891,FIND(",",Input!X891),1,"."),"."),_xlfn.NUMBERVALUE(REPLACE(Input!X891,FIND(".",Input!X891),1,","),",")),"")</f>
        <v/>
      </c>
      <c r="Y891" s="7" t="str">
        <f>IFERROR(IFERROR(_xlfn.NUMBERVALUE(REPLACE(Input!Y891,FIND(",",Input!Y891),1,"."),"."),_xlfn.NUMBERVALUE(REPLACE(Input!Y891,FIND(".",Input!Y891),1,","),",")),"")</f>
        <v/>
      </c>
      <c r="Z891" s="8" t="str">
        <f>LEFT(LEFT(Input!Z891,IFERROR(FIND("_",Input!Z891)-1,LEN(Input!Z891))),IFERROR(FIND("-",Input!Z891)-1,LEN(Input!Z891)))</f>
        <v/>
      </c>
      <c r="AA891" s="8" t="str">
        <f>LEFT(LEFT(Input!AA891,IFERROR(FIND("_",Input!AA891)-1,LEN(Input!AA891))),IFERROR(FIND("-",Input!AA891)-1,LEN(Input!AA891)))</f>
        <v/>
      </c>
    </row>
    <row r="892" spans="1:27">
      <c r="A892" s="6" t="str">
        <f>IF(Input!A892=0,"",Input!A892)</f>
        <v/>
      </c>
      <c r="B892" s="7" t="str">
        <f>IFERROR(IFERROR(_xlfn.NUMBERVALUE(REPLACE(Input!B892,FIND(",",Input!B892),1,"."),"."),_xlfn.NUMBERVALUE(REPLACE(Input!B892,FIND(".",Input!B892),1,","),",")),"")</f>
        <v/>
      </c>
      <c r="C892" s="6" t="str">
        <f>IF(Input!C892=0,"",Input!C892)</f>
        <v/>
      </c>
      <c r="D892" s="9" t="str">
        <f>IF(Input!D892=0,"",Input!D892)</f>
        <v/>
      </c>
      <c r="E892" s="8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8" t="str">
        <f>IF(Input!F892="Yes",1,IF(Input!F892=0,"",0))</f>
        <v/>
      </c>
      <c r="G892" s="8" t="str">
        <f>IF(Input!G892="Yes",1,IF(Input!G892=0,"",0))</f>
        <v/>
      </c>
      <c r="H892" s="6" t="str">
        <f>IF(Input!H892=0,"",Input!H892)</f>
        <v/>
      </c>
      <c r="I892" s="7" t="str">
        <f>IFERROR(IFERROR(_xlfn.NUMBERVALUE(REPLACE(Input!I892,FIND(",",Input!I892),1,"."),"."),_xlfn.NUMBERVALUE(REPLACE(Input!I892,FIND(".",Input!I892),1,","),",")),"")</f>
        <v/>
      </c>
      <c r="J892" s="7" t="str">
        <f>IFERROR(IFERROR(_xlfn.NUMBERVALUE(REPLACE(Input!J892,FIND(",",Input!J892),1,"."),"."),_xlfn.NUMBERVALUE(REPLACE(Input!J892,FIND(".",Input!J892),1,","),",")),"")</f>
        <v/>
      </c>
      <c r="K892" s="7" t="str">
        <f>IFERROR(IFERROR(_xlfn.NUMBERVALUE(REPLACE(Input!K892,FIND(",",Input!K892),1,"."),"."),_xlfn.NUMBERVALUE(REPLACE(Input!K892,FIND(".",Input!K892),1,","),",")),"")</f>
        <v/>
      </c>
      <c r="L892" s="7" t="str">
        <f>IFERROR(IFERROR(_xlfn.NUMBERVALUE(REPLACE(Input!L892,FIND(",",Input!L892),1,"."),"."),_xlfn.NUMBERVALUE(REPLACE(Input!L892,FIND(".",Input!L892),1,","),",")),"")</f>
        <v/>
      </c>
      <c r="M892" s="7" t="str">
        <f>IFERROR(IFERROR(_xlfn.NUMBERVALUE(REPLACE(Input!M892,FIND(",",Input!M892),1,"."),"."),_xlfn.NUMBERVALUE(REPLACE(Input!M892,FIND(".",Input!M892),1,","),",")),"")</f>
        <v/>
      </c>
      <c r="N892" s="10" t="str">
        <f>IFERROR(IF(LEFT(Input!N892,LEN("boa-,Users,"))="boa-,Users,","Win.Win",LEFT(Input!N892,FIND("@",Input!N892)-1)),"")</f>
        <v/>
      </c>
      <c r="O892" s="10" t="str">
        <f>IFERROR(IF(LEFT(Input!O892,LEN("boa-,Users,"))="boa-,Users,","Win.Win",LEFT(Input!O892,FIND("@",Input!O892)-1)),"")</f>
        <v/>
      </c>
      <c r="P892" s="7" t="str">
        <f>IFERROR(IFERROR(_xlfn.NUMBERVALUE(REPLACE(Input!P892,FIND(",",Input!P892),1,"."),"."),_xlfn.NUMBERVALUE(REPLACE(Input!P892,FIND(".",Input!P892),1,","),",")),"")</f>
        <v/>
      </c>
      <c r="Q892" s="7" t="str">
        <f>IFERROR(IFERROR(_xlfn.NUMBERVALUE(REPLACE(Input!Q892,FIND(",",Input!Q892),1,"."),"."),_xlfn.NUMBERVALUE(REPLACE(Input!Q892,FIND(".",Input!Q892),1,","),",")),"")</f>
        <v/>
      </c>
      <c r="R892" s="7" t="str">
        <f>IFERROR(IFERROR(_xlfn.NUMBERVALUE(REPLACE(Input!R892,FIND(",",Input!R892),1,"."),"."),_xlfn.NUMBERVALUE(REPLACE(Input!R892,FIND(".",Input!R892),1,","),",")),"")</f>
        <v/>
      </c>
      <c r="S892" s="7" t="str">
        <f>IFERROR(IFERROR(_xlfn.NUMBERVALUE(REPLACE(Input!S892,FIND(",",Input!S892),1,"."),"."),_xlfn.NUMBERVALUE(REPLACE(Input!S892,FIND(".",Input!S892),1,","),",")),"")</f>
        <v/>
      </c>
      <c r="T892" s="7" t="str">
        <f>IFERROR(IFERROR(_xlfn.NUMBERVALUE(REPLACE(Input!T892,FIND(",",Input!T892),1,"."),"."),_xlfn.NUMBERVALUE(REPLACE(Input!T892,FIND(".",Input!T892),1,","),",")),"")</f>
        <v/>
      </c>
      <c r="U892" s="7" t="str">
        <f>IFERROR(IFERROR(_xlfn.NUMBERVALUE(REPLACE(Input!U892,FIND(",",Input!U892),1,"."),"."),_xlfn.NUMBERVALUE(REPLACE(Input!U892,FIND(".",Input!U892),1,","),",")),"")</f>
        <v/>
      </c>
      <c r="V892" s="7" t="str">
        <f>IFERROR(IFERROR(_xlfn.NUMBERVALUE(REPLACE(Input!V892,FIND(",",Input!V892),1,"."),"."),_xlfn.NUMBERVALUE(REPLACE(Input!V892,FIND(".",Input!V892),1,","),",")),"")</f>
        <v/>
      </c>
      <c r="W892" s="7" t="str">
        <f>IFERROR(IFERROR(_xlfn.NUMBERVALUE(REPLACE(Input!W892,FIND(",",Input!W892),1,"."),"."),_xlfn.NUMBERVALUE(REPLACE(Input!W892,FIND(".",Input!W892),1,","),",")),"")</f>
        <v/>
      </c>
      <c r="X892" s="7" t="str">
        <f>IFERROR(IFERROR(_xlfn.NUMBERVALUE(REPLACE(Input!X892,FIND(",",Input!X892),1,"."),"."),_xlfn.NUMBERVALUE(REPLACE(Input!X892,FIND(".",Input!X892),1,","),",")),"")</f>
        <v/>
      </c>
      <c r="Y892" s="7" t="str">
        <f>IFERROR(IFERROR(_xlfn.NUMBERVALUE(REPLACE(Input!Y892,FIND(",",Input!Y892),1,"."),"."),_xlfn.NUMBERVALUE(REPLACE(Input!Y892,FIND(".",Input!Y892),1,","),",")),"")</f>
        <v/>
      </c>
      <c r="Z892" s="8" t="str">
        <f>LEFT(LEFT(Input!Z892,IFERROR(FIND("_",Input!Z892)-1,LEN(Input!Z892))),IFERROR(FIND("-",Input!Z892)-1,LEN(Input!Z892)))</f>
        <v/>
      </c>
      <c r="AA892" s="8" t="str">
        <f>LEFT(LEFT(Input!AA892,IFERROR(FIND("_",Input!AA892)-1,LEN(Input!AA892))),IFERROR(FIND("-",Input!AA892)-1,LEN(Input!AA892)))</f>
        <v/>
      </c>
    </row>
    <row r="893" spans="1:27">
      <c r="A893" s="6" t="str">
        <f>IF(Input!A893=0,"",Input!A893)</f>
        <v/>
      </c>
      <c r="B893" s="7" t="str">
        <f>IFERROR(IFERROR(_xlfn.NUMBERVALUE(REPLACE(Input!B893,FIND(",",Input!B893),1,"."),"."),_xlfn.NUMBERVALUE(REPLACE(Input!B893,FIND(".",Input!B893),1,","),",")),"")</f>
        <v/>
      </c>
      <c r="C893" s="6" t="str">
        <f>IF(Input!C893=0,"",Input!C893)</f>
        <v/>
      </c>
      <c r="D893" s="9" t="str">
        <f>IF(Input!D893=0,"",Input!D893)</f>
        <v/>
      </c>
      <c r="E893" s="8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8" t="str">
        <f>IF(Input!F893="Yes",1,IF(Input!F893=0,"",0))</f>
        <v/>
      </c>
      <c r="G893" s="8" t="str">
        <f>IF(Input!G893="Yes",1,IF(Input!G893=0,"",0))</f>
        <v/>
      </c>
      <c r="H893" s="6" t="str">
        <f>IF(Input!H893=0,"",Input!H893)</f>
        <v/>
      </c>
      <c r="I893" s="7" t="str">
        <f>IFERROR(IFERROR(_xlfn.NUMBERVALUE(REPLACE(Input!I893,FIND(",",Input!I893),1,"."),"."),_xlfn.NUMBERVALUE(REPLACE(Input!I893,FIND(".",Input!I893),1,","),",")),"")</f>
        <v/>
      </c>
      <c r="J893" s="7" t="str">
        <f>IFERROR(IFERROR(_xlfn.NUMBERVALUE(REPLACE(Input!J893,FIND(",",Input!J893),1,"."),"."),_xlfn.NUMBERVALUE(REPLACE(Input!J893,FIND(".",Input!J893),1,","),",")),"")</f>
        <v/>
      </c>
      <c r="K893" s="7" t="str">
        <f>IFERROR(IFERROR(_xlfn.NUMBERVALUE(REPLACE(Input!K893,FIND(",",Input!K893),1,"."),"."),_xlfn.NUMBERVALUE(REPLACE(Input!K893,FIND(".",Input!K893),1,","),",")),"")</f>
        <v/>
      </c>
      <c r="L893" s="7" t="str">
        <f>IFERROR(IFERROR(_xlfn.NUMBERVALUE(REPLACE(Input!L893,FIND(",",Input!L893),1,"."),"."),_xlfn.NUMBERVALUE(REPLACE(Input!L893,FIND(".",Input!L893),1,","),",")),"")</f>
        <v/>
      </c>
      <c r="M893" s="7" t="str">
        <f>IFERROR(IFERROR(_xlfn.NUMBERVALUE(REPLACE(Input!M893,FIND(",",Input!M893),1,"."),"."),_xlfn.NUMBERVALUE(REPLACE(Input!M893,FIND(".",Input!M893),1,","),",")),"")</f>
        <v/>
      </c>
      <c r="N893" s="10" t="str">
        <f>IFERROR(IF(LEFT(Input!N893,LEN("boa-,Users,"))="boa-,Users,","Win.Win",LEFT(Input!N893,FIND("@",Input!N893)-1)),"")</f>
        <v/>
      </c>
      <c r="O893" s="10" t="str">
        <f>IFERROR(IF(LEFT(Input!O893,LEN("boa-,Users,"))="boa-,Users,","Win.Win",LEFT(Input!O893,FIND("@",Input!O893)-1)),"")</f>
        <v/>
      </c>
      <c r="P893" s="7" t="str">
        <f>IFERROR(IFERROR(_xlfn.NUMBERVALUE(REPLACE(Input!P893,FIND(",",Input!P893),1,"."),"."),_xlfn.NUMBERVALUE(REPLACE(Input!P893,FIND(".",Input!P893),1,","),",")),"")</f>
        <v/>
      </c>
      <c r="Q893" s="7" t="str">
        <f>IFERROR(IFERROR(_xlfn.NUMBERVALUE(REPLACE(Input!Q893,FIND(",",Input!Q893),1,"."),"."),_xlfn.NUMBERVALUE(REPLACE(Input!Q893,FIND(".",Input!Q893),1,","),",")),"")</f>
        <v/>
      </c>
      <c r="R893" s="7" t="str">
        <f>IFERROR(IFERROR(_xlfn.NUMBERVALUE(REPLACE(Input!R893,FIND(",",Input!R893),1,"."),"."),_xlfn.NUMBERVALUE(REPLACE(Input!R893,FIND(".",Input!R893),1,","),",")),"")</f>
        <v/>
      </c>
      <c r="S893" s="7" t="str">
        <f>IFERROR(IFERROR(_xlfn.NUMBERVALUE(REPLACE(Input!S893,FIND(",",Input!S893),1,"."),"."),_xlfn.NUMBERVALUE(REPLACE(Input!S893,FIND(".",Input!S893),1,","),",")),"")</f>
        <v/>
      </c>
      <c r="T893" s="7" t="str">
        <f>IFERROR(IFERROR(_xlfn.NUMBERVALUE(REPLACE(Input!T893,FIND(",",Input!T893),1,"."),"."),_xlfn.NUMBERVALUE(REPLACE(Input!T893,FIND(".",Input!T893),1,","),",")),"")</f>
        <v/>
      </c>
      <c r="U893" s="7" t="str">
        <f>IFERROR(IFERROR(_xlfn.NUMBERVALUE(REPLACE(Input!U893,FIND(",",Input!U893),1,"."),"."),_xlfn.NUMBERVALUE(REPLACE(Input!U893,FIND(".",Input!U893),1,","),",")),"")</f>
        <v/>
      </c>
      <c r="V893" s="7" t="str">
        <f>IFERROR(IFERROR(_xlfn.NUMBERVALUE(REPLACE(Input!V893,FIND(",",Input!V893),1,"."),"."),_xlfn.NUMBERVALUE(REPLACE(Input!V893,FIND(".",Input!V893),1,","),",")),"")</f>
        <v/>
      </c>
      <c r="W893" s="7" t="str">
        <f>IFERROR(IFERROR(_xlfn.NUMBERVALUE(REPLACE(Input!W893,FIND(",",Input!W893),1,"."),"."),_xlfn.NUMBERVALUE(REPLACE(Input!W893,FIND(".",Input!W893),1,","),",")),"")</f>
        <v/>
      </c>
      <c r="X893" s="7" t="str">
        <f>IFERROR(IFERROR(_xlfn.NUMBERVALUE(REPLACE(Input!X893,FIND(",",Input!X893),1,"."),"."),_xlfn.NUMBERVALUE(REPLACE(Input!X893,FIND(".",Input!X893),1,","),",")),"")</f>
        <v/>
      </c>
      <c r="Y893" s="7" t="str">
        <f>IFERROR(IFERROR(_xlfn.NUMBERVALUE(REPLACE(Input!Y893,FIND(",",Input!Y893),1,"."),"."),_xlfn.NUMBERVALUE(REPLACE(Input!Y893,FIND(".",Input!Y893),1,","),",")),"")</f>
        <v/>
      </c>
      <c r="Z893" s="8" t="str">
        <f>LEFT(LEFT(Input!Z893,IFERROR(FIND("_",Input!Z893)-1,LEN(Input!Z893))),IFERROR(FIND("-",Input!Z893)-1,LEN(Input!Z893)))</f>
        <v/>
      </c>
      <c r="AA893" s="8" t="str">
        <f>LEFT(LEFT(Input!AA893,IFERROR(FIND("_",Input!AA893)-1,LEN(Input!AA893))),IFERROR(FIND("-",Input!AA893)-1,LEN(Input!AA893)))</f>
        <v/>
      </c>
    </row>
    <row r="894" spans="1:27">
      <c r="A894" s="6" t="str">
        <f>IF(Input!A894=0,"",Input!A894)</f>
        <v/>
      </c>
      <c r="B894" s="7" t="str">
        <f>IFERROR(IFERROR(_xlfn.NUMBERVALUE(REPLACE(Input!B894,FIND(",",Input!B894),1,"."),"."),_xlfn.NUMBERVALUE(REPLACE(Input!B894,FIND(".",Input!B894),1,","),",")),"")</f>
        <v/>
      </c>
      <c r="C894" s="6" t="str">
        <f>IF(Input!C894=0,"",Input!C894)</f>
        <v/>
      </c>
      <c r="D894" s="9" t="str">
        <f>IF(Input!D894=0,"",Input!D894)</f>
        <v/>
      </c>
      <c r="E894" s="8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8" t="str">
        <f>IF(Input!F894="Yes",1,IF(Input!F894=0,"",0))</f>
        <v/>
      </c>
      <c r="G894" s="8" t="str">
        <f>IF(Input!G894="Yes",1,IF(Input!G894=0,"",0))</f>
        <v/>
      </c>
      <c r="H894" s="6" t="str">
        <f>IF(Input!H894=0,"",Input!H894)</f>
        <v/>
      </c>
      <c r="I894" s="7" t="str">
        <f>IFERROR(IFERROR(_xlfn.NUMBERVALUE(REPLACE(Input!I894,FIND(",",Input!I894),1,"."),"."),_xlfn.NUMBERVALUE(REPLACE(Input!I894,FIND(".",Input!I894),1,","),",")),"")</f>
        <v/>
      </c>
      <c r="J894" s="7" t="str">
        <f>IFERROR(IFERROR(_xlfn.NUMBERVALUE(REPLACE(Input!J894,FIND(",",Input!J894),1,"."),"."),_xlfn.NUMBERVALUE(REPLACE(Input!J894,FIND(".",Input!J894),1,","),",")),"")</f>
        <v/>
      </c>
      <c r="K894" s="7" t="str">
        <f>IFERROR(IFERROR(_xlfn.NUMBERVALUE(REPLACE(Input!K894,FIND(",",Input!K894),1,"."),"."),_xlfn.NUMBERVALUE(REPLACE(Input!K894,FIND(".",Input!K894),1,","),",")),"")</f>
        <v/>
      </c>
      <c r="L894" s="7" t="str">
        <f>IFERROR(IFERROR(_xlfn.NUMBERVALUE(REPLACE(Input!L894,FIND(",",Input!L894),1,"."),"."),_xlfn.NUMBERVALUE(REPLACE(Input!L894,FIND(".",Input!L894),1,","),",")),"")</f>
        <v/>
      </c>
      <c r="M894" s="7" t="str">
        <f>IFERROR(IFERROR(_xlfn.NUMBERVALUE(REPLACE(Input!M894,FIND(",",Input!M894),1,"."),"."),_xlfn.NUMBERVALUE(REPLACE(Input!M894,FIND(".",Input!M894),1,","),",")),"")</f>
        <v/>
      </c>
      <c r="N894" s="10" t="str">
        <f>IFERROR(IF(LEFT(Input!N894,LEN("boa-,Users,"))="boa-,Users,","Win.Win",LEFT(Input!N894,FIND("@",Input!N894)-1)),"")</f>
        <v/>
      </c>
      <c r="O894" s="10" t="str">
        <f>IFERROR(IF(LEFT(Input!O894,LEN("boa-,Users,"))="boa-,Users,","Win.Win",LEFT(Input!O894,FIND("@",Input!O894)-1)),"")</f>
        <v/>
      </c>
      <c r="P894" s="7" t="str">
        <f>IFERROR(IFERROR(_xlfn.NUMBERVALUE(REPLACE(Input!P894,FIND(",",Input!P894),1,"."),"."),_xlfn.NUMBERVALUE(REPLACE(Input!P894,FIND(".",Input!P894),1,","),",")),"")</f>
        <v/>
      </c>
      <c r="Q894" s="7" t="str">
        <f>IFERROR(IFERROR(_xlfn.NUMBERVALUE(REPLACE(Input!Q894,FIND(",",Input!Q894),1,"."),"."),_xlfn.NUMBERVALUE(REPLACE(Input!Q894,FIND(".",Input!Q894),1,","),",")),"")</f>
        <v/>
      </c>
      <c r="R894" s="7" t="str">
        <f>IFERROR(IFERROR(_xlfn.NUMBERVALUE(REPLACE(Input!R894,FIND(",",Input!R894),1,"."),"."),_xlfn.NUMBERVALUE(REPLACE(Input!R894,FIND(".",Input!R894),1,","),",")),"")</f>
        <v/>
      </c>
      <c r="S894" s="7" t="str">
        <f>IFERROR(IFERROR(_xlfn.NUMBERVALUE(REPLACE(Input!S894,FIND(",",Input!S894),1,"."),"."),_xlfn.NUMBERVALUE(REPLACE(Input!S894,FIND(".",Input!S894),1,","),",")),"")</f>
        <v/>
      </c>
      <c r="T894" s="7" t="str">
        <f>IFERROR(IFERROR(_xlfn.NUMBERVALUE(REPLACE(Input!T894,FIND(",",Input!T894),1,"."),"."),_xlfn.NUMBERVALUE(REPLACE(Input!T894,FIND(".",Input!T894),1,","),",")),"")</f>
        <v/>
      </c>
      <c r="U894" s="7" t="str">
        <f>IFERROR(IFERROR(_xlfn.NUMBERVALUE(REPLACE(Input!U894,FIND(",",Input!U894),1,"."),"."),_xlfn.NUMBERVALUE(REPLACE(Input!U894,FIND(".",Input!U894),1,","),",")),"")</f>
        <v/>
      </c>
      <c r="V894" s="7" t="str">
        <f>IFERROR(IFERROR(_xlfn.NUMBERVALUE(REPLACE(Input!V894,FIND(",",Input!V894),1,"."),"."),_xlfn.NUMBERVALUE(REPLACE(Input!V894,FIND(".",Input!V894),1,","),",")),"")</f>
        <v/>
      </c>
      <c r="W894" s="7" t="str">
        <f>IFERROR(IFERROR(_xlfn.NUMBERVALUE(REPLACE(Input!W894,FIND(",",Input!W894),1,"."),"."),_xlfn.NUMBERVALUE(REPLACE(Input!W894,FIND(".",Input!W894),1,","),",")),"")</f>
        <v/>
      </c>
      <c r="X894" s="7" t="str">
        <f>IFERROR(IFERROR(_xlfn.NUMBERVALUE(REPLACE(Input!X894,FIND(",",Input!X894),1,"."),"."),_xlfn.NUMBERVALUE(REPLACE(Input!X894,FIND(".",Input!X894),1,","),",")),"")</f>
        <v/>
      </c>
      <c r="Y894" s="7" t="str">
        <f>IFERROR(IFERROR(_xlfn.NUMBERVALUE(REPLACE(Input!Y894,FIND(",",Input!Y894),1,"."),"."),_xlfn.NUMBERVALUE(REPLACE(Input!Y894,FIND(".",Input!Y894),1,","),",")),"")</f>
        <v/>
      </c>
      <c r="Z894" s="8" t="str">
        <f>LEFT(LEFT(Input!Z894,IFERROR(FIND("_",Input!Z894)-1,LEN(Input!Z894))),IFERROR(FIND("-",Input!Z894)-1,LEN(Input!Z894)))</f>
        <v/>
      </c>
      <c r="AA894" s="8" t="str">
        <f>LEFT(LEFT(Input!AA894,IFERROR(FIND("_",Input!AA894)-1,LEN(Input!AA894))),IFERROR(FIND("-",Input!AA894)-1,LEN(Input!AA894)))</f>
        <v/>
      </c>
    </row>
    <row r="895" spans="1:27">
      <c r="A895" s="6" t="str">
        <f>IF(Input!A895=0,"",Input!A895)</f>
        <v/>
      </c>
      <c r="B895" s="7" t="str">
        <f>IFERROR(IFERROR(_xlfn.NUMBERVALUE(REPLACE(Input!B895,FIND(",",Input!B895),1,"."),"."),_xlfn.NUMBERVALUE(REPLACE(Input!B895,FIND(".",Input!B895),1,","),",")),"")</f>
        <v/>
      </c>
      <c r="C895" s="6" t="str">
        <f>IF(Input!C895=0,"",Input!C895)</f>
        <v/>
      </c>
      <c r="D895" s="9" t="str">
        <f>IF(Input!D895=0,"",Input!D895)</f>
        <v/>
      </c>
      <c r="E895" s="8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8" t="str">
        <f>IF(Input!F895="Yes",1,IF(Input!F895=0,"",0))</f>
        <v/>
      </c>
      <c r="G895" s="8" t="str">
        <f>IF(Input!G895="Yes",1,IF(Input!G895=0,"",0))</f>
        <v/>
      </c>
      <c r="H895" s="6" t="str">
        <f>IF(Input!H895=0,"",Input!H895)</f>
        <v/>
      </c>
      <c r="I895" s="7" t="str">
        <f>IFERROR(IFERROR(_xlfn.NUMBERVALUE(REPLACE(Input!I895,FIND(",",Input!I895),1,"."),"."),_xlfn.NUMBERVALUE(REPLACE(Input!I895,FIND(".",Input!I895),1,","),",")),"")</f>
        <v/>
      </c>
      <c r="J895" s="7" t="str">
        <f>IFERROR(IFERROR(_xlfn.NUMBERVALUE(REPLACE(Input!J895,FIND(",",Input!J895),1,"."),"."),_xlfn.NUMBERVALUE(REPLACE(Input!J895,FIND(".",Input!J895),1,","),",")),"")</f>
        <v/>
      </c>
      <c r="K895" s="7" t="str">
        <f>IFERROR(IFERROR(_xlfn.NUMBERVALUE(REPLACE(Input!K895,FIND(",",Input!K895),1,"."),"."),_xlfn.NUMBERVALUE(REPLACE(Input!K895,FIND(".",Input!K895),1,","),",")),"")</f>
        <v/>
      </c>
      <c r="L895" s="7" t="str">
        <f>IFERROR(IFERROR(_xlfn.NUMBERVALUE(REPLACE(Input!L895,FIND(",",Input!L895),1,"."),"."),_xlfn.NUMBERVALUE(REPLACE(Input!L895,FIND(".",Input!L895),1,","),",")),"")</f>
        <v/>
      </c>
      <c r="M895" s="7" t="str">
        <f>IFERROR(IFERROR(_xlfn.NUMBERVALUE(REPLACE(Input!M895,FIND(",",Input!M895),1,"."),"."),_xlfn.NUMBERVALUE(REPLACE(Input!M895,FIND(".",Input!M895),1,","),",")),"")</f>
        <v/>
      </c>
      <c r="N895" s="10" t="str">
        <f>IFERROR(IF(LEFT(Input!N895,LEN("boa-,Users,"))="boa-,Users,","Win.Win",LEFT(Input!N895,FIND("@",Input!N895)-1)),"")</f>
        <v/>
      </c>
      <c r="O895" s="10" t="str">
        <f>IFERROR(IF(LEFT(Input!O895,LEN("boa-,Users,"))="boa-,Users,","Win.Win",LEFT(Input!O895,FIND("@",Input!O895)-1)),"")</f>
        <v/>
      </c>
      <c r="P895" s="7" t="str">
        <f>IFERROR(IFERROR(_xlfn.NUMBERVALUE(REPLACE(Input!P895,FIND(",",Input!P895),1,"."),"."),_xlfn.NUMBERVALUE(REPLACE(Input!P895,FIND(".",Input!P895),1,","),",")),"")</f>
        <v/>
      </c>
      <c r="Q895" s="7" t="str">
        <f>IFERROR(IFERROR(_xlfn.NUMBERVALUE(REPLACE(Input!Q895,FIND(",",Input!Q895),1,"."),"."),_xlfn.NUMBERVALUE(REPLACE(Input!Q895,FIND(".",Input!Q895),1,","),",")),"")</f>
        <v/>
      </c>
      <c r="R895" s="7" t="str">
        <f>IFERROR(IFERROR(_xlfn.NUMBERVALUE(REPLACE(Input!R895,FIND(",",Input!R895),1,"."),"."),_xlfn.NUMBERVALUE(REPLACE(Input!R895,FIND(".",Input!R895),1,","),",")),"")</f>
        <v/>
      </c>
      <c r="S895" s="7" t="str">
        <f>IFERROR(IFERROR(_xlfn.NUMBERVALUE(REPLACE(Input!S895,FIND(",",Input!S895),1,"."),"."),_xlfn.NUMBERVALUE(REPLACE(Input!S895,FIND(".",Input!S895),1,","),",")),"")</f>
        <v/>
      </c>
      <c r="T895" s="7" t="str">
        <f>IFERROR(IFERROR(_xlfn.NUMBERVALUE(REPLACE(Input!T895,FIND(",",Input!T895),1,"."),"."),_xlfn.NUMBERVALUE(REPLACE(Input!T895,FIND(".",Input!T895),1,","),",")),"")</f>
        <v/>
      </c>
      <c r="U895" s="7" t="str">
        <f>IFERROR(IFERROR(_xlfn.NUMBERVALUE(REPLACE(Input!U895,FIND(",",Input!U895),1,"."),"."),_xlfn.NUMBERVALUE(REPLACE(Input!U895,FIND(".",Input!U895),1,","),",")),"")</f>
        <v/>
      </c>
      <c r="V895" s="7" t="str">
        <f>IFERROR(IFERROR(_xlfn.NUMBERVALUE(REPLACE(Input!V895,FIND(",",Input!V895),1,"."),"."),_xlfn.NUMBERVALUE(REPLACE(Input!V895,FIND(".",Input!V895),1,","),",")),"")</f>
        <v/>
      </c>
      <c r="W895" s="7" t="str">
        <f>IFERROR(IFERROR(_xlfn.NUMBERVALUE(REPLACE(Input!W895,FIND(",",Input!W895),1,"."),"."),_xlfn.NUMBERVALUE(REPLACE(Input!W895,FIND(".",Input!W895),1,","),",")),"")</f>
        <v/>
      </c>
      <c r="X895" s="7" t="str">
        <f>IFERROR(IFERROR(_xlfn.NUMBERVALUE(REPLACE(Input!X895,FIND(",",Input!X895),1,"."),"."),_xlfn.NUMBERVALUE(REPLACE(Input!X895,FIND(".",Input!X895),1,","),",")),"")</f>
        <v/>
      </c>
      <c r="Y895" s="7" t="str">
        <f>IFERROR(IFERROR(_xlfn.NUMBERVALUE(REPLACE(Input!Y895,FIND(",",Input!Y895),1,"."),"."),_xlfn.NUMBERVALUE(REPLACE(Input!Y895,FIND(".",Input!Y895),1,","),",")),"")</f>
        <v/>
      </c>
      <c r="Z895" s="8" t="str">
        <f>LEFT(LEFT(Input!Z895,IFERROR(FIND("_",Input!Z895)-1,LEN(Input!Z895))),IFERROR(FIND("-",Input!Z895)-1,LEN(Input!Z895)))</f>
        <v/>
      </c>
      <c r="AA895" s="8" t="str">
        <f>LEFT(LEFT(Input!AA895,IFERROR(FIND("_",Input!AA895)-1,LEN(Input!AA895))),IFERROR(FIND("-",Input!AA895)-1,LEN(Input!AA895)))</f>
        <v/>
      </c>
    </row>
    <row r="896" spans="1:27">
      <c r="A896" s="6" t="str">
        <f>IF(Input!A896=0,"",Input!A896)</f>
        <v/>
      </c>
      <c r="B896" s="7" t="str">
        <f>IFERROR(IFERROR(_xlfn.NUMBERVALUE(REPLACE(Input!B896,FIND(",",Input!B896),1,"."),"."),_xlfn.NUMBERVALUE(REPLACE(Input!B896,FIND(".",Input!B896),1,","),",")),"")</f>
        <v/>
      </c>
      <c r="C896" s="6" t="str">
        <f>IF(Input!C896=0,"",Input!C896)</f>
        <v/>
      </c>
      <c r="D896" s="9" t="str">
        <f>IF(Input!D896=0,"",Input!D896)</f>
        <v/>
      </c>
      <c r="E896" s="8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8" t="str">
        <f>IF(Input!F896="Yes",1,IF(Input!F896=0,"",0))</f>
        <v/>
      </c>
      <c r="G896" s="8" t="str">
        <f>IF(Input!G896="Yes",1,IF(Input!G896=0,"",0))</f>
        <v/>
      </c>
      <c r="H896" s="6" t="str">
        <f>IF(Input!H896=0,"",Input!H896)</f>
        <v/>
      </c>
      <c r="I896" s="7" t="str">
        <f>IFERROR(IFERROR(_xlfn.NUMBERVALUE(REPLACE(Input!I896,FIND(",",Input!I896),1,"."),"."),_xlfn.NUMBERVALUE(REPLACE(Input!I896,FIND(".",Input!I896),1,","),",")),"")</f>
        <v/>
      </c>
      <c r="J896" s="7" t="str">
        <f>IFERROR(IFERROR(_xlfn.NUMBERVALUE(REPLACE(Input!J896,FIND(",",Input!J896),1,"."),"."),_xlfn.NUMBERVALUE(REPLACE(Input!J896,FIND(".",Input!J896),1,","),",")),"")</f>
        <v/>
      </c>
      <c r="K896" s="7" t="str">
        <f>IFERROR(IFERROR(_xlfn.NUMBERVALUE(REPLACE(Input!K896,FIND(",",Input!K896),1,"."),"."),_xlfn.NUMBERVALUE(REPLACE(Input!K896,FIND(".",Input!K896),1,","),",")),"")</f>
        <v/>
      </c>
      <c r="L896" s="7" t="str">
        <f>IFERROR(IFERROR(_xlfn.NUMBERVALUE(REPLACE(Input!L896,FIND(",",Input!L896),1,"."),"."),_xlfn.NUMBERVALUE(REPLACE(Input!L896,FIND(".",Input!L896),1,","),",")),"")</f>
        <v/>
      </c>
      <c r="M896" s="7" t="str">
        <f>IFERROR(IFERROR(_xlfn.NUMBERVALUE(REPLACE(Input!M896,FIND(",",Input!M896),1,"."),"."),_xlfn.NUMBERVALUE(REPLACE(Input!M896,FIND(".",Input!M896),1,","),",")),"")</f>
        <v/>
      </c>
      <c r="N896" s="10" t="str">
        <f>IFERROR(IF(LEFT(Input!N896,LEN("boa-,Users,"))="boa-,Users,","Win.Win",LEFT(Input!N896,FIND("@",Input!N896)-1)),"")</f>
        <v/>
      </c>
      <c r="O896" s="10" t="str">
        <f>IFERROR(IF(LEFT(Input!O896,LEN("boa-,Users,"))="boa-,Users,","Win.Win",LEFT(Input!O896,FIND("@",Input!O896)-1)),"")</f>
        <v/>
      </c>
      <c r="P896" s="7" t="str">
        <f>IFERROR(IFERROR(_xlfn.NUMBERVALUE(REPLACE(Input!P896,FIND(",",Input!P896),1,"."),"."),_xlfn.NUMBERVALUE(REPLACE(Input!P896,FIND(".",Input!P896),1,","),",")),"")</f>
        <v/>
      </c>
      <c r="Q896" s="7" t="str">
        <f>IFERROR(IFERROR(_xlfn.NUMBERVALUE(REPLACE(Input!Q896,FIND(",",Input!Q896),1,"."),"."),_xlfn.NUMBERVALUE(REPLACE(Input!Q896,FIND(".",Input!Q896),1,","),",")),"")</f>
        <v/>
      </c>
      <c r="R896" s="7" t="str">
        <f>IFERROR(IFERROR(_xlfn.NUMBERVALUE(REPLACE(Input!R896,FIND(",",Input!R896),1,"."),"."),_xlfn.NUMBERVALUE(REPLACE(Input!R896,FIND(".",Input!R896),1,","),",")),"")</f>
        <v/>
      </c>
      <c r="S896" s="7" t="str">
        <f>IFERROR(IFERROR(_xlfn.NUMBERVALUE(REPLACE(Input!S896,FIND(",",Input!S896),1,"."),"."),_xlfn.NUMBERVALUE(REPLACE(Input!S896,FIND(".",Input!S896),1,","),",")),"")</f>
        <v/>
      </c>
      <c r="T896" s="7" t="str">
        <f>IFERROR(IFERROR(_xlfn.NUMBERVALUE(REPLACE(Input!T896,FIND(",",Input!T896),1,"."),"."),_xlfn.NUMBERVALUE(REPLACE(Input!T896,FIND(".",Input!T896),1,","),",")),"")</f>
        <v/>
      </c>
      <c r="U896" s="7" t="str">
        <f>IFERROR(IFERROR(_xlfn.NUMBERVALUE(REPLACE(Input!U896,FIND(",",Input!U896),1,"."),"."),_xlfn.NUMBERVALUE(REPLACE(Input!U896,FIND(".",Input!U896),1,","),",")),"")</f>
        <v/>
      </c>
      <c r="V896" s="7" t="str">
        <f>IFERROR(IFERROR(_xlfn.NUMBERVALUE(REPLACE(Input!V896,FIND(",",Input!V896),1,"."),"."),_xlfn.NUMBERVALUE(REPLACE(Input!V896,FIND(".",Input!V896),1,","),",")),"")</f>
        <v/>
      </c>
      <c r="W896" s="7" t="str">
        <f>IFERROR(IFERROR(_xlfn.NUMBERVALUE(REPLACE(Input!W896,FIND(",",Input!W896),1,"."),"."),_xlfn.NUMBERVALUE(REPLACE(Input!W896,FIND(".",Input!W896),1,","),",")),"")</f>
        <v/>
      </c>
      <c r="X896" s="7" t="str">
        <f>IFERROR(IFERROR(_xlfn.NUMBERVALUE(REPLACE(Input!X896,FIND(",",Input!X896),1,"."),"."),_xlfn.NUMBERVALUE(REPLACE(Input!X896,FIND(".",Input!X896),1,","),",")),"")</f>
        <v/>
      </c>
      <c r="Y896" s="7" t="str">
        <f>IFERROR(IFERROR(_xlfn.NUMBERVALUE(REPLACE(Input!Y896,FIND(",",Input!Y896),1,"."),"."),_xlfn.NUMBERVALUE(REPLACE(Input!Y896,FIND(".",Input!Y896),1,","),",")),"")</f>
        <v/>
      </c>
      <c r="Z896" s="8" t="str">
        <f>LEFT(LEFT(Input!Z896,IFERROR(FIND("_",Input!Z896)-1,LEN(Input!Z896))),IFERROR(FIND("-",Input!Z896)-1,LEN(Input!Z896)))</f>
        <v/>
      </c>
      <c r="AA896" s="8" t="str">
        <f>LEFT(LEFT(Input!AA896,IFERROR(FIND("_",Input!AA896)-1,LEN(Input!AA896))),IFERROR(FIND("-",Input!AA896)-1,LEN(Input!AA896)))</f>
        <v/>
      </c>
    </row>
    <row r="897" spans="1:27">
      <c r="A897" s="6" t="str">
        <f>IF(Input!A897=0,"",Input!A897)</f>
        <v/>
      </c>
      <c r="B897" s="7" t="str">
        <f>IFERROR(IFERROR(_xlfn.NUMBERVALUE(REPLACE(Input!B897,FIND(",",Input!B897),1,"."),"."),_xlfn.NUMBERVALUE(REPLACE(Input!B897,FIND(".",Input!B897),1,","),",")),"")</f>
        <v/>
      </c>
      <c r="C897" s="6" t="str">
        <f>IF(Input!C897=0,"",Input!C897)</f>
        <v/>
      </c>
      <c r="D897" s="9" t="str">
        <f>IF(Input!D897=0,"",Input!D897)</f>
        <v/>
      </c>
      <c r="E897" s="8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8" t="str">
        <f>IF(Input!F897="Yes",1,IF(Input!F897=0,"",0))</f>
        <v/>
      </c>
      <c r="G897" s="8" t="str">
        <f>IF(Input!G897="Yes",1,IF(Input!G897=0,"",0))</f>
        <v/>
      </c>
      <c r="H897" s="6" t="str">
        <f>IF(Input!H897=0,"",Input!H897)</f>
        <v/>
      </c>
      <c r="I897" s="7" t="str">
        <f>IFERROR(IFERROR(_xlfn.NUMBERVALUE(REPLACE(Input!I897,FIND(",",Input!I897),1,"."),"."),_xlfn.NUMBERVALUE(REPLACE(Input!I897,FIND(".",Input!I897),1,","),",")),"")</f>
        <v/>
      </c>
      <c r="J897" s="7" t="str">
        <f>IFERROR(IFERROR(_xlfn.NUMBERVALUE(REPLACE(Input!J897,FIND(",",Input!J897),1,"."),"."),_xlfn.NUMBERVALUE(REPLACE(Input!J897,FIND(".",Input!J897),1,","),",")),"")</f>
        <v/>
      </c>
      <c r="K897" s="7" t="str">
        <f>IFERROR(IFERROR(_xlfn.NUMBERVALUE(REPLACE(Input!K897,FIND(",",Input!K897),1,"."),"."),_xlfn.NUMBERVALUE(REPLACE(Input!K897,FIND(".",Input!K897),1,","),",")),"")</f>
        <v/>
      </c>
      <c r="L897" s="7" t="str">
        <f>IFERROR(IFERROR(_xlfn.NUMBERVALUE(REPLACE(Input!L897,FIND(",",Input!L897),1,"."),"."),_xlfn.NUMBERVALUE(REPLACE(Input!L897,FIND(".",Input!L897),1,","),",")),"")</f>
        <v/>
      </c>
      <c r="M897" s="7" t="str">
        <f>IFERROR(IFERROR(_xlfn.NUMBERVALUE(REPLACE(Input!M897,FIND(",",Input!M897),1,"."),"."),_xlfn.NUMBERVALUE(REPLACE(Input!M897,FIND(".",Input!M897),1,","),",")),"")</f>
        <v/>
      </c>
      <c r="N897" s="10" t="str">
        <f>IFERROR(IF(LEFT(Input!N897,LEN("boa-,Users,"))="boa-,Users,","Win.Win",LEFT(Input!N897,FIND("@",Input!N897)-1)),"")</f>
        <v/>
      </c>
      <c r="O897" s="10" t="str">
        <f>IFERROR(IF(LEFT(Input!O897,LEN("boa-,Users,"))="boa-,Users,","Win.Win",LEFT(Input!O897,FIND("@",Input!O897)-1)),"")</f>
        <v/>
      </c>
      <c r="P897" s="7" t="str">
        <f>IFERROR(IFERROR(_xlfn.NUMBERVALUE(REPLACE(Input!P897,FIND(",",Input!P897),1,"."),"."),_xlfn.NUMBERVALUE(REPLACE(Input!P897,FIND(".",Input!P897),1,","),",")),"")</f>
        <v/>
      </c>
      <c r="Q897" s="7" t="str">
        <f>IFERROR(IFERROR(_xlfn.NUMBERVALUE(REPLACE(Input!Q897,FIND(",",Input!Q897),1,"."),"."),_xlfn.NUMBERVALUE(REPLACE(Input!Q897,FIND(".",Input!Q897),1,","),",")),"")</f>
        <v/>
      </c>
      <c r="R897" s="7" t="str">
        <f>IFERROR(IFERROR(_xlfn.NUMBERVALUE(REPLACE(Input!R897,FIND(",",Input!R897),1,"."),"."),_xlfn.NUMBERVALUE(REPLACE(Input!R897,FIND(".",Input!R897),1,","),",")),"")</f>
        <v/>
      </c>
      <c r="S897" s="7" t="str">
        <f>IFERROR(IFERROR(_xlfn.NUMBERVALUE(REPLACE(Input!S897,FIND(",",Input!S897),1,"."),"."),_xlfn.NUMBERVALUE(REPLACE(Input!S897,FIND(".",Input!S897),1,","),",")),"")</f>
        <v/>
      </c>
      <c r="T897" s="7" t="str">
        <f>IFERROR(IFERROR(_xlfn.NUMBERVALUE(REPLACE(Input!T897,FIND(",",Input!T897),1,"."),"."),_xlfn.NUMBERVALUE(REPLACE(Input!T897,FIND(".",Input!T897),1,","),",")),"")</f>
        <v/>
      </c>
      <c r="U897" s="7" t="str">
        <f>IFERROR(IFERROR(_xlfn.NUMBERVALUE(REPLACE(Input!U897,FIND(",",Input!U897),1,"."),"."),_xlfn.NUMBERVALUE(REPLACE(Input!U897,FIND(".",Input!U897),1,","),",")),"")</f>
        <v/>
      </c>
      <c r="V897" s="7" t="str">
        <f>IFERROR(IFERROR(_xlfn.NUMBERVALUE(REPLACE(Input!V897,FIND(",",Input!V897),1,"."),"."),_xlfn.NUMBERVALUE(REPLACE(Input!V897,FIND(".",Input!V897),1,","),",")),"")</f>
        <v/>
      </c>
      <c r="W897" s="7" t="str">
        <f>IFERROR(IFERROR(_xlfn.NUMBERVALUE(REPLACE(Input!W897,FIND(",",Input!W897),1,"."),"."),_xlfn.NUMBERVALUE(REPLACE(Input!W897,FIND(".",Input!W897),1,","),",")),"")</f>
        <v/>
      </c>
      <c r="X897" s="7" t="str">
        <f>IFERROR(IFERROR(_xlfn.NUMBERVALUE(REPLACE(Input!X897,FIND(",",Input!X897),1,"."),"."),_xlfn.NUMBERVALUE(REPLACE(Input!X897,FIND(".",Input!X897),1,","),",")),"")</f>
        <v/>
      </c>
      <c r="Y897" s="7" t="str">
        <f>IFERROR(IFERROR(_xlfn.NUMBERVALUE(REPLACE(Input!Y897,FIND(",",Input!Y897),1,"."),"."),_xlfn.NUMBERVALUE(REPLACE(Input!Y897,FIND(".",Input!Y897),1,","),",")),"")</f>
        <v/>
      </c>
      <c r="Z897" s="8" t="str">
        <f>LEFT(LEFT(Input!Z897,IFERROR(FIND("_",Input!Z897)-1,LEN(Input!Z897))),IFERROR(FIND("-",Input!Z897)-1,LEN(Input!Z897)))</f>
        <v/>
      </c>
      <c r="AA897" s="8" t="str">
        <f>LEFT(LEFT(Input!AA897,IFERROR(FIND("_",Input!AA897)-1,LEN(Input!AA897))),IFERROR(FIND("-",Input!AA897)-1,LEN(Input!AA897)))</f>
        <v/>
      </c>
    </row>
    <row r="898" spans="1:27">
      <c r="A898" s="6" t="str">
        <f>IF(Input!A898=0,"",Input!A898)</f>
        <v/>
      </c>
      <c r="B898" s="7" t="str">
        <f>IFERROR(IFERROR(_xlfn.NUMBERVALUE(REPLACE(Input!B898,FIND(",",Input!B898),1,"."),"."),_xlfn.NUMBERVALUE(REPLACE(Input!B898,FIND(".",Input!B898),1,","),",")),"")</f>
        <v/>
      </c>
      <c r="C898" s="6" t="str">
        <f>IF(Input!C898=0,"",Input!C898)</f>
        <v/>
      </c>
      <c r="D898" s="9" t="str">
        <f>IF(Input!D898=0,"",Input!D898)</f>
        <v/>
      </c>
      <c r="E898" s="8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8" t="str">
        <f>IF(Input!F898="Yes",1,IF(Input!F898=0,"",0))</f>
        <v/>
      </c>
      <c r="G898" s="8" t="str">
        <f>IF(Input!G898="Yes",1,IF(Input!G898=0,"",0))</f>
        <v/>
      </c>
      <c r="H898" s="6" t="str">
        <f>IF(Input!H898=0,"",Input!H898)</f>
        <v/>
      </c>
      <c r="I898" s="7" t="str">
        <f>IFERROR(IFERROR(_xlfn.NUMBERVALUE(REPLACE(Input!I898,FIND(",",Input!I898),1,"."),"."),_xlfn.NUMBERVALUE(REPLACE(Input!I898,FIND(".",Input!I898),1,","),",")),"")</f>
        <v/>
      </c>
      <c r="J898" s="7" t="str">
        <f>IFERROR(IFERROR(_xlfn.NUMBERVALUE(REPLACE(Input!J898,FIND(",",Input!J898),1,"."),"."),_xlfn.NUMBERVALUE(REPLACE(Input!J898,FIND(".",Input!J898),1,","),",")),"")</f>
        <v/>
      </c>
      <c r="K898" s="7" t="str">
        <f>IFERROR(IFERROR(_xlfn.NUMBERVALUE(REPLACE(Input!K898,FIND(",",Input!K898),1,"."),"."),_xlfn.NUMBERVALUE(REPLACE(Input!K898,FIND(".",Input!K898),1,","),",")),"")</f>
        <v/>
      </c>
      <c r="L898" s="7" t="str">
        <f>IFERROR(IFERROR(_xlfn.NUMBERVALUE(REPLACE(Input!L898,FIND(",",Input!L898),1,"."),"."),_xlfn.NUMBERVALUE(REPLACE(Input!L898,FIND(".",Input!L898),1,","),",")),"")</f>
        <v/>
      </c>
      <c r="M898" s="7" t="str">
        <f>IFERROR(IFERROR(_xlfn.NUMBERVALUE(REPLACE(Input!M898,FIND(",",Input!M898),1,"."),"."),_xlfn.NUMBERVALUE(REPLACE(Input!M898,FIND(".",Input!M898),1,","),",")),"")</f>
        <v/>
      </c>
      <c r="N898" s="10" t="str">
        <f>IFERROR(IF(LEFT(Input!N898,LEN("boa-,Users,"))="boa-,Users,","Win.Win",LEFT(Input!N898,FIND("@",Input!N898)-1)),"")</f>
        <v/>
      </c>
      <c r="O898" s="10" t="str">
        <f>IFERROR(IF(LEFT(Input!O898,LEN("boa-,Users,"))="boa-,Users,","Win.Win",LEFT(Input!O898,FIND("@",Input!O898)-1)),"")</f>
        <v/>
      </c>
      <c r="P898" s="7" t="str">
        <f>IFERROR(IFERROR(_xlfn.NUMBERVALUE(REPLACE(Input!P898,FIND(",",Input!P898),1,"."),"."),_xlfn.NUMBERVALUE(REPLACE(Input!P898,FIND(".",Input!P898),1,","),",")),"")</f>
        <v/>
      </c>
      <c r="Q898" s="7" t="str">
        <f>IFERROR(IFERROR(_xlfn.NUMBERVALUE(REPLACE(Input!Q898,FIND(",",Input!Q898),1,"."),"."),_xlfn.NUMBERVALUE(REPLACE(Input!Q898,FIND(".",Input!Q898),1,","),",")),"")</f>
        <v/>
      </c>
      <c r="R898" s="7" t="str">
        <f>IFERROR(IFERROR(_xlfn.NUMBERVALUE(REPLACE(Input!R898,FIND(",",Input!R898),1,"."),"."),_xlfn.NUMBERVALUE(REPLACE(Input!R898,FIND(".",Input!R898),1,","),",")),"")</f>
        <v/>
      </c>
      <c r="S898" s="7" t="str">
        <f>IFERROR(IFERROR(_xlfn.NUMBERVALUE(REPLACE(Input!S898,FIND(",",Input!S898),1,"."),"."),_xlfn.NUMBERVALUE(REPLACE(Input!S898,FIND(".",Input!S898),1,","),",")),"")</f>
        <v/>
      </c>
      <c r="T898" s="7" t="str">
        <f>IFERROR(IFERROR(_xlfn.NUMBERVALUE(REPLACE(Input!T898,FIND(",",Input!T898),1,"."),"."),_xlfn.NUMBERVALUE(REPLACE(Input!T898,FIND(".",Input!T898),1,","),",")),"")</f>
        <v/>
      </c>
      <c r="U898" s="7" t="str">
        <f>IFERROR(IFERROR(_xlfn.NUMBERVALUE(REPLACE(Input!U898,FIND(",",Input!U898),1,"."),"."),_xlfn.NUMBERVALUE(REPLACE(Input!U898,FIND(".",Input!U898),1,","),",")),"")</f>
        <v/>
      </c>
      <c r="V898" s="7" t="str">
        <f>IFERROR(IFERROR(_xlfn.NUMBERVALUE(REPLACE(Input!V898,FIND(",",Input!V898),1,"."),"."),_xlfn.NUMBERVALUE(REPLACE(Input!V898,FIND(".",Input!V898),1,","),",")),"")</f>
        <v/>
      </c>
      <c r="W898" s="7" t="str">
        <f>IFERROR(IFERROR(_xlfn.NUMBERVALUE(REPLACE(Input!W898,FIND(",",Input!W898),1,"."),"."),_xlfn.NUMBERVALUE(REPLACE(Input!W898,FIND(".",Input!W898),1,","),",")),"")</f>
        <v/>
      </c>
      <c r="X898" s="7" t="str">
        <f>IFERROR(IFERROR(_xlfn.NUMBERVALUE(REPLACE(Input!X898,FIND(",",Input!X898),1,"."),"."),_xlfn.NUMBERVALUE(REPLACE(Input!X898,FIND(".",Input!X898),1,","),",")),"")</f>
        <v/>
      </c>
      <c r="Y898" s="7" t="str">
        <f>IFERROR(IFERROR(_xlfn.NUMBERVALUE(REPLACE(Input!Y898,FIND(",",Input!Y898),1,"."),"."),_xlfn.NUMBERVALUE(REPLACE(Input!Y898,FIND(".",Input!Y898),1,","),",")),"")</f>
        <v/>
      </c>
      <c r="Z898" s="8" t="str">
        <f>LEFT(LEFT(Input!Z898,IFERROR(FIND("_",Input!Z898)-1,LEN(Input!Z898))),IFERROR(FIND("-",Input!Z898)-1,LEN(Input!Z898)))</f>
        <v/>
      </c>
      <c r="AA898" s="8" t="str">
        <f>LEFT(LEFT(Input!AA898,IFERROR(FIND("_",Input!AA898)-1,LEN(Input!AA898))),IFERROR(FIND("-",Input!AA898)-1,LEN(Input!AA898)))</f>
        <v/>
      </c>
    </row>
    <row r="899" spans="1:27">
      <c r="A899" s="6" t="str">
        <f>IF(Input!A899=0,"",Input!A899)</f>
        <v/>
      </c>
      <c r="B899" s="7" t="str">
        <f>IFERROR(IFERROR(_xlfn.NUMBERVALUE(REPLACE(Input!B899,FIND(",",Input!B899),1,"."),"."),_xlfn.NUMBERVALUE(REPLACE(Input!B899,FIND(".",Input!B899),1,","),",")),"")</f>
        <v/>
      </c>
      <c r="C899" s="6" t="str">
        <f>IF(Input!C899=0,"",Input!C899)</f>
        <v/>
      </c>
      <c r="D899" s="9" t="str">
        <f>IF(Input!D899=0,"",Input!D899)</f>
        <v/>
      </c>
      <c r="E899" s="8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8" t="str">
        <f>IF(Input!F899="Yes",1,IF(Input!F899=0,"",0))</f>
        <v/>
      </c>
      <c r="G899" s="8" t="str">
        <f>IF(Input!G899="Yes",1,IF(Input!G899=0,"",0))</f>
        <v/>
      </c>
      <c r="H899" s="6" t="str">
        <f>IF(Input!H899=0,"",Input!H899)</f>
        <v/>
      </c>
      <c r="I899" s="7" t="str">
        <f>IFERROR(IFERROR(_xlfn.NUMBERVALUE(REPLACE(Input!I899,FIND(",",Input!I899),1,"."),"."),_xlfn.NUMBERVALUE(REPLACE(Input!I899,FIND(".",Input!I899),1,","),",")),"")</f>
        <v/>
      </c>
      <c r="J899" s="7" t="str">
        <f>IFERROR(IFERROR(_xlfn.NUMBERVALUE(REPLACE(Input!J899,FIND(",",Input!J899),1,"."),"."),_xlfn.NUMBERVALUE(REPLACE(Input!J899,FIND(".",Input!J899),1,","),",")),"")</f>
        <v/>
      </c>
      <c r="K899" s="7" t="str">
        <f>IFERROR(IFERROR(_xlfn.NUMBERVALUE(REPLACE(Input!K899,FIND(",",Input!K899),1,"."),"."),_xlfn.NUMBERVALUE(REPLACE(Input!K899,FIND(".",Input!K899),1,","),",")),"")</f>
        <v/>
      </c>
      <c r="L899" s="7" t="str">
        <f>IFERROR(IFERROR(_xlfn.NUMBERVALUE(REPLACE(Input!L899,FIND(",",Input!L899),1,"."),"."),_xlfn.NUMBERVALUE(REPLACE(Input!L899,FIND(".",Input!L899),1,","),",")),"")</f>
        <v/>
      </c>
      <c r="M899" s="7" t="str">
        <f>IFERROR(IFERROR(_xlfn.NUMBERVALUE(REPLACE(Input!M899,FIND(",",Input!M899),1,"."),"."),_xlfn.NUMBERVALUE(REPLACE(Input!M899,FIND(".",Input!M899),1,","),",")),"")</f>
        <v/>
      </c>
      <c r="N899" s="10" t="str">
        <f>IFERROR(IF(LEFT(Input!N899,LEN("boa-,Users,"))="boa-,Users,","Win.Win",LEFT(Input!N899,FIND("@",Input!N899)-1)),"")</f>
        <v/>
      </c>
      <c r="O899" s="10" t="str">
        <f>IFERROR(IF(LEFT(Input!O899,LEN("boa-,Users,"))="boa-,Users,","Win.Win",LEFT(Input!O899,FIND("@",Input!O899)-1)),"")</f>
        <v/>
      </c>
      <c r="P899" s="7" t="str">
        <f>IFERROR(IFERROR(_xlfn.NUMBERVALUE(REPLACE(Input!P899,FIND(",",Input!P899),1,"."),"."),_xlfn.NUMBERVALUE(REPLACE(Input!P899,FIND(".",Input!P899),1,","),",")),"")</f>
        <v/>
      </c>
      <c r="Q899" s="7" t="str">
        <f>IFERROR(IFERROR(_xlfn.NUMBERVALUE(REPLACE(Input!Q899,FIND(",",Input!Q899),1,"."),"."),_xlfn.NUMBERVALUE(REPLACE(Input!Q899,FIND(".",Input!Q899),1,","),",")),"")</f>
        <v/>
      </c>
      <c r="R899" s="7" t="str">
        <f>IFERROR(IFERROR(_xlfn.NUMBERVALUE(REPLACE(Input!R899,FIND(",",Input!R899),1,"."),"."),_xlfn.NUMBERVALUE(REPLACE(Input!R899,FIND(".",Input!R899),1,","),",")),"")</f>
        <v/>
      </c>
      <c r="S899" s="7" t="str">
        <f>IFERROR(IFERROR(_xlfn.NUMBERVALUE(REPLACE(Input!S899,FIND(",",Input!S899),1,"."),"."),_xlfn.NUMBERVALUE(REPLACE(Input!S899,FIND(".",Input!S899),1,","),",")),"")</f>
        <v/>
      </c>
      <c r="T899" s="7" t="str">
        <f>IFERROR(IFERROR(_xlfn.NUMBERVALUE(REPLACE(Input!T899,FIND(",",Input!T899),1,"."),"."),_xlfn.NUMBERVALUE(REPLACE(Input!T899,FIND(".",Input!T899),1,","),",")),"")</f>
        <v/>
      </c>
      <c r="U899" s="7" t="str">
        <f>IFERROR(IFERROR(_xlfn.NUMBERVALUE(REPLACE(Input!U899,FIND(",",Input!U899),1,"."),"."),_xlfn.NUMBERVALUE(REPLACE(Input!U899,FIND(".",Input!U899),1,","),",")),"")</f>
        <v/>
      </c>
      <c r="V899" s="7" t="str">
        <f>IFERROR(IFERROR(_xlfn.NUMBERVALUE(REPLACE(Input!V899,FIND(",",Input!V899),1,"."),"."),_xlfn.NUMBERVALUE(REPLACE(Input!V899,FIND(".",Input!V899),1,","),",")),"")</f>
        <v/>
      </c>
      <c r="W899" s="7" t="str">
        <f>IFERROR(IFERROR(_xlfn.NUMBERVALUE(REPLACE(Input!W899,FIND(",",Input!W899),1,"."),"."),_xlfn.NUMBERVALUE(REPLACE(Input!W899,FIND(".",Input!W899),1,","),",")),"")</f>
        <v/>
      </c>
      <c r="X899" s="7" t="str">
        <f>IFERROR(IFERROR(_xlfn.NUMBERVALUE(REPLACE(Input!X899,FIND(",",Input!X899),1,"."),"."),_xlfn.NUMBERVALUE(REPLACE(Input!X899,FIND(".",Input!X899),1,","),",")),"")</f>
        <v/>
      </c>
      <c r="Y899" s="7" t="str">
        <f>IFERROR(IFERROR(_xlfn.NUMBERVALUE(REPLACE(Input!Y899,FIND(",",Input!Y899),1,"."),"."),_xlfn.NUMBERVALUE(REPLACE(Input!Y899,FIND(".",Input!Y899),1,","),",")),"")</f>
        <v/>
      </c>
      <c r="Z899" s="8" t="str">
        <f>LEFT(LEFT(Input!Z899,IFERROR(FIND("_",Input!Z899)-1,LEN(Input!Z899))),IFERROR(FIND("-",Input!Z899)-1,LEN(Input!Z899)))</f>
        <v/>
      </c>
      <c r="AA899" s="8" t="str">
        <f>LEFT(LEFT(Input!AA899,IFERROR(FIND("_",Input!AA899)-1,LEN(Input!AA899))),IFERROR(FIND("-",Input!AA899)-1,LEN(Input!AA899)))</f>
        <v/>
      </c>
    </row>
    <row r="900" spans="1:27">
      <c r="A900" s="6" t="str">
        <f>IF(Input!A900=0,"",Input!A900)</f>
        <v/>
      </c>
      <c r="B900" s="7" t="str">
        <f>IFERROR(IFERROR(_xlfn.NUMBERVALUE(REPLACE(Input!B900,FIND(",",Input!B900),1,"."),"."),_xlfn.NUMBERVALUE(REPLACE(Input!B900,FIND(".",Input!B900),1,","),",")),"")</f>
        <v/>
      </c>
      <c r="C900" s="6" t="str">
        <f>IF(Input!C900=0,"",Input!C900)</f>
        <v/>
      </c>
      <c r="D900" s="9" t="str">
        <f>IF(Input!D900=0,"",Input!D900)</f>
        <v/>
      </c>
      <c r="E900" s="8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8" t="str">
        <f>IF(Input!F900="Yes",1,IF(Input!F900=0,"",0))</f>
        <v/>
      </c>
      <c r="G900" s="8" t="str">
        <f>IF(Input!G900="Yes",1,IF(Input!G900=0,"",0))</f>
        <v/>
      </c>
      <c r="H900" s="6" t="str">
        <f>IF(Input!H900=0,"",Input!H900)</f>
        <v/>
      </c>
      <c r="I900" s="7" t="str">
        <f>IFERROR(IFERROR(_xlfn.NUMBERVALUE(REPLACE(Input!I900,FIND(",",Input!I900),1,"."),"."),_xlfn.NUMBERVALUE(REPLACE(Input!I900,FIND(".",Input!I900),1,","),",")),"")</f>
        <v/>
      </c>
      <c r="J900" s="7" t="str">
        <f>IFERROR(IFERROR(_xlfn.NUMBERVALUE(REPLACE(Input!J900,FIND(",",Input!J900),1,"."),"."),_xlfn.NUMBERVALUE(REPLACE(Input!J900,FIND(".",Input!J900),1,","),",")),"")</f>
        <v/>
      </c>
      <c r="K900" s="7" t="str">
        <f>IFERROR(IFERROR(_xlfn.NUMBERVALUE(REPLACE(Input!K900,FIND(",",Input!K900),1,"."),"."),_xlfn.NUMBERVALUE(REPLACE(Input!K900,FIND(".",Input!K900),1,","),",")),"")</f>
        <v/>
      </c>
      <c r="L900" s="7" t="str">
        <f>IFERROR(IFERROR(_xlfn.NUMBERVALUE(REPLACE(Input!L900,FIND(",",Input!L900),1,"."),"."),_xlfn.NUMBERVALUE(REPLACE(Input!L900,FIND(".",Input!L900),1,","),",")),"")</f>
        <v/>
      </c>
      <c r="M900" s="7" t="str">
        <f>IFERROR(IFERROR(_xlfn.NUMBERVALUE(REPLACE(Input!M900,FIND(",",Input!M900),1,"."),"."),_xlfn.NUMBERVALUE(REPLACE(Input!M900,FIND(".",Input!M900),1,","),",")),"")</f>
        <v/>
      </c>
      <c r="N900" s="10" t="str">
        <f>IFERROR(IF(LEFT(Input!N900,LEN("boa-,Users,"))="boa-,Users,","Win.Win",LEFT(Input!N900,FIND("@",Input!N900)-1)),"")</f>
        <v/>
      </c>
      <c r="O900" s="10" t="str">
        <f>IFERROR(IF(LEFT(Input!O900,LEN("boa-,Users,"))="boa-,Users,","Win.Win",LEFT(Input!O900,FIND("@",Input!O900)-1)),"")</f>
        <v/>
      </c>
      <c r="P900" s="7" t="str">
        <f>IFERROR(IFERROR(_xlfn.NUMBERVALUE(REPLACE(Input!P900,FIND(",",Input!P900),1,"."),"."),_xlfn.NUMBERVALUE(REPLACE(Input!P900,FIND(".",Input!P900),1,","),",")),"")</f>
        <v/>
      </c>
      <c r="Q900" s="7" t="str">
        <f>IFERROR(IFERROR(_xlfn.NUMBERVALUE(REPLACE(Input!Q900,FIND(",",Input!Q900),1,"."),"."),_xlfn.NUMBERVALUE(REPLACE(Input!Q900,FIND(".",Input!Q900),1,","),",")),"")</f>
        <v/>
      </c>
      <c r="R900" s="7" t="str">
        <f>IFERROR(IFERROR(_xlfn.NUMBERVALUE(REPLACE(Input!R900,FIND(",",Input!R900),1,"."),"."),_xlfn.NUMBERVALUE(REPLACE(Input!R900,FIND(".",Input!R900),1,","),",")),"")</f>
        <v/>
      </c>
      <c r="S900" s="7" t="str">
        <f>IFERROR(IFERROR(_xlfn.NUMBERVALUE(REPLACE(Input!S900,FIND(",",Input!S900),1,"."),"."),_xlfn.NUMBERVALUE(REPLACE(Input!S900,FIND(".",Input!S900),1,","),",")),"")</f>
        <v/>
      </c>
      <c r="T900" s="7" t="str">
        <f>IFERROR(IFERROR(_xlfn.NUMBERVALUE(REPLACE(Input!T900,FIND(",",Input!T900),1,"."),"."),_xlfn.NUMBERVALUE(REPLACE(Input!T900,FIND(".",Input!T900),1,","),",")),"")</f>
        <v/>
      </c>
      <c r="U900" s="7" t="str">
        <f>IFERROR(IFERROR(_xlfn.NUMBERVALUE(REPLACE(Input!U900,FIND(",",Input!U900),1,"."),"."),_xlfn.NUMBERVALUE(REPLACE(Input!U900,FIND(".",Input!U900),1,","),",")),"")</f>
        <v/>
      </c>
      <c r="V900" s="7" t="str">
        <f>IFERROR(IFERROR(_xlfn.NUMBERVALUE(REPLACE(Input!V900,FIND(",",Input!V900),1,"."),"."),_xlfn.NUMBERVALUE(REPLACE(Input!V900,FIND(".",Input!V900),1,","),",")),"")</f>
        <v/>
      </c>
      <c r="W900" s="7" t="str">
        <f>IFERROR(IFERROR(_xlfn.NUMBERVALUE(REPLACE(Input!W900,FIND(",",Input!W900),1,"."),"."),_xlfn.NUMBERVALUE(REPLACE(Input!W900,FIND(".",Input!W900),1,","),",")),"")</f>
        <v/>
      </c>
      <c r="X900" s="7" t="str">
        <f>IFERROR(IFERROR(_xlfn.NUMBERVALUE(REPLACE(Input!X900,FIND(",",Input!X900),1,"."),"."),_xlfn.NUMBERVALUE(REPLACE(Input!X900,FIND(".",Input!X900),1,","),",")),"")</f>
        <v/>
      </c>
      <c r="Y900" s="7" t="str">
        <f>IFERROR(IFERROR(_xlfn.NUMBERVALUE(REPLACE(Input!Y900,FIND(",",Input!Y900),1,"."),"."),_xlfn.NUMBERVALUE(REPLACE(Input!Y900,FIND(".",Input!Y900),1,","),",")),"")</f>
        <v/>
      </c>
      <c r="Z900" s="8" t="str">
        <f>LEFT(LEFT(Input!Z900,IFERROR(FIND("_",Input!Z900)-1,LEN(Input!Z900))),IFERROR(FIND("-",Input!Z900)-1,LEN(Input!Z900)))</f>
        <v/>
      </c>
      <c r="AA900" s="8" t="str">
        <f>LEFT(LEFT(Input!AA900,IFERROR(FIND("_",Input!AA900)-1,LEN(Input!AA900))),IFERROR(FIND("-",Input!AA900)-1,LEN(Input!AA900)))</f>
        <v/>
      </c>
    </row>
    <row r="901" spans="1:27">
      <c r="A901" s="6" t="str">
        <f>IF(Input!A901=0,"",Input!A901)</f>
        <v/>
      </c>
      <c r="B901" s="7" t="str">
        <f>IFERROR(IFERROR(_xlfn.NUMBERVALUE(REPLACE(Input!B901,FIND(",",Input!B901),1,"."),"."),_xlfn.NUMBERVALUE(REPLACE(Input!B901,FIND(".",Input!B901),1,","),",")),"")</f>
        <v/>
      </c>
      <c r="C901" s="6" t="str">
        <f>IF(Input!C901=0,"",Input!C901)</f>
        <v/>
      </c>
      <c r="D901" s="9" t="str">
        <f>IF(Input!D901=0,"",Input!D901)</f>
        <v/>
      </c>
      <c r="E901" s="8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8" t="str">
        <f>IF(Input!F901="Yes",1,IF(Input!F901=0,"",0))</f>
        <v/>
      </c>
      <c r="G901" s="8" t="str">
        <f>IF(Input!G901="Yes",1,IF(Input!G901=0,"",0))</f>
        <v/>
      </c>
      <c r="H901" s="6" t="str">
        <f>IF(Input!H901=0,"",Input!H901)</f>
        <v/>
      </c>
      <c r="I901" s="7" t="str">
        <f>IFERROR(IFERROR(_xlfn.NUMBERVALUE(REPLACE(Input!I901,FIND(",",Input!I901),1,"."),"."),_xlfn.NUMBERVALUE(REPLACE(Input!I901,FIND(".",Input!I901),1,","),",")),"")</f>
        <v/>
      </c>
      <c r="J901" s="7" t="str">
        <f>IFERROR(IFERROR(_xlfn.NUMBERVALUE(REPLACE(Input!J901,FIND(",",Input!J901),1,"."),"."),_xlfn.NUMBERVALUE(REPLACE(Input!J901,FIND(".",Input!J901),1,","),",")),"")</f>
        <v/>
      </c>
      <c r="K901" s="7" t="str">
        <f>IFERROR(IFERROR(_xlfn.NUMBERVALUE(REPLACE(Input!K901,FIND(",",Input!K901),1,"."),"."),_xlfn.NUMBERVALUE(REPLACE(Input!K901,FIND(".",Input!K901),1,","),",")),"")</f>
        <v/>
      </c>
      <c r="L901" s="7" t="str">
        <f>IFERROR(IFERROR(_xlfn.NUMBERVALUE(REPLACE(Input!L901,FIND(",",Input!L901),1,"."),"."),_xlfn.NUMBERVALUE(REPLACE(Input!L901,FIND(".",Input!L901),1,","),",")),"")</f>
        <v/>
      </c>
      <c r="M901" s="7" t="str">
        <f>IFERROR(IFERROR(_xlfn.NUMBERVALUE(REPLACE(Input!M901,FIND(",",Input!M901),1,"."),"."),_xlfn.NUMBERVALUE(REPLACE(Input!M901,FIND(".",Input!M901),1,","),",")),"")</f>
        <v/>
      </c>
      <c r="N901" s="10" t="str">
        <f>IFERROR(IF(LEFT(Input!N901,LEN("boa-,Users,"))="boa-,Users,","Win.Win",LEFT(Input!N901,FIND("@",Input!N901)-1)),"")</f>
        <v/>
      </c>
      <c r="O901" s="10" t="str">
        <f>IFERROR(IF(LEFT(Input!O901,LEN("boa-,Users,"))="boa-,Users,","Win.Win",LEFT(Input!O901,FIND("@",Input!O901)-1)),"")</f>
        <v/>
      </c>
      <c r="P901" s="7" t="str">
        <f>IFERROR(IFERROR(_xlfn.NUMBERVALUE(REPLACE(Input!P901,FIND(",",Input!P901),1,"."),"."),_xlfn.NUMBERVALUE(REPLACE(Input!P901,FIND(".",Input!P901),1,","),",")),"")</f>
        <v/>
      </c>
      <c r="Q901" s="7" t="str">
        <f>IFERROR(IFERROR(_xlfn.NUMBERVALUE(REPLACE(Input!Q901,FIND(",",Input!Q901),1,"."),"."),_xlfn.NUMBERVALUE(REPLACE(Input!Q901,FIND(".",Input!Q901),1,","),",")),"")</f>
        <v/>
      </c>
      <c r="R901" s="7" t="str">
        <f>IFERROR(IFERROR(_xlfn.NUMBERVALUE(REPLACE(Input!R901,FIND(",",Input!R901),1,"."),"."),_xlfn.NUMBERVALUE(REPLACE(Input!R901,FIND(".",Input!R901),1,","),",")),"")</f>
        <v/>
      </c>
      <c r="S901" s="7" t="str">
        <f>IFERROR(IFERROR(_xlfn.NUMBERVALUE(REPLACE(Input!S901,FIND(",",Input!S901),1,"."),"."),_xlfn.NUMBERVALUE(REPLACE(Input!S901,FIND(".",Input!S901),1,","),",")),"")</f>
        <v/>
      </c>
      <c r="T901" s="7" t="str">
        <f>IFERROR(IFERROR(_xlfn.NUMBERVALUE(REPLACE(Input!T901,FIND(",",Input!T901),1,"."),"."),_xlfn.NUMBERVALUE(REPLACE(Input!T901,FIND(".",Input!T901),1,","),",")),"")</f>
        <v/>
      </c>
      <c r="U901" s="7" t="str">
        <f>IFERROR(IFERROR(_xlfn.NUMBERVALUE(REPLACE(Input!U901,FIND(",",Input!U901),1,"."),"."),_xlfn.NUMBERVALUE(REPLACE(Input!U901,FIND(".",Input!U901),1,","),",")),"")</f>
        <v/>
      </c>
      <c r="V901" s="7" t="str">
        <f>IFERROR(IFERROR(_xlfn.NUMBERVALUE(REPLACE(Input!V901,FIND(",",Input!V901),1,"."),"."),_xlfn.NUMBERVALUE(REPLACE(Input!V901,FIND(".",Input!V901),1,","),",")),"")</f>
        <v/>
      </c>
      <c r="W901" s="7" t="str">
        <f>IFERROR(IFERROR(_xlfn.NUMBERVALUE(REPLACE(Input!W901,FIND(",",Input!W901),1,"."),"."),_xlfn.NUMBERVALUE(REPLACE(Input!W901,FIND(".",Input!W901),1,","),",")),"")</f>
        <v/>
      </c>
      <c r="X901" s="7" t="str">
        <f>IFERROR(IFERROR(_xlfn.NUMBERVALUE(REPLACE(Input!X901,FIND(",",Input!X901),1,"."),"."),_xlfn.NUMBERVALUE(REPLACE(Input!X901,FIND(".",Input!X901),1,","),",")),"")</f>
        <v/>
      </c>
      <c r="Y901" s="7" t="str">
        <f>IFERROR(IFERROR(_xlfn.NUMBERVALUE(REPLACE(Input!Y901,FIND(",",Input!Y901),1,"."),"."),_xlfn.NUMBERVALUE(REPLACE(Input!Y901,FIND(".",Input!Y901),1,","),",")),"")</f>
        <v/>
      </c>
      <c r="Z901" s="8" t="str">
        <f>LEFT(LEFT(Input!Z901,IFERROR(FIND("_",Input!Z901)-1,LEN(Input!Z901))),IFERROR(FIND("-",Input!Z901)-1,LEN(Input!Z901)))</f>
        <v/>
      </c>
      <c r="AA901" s="8" t="str">
        <f>LEFT(LEFT(Input!AA901,IFERROR(FIND("_",Input!AA901)-1,LEN(Input!AA901))),IFERROR(FIND("-",Input!AA901)-1,LEN(Input!AA901)))</f>
        <v/>
      </c>
    </row>
    <row r="902" spans="1:27">
      <c r="A902" s="6" t="str">
        <f>IF(Input!A902=0,"",Input!A902)</f>
        <v/>
      </c>
      <c r="B902" s="7" t="str">
        <f>IFERROR(IFERROR(_xlfn.NUMBERVALUE(REPLACE(Input!B902,FIND(",",Input!B902),1,"."),"."),_xlfn.NUMBERVALUE(REPLACE(Input!B902,FIND(".",Input!B902),1,","),",")),"")</f>
        <v/>
      </c>
      <c r="C902" s="6" t="str">
        <f>IF(Input!C902=0,"",Input!C902)</f>
        <v/>
      </c>
      <c r="D902" s="9" t="str">
        <f>IF(Input!D902=0,"",Input!D902)</f>
        <v/>
      </c>
      <c r="E902" s="8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8" t="str">
        <f>IF(Input!F902="Yes",1,IF(Input!F902=0,"",0))</f>
        <v/>
      </c>
      <c r="G902" s="8" t="str">
        <f>IF(Input!G902="Yes",1,IF(Input!G902=0,"",0))</f>
        <v/>
      </c>
      <c r="H902" s="6" t="str">
        <f>IF(Input!H902=0,"",Input!H902)</f>
        <v/>
      </c>
      <c r="I902" s="7" t="str">
        <f>IFERROR(IFERROR(_xlfn.NUMBERVALUE(REPLACE(Input!I902,FIND(",",Input!I902),1,"."),"."),_xlfn.NUMBERVALUE(REPLACE(Input!I902,FIND(".",Input!I902),1,","),",")),"")</f>
        <v/>
      </c>
      <c r="J902" s="7" t="str">
        <f>IFERROR(IFERROR(_xlfn.NUMBERVALUE(REPLACE(Input!J902,FIND(",",Input!J902),1,"."),"."),_xlfn.NUMBERVALUE(REPLACE(Input!J902,FIND(".",Input!J902),1,","),",")),"")</f>
        <v/>
      </c>
      <c r="K902" s="7" t="str">
        <f>IFERROR(IFERROR(_xlfn.NUMBERVALUE(REPLACE(Input!K902,FIND(",",Input!K902),1,"."),"."),_xlfn.NUMBERVALUE(REPLACE(Input!K902,FIND(".",Input!K902),1,","),",")),"")</f>
        <v/>
      </c>
      <c r="L902" s="7" t="str">
        <f>IFERROR(IFERROR(_xlfn.NUMBERVALUE(REPLACE(Input!L902,FIND(",",Input!L902),1,"."),"."),_xlfn.NUMBERVALUE(REPLACE(Input!L902,FIND(".",Input!L902),1,","),",")),"")</f>
        <v/>
      </c>
      <c r="M902" s="7" t="str">
        <f>IFERROR(IFERROR(_xlfn.NUMBERVALUE(REPLACE(Input!M902,FIND(",",Input!M902),1,"."),"."),_xlfn.NUMBERVALUE(REPLACE(Input!M902,FIND(".",Input!M902),1,","),",")),"")</f>
        <v/>
      </c>
      <c r="N902" s="10" t="str">
        <f>IFERROR(IF(LEFT(Input!N902,LEN("boa-,Users,"))="boa-,Users,","Win.Win",LEFT(Input!N902,FIND("@",Input!N902)-1)),"")</f>
        <v/>
      </c>
      <c r="O902" s="10" t="str">
        <f>IFERROR(IF(LEFT(Input!O902,LEN("boa-,Users,"))="boa-,Users,","Win.Win",LEFT(Input!O902,FIND("@",Input!O902)-1)),"")</f>
        <v/>
      </c>
      <c r="P902" s="7" t="str">
        <f>IFERROR(IFERROR(_xlfn.NUMBERVALUE(REPLACE(Input!P902,FIND(",",Input!P902),1,"."),"."),_xlfn.NUMBERVALUE(REPLACE(Input!P902,FIND(".",Input!P902),1,","),",")),"")</f>
        <v/>
      </c>
      <c r="Q902" s="7" t="str">
        <f>IFERROR(IFERROR(_xlfn.NUMBERVALUE(REPLACE(Input!Q902,FIND(",",Input!Q902),1,"."),"."),_xlfn.NUMBERVALUE(REPLACE(Input!Q902,FIND(".",Input!Q902),1,","),",")),"")</f>
        <v/>
      </c>
      <c r="R902" s="7" t="str">
        <f>IFERROR(IFERROR(_xlfn.NUMBERVALUE(REPLACE(Input!R902,FIND(",",Input!R902),1,"."),"."),_xlfn.NUMBERVALUE(REPLACE(Input!R902,FIND(".",Input!R902),1,","),",")),"")</f>
        <v/>
      </c>
      <c r="S902" s="7" t="str">
        <f>IFERROR(IFERROR(_xlfn.NUMBERVALUE(REPLACE(Input!S902,FIND(",",Input!S902),1,"."),"."),_xlfn.NUMBERVALUE(REPLACE(Input!S902,FIND(".",Input!S902),1,","),",")),"")</f>
        <v/>
      </c>
      <c r="T902" s="7" t="str">
        <f>IFERROR(IFERROR(_xlfn.NUMBERVALUE(REPLACE(Input!T902,FIND(",",Input!T902),1,"."),"."),_xlfn.NUMBERVALUE(REPLACE(Input!T902,FIND(".",Input!T902),1,","),",")),"")</f>
        <v/>
      </c>
      <c r="U902" s="7" t="str">
        <f>IFERROR(IFERROR(_xlfn.NUMBERVALUE(REPLACE(Input!U902,FIND(",",Input!U902),1,"."),"."),_xlfn.NUMBERVALUE(REPLACE(Input!U902,FIND(".",Input!U902),1,","),",")),"")</f>
        <v/>
      </c>
      <c r="V902" s="7" t="str">
        <f>IFERROR(IFERROR(_xlfn.NUMBERVALUE(REPLACE(Input!V902,FIND(",",Input!V902),1,"."),"."),_xlfn.NUMBERVALUE(REPLACE(Input!V902,FIND(".",Input!V902),1,","),",")),"")</f>
        <v/>
      </c>
      <c r="W902" s="7" t="str">
        <f>IFERROR(IFERROR(_xlfn.NUMBERVALUE(REPLACE(Input!W902,FIND(",",Input!W902),1,"."),"."),_xlfn.NUMBERVALUE(REPLACE(Input!W902,FIND(".",Input!W902),1,","),",")),"")</f>
        <v/>
      </c>
      <c r="X902" s="7" t="str">
        <f>IFERROR(IFERROR(_xlfn.NUMBERVALUE(REPLACE(Input!X902,FIND(",",Input!X902),1,"."),"."),_xlfn.NUMBERVALUE(REPLACE(Input!X902,FIND(".",Input!X902),1,","),",")),"")</f>
        <v/>
      </c>
      <c r="Y902" s="7" t="str">
        <f>IFERROR(IFERROR(_xlfn.NUMBERVALUE(REPLACE(Input!Y902,FIND(",",Input!Y902),1,"."),"."),_xlfn.NUMBERVALUE(REPLACE(Input!Y902,FIND(".",Input!Y902),1,","),",")),"")</f>
        <v/>
      </c>
      <c r="Z902" s="8" t="str">
        <f>LEFT(LEFT(Input!Z902,IFERROR(FIND("_",Input!Z902)-1,LEN(Input!Z902))),IFERROR(FIND("-",Input!Z902)-1,LEN(Input!Z902)))</f>
        <v/>
      </c>
      <c r="AA902" s="8" t="str">
        <f>LEFT(LEFT(Input!AA902,IFERROR(FIND("_",Input!AA902)-1,LEN(Input!AA902))),IFERROR(FIND("-",Input!AA902)-1,LEN(Input!AA902)))</f>
        <v/>
      </c>
    </row>
    <row r="903" spans="1:27">
      <c r="A903" s="6" t="str">
        <f>IF(Input!A903=0,"",Input!A903)</f>
        <v/>
      </c>
      <c r="B903" s="7" t="str">
        <f>IFERROR(IFERROR(_xlfn.NUMBERVALUE(REPLACE(Input!B903,FIND(",",Input!B903),1,"."),"."),_xlfn.NUMBERVALUE(REPLACE(Input!B903,FIND(".",Input!B903),1,","),",")),"")</f>
        <v/>
      </c>
      <c r="C903" s="6" t="str">
        <f>IF(Input!C903=0,"",Input!C903)</f>
        <v/>
      </c>
      <c r="D903" s="9" t="str">
        <f>IF(Input!D903=0,"",Input!D903)</f>
        <v/>
      </c>
      <c r="E903" s="8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8" t="str">
        <f>IF(Input!F903="Yes",1,IF(Input!F903=0,"",0))</f>
        <v/>
      </c>
      <c r="G903" s="8" t="str">
        <f>IF(Input!G903="Yes",1,IF(Input!G903=0,"",0))</f>
        <v/>
      </c>
      <c r="H903" s="6" t="str">
        <f>IF(Input!H903=0,"",Input!H903)</f>
        <v/>
      </c>
      <c r="I903" s="7" t="str">
        <f>IFERROR(IFERROR(_xlfn.NUMBERVALUE(REPLACE(Input!I903,FIND(",",Input!I903),1,"."),"."),_xlfn.NUMBERVALUE(REPLACE(Input!I903,FIND(".",Input!I903),1,","),",")),"")</f>
        <v/>
      </c>
      <c r="J903" s="7" t="str">
        <f>IFERROR(IFERROR(_xlfn.NUMBERVALUE(REPLACE(Input!J903,FIND(",",Input!J903),1,"."),"."),_xlfn.NUMBERVALUE(REPLACE(Input!J903,FIND(".",Input!J903),1,","),",")),"")</f>
        <v/>
      </c>
      <c r="K903" s="7" t="str">
        <f>IFERROR(IFERROR(_xlfn.NUMBERVALUE(REPLACE(Input!K903,FIND(",",Input!K903),1,"."),"."),_xlfn.NUMBERVALUE(REPLACE(Input!K903,FIND(".",Input!K903),1,","),",")),"")</f>
        <v/>
      </c>
      <c r="L903" s="7" t="str">
        <f>IFERROR(IFERROR(_xlfn.NUMBERVALUE(REPLACE(Input!L903,FIND(",",Input!L903),1,"."),"."),_xlfn.NUMBERVALUE(REPLACE(Input!L903,FIND(".",Input!L903),1,","),",")),"")</f>
        <v/>
      </c>
      <c r="M903" s="7" t="str">
        <f>IFERROR(IFERROR(_xlfn.NUMBERVALUE(REPLACE(Input!M903,FIND(",",Input!M903),1,"."),"."),_xlfn.NUMBERVALUE(REPLACE(Input!M903,FIND(".",Input!M903),1,","),",")),"")</f>
        <v/>
      </c>
      <c r="N903" s="10" t="str">
        <f>IFERROR(IF(LEFT(Input!N903,LEN("boa-,Users,"))="boa-,Users,","Win.Win",LEFT(Input!N903,FIND("@",Input!N903)-1)),"")</f>
        <v/>
      </c>
      <c r="O903" s="10" t="str">
        <f>IFERROR(IF(LEFT(Input!O903,LEN("boa-,Users,"))="boa-,Users,","Win.Win",LEFT(Input!O903,FIND("@",Input!O903)-1)),"")</f>
        <v/>
      </c>
      <c r="P903" s="7" t="str">
        <f>IFERROR(IFERROR(_xlfn.NUMBERVALUE(REPLACE(Input!P903,FIND(",",Input!P903),1,"."),"."),_xlfn.NUMBERVALUE(REPLACE(Input!P903,FIND(".",Input!P903),1,","),",")),"")</f>
        <v/>
      </c>
      <c r="Q903" s="7" t="str">
        <f>IFERROR(IFERROR(_xlfn.NUMBERVALUE(REPLACE(Input!Q903,FIND(",",Input!Q903),1,"."),"."),_xlfn.NUMBERVALUE(REPLACE(Input!Q903,FIND(".",Input!Q903),1,","),",")),"")</f>
        <v/>
      </c>
      <c r="R903" s="7" t="str">
        <f>IFERROR(IFERROR(_xlfn.NUMBERVALUE(REPLACE(Input!R903,FIND(",",Input!R903),1,"."),"."),_xlfn.NUMBERVALUE(REPLACE(Input!R903,FIND(".",Input!R903),1,","),",")),"")</f>
        <v/>
      </c>
      <c r="S903" s="7" t="str">
        <f>IFERROR(IFERROR(_xlfn.NUMBERVALUE(REPLACE(Input!S903,FIND(",",Input!S903),1,"."),"."),_xlfn.NUMBERVALUE(REPLACE(Input!S903,FIND(".",Input!S903),1,","),",")),"")</f>
        <v/>
      </c>
      <c r="T903" s="7" t="str">
        <f>IFERROR(IFERROR(_xlfn.NUMBERVALUE(REPLACE(Input!T903,FIND(",",Input!T903),1,"."),"."),_xlfn.NUMBERVALUE(REPLACE(Input!T903,FIND(".",Input!T903),1,","),",")),"")</f>
        <v/>
      </c>
      <c r="U903" s="7" t="str">
        <f>IFERROR(IFERROR(_xlfn.NUMBERVALUE(REPLACE(Input!U903,FIND(",",Input!U903),1,"."),"."),_xlfn.NUMBERVALUE(REPLACE(Input!U903,FIND(".",Input!U903),1,","),",")),"")</f>
        <v/>
      </c>
      <c r="V903" s="7" t="str">
        <f>IFERROR(IFERROR(_xlfn.NUMBERVALUE(REPLACE(Input!V903,FIND(",",Input!V903),1,"."),"."),_xlfn.NUMBERVALUE(REPLACE(Input!V903,FIND(".",Input!V903),1,","),",")),"")</f>
        <v/>
      </c>
      <c r="W903" s="7" t="str">
        <f>IFERROR(IFERROR(_xlfn.NUMBERVALUE(REPLACE(Input!W903,FIND(",",Input!W903),1,"."),"."),_xlfn.NUMBERVALUE(REPLACE(Input!W903,FIND(".",Input!W903),1,","),",")),"")</f>
        <v/>
      </c>
      <c r="X903" s="7" t="str">
        <f>IFERROR(IFERROR(_xlfn.NUMBERVALUE(REPLACE(Input!X903,FIND(",",Input!X903),1,"."),"."),_xlfn.NUMBERVALUE(REPLACE(Input!X903,FIND(".",Input!X903),1,","),",")),"")</f>
        <v/>
      </c>
      <c r="Y903" s="7" t="str">
        <f>IFERROR(IFERROR(_xlfn.NUMBERVALUE(REPLACE(Input!Y903,FIND(",",Input!Y903),1,"."),"."),_xlfn.NUMBERVALUE(REPLACE(Input!Y903,FIND(".",Input!Y903),1,","),",")),"")</f>
        <v/>
      </c>
      <c r="Z903" s="8" t="str">
        <f>LEFT(LEFT(Input!Z903,IFERROR(FIND("_",Input!Z903)-1,LEN(Input!Z903))),IFERROR(FIND("-",Input!Z903)-1,LEN(Input!Z903)))</f>
        <v/>
      </c>
      <c r="AA903" s="8" t="str">
        <f>LEFT(LEFT(Input!AA903,IFERROR(FIND("_",Input!AA903)-1,LEN(Input!AA903))),IFERROR(FIND("-",Input!AA903)-1,LEN(Input!AA903)))</f>
        <v/>
      </c>
    </row>
    <row r="904" spans="1:27">
      <c r="A904" s="6" t="str">
        <f>IF(Input!A904=0,"",Input!A904)</f>
        <v/>
      </c>
      <c r="B904" s="7" t="str">
        <f>IFERROR(IFERROR(_xlfn.NUMBERVALUE(REPLACE(Input!B904,FIND(",",Input!B904),1,"."),"."),_xlfn.NUMBERVALUE(REPLACE(Input!B904,FIND(".",Input!B904),1,","),",")),"")</f>
        <v/>
      </c>
      <c r="C904" s="6" t="str">
        <f>IF(Input!C904=0,"",Input!C904)</f>
        <v/>
      </c>
      <c r="D904" s="9" t="str">
        <f>IF(Input!D904=0,"",Input!D904)</f>
        <v/>
      </c>
      <c r="E904" s="8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8" t="str">
        <f>IF(Input!F904="Yes",1,IF(Input!F904=0,"",0))</f>
        <v/>
      </c>
      <c r="G904" s="8" t="str">
        <f>IF(Input!G904="Yes",1,IF(Input!G904=0,"",0))</f>
        <v/>
      </c>
      <c r="H904" s="6" t="str">
        <f>IF(Input!H904=0,"",Input!H904)</f>
        <v/>
      </c>
      <c r="I904" s="7" t="str">
        <f>IFERROR(IFERROR(_xlfn.NUMBERVALUE(REPLACE(Input!I904,FIND(",",Input!I904),1,"."),"."),_xlfn.NUMBERVALUE(REPLACE(Input!I904,FIND(".",Input!I904),1,","),",")),"")</f>
        <v/>
      </c>
      <c r="J904" s="7" t="str">
        <f>IFERROR(IFERROR(_xlfn.NUMBERVALUE(REPLACE(Input!J904,FIND(",",Input!J904),1,"."),"."),_xlfn.NUMBERVALUE(REPLACE(Input!J904,FIND(".",Input!J904),1,","),",")),"")</f>
        <v/>
      </c>
      <c r="K904" s="7" t="str">
        <f>IFERROR(IFERROR(_xlfn.NUMBERVALUE(REPLACE(Input!K904,FIND(",",Input!K904),1,"."),"."),_xlfn.NUMBERVALUE(REPLACE(Input!K904,FIND(".",Input!K904),1,","),",")),"")</f>
        <v/>
      </c>
      <c r="L904" s="7" t="str">
        <f>IFERROR(IFERROR(_xlfn.NUMBERVALUE(REPLACE(Input!L904,FIND(",",Input!L904),1,"."),"."),_xlfn.NUMBERVALUE(REPLACE(Input!L904,FIND(".",Input!L904),1,","),",")),"")</f>
        <v/>
      </c>
      <c r="M904" s="7" t="str">
        <f>IFERROR(IFERROR(_xlfn.NUMBERVALUE(REPLACE(Input!M904,FIND(",",Input!M904),1,"."),"."),_xlfn.NUMBERVALUE(REPLACE(Input!M904,FIND(".",Input!M904),1,","),",")),"")</f>
        <v/>
      </c>
      <c r="N904" s="10" t="str">
        <f>IFERROR(IF(LEFT(Input!N904,LEN("boa-,Users,"))="boa-,Users,","Win.Win",LEFT(Input!N904,FIND("@",Input!N904)-1)),"")</f>
        <v/>
      </c>
      <c r="O904" s="10" t="str">
        <f>IFERROR(IF(LEFT(Input!O904,LEN("boa-,Users,"))="boa-,Users,","Win.Win",LEFT(Input!O904,FIND("@",Input!O904)-1)),"")</f>
        <v/>
      </c>
      <c r="P904" s="7" t="str">
        <f>IFERROR(IFERROR(_xlfn.NUMBERVALUE(REPLACE(Input!P904,FIND(",",Input!P904),1,"."),"."),_xlfn.NUMBERVALUE(REPLACE(Input!P904,FIND(".",Input!P904),1,","),",")),"")</f>
        <v/>
      </c>
      <c r="Q904" s="7" t="str">
        <f>IFERROR(IFERROR(_xlfn.NUMBERVALUE(REPLACE(Input!Q904,FIND(",",Input!Q904),1,"."),"."),_xlfn.NUMBERVALUE(REPLACE(Input!Q904,FIND(".",Input!Q904),1,","),",")),"")</f>
        <v/>
      </c>
      <c r="R904" s="7" t="str">
        <f>IFERROR(IFERROR(_xlfn.NUMBERVALUE(REPLACE(Input!R904,FIND(",",Input!R904),1,"."),"."),_xlfn.NUMBERVALUE(REPLACE(Input!R904,FIND(".",Input!R904),1,","),",")),"")</f>
        <v/>
      </c>
      <c r="S904" s="7" t="str">
        <f>IFERROR(IFERROR(_xlfn.NUMBERVALUE(REPLACE(Input!S904,FIND(",",Input!S904),1,"."),"."),_xlfn.NUMBERVALUE(REPLACE(Input!S904,FIND(".",Input!S904),1,","),",")),"")</f>
        <v/>
      </c>
      <c r="T904" s="7" t="str">
        <f>IFERROR(IFERROR(_xlfn.NUMBERVALUE(REPLACE(Input!T904,FIND(",",Input!T904),1,"."),"."),_xlfn.NUMBERVALUE(REPLACE(Input!T904,FIND(".",Input!T904),1,","),",")),"")</f>
        <v/>
      </c>
      <c r="U904" s="7" t="str">
        <f>IFERROR(IFERROR(_xlfn.NUMBERVALUE(REPLACE(Input!U904,FIND(",",Input!U904),1,"."),"."),_xlfn.NUMBERVALUE(REPLACE(Input!U904,FIND(".",Input!U904),1,","),",")),"")</f>
        <v/>
      </c>
      <c r="V904" s="7" t="str">
        <f>IFERROR(IFERROR(_xlfn.NUMBERVALUE(REPLACE(Input!V904,FIND(",",Input!V904),1,"."),"."),_xlfn.NUMBERVALUE(REPLACE(Input!V904,FIND(".",Input!V904),1,","),",")),"")</f>
        <v/>
      </c>
      <c r="W904" s="7" t="str">
        <f>IFERROR(IFERROR(_xlfn.NUMBERVALUE(REPLACE(Input!W904,FIND(",",Input!W904),1,"."),"."),_xlfn.NUMBERVALUE(REPLACE(Input!W904,FIND(".",Input!W904),1,","),",")),"")</f>
        <v/>
      </c>
      <c r="X904" s="7" t="str">
        <f>IFERROR(IFERROR(_xlfn.NUMBERVALUE(REPLACE(Input!X904,FIND(",",Input!X904),1,"."),"."),_xlfn.NUMBERVALUE(REPLACE(Input!X904,FIND(".",Input!X904),1,","),",")),"")</f>
        <v/>
      </c>
      <c r="Y904" s="7" t="str">
        <f>IFERROR(IFERROR(_xlfn.NUMBERVALUE(REPLACE(Input!Y904,FIND(",",Input!Y904),1,"."),"."),_xlfn.NUMBERVALUE(REPLACE(Input!Y904,FIND(".",Input!Y904),1,","),",")),"")</f>
        <v/>
      </c>
      <c r="Z904" s="8" t="str">
        <f>LEFT(LEFT(Input!Z904,IFERROR(FIND("_",Input!Z904)-1,LEN(Input!Z904))),IFERROR(FIND("-",Input!Z904)-1,LEN(Input!Z904)))</f>
        <v/>
      </c>
      <c r="AA904" s="8" t="str">
        <f>LEFT(LEFT(Input!AA904,IFERROR(FIND("_",Input!AA904)-1,LEN(Input!AA904))),IFERROR(FIND("-",Input!AA904)-1,LEN(Input!AA904)))</f>
        <v/>
      </c>
    </row>
    <row r="905" spans="1:27">
      <c r="A905" s="6" t="str">
        <f>IF(Input!A905=0,"",Input!A905)</f>
        <v/>
      </c>
      <c r="B905" s="7" t="str">
        <f>IFERROR(IFERROR(_xlfn.NUMBERVALUE(REPLACE(Input!B905,FIND(",",Input!B905),1,"."),"."),_xlfn.NUMBERVALUE(REPLACE(Input!B905,FIND(".",Input!B905),1,","),",")),"")</f>
        <v/>
      </c>
      <c r="C905" s="6" t="str">
        <f>IF(Input!C905=0,"",Input!C905)</f>
        <v/>
      </c>
      <c r="D905" s="9" t="str">
        <f>IF(Input!D905=0,"",Input!D905)</f>
        <v/>
      </c>
      <c r="E905" s="8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8" t="str">
        <f>IF(Input!F905="Yes",1,IF(Input!F905=0,"",0))</f>
        <v/>
      </c>
      <c r="G905" s="8" t="str">
        <f>IF(Input!G905="Yes",1,IF(Input!G905=0,"",0))</f>
        <v/>
      </c>
      <c r="H905" s="6" t="str">
        <f>IF(Input!H905=0,"",Input!H905)</f>
        <v/>
      </c>
      <c r="I905" s="7" t="str">
        <f>IFERROR(IFERROR(_xlfn.NUMBERVALUE(REPLACE(Input!I905,FIND(",",Input!I905),1,"."),"."),_xlfn.NUMBERVALUE(REPLACE(Input!I905,FIND(".",Input!I905),1,","),",")),"")</f>
        <v/>
      </c>
      <c r="J905" s="7" t="str">
        <f>IFERROR(IFERROR(_xlfn.NUMBERVALUE(REPLACE(Input!J905,FIND(",",Input!J905),1,"."),"."),_xlfn.NUMBERVALUE(REPLACE(Input!J905,FIND(".",Input!J905),1,","),",")),"")</f>
        <v/>
      </c>
      <c r="K905" s="7" t="str">
        <f>IFERROR(IFERROR(_xlfn.NUMBERVALUE(REPLACE(Input!K905,FIND(",",Input!K905),1,"."),"."),_xlfn.NUMBERVALUE(REPLACE(Input!K905,FIND(".",Input!K905),1,","),",")),"")</f>
        <v/>
      </c>
      <c r="L905" s="7" t="str">
        <f>IFERROR(IFERROR(_xlfn.NUMBERVALUE(REPLACE(Input!L905,FIND(",",Input!L905),1,"."),"."),_xlfn.NUMBERVALUE(REPLACE(Input!L905,FIND(".",Input!L905),1,","),",")),"")</f>
        <v/>
      </c>
      <c r="M905" s="7" t="str">
        <f>IFERROR(IFERROR(_xlfn.NUMBERVALUE(REPLACE(Input!M905,FIND(",",Input!M905),1,"."),"."),_xlfn.NUMBERVALUE(REPLACE(Input!M905,FIND(".",Input!M905),1,","),",")),"")</f>
        <v/>
      </c>
      <c r="N905" s="10" t="str">
        <f>IFERROR(IF(LEFT(Input!N905,LEN("boa-,Users,"))="boa-,Users,","Win.Win",LEFT(Input!N905,FIND("@",Input!N905)-1)),"")</f>
        <v/>
      </c>
      <c r="O905" s="10" t="str">
        <f>IFERROR(IF(LEFT(Input!O905,LEN("boa-,Users,"))="boa-,Users,","Win.Win",LEFT(Input!O905,FIND("@",Input!O905)-1)),"")</f>
        <v/>
      </c>
      <c r="P905" s="7" t="str">
        <f>IFERROR(IFERROR(_xlfn.NUMBERVALUE(REPLACE(Input!P905,FIND(",",Input!P905),1,"."),"."),_xlfn.NUMBERVALUE(REPLACE(Input!P905,FIND(".",Input!P905),1,","),",")),"")</f>
        <v/>
      </c>
      <c r="Q905" s="7" t="str">
        <f>IFERROR(IFERROR(_xlfn.NUMBERVALUE(REPLACE(Input!Q905,FIND(",",Input!Q905),1,"."),"."),_xlfn.NUMBERVALUE(REPLACE(Input!Q905,FIND(".",Input!Q905),1,","),",")),"")</f>
        <v/>
      </c>
      <c r="R905" s="7" t="str">
        <f>IFERROR(IFERROR(_xlfn.NUMBERVALUE(REPLACE(Input!R905,FIND(",",Input!R905),1,"."),"."),_xlfn.NUMBERVALUE(REPLACE(Input!R905,FIND(".",Input!R905),1,","),",")),"")</f>
        <v/>
      </c>
      <c r="S905" s="7" t="str">
        <f>IFERROR(IFERROR(_xlfn.NUMBERVALUE(REPLACE(Input!S905,FIND(",",Input!S905),1,"."),"."),_xlfn.NUMBERVALUE(REPLACE(Input!S905,FIND(".",Input!S905),1,","),",")),"")</f>
        <v/>
      </c>
      <c r="T905" s="7" t="str">
        <f>IFERROR(IFERROR(_xlfn.NUMBERVALUE(REPLACE(Input!T905,FIND(",",Input!T905),1,"."),"."),_xlfn.NUMBERVALUE(REPLACE(Input!T905,FIND(".",Input!T905),1,","),",")),"")</f>
        <v/>
      </c>
      <c r="U905" s="7" t="str">
        <f>IFERROR(IFERROR(_xlfn.NUMBERVALUE(REPLACE(Input!U905,FIND(",",Input!U905),1,"."),"."),_xlfn.NUMBERVALUE(REPLACE(Input!U905,FIND(".",Input!U905),1,","),",")),"")</f>
        <v/>
      </c>
      <c r="V905" s="7" t="str">
        <f>IFERROR(IFERROR(_xlfn.NUMBERVALUE(REPLACE(Input!V905,FIND(",",Input!V905),1,"."),"."),_xlfn.NUMBERVALUE(REPLACE(Input!V905,FIND(".",Input!V905),1,","),",")),"")</f>
        <v/>
      </c>
      <c r="W905" s="7" t="str">
        <f>IFERROR(IFERROR(_xlfn.NUMBERVALUE(REPLACE(Input!W905,FIND(",",Input!W905),1,"."),"."),_xlfn.NUMBERVALUE(REPLACE(Input!W905,FIND(".",Input!W905),1,","),",")),"")</f>
        <v/>
      </c>
      <c r="X905" s="7" t="str">
        <f>IFERROR(IFERROR(_xlfn.NUMBERVALUE(REPLACE(Input!X905,FIND(",",Input!X905),1,"."),"."),_xlfn.NUMBERVALUE(REPLACE(Input!X905,FIND(".",Input!X905),1,","),",")),"")</f>
        <v/>
      </c>
      <c r="Y905" s="7" t="str">
        <f>IFERROR(IFERROR(_xlfn.NUMBERVALUE(REPLACE(Input!Y905,FIND(",",Input!Y905),1,"."),"."),_xlfn.NUMBERVALUE(REPLACE(Input!Y905,FIND(".",Input!Y905),1,","),",")),"")</f>
        <v/>
      </c>
      <c r="Z905" s="8" t="str">
        <f>LEFT(LEFT(Input!Z905,IFERROR(FIND("_",Input!Z905)-1,LEN(Input!Z905))),IFERROR(FIND("-",Input!Z905)-1,LEN(Input!Z905)))</f>
        <v/>
      </c>
      <c r="AA905" s="8" t="str">
        <f>LEFT(LEFT(Input!AA905,IFERROR(FIND("_",Input!AA905)-1,LEN(Input!AA905))),IFERROR(FIND("-",Input!AA905)-1,LEN(Input!AA905)))</f>
        <v/>
      </c>
    </row>
    <row r="906" spans="1:27">
      <c r="A906" s="6" t="str">
        <f>IF(Input!A906=0,"",Input!A906)</f>
        <v/>
      </c>
      <c r="B906" s="7" t="str">
        <f>IFERROR(IFERROR(_xlfn.NUMBERVALUE(REPLACE(Input!B906,FIND(",",Input!B906),1,"."),"."),_xlfn.NUMBERVALUE(REPLACE(Input!B906,FIND(".",Input!B906),1,","),",")),"")</f>
        <v/>
      </c>
      <c r="C906" s="6" t="str">
        <f>IF(Input!C906=0,"",Input!C906)</f>
        <v/>
      </c>
      <c r="D906" s="9" t="str">
        <f>IF(Input!D906=0,"",Input!D906)</f>
        <v/>
      </c>
      <c r="E906" s="8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8" t="str">
        <f>IF(Input!F906="Yes",1,IF(Input!F906=0,"",0))</f>
        <v/>
      </c>
      <c r="G906" s="8" t="str">
        <f>IF(Input!G906="Yes",1,IF(Input!G906=0,"",0))</f>
        <v/>
      </c>
      <c r="H906" s="6" t="str">
        <f>IF(Input!H906=0,"",Input!H906)</f>
        <v/>
      </c>
      <c r="I906" s="7" t="str">
        <f>IFERROR(IFERROR(_xlfn.NUMBERVALUE(REPLACE(Input!I906,FIND(",",Input!I906),1,"."),"."),_xlfn.NUMBERVALUE(REPLACE(Input!I906,FIND(".",Input!I906),1,","),",")),"")</f>
        <v/>
      </c>
      <c r="J906" s="7" t="str">
        <f>IFERROR(IFERROR(_xlfn.NUMBERVALUE(REPLACE(Input!J906,FIND(",",Input!J906),1,"."),"."),_xlfn.NUMBERVALUE(REPLACE(Input!J906,FIND(".",Input!J906),1,","),",")),"")</f>
        <v/>
      </c>
      <c r="K906" s="7" t="str">
        <f>IFERROR(IFERROR(_xlfn.NUMBERVALUE(REPLACE(Input!K906,FIND(",",Input!K906),1,"."),"."),_xlfn.NUMBERVALUE(REPLACE(Input!K906,FIND(".",Input!K906),1,","),",")),"")</f>
        <v/>
      </c>
      <c r="L906" s="7" t="str">
        <f>IFERROR(IFERROR(_xlfn.NUMBERVALUE(REPLACE(Input!L906,FIND(",",Input!L906),1,"."),"."),_xlfn.NUMBERVALUE(REPLACE(Input!L906,FIND(".",Input!L906),1,","),",")),"")</f>
        <v/>
      </c>
      <c r="M906" s="7" t="str">
        <f>IFERROR(IFERROR(_xlfn.NUMBERVALUE(REPLACE(Input!M906,FIND(",",Input!M906),1,"."),"."),_xlfn.NUMBERVALUE(REPLACE(Input!M906,FIND(".",Input!M906),1,","),",")),"")</f>
        <v/>
      </c>
      <c r="N906" s="10" t="str">
        <f>IFERROR(IF(LEFT(Input!N906,LEN("boa-,Users,"))="boa-,Users,","Win.Win",LEFT(Input!N906,FIND("@",Input!N906)-1)),"")</f>
        <v/>
      </c>
      <c r="O906" s="10" t="str">
        <f>IFERROR(IF(LEFT(Input!O906,LEN("boa-,Users,"))="boa-,Users,","Win.Win",LEFT(Input!O906,FIND("@",Input!O906)-1)),"")</f>
        <v/>
      </c>
      <c r="P906" s="7" t="str">
        <f>IFERROR(IFERROR(_xlfn.NUMBERVALUE(REPLACE(Input!P906,FIND(",",Input!P906),1,"."),"."),_xlfn.NUMBERVALUE(REPLACE(Input!P906,FIND(".",Input!P906),1,","),",")),"")</f>
        <v/>
      </c>
      <c r="Q906" s="7" t="str">
        <f>IFERROR(IFERROR(_xlfn.NUMBERVALUE(REPLACE(Input!Q906,FIND(",",Input!Q906),1,"."),"."),_xlfn.NUMBERVALUE(REPLACE(Input!Q906,FIND(".",Input!Q906),1,","),",")),"")</f>
        <v/>
      </c>
      <c r="R906" s="7" t="str">
        <f>IFERROR(IFERROR(_xlfn.NUMBERVALUE(REPLACE(Input!R906,FIND(",",Input!R906),1,"."),"."),_xlfn.NUMBERVALUE(REPLACE(Input!R906,FIND(".",Input!R906),1,","),",")),"")</f>
        <v/>
      </c>
      <c r="S906" s="7" t="str">
        <f>IFERROR(IFERROR(_xlfn.NUMBERVALUE(REPLACE(Input!S906,FIND(",",Input!S906),1,"."),"."),_xlfn.NUMBERVALUE(REPLACE(Input!S906,FIND(".",Input!S906),1,","),",")),"")</f>
        <v/>
      </c>
      <c r="T906" s="7" t="str">
        <f>IFERROR(IFERROR(_xlfn.NUMBERVALUE(REPLACE(Input!T906,FIND(",",Input!T906),1,"."),"."),_xlfn.NUMBERVALUE(REPLACE(Input!T906,FIND(".",Input!T906),1,","),",")),"")</f>
        <v/>
      </c>
      <c r="U906" s="7" t="str">
        <f>IFERROR(IFERROR(_xlfn.NUMBERVALUE(REPLACE(Input!U906,FIND(",",Input!U906),1,"."),"."),_xlfn.NUMBERVALUE(REPLACE(Input!U906,FIND(".",Input!U906),1,","),",")),"")</f>
        <v/>
      </c>
      <c r="V906" s="7" t="str">
        <f>IFERROR(IFERROR(_xlfn.NUMBERVALUE(REPLACE(Input!V906,FIND(",",Input!V906),1,"."),"."),_xlfn.NUMBERVALUE(REPLACE(Input!V906,FIND(".",Input!V906),1,","),",")),"")</f>
        <v/>
      </c>
      <c r="W906" s="7" t="str">
        <f>IFERROR(IFERROR(_xlfn.NUMBERVALUE(REPLACE(Input!W906,FIND(",",Input!W906),1,"."),"."),_xlfn.NUMBERVALUE(REPLACE(Input!W906,FIND(".",Input!W906),1,","),",")),"")</f>
        <v/>
      </c>
      <c r="X906" s="7" t="str">
        <f>IFERROR(IFERROR(_xlfn.NUMBERVALUE(REPLACE(Input!X906,FIND(",",Input!X906),1,"."),"."),_xlfn.NUMBERVALUE(REPLACE(Input!X906,FIND(".",Input!X906),1,","),",")),"")</f>
        <v/>
      </c>
      <c r="Y906" s="7" t="str">
        <f>IFERROR(IFERROR(_xlfn.NUMBERVALUE(REPLACE(Input!Y906,FIND(",",Input!Y906),1,"."),"."),_xlfn.NUMBERVALUE(REPLACE(Input!Y906,FIND(".",Input!Y906),1,","),",")),"")</f>
        <v/>
      </c>
      <c r="Z906" s="8" t="str">
        <f>LEFT(LEFT(Input!Z906,IFERROR(FIND("_",Input!Z906)-1,LEN(Input!Z906))),IFERROR(FIND("-",Input!Z906)-1,LEN(Input!Z906)))</f>
        <v/>
      </c>
      <c r="AA906" s="8" t="str">
        <f>LEFT(LEFT(Input!AA906,IFERROR(FIND("_",Input!AA906)-1,LEN(Input!AA906))),IFERROR(FIND("-",Input!AA906)-1,LEN(Input!AA906)))</f>
        <v/>
      </c>
    </row>
    <row r="907" spans="1:27">
      <c r="A907" s="6" t="str">
        <f>IF(Input!A907=0,"",Input!A907)</f>
        <v/>
      </c>
      <c r="B907" s="7" t="str">
        <f>IFERROR(IFERROR(_xlfn.NUMBERVALUE(REPLACE(Input!B907,FIND(",",Input!B907),1,"."),"."),_xlfn.NUMBERVALUE(REPLACE(Input!B907,FIND(".",Input!B907),1,","),",")),"")</f>
        <v/>
      </c>
      <c r="C907" s="6" t="str">
        <f>IF(Input!C907=0,"",Input!C907)</f>
        <v/>
      </c>
      <c r="D907" s="9" t="str">
        <f>IF(Input!D907=0,"",Input!D907)</f>
        <v/>
      </c>
      <c r="E907" s="8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8" t="str">
        <f>IF(Input!F907="Yes",1,IF(Input!F907=0,"",0))</f>
        <v/>
      </c>
      <c r="G907" s="8" t="str">
        <f>IF(Input!G907="Yes",1,IF(Input!G907=0,"",0))</f>
        <v/>
      </c>
      <c r="H907" s="6" t="str">
        <f>IF(Input!H907=0,"",Input!H907)</f>
        <v/>
      </c>
      <c r="I907" s="7" t="str">
        <f>IFERROR(IFERROR(_xlfn.NUMBERVALUE(REPLACE(Input!I907,FIND(",",Input!I907),1,"."),"."),_xlfn.NUMBERVALUE(REPLACE(Input!I907,FIND(".",Input!I907),1,","),",")),"")</f>
        <v/>
      </c>
      <c r="J907" s="7" t="str">
        <f>IFERROR(IFERROR(_xlfn.NUMBERVALUE(REPLACE(Input!J907,FIND(",",Input!J907),1,"."),"."),_xlfn.NUMBERVALUE(REPLACE(Input!J907,FIND(".",Input!J907),1,","),",")),"")</f>
        <v/>
      </c>
      <c r="K907" s="7" t="str">
        <f>IFERROR(IFERROR(_xlfn.NUMBERVALUE(REPLACE(Input!K907,FIND(",",Input!K907),1,"."),"."),_xlfn.NUMBERVALUE(REPLACE(Input!K907,FIND(".",Input!K907),1,","),",")),"")</f>
        <v/>
      </c>
      <c r="L907" s="7" t="str">
        <f>IFERROR(IFERROR(_xlfn.NUMBERVALUE(REPLACE(Input!L907,FIND(",",Input!L907),1,"."),"."),_xlfn.NUMBERVALUE(REPLACE(Input!L907,FIND(".",Input!L907),1,","),",")),"")</f>
        <v/>
      </c>
      <c r="M907" s="7" t="str">
        <f>IFERROR(IFERROR(_xlfn.NUMBERVALUE(REPLACE(Input!M907,FIND(",",Input!M907),1,"."),"."),_xlfn.NUMBERVALUE(REPLACE(Input!M907,FIND(".",Input!M907),1,","),",")),"")</f>
        <v/>
      </c>
      <c r="N907" s="10" t="str">
        <f>IFERROR(IF(LEFT(Input!N907,LEN("boa-,Users,"))="boa-,Users,","Win.Win",LEFT(Input!N907,FIND("@",Input!N907)-1)),"")</f>
        <v/>
      </c>
      <c r="O907" s="10" t="str">
        <f>IFERROR(IF(LEFT(Input!O907,LEN("boa-,Users,"))="boa-,Users,","Win.Win",LEFT(Input!O907,FIND("@",Input!O907)-1)),"")</f>
        <v/>
      </c>
      <c r="P907" s="7" t="str">
        <f>IFERROR(IFERROR(_xlfn.NUMBERVALUE(REPLACE(Input!P907,FIND(",",Input!P907),1,"."),"."),_xlfn.NUMBERVALUE(REPLACE(Input!P907,FIND(".",Input!P907),1,","),",")),"")</f>
        <v/>
      </c>
      <c r="Q907" s="7" t="str">
        <f>IFERROR(IFERROR(_xlfn.NUMBERVALUE(REPLACE(Input!Q907,FIND(",",Input!Q907),1,"."),"."),_xlfn.NUMBERVALUE(REPLACE(Input!Q907,FIND(".",Input!Q907),1,","),",")),"")</f>
        <v/>
      </c>
      <c r="R907" s="7" t="str">
        <f>IFERROR(IFERROR(_xlfn.NUMBERVALUE(REPLACE(Input!R907,FIND(",",Input!R907),1,"."),"."),_xlfn.NUMBERVALUE(REPLACE(Input!R907,FIND(".",Input!R907),1,","),",")),"")</f>
        <v/>
      </c>
      <c r="S907" s="7" t="str">
        <f>IFERROR(IFERROR(_xlfn.NUMBERVALUE(REPLACE(Input!S907,FIND(",",Input!S907),1,"."),"."),_xlfn.NUMBERVALUE(REPLACE(Input!S907,FIND(".",Input!S907),1,","),",")),"")</f>
        <v/>
      </c>
      <c r="T907" s="7" t="str">
        <f>IFERROR(IFERROR(_xlfn.NUMBERVALUE(REPLACE(Input!T907,FIND(",",Input!T907),1,"."),"."),_xlfn.NUMBERVALUE(REPLACE(Input!T907,FIND(".",Input!T907),1,","),",")),"")</f>
        <v/>
      </c>
      <c r="U907" s="7" t="str">
        <f>IFERROR(IFERROR(_xlfn.NUMBERVALUE(REPLACE(Input!U907,FIND(",",Input!U907),1,"."),"."),_xlfn.NUMBERVALUE(REPLACE(Input!U907,FIND(".",Input!U907),1,","),",")),"")</f>
        <v/>
      </c>
      <c r="V907" s="7" t="str">
        <f>IFERROR(IFERROR(_xlfn.NUMBERVALUE(REPLACE(Input!V907,FIND(",",Input!V907),1,"."),"."),_xlfn.NUMBERVALUE(REPLACE(Input!V907,FIND(".",Input!V907),1,","),",")),"")</f>
        <v/>
      </c>
      <c r="W907" s="7" t="str">
        <f>IFERROR(IFERROR(_xlfn.NUMBERVALUE(REPLACE(Input!W907,FIND(",",Input!W907),1,"."),"."),_xlfn.NUMBERVALUE(REPLACE(Input!W907,FIND(".",Input!W907),1,","),",")),"")</f>
        <v/>
      </c>
      <c r="X907" s="7" t="str">
        <f>IFERROR(IFERROR(_xlfn.NUMBERVALUE(REPLACE(Input!X907,FIND(",",Input!X907),1,"."),"."),_xlfn.NUMBERVALUE(REPLACE(Input!X907,FIND(".",Input!X907),1,","),",")),"")</f>
        <v/>
      </c>
      <c r="Y907" s="7" t="str">
        <f>IFERROR(IFERROR(_xlfn.NUMBERVALUE(REPLACE(Input!Y907,FIND(",",Input!Y907),1,"."),"."),_xlfn.NUMBERVALUE(REPLACE(Input!Y907,FIND(".",Input!Y907),1,","),",")),"")</f>
        <v/>
      </c>
      <c r="Z907" s="8" t="str">
        <f>LEFT(LEFT(Input!Z907,IFERROR(FIND("_",Input!Z907)-1,LEN(Input!Z907))),IFERROR(FIND("-",Input!Z907)-1,LEN(Input!Z907)))</f>
        <v/>
      </c>
      <c r="AA907" s="8" t="str">
        <f>LEFT(LEFT(Input!AA907,IFERROR(FIND("_",Input!AA907)-1,LEN(Input!AA907))),IFERROR(FIND("-",Input!AA907)-1,LEN(Input!AA907)))</f>
        <v/>
      </c>
    </row>
    <row r="908" spans="1:27">
      <c r="A908" s="6" t="str">
        <f>IF(Input!A908=0,"",Input!A908)</f>
        <v/>
      </c>
      <c r="B908" s="7" t="str">
        <f>IFERROR(IFERROR(_xlfn.NUMBERVALUE(REPLACE(Input!B908,FIND(",",Input!B908),1,"."),"."),_xlfn.NUMBERVALUE(REPLACE(Input!B908,FIND(".",Input!B908),1,","),",")),"")</f>
        <v/>
      </c>
      <c r="C908" s="6" t="str">
        <f>IF(Input!C908=0,"",Input!C908)</f>
        <v/>
      </c>
      <c r="D908" s="9" t="str">
        <f>IF(Input!D908=0,"",Input!D908)</f>
        <v/>
      </c>
      <c r="E908" s="8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8" t="str">
        <f>IF(Input!F908="Yes",1,IF(Input!F908=0,"",0))</f>
        <v/>
      </c>
      <c r="G908" s="8" t="str">
        <f>IF(Input!G908="Yes",1,IF(Input!G908=0,"",0))</f>
        <v/>
      </c>
      <c r="H908" s="6" t="str">
        <f>IF(Input!H908=0,"",Input!H908)</f>
        <v/>
      </c>
      <c r="I908" s="7" t="str">
        <f>IFERROR(IFERROR(_xlfn.NUMBERVALUE(REPLACE(Input!I908,FIND(",",Input!I908),1,"."),"."),_xlfn.NUMBERVALUE(REPLACE(Input!I908,FIND(".",Input!I908),1,","),",")),"")</f>
        <v/>
      </c>
      <c r="J908" s="7" t="str">
        <f>IFERROR(IFERROR(_xlfn.NUMBERVALUE(REPLACE(Input!J908,FIND(",",Input!J908),1,"."),"."),_xlfn.NUMBERVALUE(REPLACE(Input!J908,FIND(".",Input!J908),1,","),",")),"")</f>
        <v/>
      </c>
      <c r="K908" s="7" t="str">
        <f>IFERROR(IFERROR(_xlfn.NUMBERVALUE(REPLACE(Input!K908,FIND(",",Input!K908),1,"."),"."),_xlfn.NUMBERVALUE(REPLACE(Input!K908,FIND(".",Input!K908),1,","),",")),"")</f>
        <v/>
      </c>
      <c r="L908" s="7" t="str">
        <f>IFERROR(IFERROR(_xlfn.NUMBERVALUE(REPLACE(Input!L908,FIND(",",Input!L908),1,"."),"."),_xlfn.NUMBERVALUE(REPLACE(Input!L908,FIND(".",Input!L908),1,","),",")),"")</f>
        <v/>
      </c>
      <c r="M908" s="7" t="str">
        <f>IFERROR(IFERROR(_xlfn.NUMBERVALUE(REPLACE(Input!M908,FIND(",",Input!M908),1,"."),"."),_xlfn.NUMBERVALUE(REPLACE(Input!M908,FIND(".",Input!M908),1,","),",")),"")</f>
        <v/>
      </c>
      <c r="N908" s="10" t="str">
        <f>IFERROR(IF(LEFT(Input!N908,LEN("boa-,Users,"))="boa-,Users,","Win.Win",LEFT(Input!N908,FIND("@",Input!N908)-1)),"")</f>
        <v/>
      </c>
      <c r="O908" s="10" t="str">
        <f>IFERROR(IF(LEFT(Input!O908,LEN("boa-,Users,"))="boa-,Users,","Win.Win",LEFT(Input!O908,FIND("@",Input!O908)-1)),"")</f>
        <v/>
      </c>
      <c r="P908" s="7" t="str">
        <f>IFERROR(IFERROR(_xlfn.NUMBERVALUE(REPLACE(Input!P908,FIND(",",Input!P908),1,"."),"."),_xlfn.NUMBERVALUE(REPLACE(Input!P908,FIND(".",Input!P908),1,","),",")),"")</f>
        <v/>
      </c>
      <c r="Q908" s="7" t="str">
        <f>IFERROR(IFERROR(_xlfn.NUMBERVALUE(REPLACE(Input!Q908,FIND(",",Input!Q908),1,"."),"."),_xlfn.NUMBERVALUE(REPLACE(Input!Q908,FIND(".",Input!Q908),1,","),",")),"")</f>
        <v/>
      </c>
      <c r="R908" s="7" t="str">
        <f>IFERROR(IFERROR(_xlfn.NUMBERVALUE(REPLACE(Input!R908,FIND(",",Input!R908),1,"."),"."),_xlfn.NUMBERVALUE(REPLACE(Input!R908,FIND(".",Input!R908),1,","),",")),"")</f>
        <v/>
      </c>
      <c r="S908" s="7" t="str">
        <f>IFERROR(IFERROR(_xlfn.NUMBERVALUE(REPLACE(Input!S908,FIND(",",Input!S908),1,"."),"."),_xlfn.NUMBERVALUE(REPLACE(Input!S908,FIND(".",Input!S908),1,","),",")),"")</f>
        <v/>
      </c>
      <c r="T908" s="7" t="str">
        <f>IFERROR(IFERROR(_xlfn.NUMBERVALUE(REPLACE(Input!T908,FIND(",",Input!T908),1,"."),"."),_xlfn.NUMBERVALUE(REPLACE(Input!T908,FIND(".",Input!T908),1,","),",")),"")</f>
        <v/>
      </c>
      <c r="U908" s="7" t="str">
        <f>IFERROR(IFERROR(_xlfn.NUMBERVALUE(REPLACE(Input!U908,FIND(",",Input!U908),1,"."),"."),_xlfn.NUMBERVALUE(REPLACE(Input!U908,FIND(".",Input!U908),1,","),",")),"")</f>
        <v/>
      </c>
      <c r="V908" s="7" t="str">
        <f>IFERROR(IFERROR(_xlfn.NUMBERVALUE(REPLACE(Input!V908,FIND(",",Input!V908),1,"."),"."),_xlfn.NUMBERVALUE(REPLACE(Input!V908,FIND(".",Input!V908),1,","),",")),"")</f>
        <v/>
      </c>
      <c r="W908" s="7" t="str">
        <f>IFERROR(IFERROR(_xlfn.NUMBERVALUE(REPLACE(Input!W908,FIND(",",Input!W908),1,"."),"."),_xlfn.NUMBERVALUE(REPLACE(Input!W908,FIND(".",Input!W908),1,","),",")),"")</f>
        <v/>
      </c>
      <c r="X908" s="7" t="str">
        <f>IFERROR(IFERROR(_xlfn.NUMBERVALUE(REPLACE(Input!X908,FIND(",",Input!X908),1,"."),"."),_xlfn.NUMBERVALUE(REPLACE(Input!X908,FIND(".",Input!X908),1,","),",")),"")</f>
        <v/>
      </c>
      <c r="Y908" s="7" t="str">
        <f>IFERROR(IFERROR(_xlfn.NUMBERVALUE(REPLACE(Input!Y908,FIND(",",Input!Y908),1,"."),"."),_xlfn.NUMBERVALUE(REPLACE(Input!Y908,FIND(".",Input!Y908),1,","),",")),"")</f>
        <v/>
      </c>
      <c r="Z908" s="8" t="str">
        <f>LEFT(LEFT(Input!Z908,IFERROR(FIND("_",Input!Z908)-1,LEN(Input!Z908))),IFERROR(FIND("-",Input!Z908)-1,LEN(Input!Z908)))</f>
        <v/>
      </c>
      <c r="AA908" s="8" t="str">
        <f>LEFT(LEFT(Input!AA908,IFERROR(FIND("_",Input!AA908)-1,LEN(Input!AA908))),IFERROR(FIND("-",Input!AA908)-1,LEN(Input!AA908)))</f>
        <v/>
      </c>
    </row>
    <row r="909" spans="1:27">
      <c r="A909" s="6" t="str">
        <f>IF(Input!A909=0,"",Input!A909)</f>
        <v/>
      </c>
      <c r="B909" s="7" t="str">
        <f>IFERROR(IFERROR(_xlfn.NUMBERVALUE(REPLACE(Input!B909,FIND(",",Input!B909),1,"."),"."),_xlfn.NUMBERVALUE(REPLACE(Input!B909,FIND(".",Input!B909),1,","),",")),"")</f>
        <v/>
      </c>
      <c r="C909" s="6" t="str">
        <f>IF(Input!C909=0,"",Input!C909)</f>
        <v/>
      </c>
      <c r="D909" s="9" t="str">
        <f>IF(Input!D909=0,"",Input!D909)</f>
        <v/>
      </c>
      <c r="E909" s="8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8" t="str">
        <f>IF(Input!F909="Yes",1,IF(Input!F909=0,"",0))</f>
        <v/>
      </c>
      <c r="G909" s="8" t="str">
        <f>IF(Input!G909="Yes",1,IF(Input!G909=0,"",0))</f>
        <v/>
      </c>
      <c r="H909" s="6" t="str">
        <f>IF(Input!H909=0,"",Input!H909)</f>
        <v/>
      </c>
      <c r="I909" s="7" t="str">
        <f>IFERROR(IFERROR(_xlfn.NUMBERVALUE(REPLACE(Input!I909,FIND(",",Input!I909),1,"."),"."),_xlfn.NUMBERVALUE(REPLACE(Input!I909,FIND(".",Input!I909),1,","),",")),"")</f>
        <v/>
      </c>
      <c r="J909" s="7" t="str">
        <f>IFERROR(IFERROR(_xlfn.NUMBERVALUE(REPLACE(Input!J909,FIND(",",Input!J909),1,"."),"."),_xlfn.NUMBERVALUE(REPLACE(Input!J909,FIND(".",Input!J909),1,","),",")),"")</f>
        <v/>
      </c>
      <c r="K909" s="7" t="str">
        <f>IFERROR(IFERROR(_xlfn.NUMBERVALUE(REPLACE(Input!K909,FIND(",",Input!K909),1,"."),"."),_xlfn.NUMBERVALUE(REPLACE(Input!K909,FIND(".",Input!K909),1,","),",")),"")</f>
        <v/>
      </c>
      <c r="L909" s="7" t="str">
        <f>IFERROR(IFERROR(_xlfn.NUMBERVALUE(REPLACE(Input!L909,FIND(",",Input!L909),1,"."),"."),_xlfn.NUMBERVALUE(REPLACE(Input!L909,FIND(".",Input!L909),1,","),",")),"")</f>
        <v/>
      </c>
      <c r="M909" s="7" t="str">
        <f>IFERROR(IFERROR(_xlfn.NUMBERVALUE(REPLACE(Input!M909,FIND(",",Input!M909),1,"."),"."),_xlfn.NUMBERVALUE(REPLACE(Input!M909,FIND(".",Input!M909),1,","),",")),"")</f>
        <v/>
      </c>
      <c r="N909" s="10" t="str">
        <f>IFERROR(IF(LEFT(Input!N909,LEN("boa-,Users,"))="boa-,Users,","Win.Win",LEFT(Input!N909,FIND("@",Input!N909)-1)),"")</f>
        <v/>
      </c>
      <c r="O909" s="10" t="str">
        <f>IFERROR(IF(LEFT(Input!O909,LEN("boa-,Users,"))="boa-,Users,","Win.Win",LEFT(Input!O909,FIND("@",Input!O909)-1)),"")</f>
        <v/>
      </c>
      <c r="P909" s="7" t="str">
        <f>IFERROR(IFERROR(_xlfn.NUMBERVALUE(REPLACE(Input!P909,FIND(",",Input!P909),1,"."),"."),_xlfn.NUMBERVALUE(REPLACE(Input!P909,FIND(".",Input!P909),1,","),",")),"")</f>
        <v/>
      </c>
      <c r="Q909" s="7" t="str">
        <f>IFERROR(IFERROR(_xlfn.NUMBERVALUE(REPLACE(Input!Q909,FIND(",",Input!Q909),1,"."),"."),_xlfn.NUMBERVALUE(REPLACE(Input!Q909,FIND(".",Input!Q909),1,","),",")),"")</f>
        <v/>
      </c>
      <c r="R909" s="7" t="str">
        <f>IFERROR(IFERROR(_xlfn.NUMBERVALUE(REPLACE(Input!R909,FIND(",",Input!R909),1,"."),"."),_xlfn.NUMBERVALUE(REPLACE(Input!R909,FIND(".",Input!R909),1,","),",")),"")</f>
        <v/>
      </c>
      <c r="S909" s="7" t="str">
        <f>IFERROR(IFERROR(_xlfn.NUMBERVALUE(REPLACE(Input!S909,FIND(",",Input!S909),1,"."),"."),_xlfn.NUMBERVALUE(REPLACE(Input!S909,FIND(".",Input!S909),1,","),",")),"")</f>
        <v/>
      </c>
      <c r="T909" s="7" t="str">
        <f>IFERROR(IFERROR(_xlfn.NUMBERVALUE(REPLACE(Input!T909,FIND(",",Input!T909),1,"."),"."),_xlfn.NUMBERVALUE(REPLACE(Input!T909,FIND(".",Input!T909),1,","),",")),"")</f>
        <v/>
      </c>
      <c r="U909" s="7" t="str">
        <f>IFERROR(IFERROR(_xlfn.NUMBERVALUE(REPLACE(Input!U909,FIND(",",Input!U909),1,"."),"."),_xlfn.NUMBERVALUE(REPLACE(Input!U909,FIND(".",Input!U909),1,","),",")),"")</f>
        <v/>
      </c>
      <c r="V909" s="7" t="str">
        <f>IFERROR(IFERROR(_xlfn.NUMBERVALUE(REPLACE(Input!V909,FIND(",",Input!V909),1,"."),"."),_xlfn.NUMBERVALUE(REPLACE(Input!V909,FIND(".",Input!V909),1,","),",")),"")</f>
        <v/>
      </c>
      <c r="W909" s="7" t="str">
        <f>IFERROR(IFERROR(_xlfn.NUMBERVALUE(REPLACE(Input!W909,FIND(",",Input!W909),1,"."),"."),_xlfn.NUMBERVALUE(REPLACE(Input!W909,FIND(".",Input!W909),1,","),",")),"")</f>
        <v/>
      </c>
      <c r="X909" s="7" t="str">
        <f>IFERROR(IFERROR(_xlfn.NUMBERVALUE(REPLACE(Input!X909,FIND(",",Input!X909),1,"."),"."),_xlfn.NUMBERVALUE(REPLACE(Input!X909,FIND(".",Input!X909),1,","),",")),"")</f>
        <v/>
      </c>
      <c r="Y909" s="7" t="str">
        <f>IFERROR(IFERROR(_xlfn.NUMBERVALUE(REPLACE(Input!Y909,FIND(",",Input!Y909),1,"."),"."),_xlfn.NUMBERVALUE(REPLACE(Input!Y909,FIND(".",Input!Y909),1,","),",")),"")</f>
        <v/>
      </c>
      <c r="Z909" s="8" t="str">
        <f>LEFT(LEFT(Input!Z909,IFERROR(FIND("_",Input!Z909)-1,LEN(Input!Z909))),IFERROR(FIND("-",Input!Z909)-1,LEN(Input!Z909)))</f>
        <v/>
      </c>
      <c r="AA909" s="8" t="str">
        <f>LEFT(LEFT(Input!AA909,IFERROR(FIND("_",Input!AA909)-1,LEN(Input!AA909))),IFERROR(FIND("-",Input!AA909)-1,LEN(Input!AA909)))</f>
        <v/>
      </c>
    </row>
    <row r="910" spans="1:27">
      <c r="A910" s="6" t="str">
        <f>IF(Input!A910=0,"",Input!A910)</f>
        <v/>
      </c>
      <c r="B910" s="7" t="str">
        <f>IFERROR(IFERROR(_xlfn.NUMBERVALUE(REPLACE(Input!B910,FIND(",",Input!B910),1,"."),"."),_xlfn.NUMBERVALUE(REPLACE(Input!B910,FIND(".",Input!B910),1,","),",")),"")</f>
        <v/>
      </c>
      <c r="C910" s="6" t="str">
        <f>IF(Input!C910=0,"",Input!C910)</f>
        <v/>
      </c>
      <c r="D910" s="9" t="str">
        <f>IF(Input!D910=0,"",Input!D910)</f>
        <v/>
      </c>
      <c r="E910" s="8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8" t="str">
        <f>IF(Input!F910="Yes",1,IF(Input!F910=0,"",0))</f>
        <v/>
      </c>
      <c r="G910" s="8" t="str">
        <f>IF(Input!G910="Yes",1,IF(Input!G910=0,"",0))</f>
        <v/>
      </c>
      <c r="H910" s="6" t="str">
        <f>IF(Input!H910=0,"",Input!H910)</f>
        <v/>
      </c>
      <c r="I910" s="7" t="str">
        <f>IFERROR(IFERROR(_xlfn.NUMBERVALUE(REPLACE(Input!I910,FIND(",",Input!I910),1,"."),"."),_xlfn.NUMBERVALUE(REPLACE(Input!I910,FIND(".",Input!I910),1,","),",")),"")</f>
        <v/>
      </c>
      <c r="J910" s="7" t="str">
        <f>IFERROR(IFERROR(_xlfn.NUMBERVALUE(REPLACE(Input!J910,FIND(",",Input!J910),1,"."),"."),_xlfn.NUMBERVALUE(REPLACE(Input!J910,FIND(".",Input!J910),1,","),",")),"")</f>
        <v/>
      </c>
      <c r="K910" s="7" t="str">
        <f>IFERROR(IFERROR(_xlfn.NUMBERVALUE(REPLACE(Input!K910,FIND(",",Input!K910),1,"."),"."),_xlfn.NUMBERVALUE(REPLACE(Input!K910,FIND(".",Input!K910),1,","),",")),"")</f>
        <v/>
      </c>
      <c r="L910" s="7" t="str">
        <f>IFERROR(IFERROR(_xlfn.NUMBERVALUE(REPLACE(Input!L910,FIND(",",Input!L910),1,"."),"."),_xlfn.NUMBERVALUE(REPLACE(Input!L910,FIND(".",Input!L910),1,","),",")),"")</f>
        <v/>
      </c>
      <c r="M910" s="7" t="str">
        <f>IFERROR(IFERROR(_xlfn.NUMBERVALUE(REPLACE(Input!M910,FIND(",",Input!M910),1,"."),"."),_xlfn.NUMBERVALUE(REPLACE(Input!M910,FIND(".",Input!M910),1,","),",")),"")</f>
        <v/>
      </c>
      <c r="N910" s="10" t="str">
        <f>IFERROR(IF(LEFT(Input!N910,LEN("boa-,Users,"))="boa-,Users,","Win.Win",LEFT(Input!N910,FIND("@",Input!N910)-1)),"")</f>
        <v/>
      </c>
      <c r="O910" s="10" t="str">
        <f>IFERROR(IF(LEFT(Input!O910,LEN("boa-,Users,"))="boa-,Users,","Win.Win",LEFT(Input!O910,FIND("@",Input!O910)-1)),"")</f>
        <v/>
      </c>
      <c r="P910" s="7" t="str">
        <f>IFERROR(IFERROR(_xlfn.NUMBERVALUE(REPLACE(Input!P910,FIND(",",Input!P910),1,"."),"."),_xlfn.NUMBERVALUE(REPLACE(Input!P910,FIND(".",Input!P910),1,","),",")),"")</f>
        <v/>
      </c>
      <c r="Q910" s="7" t="str">
        <f>IFERROR(IFERROR(_xlfn.NUMBERVALUE(REPLACE(Input!Q910,FIND(",",Input!Q910),1,"."),"."),_xlfn.NUMBERVALUE(REPLACE(Input!Q910,FIND(".",Input!Q910),1,","),",")),"")</f>
        <v/>
      </c>
      <c r="R910" s="7" t="str">
        <f>IFERROR(IFERROR(_xlfn.NUMBERVALUE(REPLACE(Input!R910,FIND(",",Input!R910),1,"."),"."),_xlfn.NUMBERVALUE(REPLACE(Input!R910,FIND(".",Input!R910),1,","),",")),"")</f>
        <v/>
      </c>
      <c r="S910" s="7" t="str">
        <f>IFERROR(IFERROR(_xlfn.NUMBERVALUE(REPLACE(Input!S910,FIND(",",Input!S910),1,"."),"."),_xlfn.NUMBERVALUE(REPLACE(Input!S910,FIND(".",Input!S910),1,","),",")),"")</f>
        <v/>
      </c>
      <c r="T910" s="7" t="str">
        <f>IFERROR(IFERROR(_xlfn.NUMBERVALUE(REPLACE(Input!T910,FIND(",",Input!T910),1,"."),"."),_xlfn.NUMBERVALUE(REPLACE(Input!T910,FIND(".",Input!T910),1,","),",")),"")</f>
        <v/>
      </c>
      <c r="U910" s="7" t="str">
        <f>IFERROR(IFERROR(_xlfn.NUMBERVALUE(REPLACE(Input!U910,FIND(",",Input!U910),1,"."),"."),_xlfn.NUMBERVALUE(REPLACE(Input!U910,FIND(".",Input!U910),1,","),",")),"")</f>
        <v/>
      </c>
      <c r="V910" s="7" t="str">
        <f>IFERROR(IFERROR(_xlfn.NUMBERVALUE(REPLACE(Input!V910,FIND(",",Input!V910),1,"."),"."),_xlfn.NUMBERVALUE(REPLACE(Input!V910,FIND(".",Input!V910),1,","),",")),"")</f>
        <v/>
      </c>
      <c r="W910" s="7" t="str">
        <f>IFERROR(IFERROR(_xlfn.NUMBERVALUE(REPLACE(Input!W910,FIND(",",Input!W910),1,"."),"."),_xlfn.NUMBERVALUE(REPLACE(Input!W910,FIND(".",Input!W910),1,","),",")),"")</f>
        <v/>
      </c>
      <c r="X910" s="7" t="str">
        <f>IFERROR(IFERROR(_xlfn.NUMBERVALUE(REPLACE(Input!X910,FIND(",",Input!X910),1,"."),"."),_xlfn.NUMBERVALUE(REPLACE(Input!X910,FIND(".",Input!X910),1,","),",")),"")</f>
        <v/>
      </c>
      <c r="Y910" s="7" t="str">
        <f>IFERROR(IFERROR(_xlfn.NUMBERVALUE(REPLACE(Input!Y910,FIND(",",Input!Y910),1,"."),"."),_xlfn.NUMBERVALUE(REPLACE(Input!Y910,FIND(".",Input!Y910),1,","),",")),"")</f>
        <v/>
      </c>
      <c r="Z910" s="8" t="str">
        <f>LEFT(LEFT(Input!Z910,IFERROR(FIND("_",Input!Z910)-1,LEN(Input!Z910))),IFERROR(FIND("-",Input!Z910)-1,LEN(Input!Z910)))</f>
        <v/>
      </c>
      <c r="AA910" s="8" t="str">
        <f>LEFT(LEFT(Input!AA910,IFERROR(FIND("_",Input!AA910)-1,LEN(Input!AA910))),IFERROR(FIND("-",Input!AA910)-1,LEN(Input!AA910)))</f>
        <v/>
      </c>
    </row>
    <row r="911" spans="1:27">
      <c r="A911" s="6" t="str">
        <f>IF(Input!A911=0,"",Input!A911)</f>
        <v/>
      </c>
      <c r="B911" s="7" t="str">
        <f>IFERROR(IFERROR(_xlfn.NUMBERVALUE(REPLACE(Input!B911,FIND(",",Input!B911),1,"."),"."),_xlfn.NUMBERVALUE(REPLACE(Input!B911,FIND(".",Input!B911),1,","),",")),"")</f>
        <v/>
      </c>
      <c r="C911" s="6" t="str">
        <f>IF(Input!C911=0,"",Input!C911)</f>
        <v/>
      </c>
      <c r="D911" s="9" t="str">
        <f>IF(Input!D911=0,"",Input!D911)</f>
        <v/>
      </c>
      <c r="E911" s="8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8" t="str">
        <f>IF(Input!F911="Yes",1,IF(Input!F911=0,"",0))</f>
        <v/>
      </c>
      <c r="G911" s="8" t="str">
        <f>IF(Input!G911="Yes",1,IF(Input!G911=0,"",0))</f>
        <v/>
      </c>
      <c r="H911" s="6" t="str">
        <f>IF(Input!H911=0,"",Input!H911)</f>
        <v/>
      </c>
      <c r="I911" s="7" t="str">
        <f>IFERROR(IFERROR(_xlfn.NUMBERVALUE(REPLACE(Input!I911,FIND(",",Input!I911),1,"."),"."),_xlfn.NUMBERVALUE(REPLACE(Input!I911,FIND(".",Input!I911),1,","),",")),"")</f>
        <v/>
      </c>
      <c r="J911" s="7" t="str">
        <f>IFERROR(IFERROR(_xlfn.NUMBERVALUE(REPLACE(Input!J911,FIND(",",Input!J911),1,"."),"."),_xlfn.NUMBERVALUE(REPLACE(Input!J911,FIND(".",Input!J911),1,","),",")),"")</f>
        <v/>
      </c>
      <c r="K911" s="7" t="str">
        <f>IFERROR(IFERROR(_xlfn.NUMBERVALUE(REPLACE(Input!K911,FIND(",",Input!K911),1,"."),"."),_xlfn.NUMBERVALUE(REPLACE(Input!K911,FIND(".",Input!K911),1,","),",")),"")</f>
        <v/>
      </c>
      <c r="L911" s="7" t="str">
        <f>IFERROR(IFERROR(_xlfn.NUMBERVALUE(REPLACE(Input!L911,FIND(",",Input!L911),1,"."),"."),_xlfn.NUMBERVALUE(REPLACE(Input!L911,FIND(".",Input!L911),1,","),",")),"")</f>
        <v/>
      </c>
      <c r="M911" s="7" t="str">
        <f>IFERROR(IFERROR(_xlfn.NUMBERVALUE(REPLACE(Input!M911,FIND(",",Input!M911),1,"."),"."),_xlfn.NUMBERVALUE(REPLACE(Input!M911,FIND(".",Input!M911),1,","),",")),"")</f>
        <v/>
      </c>
      <c r="N911" s="10" t="str">
        <f>IFERROR(IF(LEFT(Input!N911,LEN("boa-,Users,"))="boa-,Users,","Win.Win",LEFT(Input!N911,FIND("@",Input!N911)-1)),"")</f>
        <v/>
      </c>
      <c r="O911" s="10" t="str">
        <f>IFERROR(IF(LEFT(Input!O911,LEN("boa-,Users,"))="boa-,Users,","Win.Win",LEFT(Input!O911,FIND("@",Input!O911)-1)),"")</f>
        <v/>
      </c>
      <c r="P911" s="7" t="str">
        <f>IFERROR(IFERROR(_xlfn.NUMBERVALUE(REPLACE(Input!P911,FIND(",",Input!P911),1,"."),"."),_xlfn.NUMBERVALUE(REPLACE(Input!P911,FIND(".",Input!P911),1,","),",")),"")</f>
        <v/>
      </c>
      <c r="Q911" s="7" t="str">
        <f>IFERROR(IFERROR(_xlfn.NUMBERVALUE(REPLACE(Input!Q911,FIND(",",Input!Q911),1,"."),"."),_xlfn.NUMBERVALUE(REPLACE(Input!Q911,FIND(".",Input!Q911),1,","),",")),"")</f>
        <v/>
      </c>
      <c r="R911" s="7" t="str">
        <f>IFERROR(IFERROR(_xlfn.NUMBERVALUE(REPLACE(Input!R911,FIND(",",Input!R911),1,"."),"."),_xlfn.NUMBERVALUE(REPLACE(Input!R911,FIND(".",Input!R911),1,","),",")),"")</f>
        <v/>
      </c>
      <c r="S911" s="7" t="str">
        <f>IFERROR(IFERROR(_xlfn.NUMBERVALUE(REPLACE(Input!S911,FIND(",",Input!S911),1,"."),"."),_xlfn.NUMBERVALUE(REPLACE(Input!S911,FIND(".",Input!S911),1,","),",")),"")</f>
        <v/>
      </c>
      <c r="T911" s="7" t="str">
        <f>IFERROR(IFERROR(_xlfn.NUMBERVALUE(REPLACE(Input!T911,FIND(",",Input!T911),1,"."),"."),_xlfn.NUMBERVALUE(REPLACE(Input!T911,FIND(".",Input!T911),1,","),",")),"")</f>
        <v/>
      </c>
      <c r="U911" s="7" t="str">
        <f>IFERROR(IFERROR(_xlfn.NUMBERVALUE(REPLACE(Input!U911,FIND(",",Input!U911),1,"."),"."),_xlfn.NUMBERVALUE(REPLACE(Input!U911,FIND(".",Input!U911),1,","),",")),"")</f>
        <v/>
      </c>
      <c r="V911" s="7" t="str">
        <f>IFERROR(IFERROR(_xlfn.NUMBERVALUE(REPLACE(Input!V911,FIND(",",Input!V911),1,"."),"."),_xlfn.NUMBERVALUE(REPLACE(Input!V911,FIND(".",Input!V911),1,","),",")),"")</f>
        <v/>
      </c>
      <c r="W911" s="7" t="str">
        <f>IFERROR(IFERROR(_xlfn.NUMBERVALUE(REPLACE(Input!W911,FIND(",",Input!W911),1,"."),"."),_xlfn.NUMBERVALUE(REPLACE(Input!W911,FIND(".",Input!W911),1,","),",")),"")</f>
        <v/>
      </c>
      <c r="X911" s="7" t="str">
        <f>IFERROR(IFERROR(_xlfn.NUMBERVALUE(REPLACE(Input!X911,FIND(",",Input!X911),1,"."),"."),_xlfn.NUMBERVALUE(REPLACE(Input!X911,FIND(".",Input!X911),1,","),",")),"")</f>
        <v/>
      </c>
      <c r="Y911" s="7" t="str">
        <f>IFERROR(IFERROR(_xlfn.NUMBERVALUE(REPLACE(Input!Y911,FIND(",",Input!Y911),1,"."),"."),_xlfn.NUMBERVALUE(REPLACE(Input!Y911,FIND(".",Input!Y911),1,","),",")),"")</f>
        <v/>
      </c>
      <c r="Z911" s="8" t="str">
        <f>LEFT(LEFT(Input!Z911,IFERROR(FIND("_",Input!Z911)-1,LEN(Input!Z911))),IFERROR(FIND("-",Input!Z911)-1,LEN(Input!Z911)))</f>
        <v/>
      </c>
      <c r="AA911" s="8" t="str">
        <f>LEFT(LEFT(Input!AA911,IFERROR(FIND("_",Input!AA911)-1,LEN(Input!AA911))),IFERROR(FIND("-",Input!AA911)-1,LEN(Input!AA911)))</f>
        <v/>
      </c>
    </row>
    <row r="912" spans="1:27">
      <c r="A912" s="6" t="str">
        <f>IF(Input!A912=0,"",Input!A912)</f>
        <v/>
      </c>
      <c r="B912" s="7" t="str">
        <f>IFERROR(IFERROR(_xlfn.NUMBERVALUE(REPLACE(Input!B912,FIND(",",Input!B912),1,"."),"."),_xlfn.NUMBERVALUE(REPLACE(Input!B912,FIND(".",Input!B912),1,","),",")),"")</f>
        <v/>
      </c>
      <c r="C912" s="6" t="str">
        <f>IF(Input!C912=0,"",Input!C912)</f>
        <v/>
      </c>
      <c r="D912" s="9" t="str">
        <f>IF(Input!D912=0,"",Input!D912)</f>
        <v/>
      </c>
      <c r="E912" s="8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8" t="str">
        <f>IF(Input!F912="Yes",1,IF(Input!F912=0,"",0))</f>
        <v/>
      </c>
      <c r="G912" s="8" t="str">
        <f>IF(Input!G912="Yes",1,IF(Input!G912=0,"",0))</f>
        <v/>
      </c>
      <c r="H912" s="6" t="str">
        <f>IF(Input!H912=0,"",Input!H912)</f>
        <v/>
      </c>
      <c r="I912" s="7" t="str">
        <f>IFERROR(IFERROR(_xlfn.NUMBERVALUE(REPLACE(Input!I912,FIND(",",Input!I912),1,"."),"."),_xlfn.NUMBERVALUE(REPLACE(Input!I912,FIND(".",Input!I912),1,","),",")),"")</f>
        <v/>
      </c>
      <c r="J912" s="7" t="str">
        <f>IFERROR(IFERROR(_xlfn.NUMBERVALUE(REPLACE(Input!J912,FIND(",",Input!J912),1,"."),"."),_xlfn.NUMBERVALUE(REPLACE(Input!J912,FIND(".",Input!J912),1,","),",")),"")</f>
        <v/>
      </c>
      <c r="K912" s="7" t="str">
        <f>IFERROR(IFERROR(_xlfn.NUMBERVALUE(REPLACE(Input!K912,FIND(",",Input!K912),1,"."),"."),_xlfn.NUMBERVALUE(REPLACE(Input!K912,FIND(".",Input!K912),1,","),",")),"")</f>
        <v/>
      </c>
      <c r="L912" s="7" t="str">
        <f>IFERROR(IFERROR(_xlfn.NUMBERVALUE(REPLACE(Input!L912,FIND(",",Input!L912),1,"."),"."),_xlfn.NUMBERVALUE(REPLACE(Input!L912,FIND(".",Input!L912),1,","),",")),"")</f>
        <v/>
      </c>
      <c r="M912" s="7" t="str">
        <f>IFERROR(IFERROR(_xlfn.NUMBERVALUE(REPLACE(Input!M912,FIND(",",Input!M912),1,"."),"."),_xlfn.NUMBERVALUE(REPLACE(Input!M912,FIND(".",Input!M912),1,","),",")),"")</f>
        <v/>
      </c>
      <c r="N912" s="10" t="str">
        <f>IFERROR(IF(LEFT(Input!N912,LEN("boa-,Users,"))="boa-,Users,","Win.Win",LEFT(Input!N912,FIND("@",Input!N912)-1)),"")</f>
        <v/>
      </c>
      <c r="O912" s="10" t="str">
        <f>IFERROR(IF(LEFT(Input!O912,LEN("boa-,Users,"))="boa-,Users,","Win.Win",LEFT(Input!O912,FIND("@",Input!O912)-1)),"")</f>
        <v/>
      </c>
      <c r="P912" s="7" t="str">
        <f>IFERROR(IFERROR(_xlfn.NUMBERVALUE(REPLACE(Input!P912,FIND(",",Input!P912),1,"."),"."),_xlfn.NUMBERVALUE(REPLACE(Input!P912,FIND(".",Input!P912),1,","),",")),"")</f>
        <v/>
      </c>
      <c r="Q912" s="7" t="str">
        <f>IFERROR(IFERROR(_xlfn.NUMBERVALUE(REPLACE(Input!Q912,FIND(",",Input!Q912),1,"."),"."),_xlfn.NUMBERVALUE(REPLACE(Input!Q912,FIND(".",Input!Q912),1,","),",")),"")</f>
        <v/>
      </c>
      <c r="R912" s="7" t="str">
        <f>IFERROR(IFERROR(_xlfn.NUMBERVALUE(REPLACE(Input!R912,FIND(",",Input!R912),1,"."),"."),_xlfn.NUMBERVALUE(REPLACE(Input!R912,FIND(".",Input!R912),1,","),",")),"")</f>
        <v/>
      </c>
      <c r="S912" s="7" t="str">
        <f>IFERROR(IFERROR(_xlfn.NUMBERVALUE(REPLACE(Input!S912,FIND(",",Input!S912),1,"."),"."),_xlfn.NUMBERVALUE(REPLACE(Input!S912,FIND(".",Input!S912),1,","),",")),"")</f>
        <v/>
      </c>
      <c r="T912" s="7" t="str">
        <f>IFERROR(IFERROR(_xlfn.NUMBERVALUE(REPLACE(Input!T912,FIND(",",Input!T912),1,"."),"."),_xlfn.NUMBERVALUE(REPLACE(Input!T912,FIND(".",Input!T912),1,","),",")),"")</f>
        <v/>
      </c>
      <c r="U912" s="7" t="str">
        <f>IFERROR(IFERROR(_xlfn.NUMBERVALUE(REPLACE(Input!U912,FIND(",",Input!U912),1,"."),"."),_xlfn.NUMBERVALUE(REPLACE(Input!U912,FIND(".",Input!U912),1,","),",")),"")</f>
        <v/>
      </c>
      <c r="V912" s="7" t="str">
        <f>IFERROR(IFERROR(_xlfn.NUMBERVALUE(REPLACE(Input!V912,FIND(",",Input!V912),1,"."),"."),_xlfn.NUMBERVALUE(REPLACE(Input!V912,FIND(".",Input!V912),1,","),",")),"")</f>
        <v/>
      </c>
      <c r="W912" s="7" t="str">
        <f>IFERROR(IFERROR(_xlfn.NUMBERVALUE(REPLACE(Input!W912,FIND(",",Input!W912),1,"."),"."),_xlfn.NUMBERVALUE(REPLACE(Input!W912,FIND(".",Input!W912),1,","),",")),"")</f>
        <v/>
      </c>
      <c r="X912" s="7" t="str">
        <f>IFERROR(IFERROR(_xlfn.NUMBERVALUE(REPLACE(Input!X912,FIND(",",Input!X912),1,"."),"."),_xlfn.NUMBERVALUE(REPLACE(Input!X912,FIND(".",Input!X912),1,","),",")),"")</f>
        <v/>
      </c>
      <c r="Y912" s="7" t="str">
        <f>IFERROR(IFERROR(_xlfn.NUMBERVALUE(REPLACE(Input!Y912,FIND(",",Input!Y912),1,"."),"."),_xlfn.NUMBERVALUE(REPLACE(Input!Y912,FIND(".",Input!Y912),1,","),",")),"")</f>
        <v/>
      </c>
      <c r="Z912" s="8" t="str">
        <f>LEFT(LEFT(Input!Z912,IFERROR(FIND("_",Input!Z912)-1,LEN(Input!Z912))),IFERROR(FIND("-",Input!Z912)-1,LEN(Input!Z912)))</f>
        <v/>
      </c>
      <c r="AA912" s="8" t="str">
        <f>LEFT(LEFT(Input!AA912,IFERROR(FIND("_",Input!AA912)-1,LEN(Input!AA912))),IFERROR(FIND("-",Input!AA912)-1,LEN(Input!AA912)))</f>
        <v/>
      </c>
    </row>
    <row r="913" spans="1:27">
      <c r="A913" s="6" t="str">
        <f>IF(Input!A913=0,"",Input!A913)</f>
        <v/>
      </c>
      <c r="B913" s="7" t="str">
        <f>IFERROR(IFERROR(_xlfn.NUMBERVALUE(REPLACE(Input!B913,FIND(",",Input!B913),1,"."),"."),_xlfn.NUMBERVALUE(REPLACE(Input!B913,FIND(".",Input!B913),1,","),",")),"")</f>
        <v/>
      </c>
      <c r="C913" s="6" t="str">
        <f>IF(Input!C913=0,"",Input!C913)</f>
        <v/>
      </c>
      <c r="D913" s="9" t="str">
        <f>IF(Input!D913=0,"",Input!D913)</f>
        <v/>
      </c>
      <c r="E913" s="8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8" t="str">
        <f>IF(Input!F913="Yes",1,IF(Input!F913=0,"",0))</f>
        <v/>
      </c>
      <c r="G913" s="8" t="str">
        <f>IF(Input!G913="Yes",1,IF(Input!G913=0,"",0))</f>
        <v/>
      </c>
      <c r="H913" s="6" t="str">
        <f>IF(Input!H913=0,"",Input!H913)</f>
        <v/>
      </c>
      <c r="I913" s="7" t="str">
        <f>IFERROR(IFERROR(_xlfn.NUMBERVALUE(REPLACE(Input!I913,FIND(",",Input!I913),1,"."),"."),_xlfn.NUMBERVALUE(REPLACE(Input!I913,FIND(".",Input!I913),1,","),",")),"")</f>
        <v/>
      </c>
      <c r="J913" s="7" t="str">
        <f>IFERROR(IFERROR(_xlfn.NUMBERVALUE(REPLACE(Input!J913,FIND(",",Input!J913),1,"."),"."),_xlfn.NUMBERVALUE(REPLACE(Input!J913,FIND(".",Input!J913),1,","),",")),"")</f>
        <v/>
      </c>
      <c r="K913" s="7" t="str">
        <f>IFERROR(IFERROR(_xlfn.NUMBERVALUE(REPLACE(Input!K913,FIND(",",Input!K913),1,"."),"."),_xlfn.NUMBERVALUE(REPLACE(Input!K913,FIND(".",Input!K913),1,","),",")),"")</f>
        <v/>
      </c>
      <c r="L913" s="7" t="str">
        <f>IFERROR(IFERROR(_xlfn.NUMBERVALUE(REPLACE(Input!L913,FIND(",",Input!L913),1,"."),"."),_xlfn.NUMBERVALUE(REPLACE(Input!L913,FIND(".",Input!L913),1,","),",")),"")</f>
        <v/>
      </c>
      <c r="M913" s="7" t="str">
        <f>IFERROR(IFERROR(_xlfn.NUMBERVALUE(REPLACE(Input!M913,FIND(",",Input!M913),1,"."),"."),_xlfn.NUMBERVALUE(REPLACE(Input!M913,FIND(".",Input!M913),1,","),",")),"")</f>
        <v/>
      </c>
      <c r="N913" s="10" t="str">
        <f>IFERROR(IF(LEFT(Input!N913,LEN("boa-,Users,"))="boa-,Users,","Win.Win",LEFT(Input!N913,FIND("@",Input!N913)-1)),"")</f>
        <v/>
      </c>
      <c r="O913" s="10" t="str">
        <f>IFERROR(IF(LEFT(Input!O913,LEN("boa-,Users,"))="boa-,Users,","Win.Win",LEFT(Input!O913,FIND("@",Input!O913)-1)),"")</f>
        <v/>
      </c>
      <c r="P913" s="7" t="str">
        <f>IFERROR(IFERROR(_xlfn.NUMBERVALUE(REPLACE(Input!P913,FIND(",",Input!P913),1,"."),"."),_xlfn.NUMBERVALUE(REPLACE(Input!P913,FIND(".",Input!P913),1,","),",")),"")</f>
        <v/>
      </c>
      <c r="Q913" s="7" t="str">
        <f>IFERROR(IFERROR(_xlfn.NUMBERVALUE(REPLACE(Input!Q913,FIND(",",Input!Q913),1,"."),"."),_xlfn.NUMBERVALUE(REPLACE(Input!Q913,FIND(".",Input!Q913),1,","),",")),"")</f>
        <v/>
      </c>
      <c r="R913" s="7" t="str">
        <f>IFERROR(IFERROR(_xlfn.NUMBERVALUE(REPLACE(Input!R913,FIND(",",Input!R913),1,"."),"."),_xlfn.NUMBERVALUE(REPLACE(Input!R913,FIND(".",Input!R913),1,","),",")),"")</f>
        <v/>
      </c>
      <c r="S913" s="7" t="str">
        <f>IFERROR(IFERROR(_xlfn.NUMBERVALUE(REPLACE(Input!S913,FIND(",",Input!S913),1,"."),"."),_xlfn.NUMBERVALUE(REPLACE(Input!S913,FIND(".",Input!S913),1,","),",")),"")</f>
        <v/>
      </c>
      <c r="T913" s="7" t="str">
        <f>IFERROR(IFERROR(_xlfn.NUMBERVALUE(REPLACE(Input!T913,FIND(",",Input!T913),1,"."),"."),_xlfn.NUMBERVALUE(REPLACE(Input!T913,FIND(".",Input!T913),1,","),",")),"")</f>
        <v/>
      </c>
      <c r="U913" s="7" t="str">
        <f>IFERROR(IFERROR(_xlfn.NUMBERVALUE(REPLACE(Input!U913,FIND(",",Input!U913),1,"."),"."),_xlfn.NUMBERVALUE(REPLACE(Input!U913,FIND(".",Input!U913),1,","),",")),"")</f>
        <v/>
      </c>
      <c r="V913" s="7" t="str">
        <f>IFERROR(IFERROR(_xlfn.NUMBERVALUE(REPLACE(Input!V913,FIND(",",Input!V913),1,"."),"."),_xlfn.NUMBERVALUE(REPLACE(Input!V913,FIND(".",Input!V913),1,","),",")),"")</f>
        <v/>
      </c>
      <c r="W913" s="7" t="str">
        <f>IFERROR(IFERROR(_xlfn.NUMBERVALUE(REPLACE(Input!W913,FIND(",",Input!W913),1,"."),"."),_xlfn.NUMBERVALUE(REPLACE(Input!W913,FIND(".",Input!W913),1,","),",")),"")</f>
        <v/>
      </c>
      <c r="X913" s="7" t="str">
        <f>IFERROR(IFERROR(_xlfn.NUMBERVALUE(REPLACE(Input!X913,FIND(",",Input!X913),1,"."),"."),_xlfn.NUMBERVALUE(REPLACE(Input!X913,FIND(".",Input!X913),1,","),",")),"")</f>
        <v/>
      </c>
      <c r="Y913" s="7" t="str">
        <f>IFERROR(IFERROR(_xlfn.NUMBERVALUE(REPLACE(Input!Y913,FIND(",",Input!Y913),1,"."),"."),_xlfn.NUMBERVALUE(REPLACE(Input!Y913,FIND(".",Input!Y913),1,","),",")),"")</f>
        <v/>
      </c>
      <c r="Z913" s="8" t="str">
        <f>LEFT(LEFT(Input!Z913,IFERROR(FIND("_",Input!Z913)-1,LEN(Input!Z913))),IFERROR(FIND("-",Input!Z913)-1,LEN(Input!Z913)))</f>
        <v/>
      </c>
      <c r="AA913" s="8" t="str">
        <f>LEFT(LEFT(Input!AA913,IFERROR(FIND("_",Input!AA913)-1,LEN(Input!AA913))),IFERROR(FIND("-",Input!AA913)-1,LEN(Input!AA913)))</f>
        <v/>
      </c>
    </row>
    <row r="914" spans="1:27">
      <c r="A914" s="6" t="str">
        <f>IF(Input!A914=0,"",Input!A914)</f>
        <v/>
      </c>
      <c r="B914" s="7" t="str">
        <f>IFERROR(IFERROR(_xlfn.NUMBERVALUE(REPLACE(Input!B914,FIND(",",Input!B914),1,"."),"."),_xlfn.NUMBERVALUE(REPLACE(Input!B914,FIND(".",Input!B914),1,","),",")),"")</f>
        <v/>
      </c>
      <c r="C914" s="6" t="str">
        <f>IF(Input!C914=0,"",Input!C914)</f>
        <v/>
      </c>
      <c r="D914" s="9" t="str">
        <f>IF(Input!D914=0,"",Input!D914)</f>
        <v/>
      </c>
      <c r="E914" s="8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8" t="str">
        <f>IF(Input!F914="Yes",1,IF(Input!F914=0,"",0))</f>
        <v/>
      </c>
      <c r="G914" s="8" t="str">
        <f>IF(Input!G914="Yes",1,IF(Input!G914=0,"",0))</f>
        <v/>
      </c>
      <c r="H914" s="6" t="str">
        <f>IF(Input!H914=0,"",Input!H914)</f>
        <v/>
      </c>
      <c r="I914" s="7" t="str">
        <f>IFERROR(IFERROR(_xlfn.NUMBERVALUE(REPLACE(Input!I914,FIND(",",Input!I914),1,"."),"."),_xlfn.NUMBERVALUE(REPLACE(Input!I914,FIND(".",Input!I914),1,","),",")),"")</f>
        <v/>
      </c>
      <c r="J914" s="7" t="str">
        <f>IFERROR(IFERROR(_xlfn.NUMBERVALUE(REPLACE(Input!J914,FIND(",",Input!J914),1,"."),"."),_xlfn.NUMBERVALUE(REPLACE(Input!J914,FIND(".",Input!J914),1,","),",")),"")</f>
        <v/>
      </c>
      <c r="K914" s="7" t="str">
        <f>IFERROR(IFERROR(_xlfn.NUMBERVALUE(REPLACE(Input!K914,FIND(",",Input!K914),1,"."),"."),_xlfn.NUMBERVALUE(REPLACE(Input!K914,FIND(".",Input!K914),1,","),",")),"")</f>
        <v/>
      </c>
      <c r="L914" s="7" t="str">
        <f>IFERROR(IFERROR(_xlfn.NUMBERVALUE(REPLACE(Input!L914,FIND(",",Input!L914),1,"."),"."),_xlfn.NUMBERVALUE(REPLACE(Input!L914,FIND(".",Input!L914),1,","),",")),"")</f>
        <v/>
      </c>
      <c r="M914" s="7" t="str">
        <f>IFERROR(IFERROR(_xlfn.NUMBERVALUE(REPLACE(Input!M914,FIND(",",Input!M914),1,"."),"."),_xlfn.NUMBERVALUE(REPLACE(Input!M914,FIND(".",Input!M914),1,","),",")),"")</f>
        <v/>
      </c>
      <c r="N914" s="10" t="str">
        <f>IFERROR(IF(LEFT(Input!N914,LEN("boa-,Users,"))="boa-,Users,","Win.Win",LEFT(Input!N914,FIND("@",Input!N914)-1)),"")</f>
        <v/>
      </c>
      <c r="O914" s="10" t="str">
        <f>IFERROR(IF(LEFT(Input!O914,LEN("boa-,Users,"))="boa-,Users,","Win.Win",LEFT(Input!O914,FIND("@",Input!O914)-1)),"")</f>
        <v/>
      </c>
      <c r="P914" s="7" t="str">
        <f>IFERROR(IFERROR(_xlfn.NUMBERVALUE(REPLACE(Input!P914,FIND(",",Input!P914),1,"."),"."),_xlfn.NUMBERVALUE(REPLACE(Input!P914,FIND(".",Input!P914),1,","),",")),"")</f>
        <v/>
      </c>
      <c r="Q914" s="7" t="str">
        <f>IFERROR(IFERROR(_xlfn.NUMBERVALUE(REPLACE(Input!Q914,FIND(",",Input!Q914),1,"."),"."),_xlfn.NUMBERVALUE(REPLACE(Input!Q914,FIND(".",Input!Q914),1,","),",")),"")</f>
        <v/>
      </c>
      <c r="R914" s="7" t="str">
        <f>IFERROR(IFERROR(_xlfn.NUMBERVALUE(REPLACE(Input!R914,FIND(",",Input!R914),1,"."),"."),_xlfn.NUMBERVALUE(REPLACE(Input!R914,FIND(".",Input!R914),1,","),",")),"")</f>
        <v/>
      </c>
      <c r="S914" s="7" t="str">
        <f>IFERROR(IFERROR(_xlfn.NUMBERVALUE(REPLACE(Input!S914,FIND(",",Input!S914),1,"."),"."),_xlfn.NUMBERVALUE(REPLACE(Input!S914,FIND(".",Input!S914),1,","),",")),"")</f>
        <v/>
      </c>
      <c r="T914" s="7" t="str">
        <f>IFERROR(IFERROR(_xlfn.NUMBERVALUE(REPLACE(Input!T914,FIND(",",Input!T914),1,"."),"."),_xlfn.NUMBERVALUE(REPLACE(Input!T914,FIND(".",Input!T914),1,","),",")),"")</f>
        <v/>
      </c>
      <c r="U914" s="7" t="str">
        <f>IFERROR(IFERROR(_xlfn.NUMBERVALUE(REPLACE(Input!U914,FIND(",",Input!U914),1,"."),"."),_xlfn.NUMBERVALUE(REPLACE(Input!U914,FIND(".",Input!U914),1,","),",")),"")</f>
        <v/>
      </c>
      <c r="V914" s="7" t="str">
        <f>IFERROR(IFERROR(_xlfn.NUMBERVALUE(REPLACE(Input!V914,FIND(",",Input!V914),1,"."),"."),_xlfn.NUMBERVALUE(REPLACE(Input!V914,FIND(".",Input!V914),1,","),",")),"")</f>
        <v/>
      </c>
      <c r="W914" s="7" t="str">
        <f>IFERROR(IFERROR(_xlfn.NUMBERVALUE(REPLACE(Input!W914,FIND(",",Input!W914),1,"."),"."),_xlfn.NUMBERVALUE(REPLACE(Input!W914,FIND(".",Input!W914),1,","),",")),"")</f>
        <v/>
      </c>
      <c r="X914" s="7" t="str">
        <f>IFERROR(IFERROR(_xlfn.NUMBERVALUE(REPLACE(Input!X914,FIND(",",Input!X914),1,"."),"."),_xlfn.NUMBERVALUE(REPLACE(Input!X914,FIND(".",Input!X914),1,","),",")),"")</f>
        <v/>
      </c>
      <c r="Y914" s="7" t="str">
        <f>IFERROR(IFERROR(_xlfn.NUMBERVALUE(REPLACE(Input!Y914,FIND(",",Input!Y914),1,"."),"."),_xlfn.NUMBERVALUE(REPLACE(Input!Y914,FIND(".",Input!Y914),1,","),",")),"")</f>
        <v/>
      </c>
      <c r="Z914" s="8" t="str">
        <f>LEFT(LEFT(Input!Z914,IFERROR(FIND("_",Input!Z914)-1,LEN(Input!Z914))),IFERROR(FIND("-",Input!Z914)-1,LEN(Input!Z914)))</f>
        <v/>
      </c>
      <c r="AA914" s="8" t="str">
        <f>LEFT(LEFT(Input!AA914,IFERROR(FIND("_",Input!AA914)-1,LEN(Input!AA914))),IFERROR(FIND("-",Input!AA914)-1,LEN(Input!AA914)))</f>
        <v/>
      </c>
    </row>
    <row r="915" spans="1:27">
      <c r="A915" s="6" t="str">
        <f>IF(Input!A915=0,"",Input!A915)</f>
        <v/>
      </c>
      <c r="B915" s="7" t="str">
        <f>IFERROR(IFERROR(_xlfn.NUMBERVALUE(REPLACE(Input!B915,FIND(",",Input!B915),1,"."),"."),_xlfn.NUMBERVALUE(REPLACE(Input!B915,FIND(".",Input!B915),1,","),",")),"")</f>
        <v/>
      </c>
      <c r="C915" s="6" t="str">
        <f>IF(Input!C915=0,"",Input!C915)</f>
        <v/>
      </c>
      <c r="D915" s="9" t="str">
        <f>IF(Input!D915=0,"",Input!D915)</f>
        <v/>
      </c>
      <c r="E915" s="8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8" t="str">
        <f>IF(Input!F915="Yes",1,IF(Input!F915=0,"",0))</f>
        <v/>
      </c>
      <c r="G915" s="8" t="str">
        <f>IF(Input!G915="Yes",1,IF(Input!G915=0,"",0))</f>
        <v/>
      </c>
      <c r="H915" s="6" t="str">
        <f>IF(Input!H915=0,"",Input!H915)</f>
        <v/>
      </c>
      <c r="I915" s="7" t="str">
        <f>IFERROR(IFERROR(_xlfn.NUMBERVALUE(REPLACE(Input!I915,FIND(",",Input!I915),1,"."),"."),_xlfn.NUMBERVALUE(REPLACE(Input!I915,FIND(".",Input!I915),1,","),",")),"")</f>
        <v/>
      </c>
      <c r="J915" s="7" t="str">
        <f>IFERROR(IFERROR(_xlfn.NUMBERVALUE(REPLACE(Input!J915,FIND(",",Input!J915),1,"."),"."),_xlfn.NUMBERVALUE(REPLACE(Input!J915,FIND(".",Input!J915),1,","),",")),"")</f>
        <v/>
      </c>
      <c r="K915" s="7" t="str">
        <f>IFERROR(IFERROR(_xlfn.NUMBERVALUE(REPLACE(Input!K915,FIND(",",Input!K915),1,"."),"."),_xlfn.NUMBERVALUE(REPLACE(Input!K915,FIND(".",Input!K915),1,","),",")),"")</f>
        <v/>
      </c>
      <c r="L915" s="7" t="str">
        <f>IFERROR(IFERROR(_xlfn.NUMBERVALUE(REPLACE(Input!L915,FIND(",",Input!L915),1,"."),"."),_xlfn.NUMBERVALUE(REPLACE(Input!L915,FIND(".",Input!L915),1,","),",")),"")</f>
        <v/>
      </c>
      <c r="M915" s="7" t="str">
        <f>IFERROR(IFERROR(_xlfn.NUMBERVALUE(REPLACE(Input!M915,FIND(",",Input!M915),1,"."),"."),_xlfn.NUMBERVALUE(REPLACE(Input!M915,FIND(".",Input!M915),1,","),",")),"")</f>
        <v/>
      </c>
      <c r="N915" s="10" t="str">
        <f>IFERROR(IF(LEFT(Input!N915,LEN("boa-,Users,"))="boa-,Users,","Win.Win",LEFT(Input!N915,FIND("@",Input!N915)-1)),"")</f>
        <v/>
      </c>
      <c r="O915" s="10" t="str">
        <f>IFERROR(IF(LEFT(Input!O915,LEN("boa-,Users,"))="boa-,Users,","Win.Win",LEFT(Input!O915,FIND("@",Input!O915)-1)),"")</f>
        <v/>
      </c>
      <c r="P915" s="7" t="str">
        <f>IFERROR(IFERROR(_xlfn.NUMBERVALUE(REPLACE(Input!P915,FIND(",",Input!P915),1,"."),"."),_xlfn.NUMBERVALUE(REPLACE(Input!P915,FIND(".",Input!P915),1,","),",")),"")</f>
        <v/>
      </c>
      <c r="Q915" s="7" t="str">
        <f>IFERROR(IFERROR(_xlfn.NUMBERVALUE(REPLACE(Input!Q915,FIND(",",Input!Q915),1,"."),"."),_xlfn.NUMBERVALUE(REPLACE(Input!Q915,FIND(".",Input!Q915),1,","),",")),"")</f>
        <v/>
      </c>
      <c r="R915" s="7" t="str">
        <f>IFERROR(IFERROR(_xlfn.NUMBERVALUE(REPLACE(Input!R915,FIND(",",Input!R915),1,"."),"."),_xlfn.NUMBERVALUE(REPLACE(Input!R915,FIND(".",Input!R915),1,","),",")),"")</f>
        <v/>
      </c>
      <c r="S915" s="7" t="str">
        <f>IFERROR(IFERROR(_xlfn.NUMBERVALUE(REPLACE(Input!S915,FIND(",",Input!S915),1,"."),"."),_xlfn.NUMBERVALUE(REPLACE(Input!S915,FIND(".",Input!S915),1,","),",")),"")</f>
        <v/>
      </c>
      <c r="T915" s="7" t="str">
        <f>IFERROR(IFERROR(_xlfn.NUMBERVALUE(REPLACE(Input!T915,FIND(",",Input!T915),1,"."),"."),_xlfn.NUMBERVALUE(REPLACE(Input!T915,FIND(".",Input!T915),1,","),",")),"")</f>
        <v/>
      </c>
      <c r="U915" s="7" t="str">
        <f>IFERROR(IFERROR(_xlfn.NUMBERVALUE(REPLACE(Input!U915,FIND(",",Input!U915),1,"."),"."),_xlfn.NUMBERVALUE(REPLACE(Input!U915,FIND(".",Input!U915),1,","),",")),"")</f>
        <v/>
      </c>
      <c r="V915" s="7" t="str">
        <f>IFERROR(IFERROR(_xlfn.NUMBERVALUE(REPLACE(Input!V915,FIND(",",Input!V915),1,"."),"."),_xlfn.NUMBERVALUE(REPLACE(Input!V915,FIND(".",Input!V915),1,","),",")),"")</f>
        <v/>
      </c>
      <c r="W915" s="7" t="str">
        <f>IFERROR(IFERROR(_xlfn.NUMBERVALUE(REPLACE(Input!W915,FIND(",",Input!W915),1,"."),"."),_xlfn.NUMBERVALUE(REPLACE(Input!W915,FIND(".",Input!W915),1,","),",")),"")</f>
        <v/>
      </c>
      <c r="X915" s="7" t="str">
        <f>IFERROR(IFERROR(_xlfn.NUMBERVALUE(REPLACE(Input!X915,FIND(",",Input!X915),1,"."),"."),_xlfn.NUMBERVALUE(REPLACE(Input!X915,FIND(".",Input!X915),1,","),",")),"")</f>
        <v/>
      </c>
      <c r="Y915" s="7" t="str">
        <f>IFERROR(IFERROR(_xlfn.NUMBERVALUE(REPLACE(Input!Y915,FIND(",",Input!Y915),1,"."),"."),_xlfn.NUMBERVALUE(REPLACE(Input!Y915,FIND(".",Input!Y915),1,","),",")),"")</f>
        <v/>
      </c>
      <c r="Z915" s="8" t="str">
        <f>LEFT(LEFT(Input!Z915,IFERROR(FIND("_",Input!Z915)-1,LEN(Input!Z915))),IFERROR(FIND("-",Input!Z915)-1,LEN(Input!Z915)))</f>
        <v/>
      </c>
      <c r="AA915" s="8" t="str">
        <f>LEFT(LEFT(Input!AA915,IFERROR(FIND("_",Input!AA915)-1,LEN(Input!AA915))),IFERROR(FIND("-",Input!AA915)-1,LEN(Input!AA915)))</f>
        <v/>
      </c>
    </row>
    <row r="916" spans="1:27">
      <c r="A916" s="6" t="str">
        <f>IF(Input!A916=0,"",Input!A916)</f>
        <v/>
      </c>
      <c r="B916" s="7" t="str">
        <f>IFERROR(IFERROR(_xlfn.NUMBERVALUE(REPLACE(Input!B916,FIND(",",Input!B916),1,"."),"."),_xlfn.NUMBERVALUE(REPLACE(Input!B916,FIND(".",Input!B916),1,","),",")),"")</f>
        <v/>
      </c>
      <c r="C916" s="6" t="str">
        <f>IF(Input!C916=0,"",Input!C916)</f>
        <v/>
      </c>
      <c r="D916" s="9" t="str">
        <f>IF(Input!D916=0,"",Input!D916)</f>
        <v/>
      </c>
      <c r="E916" s="8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8" t="str">
        <f>IF(Input!F916="Yes",1,IF(Input!F916=0,"",0))</f>
        <v/>
      </c>
      <c r="G916" s="8" t="str">
        <f>IF(Input!G916="Yes",1,IF(Input!G916=0,"",0))</f>
        <v/>
      </c>
      <c r="H916" s="6" t="str">
        <f>IF(Input!H916=0,"",Input!H916)</f>
        <v/>
      </c>
      <c r="I916" s="7" t="str">
        <f>IFERROR(IFERROR(_xlfn.NUMBERVALUE(REPLACE(Input!I916,FIND(",",Input!I916),1,"."),"."),_xlfn.NUMBERVALUE(REPLACE(Input!I916,FIND(".",Input!I916),1,","),",")),"")</f>
        <v/>
      </c>
      <c r="J916" s="7" t="str">
        <f>IFERROR(IFERROR(_xlfn.NUMBERVALUE(REPLACE(Input!J916,FIND(",",Input!J916),1,"."),"."),_xlfn.NUMBERVALUE(REPLACE(Input!J916,FIND(".",Input!J916),1,","),",")),"")</f>
        <v/>
      </c>
      <c r="K916" s="7" t="str">
        <f>IFERROR(IFERROR(_xlfn.NUMBERVALUE(REPLACE(Input!K916,FIND(",",Input!K916),1,"."),"."),_xlfn.NUMBERVALUE(REPLACE(Input!K916,FIND(".",Input!K916),1,","),",")),"")</f>
        <v/>
      </c>
      <c r="L916" s="7" t="str">
        <f>IFERROR(IFERROR(_xlfn.NUMBERVALUE(REPLACE(Input!L916,FIND(",",Input!L916),1,"."),"."),_xlfn.NUMBERVALUE(REPLACE(Input!L916,FIND(".",Input!L916),1,","),",")),"")</f>
        <v/>
      </c>
      <c r="M916" s="7" t="str">
        <f>IFERROR(IFERROR(_xlfn.NUMBERVALUE(REPLACE(Input!M916,FIND(",",Input!M916),1,"."),"."),_xlfn.NUMBERVALUE(REPLACE(Input!M916,FIND(".",Input!M916),1,","),",")),"")</f>
        <v/>
      </c>
      <c r="N916" s="10" t="str">
        <f>IFERROR(IF(LEFT(Input!N916,LEN("boa-,Users,"))="boa-,Users,","Win.Win",LEFT(Input!N916,FIND("@",Input!N916)-1)),"")</f>
        <v/>
      </c>
      <c r="O916" s="10" t="str">
        <f>IFERROR(IF(LEFT(Input!O916,LEN("boa-,Users,"))="boa-,Users,","Win.Win",LEFT(Input!O916,FIND("@",Input!O916)-1)),"")</f>
        <v/>
      </c>
      <c r="P916" s="7" t="str">
        <f>IFERROR(IFERROR(_xlfn.NUMBERVALUE(REPLACE(Input!P916,FIND(",",Input!P916),1,"."),"."),_xlfn.NUMBERVALUE(REPLACE(Input!P916,FIND(".",Input!P916),1,","),",")),"")</f>
        <v/>
      </c>
      <c r="Q916" s="7" t="str">
        <f>IFERROR(IFERROR(_xlfn.NUMBERVALUE(REPLACE(Input!Q916,FIND(",",Input!Q916),1,"."),"."),_xlfn.NUMBERVALUE(REPLACE(Input!Q916,FIND(".",Input!Q916),1,","),",")),"")</f>
        <v/>
      </c>
      <c r="R916" s="7" t="str">
        <f>IFERROR(IFERROR(_xlfn.NUMBERVALUE(REPLACE(Input!R916,FIND(",",Input!R916),1,"."),"."),_xlfn.NUMBERVALUE(REPLACE(Input!R916,FIND(".",Input!R916),1,","),",")),"")</f>
        <v/>
      </c>
      <c r="S916" s="7" t="str">
        <f>IFERROR(IFERROR(_xlfn.NUMBERVALUE(REPLACE(Input!S916,FIND(",",Input!S916),1,"."),"."),_xlfn.NUMBERVALUE(REPLACE(Input!S916,FIND(".",Input!S916),1,","),",")),"")</f>
        <v/>
      </c>
      <c r="T916" s="7" t="str">
        <f>IFERROR(IFERROR(_xlfn.NUMBERVALUE(REPLACE(Input!T916,FIND(",",Input!T916),1,"."),"."),_xlfn.NUMBERVALUE(REPLACE(Input!T916,FIND(".",Input!T916),1,","),",")),"")</f>
        <v/>
      </c>
      <c r="U916" s="7" t="str">
        <f>IFERROR(IFERROR(_xlfn.NUMBERVALUE(REPLACE(Input!U916,FIND(",",Input!U916),1,"."),"."),_xlfn.NUMBERVALUE(REPLACE(Input!U916,FIND(".",Input!U916),1,","),",")),"")</f>
        <v/>
      </c>
      <c r="V916" s="7" t="str">
        <f>IFERROR(IFERROR(_xlfn.NUMBERVALUE(REPLACE(Input!V916,FIND(",",Input!V916),1,"."),"."),_xlfn.NUMBERVALUE(REPLACE(Input!V916,FIND(".",Input!V916),1,","),",")),"")</f>
        <v/>
      </c>
      <c r="W916" s="7" t="str">
        <f>IFERROR(IFERROR(_xlfn.NUMBERVALUE(REPLACE(Input!W916,FIND(",",Input!W916),1,"."),"."),_xlfn.NUMBERVALUE(REPLACE(Input!W916,FIND(".",Input!W916),1,","),",")),"")</f>
        <v/>
      </c>
      <c r="X916" s="7" t="str">
        <f>IFERROR(IFERROR(_xlfn.NUMBERVALUE(REPLACE(Input!X916,FIND(",",Input!X916),1,"."),"."),_xlfn.NUMBERVALUE(REPLACE(Input!X916,FIND(".",Input!X916),1,","),",")),"")</f>
        <v/>
      </c>
      <c r="Y916" s="7" t="str">
        <f>IFERROR(IFERROR(_xlfn.NUMBERVALUE(REPLACE(Input!Y916,FIND(",",Input!Y916),1,"."),"."),_xlfn.NUMBERVALUE(REPLACE(Input!Y916,FIND(".",Input!Y916),1,","),",")),"")</f>
        <v/>
      </c>
      <c r="Z916" s="8" t="str">
        <f>LEFT(LEFT(Input!Z916,IFERROR(FIND("_",Input!Z916)-1,LEN(Input!Z916))),IFERROR(FIND("-",Input!Z916)-1,LEN(Input!Z916)))</f>
        <v/>
      </c>
      <c r="AA916" s="8" t="str">
        <f>LEFT(LEFT(Input!AA916,IFERROR(FIND("_",Input!AA916)-1,LEN(Input!AA916))),IFERROR(FIND("-",Input!AA916)-1,LEN(Input!AA916)))</f>
        <v/>
      </c>
    </row>
    <row r="917" spans="1:27">
      <c r="A917" s="6" t="str">
        <f>IF(Input!A917=0,"",Input!A917)</f>
        <v/>
      </c>
      <c r="B917" s="7" t="str">
        <f>IFERROR(IFERROR(_xlfn.NUMBERVALUE(REPLACE(Input!B917,FIND(",",Input!B917),1,"."),"."),_xlfn.NUMBERVALUE(REPLACE(Input!B917,FIND(".",Input!B917),1,","),",")),"")</f>
        <v/>
      </c>
      <c r="C917" s="6" t="str">
        <f>IF(Input!C917=0,"",Input!C917)</f>
        <v/>
      </c>
      <c r="D917" s="9" t="str">
        <f>IF(Input!D917=0,"",Input!D917)</f>
        <v/>
      </c>
      <c r="E917" s="8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8" t="str">
        <f>IF(Input!F917="Yes",1,IF(Input!F917=0,"",0))</f>
        <v/>
      </c>
      <c r="G917" s="8" t="str">
        <f>IF(Input!G917="Yes",1,IF(Input!G917=0,"",0))</f>
        <v/>
      </c>
      <c r="H917" s="6" t="str">
        <f>IF(Input!H917=0,"",Input!H917)</f>
        <v/>
      </c>
      <c r="I917" s="7" t="str">
        <f>IFERROR(IFERROR(_xlfn.NUMBERVALUE(REPLACE(Input!I917,FIND(",",Input!I917),1,"."),"."),_xlfn.NUMBERVALUE(REPLACE(Input!I917,FIND(".",Input!I917),1,","),",")),"")</f>
        <v/>
      </c>
      <c r="J917" s="7" t="str">
        <f>IFERROR(IFERROR(_xlfn.NUMBERVALUE(REPLACE(Input!J917,FIND(",",Input!J917),1,"."),"."),_xlfn.NUMBERVALUE(REPLACE(Input!J917,FIND(".",Input!J917),1,","),",")),"")</f>
        <v/>
      </c>
      <c r="K917" s="7" t="str">
        <f>IFERROR(IFERROR(_xlfn.NUMBERVALUE(REPLACE(Input!K917,FIND(",",Input!K917),1,"."),"."),_xlfn.NUMBERVALUE(REPLACE(Input!K917,FIND(".",Input!K917),1,","),",")),"")</f>
        <v/>
      </c>
      <c r="L917" s="7" t="str">
        <f>IFERROR(IFERROR(_xlfn.NUMBERVALUE(REPLACE(Input!L917,FIND(",",Input!L917),1,"."),"."),_xlfn.NUMBERVALUE(REPLACE(Input!L917,FIND(".",Input!L917),1,","),",")),"")</f>
        <v/>
      </c>
      <c r="M917" s="7" t="str">
        <f>IFERROR(IFERROR(_xlfn.NUMBERVALUE(REPLACE(Input!M917,FIND(",",Input!M917),1,"."),"."),_xlfn.NUMBERVALUE(REPLACE(Input!M917,FIND(".",Input!M917),1,","),",")),"")</f>
        <v/>
      </c>
      <c r="N917" s="10" t="str">
        <f>IFERROR(IF(LEFT(Input!N917,LEN("boa-,Users,"))="boa-,Users,","Win.Win",LEFT(Input!N917,FIND("@",Input!N917)-1)),"")</f>
        <v/>
      </c>
      <c r="O917" s="10" t="str">
        <f>IFERROR(IF(LEFT(Input!O917,LEN("boa-,Users,"))="boa-,Users,","Win.Win",LEFT(Input!O917,FIND("@",Input!O917)-1)),"")</f>
        <v/>
      </c>
      <c r="P917" s="7" t="str">
        <f>IFERROR(IFERROR(_xlfn.NUMBERVALUE(REPLACE(Input!P917,FIND(",",Input!P917),1,"."),"."),_xlfn.NUMBERVALUE(REPLACE(Input!P917,FIND(".",Input!P917),1,","),",")),"")</f>
        <v/>
      </c>
      <c r="Q917" s="7" t="str">
        <f>IFERROR(IFERROR(_xlfn.NUMBERVALUE(REPLACE(Input!Q917,FIND(",",Input!Q917),1,"."),"."),_xlfn.NUMBERVALUE(REPLACE(Input!Q917,FIND(".",Input!Q917),1,","),",")),"")</f>
        <v/>
      </c>
      <c r="R917" s="7" t="str">
        <f>IFERROR(IFERROR(_xlfn.NUMBERVALUE(REPLACE(Input!R917,FIND(",",Input!R917),1,"."),"."),_xlfn.NUMBERVALUE(REPLACE(Input!R917,FIND(".",Input!R917),1,","),",")),"")</f>
        <v/>
      </c>
      <c r="S917" s="7" t="str">
        <f>IFERROR(IFERROR(_xlfn.NUMBERVALUE(REPLACE(Input!S917,FIND(",",Input!S917),1,"."),"."),_xlfn.NUMBERVALUE(REPLACE(Input!S917,FIND(".",Input!S917),1,","),",")),"")</f>
        <v/>
      </c>
      <c r="T917" s="7" t="str">
        <f>IFERROR(IFERROR(_xlfn.NUMBERVALUE(REPLACE(Input!T917,FIND(",",Input!T917),1,"."),"."),_xlfn.NUMBERVALUE(REPLACE(Input!T917,FIND(".",Input!T917),1,","),",")),"")</f>
        <v/>
      </c>
      <c r="U917" s="7" t="str">
        <f>IFERROR(IFERROR(_xlfn.NUMBERVALUE(REPLACE(Input!U917,FIND(",",Input!U917),1,"."),"."),_xlfn.NUMBERVALUE(REPLACE(Input!U917,FIND(".",Input!U917),1,","),",")),"")</f>
        <v/>
      </c>
      <c r="V917" s="7" t="str">
        <f>IFERROR(IFERROR(_xlfn.NUMBERVALUE(REPLACE(Input!V917,FIND(",",Input!V917),1,"."),"."),_xlfn.NUMBERVALUE(REPLACE(Input!V917,FIND(".",Input!V917),1,","),",")),"")</f>
        <v/>
      </c>
      <c r="W917" s="7" t="str">
        <f>IFERROR(IFERROR(_xlfn.NUMBERVALUE(REPLACE(Input!W917,FIND(",",Input!W917),1,"."),"."),_xlfn.NUMBERVALUE(REPLACE(Input!W917,FIND(".",Input!W917),1,","),",")),"")</f>
        <v/>
      </c>
      <c r="X917" s="7" t="str">
        <f>IFERROR(IFERROR(_xlfn.NUMBERVALUE(REPLACE(Input!X917,FIND(",",Input!X917),1,"."),"."),_xlfn.NUMBERVALUE(REPLACE(Input!X917,FIND(".",Input!X917),1,","),",")),"")</f>
        <v/>
      </c>
      <c r="Y917" s="7" t="str">
        <f>IFERROR(IFERROR(_xlfn.NUMBERVALUE(REPLACE(Input!Y917,FIND(",",Input!Y917),1,"."),"."),_xlfn.NUMBERVALUE(REPLACE(Input!Y917,FIND(".",Input!Y917),1,","),",")),"")</f>
        <v/>
      </c>
      <c r="Z917" s="8" t="str">
        <f>LEFT(LEFT(Input!Z917,IFERROR(FIND("_",Input!Z917)-1,LEN(Input!Z917))),IFERROR(FIND("-",Input!Z917)-1,LEN(Input!Z917)))</f>
        <v/>
      </c>
      <c r="AA917" s="8" t="str">
        <f>LEFT(LEFT(Input!AA917,IFERROR(FIND("_",Input!AA917)-1,LEN(Input!AA917))),IFERROR(FIND("-",Input!AA917)-1,LEN(Input!AA917)))</f>
        <v/>
      </c>
    </row>
    <row r="918" spans="1:27">
      <c r="A918" s="6" t="str">
        <f>IF(Input!A918=0,"",Input!A918)</f>
        <v/>
      </c>
      <c r="B918" s="7" t="str">
        <f>IFERROR(IFERROR(_xlfn.NUMBERVALUE(REPLACE(Input!B918,FIND(",",Input!B918),1,"."),"."),_xlfn.NUMBERVALUE(REPLACE(Input!B918,FIND(".",Input!B918),1,","),",")),"")</f>
        <v/>
      </c>
      <c r="C918" s="6" t="str">
        <f>IF(Input!C918=0,"",Input!C918)</f>
        <v/>
      </c>
      <c r="D918" s="9" t="str">
        <f>IF(Input!D918=0,"",Input!D918)</f>
        <v/>
      </c>
      <c r="E918" s="8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8" t="str">
        <f>IF(Input!F918="Yes",1,IF(Input!F918=0,"",0))</f>
        <v/>
      </c>
      <c r="G918" s="8" t="str">
        <f>IF(Input!G918="Yes",1,IF(Input!G918=0,"",0))</f>
        <v/>
      </c>
      <c r="H918" s="6" t="str">
        <f>IF(Input!H918=0,"",Input!H918)</f>
        <v/>
      </c>
      <c r="I918" s="7" t="str">
        <f>IFERROR(IFERROR(_xlfn.NUMBERVALUE(REPLACE(Input!I918,FIND(",",Input!I918),1,"."),"."),_xlfn.NUMBERVALUE(REPLACE(Input!I918,FIND(".",Input!I918),1,","),",")),"")</f>
        <v/>
      </c>
      <c r="J918" s="7" t="str">
        <f>IFERROR(IFERROR(_xlfn.NUMBERVALUE(REPLACE(Input!J918,FIND(",",Input!J918),1,"."),"."),_xlfn.NUMBERVALUE(REPLACE(Input!J918,FIND(".",Input!J918),1,","),",")),"")</f>
        <v/>
      </c>
      <c r="K918" s="7" t="str">
        <f>IFERROR(IFERROR(_xlfn.NUMBERVALUE(REPLACE(Input!K918,FIND(",",Input!K918),1,"."),"."),_xlfn.NUMBERVALUE(REPLACE(Input!K918,FIND(".",Input!K918),1,","),",")),"")</f>
        <v/>
      </c>
      <c r="L918" s="7" t="str">
        <f>IFERROR(IFERROR(_xlfn.NUMBERVALUE(REPLACE(Input!L918,FIND(",",Input!L918),1,"."),"."),_xlfn.NUMBERVALUE(REPLACE(Input!L918,FIND(".",Input!L918),1,","),",")),"")</f>
        <v/>
      </c>
      <c r="M918" s="7" t="str">
        <f>IFERROR(IFERROR(_xlfn.NUMBERVALUE(REPLACE(Input!M918,FIND(",",Input!M918),1,"."),"."),_xlfn.NUMBERVALUE(REPLACE(Input!M918,FIND(".",Input!M918),1,","),",")),"")</f>
        <v/>
      </c>
      <c r="N918" s="10" t="str">
        <f>IFERROR(IF(LEFT(Input!N918,LEN("boa-,Users,"))="boa-,Users,","Win.Win",LEFT(Input!N918,FIND("@",Input!N918)-1)),"")</f>
        <v/>
      </c>
      <c r="O918" s="10" t="str">
        <f>IFERROR(IF(LEFT(Input!O918,LEN("boa-,Users,"))="boa-,Users,","Win.Win",LEFT(Input!O918,FIND("@",Input!O918)-1)),"")</f>
        <v/>
      </c>
      <c r="P918" s="7" t="str">
        <f>IFERROR(IFERROR(_xlfn.NUMBERVALUE(REPLACE(Input!P918,FIND(",",Input!P918),1,"."),"."),_xlfn.NUMBERVALUE(REPLACE(Input!P918,FIND(".",Input!P918),1,","),",")),"")</f>
        <v/>
      </c>
      <c r="Q918" s="7" t="str">
        <f>IFERROR(IFERROR(_xlfn.NUMBERVALUE(REPLACE(Input!Q918,FIND(",",Input!Q918),1,"."),"."),_xlfn.NUMBERVALUE(REPLACE(Input!Q918,FIND(".",Input!Q918),1,","),",")),"")</f>
        <v/>
      </c>
      <c r="R918" s="7" t="str">
        <f>IFERROR(IFERROR(_xlfn.NUMBERVALUE(REPLACE(Input!R918,FIND(",",Input!R918),1,"."),"."),_xlfn.NUMBERVALUE(REPLACE(Input!R918,FIND(".",Input!R918),1,","),",")),"")</f>
        <v/>
      </c>
      <c r="S918" s="7" t="str">
        <f>IFERROR(IFERROR(_xlfn.NUMBERVALUE(REPLACE(Input!S918,FIND(",",Input!S918),1,"."),"."),_xlfn.NUMBERVALUE(REPLACE(Input!S918,FIND(".",Input!S918),1,","),",")),"")</f>
        <v/>
      </c>
      <c r="T918" s="7" t="str">
        <f>IFERROR(IFERROR(_xlfn.NUMBERVALUE(REPLACE(Input!T918,FIND(",",Input!T918),1,"."),"."),_xlfn.NUMBERVALUE(REPLACE(Input!T918,FIND(".",Input!T918),1,","),",")),"")</f>
        <v/>
      </c>
      <c r="U918" s="7" t="str">
        <f>IFERROR(IFERROR(_xlfn.NUMBERVALUE(REPLACE(Input!U918,FIND(",",Input!U918),1,"."),"."),_xlfn.NUMBERVALUE(REPLACE(Input!U918,FIND(".",Input!U918),1,","),",")),"")</f>
        <v/>
      </c>
      <c r="V918" s="7" t="str">
        <f>IFERROR(IFERROR(_xlfn.NUMBERVALUE(REPLACE(Input!V918,FIND(",",Input!V918),1,"."),"."),_xlfn.NUMBERVALUE(REPLACE(Input!V918,FIND(".",Input!V918),1,","),",")),"")</f>
        <v/>
      </c>
      <c r="W918" s="7" t="str">
        <f>IFERROR(IFERROR(_xlfn.NUMBERVALUE(REPLACE(Input!W918,FIND(",",Input!W918),1,"."),"."),_xlfn.NUMBERVALUE(REPLACE(Input!W918,FIND(".",Input!W918),1,","),",")),"")</f>
        <v/>
      </c>
      <c r="X918" s="7" t="str">
        <f>IFERROR(IFERROR(_xlfn.NUMBERVALUE(REPLACE(Input!X918,FIND(",",Input!X918),1,"."),"."),_xlfn.NUMBERVALUE(REPLACE(Input!X918,FIND(".",Input!X918),1,","),",")),"")</f>
        <v/>
      </c>
      <c r="Y918" s="7" t="str">
        <f>IFERROR(IFERROR(_xlfn.NUMBERVALUE(REPLACE(Input!Y918,FIND(",",Input!Y918),1,"."),"."),_xlfn.NUMBERVALUE(REPLACE(Input!Y918,FIND(".",Input!Y918),1,","),",")),"")</f>
        <v/>
      </c>
      <c r="Z918" s="8" t="str">
        <f>LEFT(LEFT(Input!Z918,IFERROR(FIND("_",Input!Z918)-1,LEN(Input!Z918))),IFERROR(FIND("-",Input!Z918)-1,LEN(Input!Z918)))</f>
        <v/>
      </c>
      <c r="AA918" s="8" t="str">
        <f>LEFT(LEFT(Input!AA918,IFERROR(FIND("_",Input!AA918)-1,LEN(Input!AA918))),IFERROR(FIND("-",Input!AA918)-1,LEN(Input!AA918)))</f>
        <v/>
      </c>
    </row>
    <row r="919" spans="1:27">
      <c r="A919" s="6" t="str">
        <f>IF(Input!A919=0,"",Input!A919)</f>
        <v/>
      </c>
      <c r="B919" s="7" t="str">
        <f>IFERROR(IFERROR(_xlfn.NUMBERVALUE(REPLACE(Input!B919,FIND(",",Input!B919),1,"."),"."),_xlfn.NUMBERVALUE(REPLACE(Input!B919,FIND(".",Input!B919),1,","),",")),"")</f>
        <v/>
      </c>
      <c r="C919" s="6" t="str">
        <f>IF(Input!C919=0,"",Input!C919)</f>
        <v/>
      </c>
      <c r="D919" s="9" t="str">
        <f>IF(Input!D919=0,"",Input!D919)</f>
        <v/>
      </c>
      <c r="E919" s="8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8" t="str">
        <f>IF(Input!F919="Yes",1,IF(Input!F919=0,"",0))</f>
        <v/>
      </c>
      <c r="G919" s="8" t="str">
        <f>IF(Input!G919="Yes",1,IF(Input!G919=0,"",0))</f>
        <v/>
      </c>
      <c r="H919" s="6" t="str">
        <f>IF(Input!H919=0,"",Input!H919)</f>
        <v/>
      </c>
      <c r="I919" s="7" t="str">
        <f>IFERROR(IFERROR(_xlfn.NUMBERVALUE(REPLACE(Input!I919,FIND(",",Input!I919),1,"."),"."),_xlfn.NUMBERVALUE(REPLACE(Input!I919,FIND(".",Input!I919),1,","),",")),"")</f>
        <v/>
      </c>
      <c r="J919" s="7" t="str">
        <f>IFERROR(IFERROR(_xlfn.NUMBERVALUE(REPLACE(Input!J919,FIND(",",Input!J919),1,"."),"."),_xlfn.NUMBERVALUE(REPLACE(Input!J919,FIND(".",Input!J919),1,","),",")),"")</f>
        <v/>
      </c>
      <c r="K919" s="7" t="str">
        <f>IFERROR(IFERROR(_xlfn.NUMBERVALUE(REPLACE(Input!K919,FIND(",",Input!K919),1,"."),"."),_xlfn.NUMBERVALUE(REPLACE(Input!K919,FIND(".",Input!K919),1,","),",")),"")</f>
        <v/>
      </c>
      <c r="L919" s="7" t="str">
        <f>IFERROR(IFERROR(_xlfn.NUMBERVALUE(REPLACE(Input!L919,FIND(",",Input!L919),1,"."),"."),_xlfn.NUMBERVALUE(REPLACE(Input!L919,FIND(".",Input!L919),1,","),",")),"")</f>
        <v/>
      </c>
      <c r="M919" s="7" t="str">
        <f>IFERROR(IFERROR(_xlfn.NUMBERVALUE(REPLACE(Input!M919,FIND(",",Input!M919),1,"."),"."),_xlfn.NUMBERVALUE(REPLACE(Input!M919,FIND(".",Input!M919),1,","),",")),"")</f>
        <v/>
      </c>
      <c r="N919" s="10" t="str">
        <f>IFERROR(IF(LEFT(Input!N919,LEN("boa-,Users,"))="boa-,Users,","Win.Win",LEFT(Input!N919,FIND("@",Input!N919)-1)),"")</f>
        <v/>
      </c>
      <c r="O919" s="10" t="str">
        <f>IFERROR(IF(LEFT(Input!O919,LEN("boa-,Users,"))="boa-,Users,","Win.Win",LEFT(Input!O919,FIND("@",Input!O919)-1)),"")</f>
        <v/>
      </c>
      <c r="P919" s="7" t="str">
        <f>IFERROR(IFERROR(_xlfn.NUMBERVALUE(REPLACE(Input!P919,FIND(",",Input!P919),1,"."),"."),_xlfn.NUMBERVALUE(REPLACE(Input!P919,FIND(".",Input!P919),1,","),",")),"")</f>
        <v/>
      </c>
      <c r="Q919" s="7" t="str">
        <f>IFERROR(IFERROR(_xlfn.NUMBERVALUE(REPLACE(Input!Q919,FIND(",",Input!Q919),1,"."),"."),_xlfn.NUMBERVALUE(REPLACE(Input!Q919,FIND(".",Input!Q919),1,","),",")),"")</f>
        <v/>
      </c>
      <c r="R919" s="7" t="str">
        <f>IFERROR(IFERROR(_xlfn.NUMBERVALUE(REPLACE(Input!R919,FIND(",",Input!R919),1,"."),"."),_xlfn.NUMBERVALUE(REPLACE(Input!R919,FIND(".",Input!R919),1,","),",")),"")</f>
        <v/>
      </c>
      <c r="S919" s="7" t="str">
        <f>IFERROR(IFERROR(_xlfn.NUMBERVALUE(REPLACE(Input!S919,FIND(",",Input!S919),1,"."),"."),_xlfn.NUMBERVALUE(REPLACE(Input!S919,FIND(".",Input!S919),1,","),",")),"")</f>
        <v/>
      </c>
      <c r="T919" s="7" t="str">
        <f>IFERROR(IFERROR(_xlfn.NUMBERVALUE(REPLACE(Input!T919,FIND(",",Input!T919),1,"."),"."),_xlfn.NUMBERVALUE(REPLACE(Input!T919,FIND(".",Input!T919),1,","),",")),"")</f>
        <v/>
      </c>
      <c r="U919" s="7" t="str">
        <f>IFERROR(IFERROR(_xlfn.NUMBERVALUE(REPLACE(Input!U919,FIND(",",Input!U919),1,"."),"."),_xlfn.NUMBERVALUE(REPLACE(Input!U919,FIND(".",Input!U919),1,","),",")),"")</f>
        <v/>
      </c>
      <c r="V919" s="7" t="str">
        <f>IFERROR(IFERROR(_xlfn.NUMBERVALUE(REPLACE(Input!V919,FIND(",",Input!V919),1,"."),"."),_xlfn.NUMBERVALUE(REPLACE(Input!V919,FIND(".",Input!V919),1,","),",")),"")</f>
        <v/>
      </c>
      <c r="W919" s="7" t="str">
        <f>IFERROR(IFERROR(_xlfn.NUMBERVALUE(REPLACE(Input!W919,FIND(",",Input!W919),1,"."),"."),_xlfn.NUMBERVALUE(REPLACE(Input!W919,FIND(".",Input!W919),1,","),",")),"")</f>
        <v/>
      </c>
      <c r="X919" s="7" t="str">
        <f>IFERROR(IFERROR(_xlfn.NUMBERVALUE(REPLACE(Input!X919,FIND(",",Input!X919),1,"."),"."),_xlfn.NUMBERVALUE(REPLACE(Input!X919,FIND(".",Input!X919),1,","),",")),"")</f>
        <v/>
      </c>
      <c r="Y919" s="7" t="str">
        <f>IFERROR(IFERROR(_xlfn.NUMBERVALUE(REPLACE(Input!Y919,FIND(",",Input!Y919),1,"."),"."),_xlfn.NUMBERVALUE(REPLACE(Input!Y919,FIND(".",Input!Y919),1,","),",")),"")</f>
        <v/>
      </c>
      <c r="Z919" s="8" t="str">
        <f>LEFT(LEFT(Input!Z919,IFERROR(FIND("_",Input!Z919)-1,LEN(Input!Z919))),IFERROR(FIND("-",Input!Z919)-1,LEN(Input!Z919)))</f>
        <v/>
      </c>
      <c r="AA919" s="8" t="str">
        <f>LEFT(LEFT(Input!AA919,IFERROR(FIND("_",Input!AA919)-1,LEN(Input!AA919))),IFERROR(FIND("-",Input!AA919)-1,LEN(Input!AA919)))</f>
        <v/>
      </c>
    </row>
    <row r="920" spans="1:27">
      <c r="A920" s="6" t="str">
        <f>IF(Input!A920=0,"",Input!A920)</f>
        <v/>
      </c>
      <c r="B920" s="7" t="str">
        <f>IFERROR(IFERROR(_xlfn.NUMBERVALUE(REPLACE(Input!B920,FIND(",",Input!B920),1,"."),"."),_xlfn.NUMBERVALUE(REPLACE(Input!B920,FIND(".",Input!B920),1,","),",")),"")</f>
        <v/>
      </c>
      <c r="C920" s="6" t="str">
        <f>IF(Input!C920=0,"",Input!C920)</f>
        <v/>
      </c>
      <c r="D920" s="9" t="str">
        <f>IF(Input!D920=0,"",Input!D920)</f>
        <v/>
      </c>
      <c r="E920" s="8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8" t="str">
        <f>IF(Input!F920="Yes",1,IF(Input!F920=0,"",0))</f>
        <v/>
      </c>
      <c r="G920" s="8" t="str">
        <f>IF(Input!G920="Yes",1,IF(Input!G920=0,"",0))</f>
        <v/>
      </c>
      <c r="H920" s="6" t="str">
        <f>IF(Input!H920=0,"",Input!H920)</f>
        <v/>
      </c>
      <c r="I920" s="7" t="str">
        <f>IFERROR(IFERROR(_xlfn.NUMBERVALUE(REPLACE(Input!I920,FIND(",",Input!I920),1,"."),"."),_xlfn.NUMBERVALUE(REPLACE(Input!I920,FIND(".",Input!I920),1,","),",")),"")</f>
        <v/>
      </c>
      <c r="J920" s="7" t="str">
        <f>IFERROR(IFERROR(_xlfn.NUMBERVALUE(REPLACE(Input!J920,FIND(",",Input!J920),1,"."),"."),_xlfn.NUMBERVALUE(REPLACE(Input!J920,FIND(".",Input!J920),1,","),",")),"")</f>
        <v/>
      </c>
      <c r="K920" s="7" t="str">
        <f>IFERROR(IFERROR(_xlfn.NUMBERVALUE(REPLACE(Input!K920,FIND(",",Input!K920),1,"."),"."),_xlfn.NUMBERVALUE(REPLACE(Input!K920,FIND(".",Input!K920),1,","),",")),"")</f>
        <v/>
      </c>
      <c r="L920" s="7" t="str">
        <f>IFERROR(IFERROR(_xlfn.NUMBERVALUE(REPLACE(Input!L920,FIND(",",Input!L920),1,"."),"."),_xlfn.NUMBERVALUE(REPLACE(Input!L920,FIND(".",Input!L920),1,","),",")),"")</f>
        <v/>
      </c>
      <c r="M920" s="7" t="str">
        <f>IFERROR(IFERROR(_xlfn.NUMBERVALUE(REPLACE(Input!M920,FIND(",",Input!M920),1,"."),"."),_xlfn.NUMBERVALUE(REPLACE(Input!M920,FIND(".",Input!M920),1,","),",")),"")</f>
        <v/>
      </c>
      <c r="N920" s="10" t="str">
        <f>IFERROR(IF(LEFT(Input!N920,LEN("boa-,Users,"))="boa-,Users,","Win.Win",LEFT(Input!N920,FIND("@",Input!N920)-1)),"")</f>
        <v/>
      </c>
      <c r="O920" s="10" t="str">
        <f>IFERROR(IF(LEFT(Input!O920,LEN("boa-,Users,"))="boa-,Users,","Win.Win",LEFT(Input!O920,FIND("@",Input!O920)-1)),"")</f>
        <v/>
      </c>
      <c r="P920" s="7" t="str">
        <f>IFERROR(IFERROR(_xlfn.NUMBERVALUE(REPLACE(Input!P920,FIND(",",Input!P920),1,"."),"."),_xlfn.NUMBERVALUE(REPLACE(Input!P920,FIND(".",Input!P920),1,","),",")),"")</f>
        <v/>
      </c>
      <c r="Q920" s="7" t="str">
        <f>IFERROR(IFERROR(_xlfn.NUMBERVALUE(REPLACE(Input!Q920,FIND(",",Input!Q920),1,"."),"."),_xlfn.NUMBERVALUE(REPLACE(Input!Q920,FIND(".",Input!Q920),1,","),",")),"")</f>
        <v/>
      </c>
      <c r="R920" s="7" t="str">
        <f>IFERROR(IFERROR(_xlfn.NUMBERVALUE(REPLACE(Input!R920,FIND(",",Input!R920),1,"."),"."),_xlfn.NUMBERVALUE(REPLACE(Input!R920,FIND(".",Input!R920),1,","),",")),"")</f>
        <v/>
      </c>
      <c r="S920" s="7" t="str">
        <f>IFERROR(IFERROR(_xlfn.NUMBERVALUE(REPLACE(Input!S920,FIND(",",Input!S920),1,"."),"."),_xlfn.NUMBERVALUE(REPLACE(Input!S920,FIND(".",Input!S920),1,","),",")),"")</f>
        <v/>
      </c>
      <c r="T920" s="7" t="str">
        <f>IFERROR(IFERROR(_xlfn.NUMBERVALUE(REPLACE(Input!T920,FIND(",",Input!T920),1,"."),"."),_xlfn.NUMBERVALUE(REPLACE(Input!T920,FIND(".",Input!T920),1,","),",")),"")</f>
        <v/>
      </c>
      <c r="U920" s="7" t="str">
        <f>IFERROR(IFERROR(_xlfn.NUMBERVALUE(REPLACE(Input!U920,FIND(",",Input!U920),1,"."),"."),_xlfn.NUMBERVALUE(REPLACE(Input!U920,FIND(".",Input!U920),1,","),",")),"")</f>
        <v/>
      </c>
      <c r="V920" s="7" t="str">
        <f>IFERROR(IFERROR(_xlfn.NUMBERVALUE(REPLACE(Input!V920,FIND(",",Input!V920),1,"."),"."),_xlfn.NUMBERVALUE(REPLACE(Input!V920,FIND(".",Input!V920),1,","),",")),"")</f>
        <v/>
      </c>
      <c r="W920" s="7" t="str">
        <f>IFERROR(IFERROR(_xlfn.NUMBERVALUE(REPLACE(Input!W920,FIND(",",Input!W920),1,"."),"."),_xlfn.NUMBERVALUE(REPLACE(Input!W920,FIND(".",Input!W920),1,","),",")),"")</f>
        <v/>
      </c>
      <c r="X920" s="7" t="str">
        <f>IFERROR(IFERROR(_xlfn.NUMBERVALUE(REPLACE(Input!X920,FIND(",",Input!X920),1,"."),"."),_xlfn.NUMBERVALUE(REPLACE(Input!X920,FIND(".",Input!X920),1,","),",")),"")</f>
        <v/>
      </c>
      <c r="Y920" s="7" t="str">
        <f>IFERROR(IFERROR(_xlfn.NUMBERVALUE(REPLACE(Input!Y920,FIND(",",Input!Y920),1,"."),"."),_xlfn.NUMBERVALUE(REPLACE(Input!Y920,FIND(".",Input!Y920),1,","),",")),"")</f>
        <v/>
      </c>
      <c r="Z920" s="8" t="str">
        <f>LEFT(LEFT(Input!Z920,IFERROR(FIND("_",Input!Z920)-1,LEN(Input!Z920))),IFERROR(FIND("-",Input!Z920)-1,LEN(Input!Z920)))</f>
        <v/>
      </c>
      <c r="AA920" s="8" t="str">
        <f>LEFT(LEFT(Input!AA920,IFERROR(FIND("_",Input!AA920)-1,LEN(Input!AA920))),IFERROR(FIND("-",Input!AA920)-1,LEN(Input!AA920)))</f>
        <v/>
      </c>
    </row>
    <row r="921" spans="1:27">
      <c r="A921" s="6" t="str">
        <f>IF(Input!A921=0,"",Input!A921)</f>
        <v/>
      </c>
      <c r="B921" s="7" t="str">
        <f>IFERROR(IFERROR(_xlfn.NUMBERVALUE(REPLACE(Input!B921,FIND(",",Input!B921),1,"."),"."),_xlfn.NUMBERVALUE(REPLACE(Input!B921,FIND(".",Input!B921),1,","),",")),"")</f>
        <v/>
      </c>
      <c r="C921" s="6" t="str">
        <f>IF(Input!C921=0,"",Input!C921)</f>
        <v/>
      </c>
      <c r="D921" s="9" t="str">
        <f>IF(Input!D921=0,"",Input!D921)</f>
        <v/>
      </c>
      <c r="E921" s="8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8" t="str">
        <f>IF(Input!F921="Yes",1,IF(Input!F921=0,"",0))</f>
        <v/>
      </c>
      <c r="G921" s="8" t="str">
        <f>IF(Input!G921="Yes",1,IF(Input!G921=0,"",0))</f>
        <v/>
      </c>
      <c r="H921" s="6" t="str">
        <f>IF(Input!H921=0,"",Input!H921)</f>
        <v/>
      </c>
      <c r="I921" s="7" t="str">
        <f>IFERROR(IFERROR(_xlfn.NUMBERVALUE(REPLACE(Input!I921,FIND(",",Input!I921),1,"."),"."),_xlfn.NUMBERVALUE(REPLACE(Input!I921,FIND(".",Input!I921),1,","),",")),"")</f>
        <v/>
      </c>
      <c r="J921" s="7" t="str">
        <f>IFERROR(IFERROR(_xlfn.NUMBERVALUE(REPLACE(Input!J921,FIND(",",Input!J921),1,"."),"."),_xlfn.NUMBERVALUE(REPLACE(Input!J921,FIND(".",Input!J921),1,","),",")),"")</f>
        <v/>
      </c>
      <c r="K921" s="7" t="str">
        <f>IFERROR(IFERROR(_xlfn.NUMBERVALUE(REPLACE(Input!K921,FIND(",",Input!K921),1,"."),"."),_xlfn.NUMBERVALUE(REPLACE(Input!K921,FIND(".",Input!K921),1,","),",")),"")</f>
        <v/>
      </c>
      <c r="L921" s="7" t="str">
        <f>IFERROR(IFERROR(_xlfn.NUMBERVALUE(REPLACE(Input!L921,FIND(",",Input!L921),1,"."),"."),_xlfn.NUMBERVALUE(REPLACE(Input!L921,FIND(".",Input!L921),1,","),",")),"")</f>
        <v/>
      </c>
      <c r="M921" s="7" t="str">
        <f>IFERROR(IFERROR(_xlfn.NUMBERVALUE(REPLACE(Input!M921,FIND(",",Input!M921),1,"."),"."),_xlfn.NUMBERVALUE(REPLACE(Input!M921,FIND(".",Input!M921),1,","),",")),"")</f>
        <v/>
      </c>
      <c r="N921" s="10" t="str">
        <f>IFERROR(IF(LEFT(Input!N921,LEN("boa-,Users,"))="boa-,Users,","Win.Win",LEFT(Input!N921,FIND("@",Input!N921)-1)),"")</f>
        <v/>
      </c>
      <c r="O921" s="10" t="str">
        <f>IFERROR(IF(LEFT(Input!O921,LEN("boa-,Users,"))="boa-,Users,","Win.Win",LEFT(Input!O921,FIND("@",Input!O921)-1)),"")</f>
        <v/>
      </c>
      <c r="P921" s="7" t="str">
        <f>IFERROR(IFERROR(_xlfn.NUMBERVALUE(REPLACE(Input!P921,FIND(",",Input!P921),1,"."),"."),_xlfn.NUMBERVALUE(REPLACE(Input!P921,FIND(".",Input!P921),1,","),",")),"")</f>
        <v/>
      </c>
      <c r="Q921" s="7" t="str">
        <f>IFERROR(IFERROR(_xlfn.NUMBERVALUE(REPLACE(Input!Q921,FIND(",",Input!Q921),1,"."),"."),_xlfn.NUMBERVALUE(REPLACE(Input!Q921,FIND(".",Input!Q921),1,","),",")),"")</f>
        <v/>
      </c>
      <c r="R921" s="7" t="str">
        <f>IFERROR(IFERROR(_xlfn.NUMBERVALUE(REPLACE(Input!R921,FIND(",",Input!R921),1,"."),"."),_xlfn.NUMBERVALUE(REPLACE(Input!R921,FIND(".",Input!R921),1,","),",")),"")</f>
        <v/>
      </c>
      <c r="S921" s="7" t="str">
        <f>IFERROR(IFERROR(_xlfn.NUMBERVALUE(REPLACE(Input!S921,FIND(",",Input!S921),1,"."),"."),_xlfn.NUMBERVALUE(REPLACE(Input!S921,FIND(".",Input!S921),1,","),",")),"")</f>
        <v/>
      </c>
      <c r="T921" s="7" t="str">
        <f>IFERROR(IFERROR(_xlfn.NUMBERVALUE(REPLACE(Input!T921,FIND(",",Input!T921),1,"."),"."),_xlfn.NUMBERVALUE(REPLACE(Input!T921,FIND(".",Input!T921),1,","),",")),"")</f>
        <v/>
      </c>
      <c r="U921" s="7" t="str">
        <f>IFERROR(IFERROR(_xlfn.NUMBERVALUE(REPLACE(Input!U921,FIND(",",Input!U921),1,"."),"."),_xlfn.NUMBERVALUE(REPLACE(Input!U921,FIND(".",Input!U921),1,","),",")),"")</f>
        <v/>
      </c>
      <c r="V921" s="7" t="str">
        <f>IFERROR(IFERROR(_xlfn.NUMBERVALUE(REPLACE(Input!V921,FIND(",",Input!V921),1,"."),"."),_xlfn.NUMBERVALUE(REPLACE(Input!V921,FIND(".",Input!V921),1,","),",")),"")</f>
        <v/>
      </c>
      <c r="W921" s="7" t="str">
        <f>IFERROR(IFERROR(_xlfn.NUMBERVALUE(REPLACE(Input!W921,FIND(",",Input!W921),1,"."),"."),_xlfn.NUMBERVALUE(REPLACE(Input!W921,FIND(".",Input!W921),1,","),",")),"")</f>
        <v/>
      </c>
      <c r="X921" s="7" t="str">
        <f>IFERROR(IFERROR(_xlfn.NUMBERVALUE(REPLACE(Input!X921,FIND(",",Input!X921),1,"."),"."),_xlfn.NUMBERVALUE(REPLACE(Input!X921,FIND(".",Input!X921),1,","),",")),"")</f>
        <v/>
      </c>
      <c r="Y921" s="7" t="str">
        <f>IFERROR(IFERROR(_xlfn.NUMBERVALUE(REPLACE(Input!Y921,FIND(",",Input!Y921),1,"."),"."),_xlfn.NUMBERVALUE(REPLACE(Input!Y921,FIND(".",Input!Y921),1,","),",")),"")</f>
        <v/>
      </c>
      <c r="Z921" s="8" t="str">
        <f>LEFT(LEFT(Input!Z921,IFERROR(FIND("_",Input!Z921)-1,LEN(Input!Z921))),IFERROR(FIND("-",Input!Z921)-1,LEN(Input!Z921)))</f>
        <v/>
      </c>
      <c r="AA921" s="8" t="str">
        <f>LEFT(LEFT(Input!AA921,IFERROR(FIND("_",Input!AA921)-1,LEN(Input!AA921))),IFERROR(FIND("-",Input!AA921)-1,LEN(Input!AA921)))</f>
        <v/>
      </c>
    </row>
    <row r="922" spans="1:27">
      <c r="A922" s="6" t="str">
        <f>IF(Input!A922=0,"",Input!A922)</f>
        <v/>
      </c>
      <c r="B922" s="7" t="str">
        <f>IFERROR(IFERROR(_xlfn.NUMBERVALUE(REPLACE(Input!B922,FIND(",",Input!B922),1,"."),"."),_xlfn.NUMBERVALUE(REPLACE(Input!B922,FIND(".",Input!B922),1,","),",")),"")</f>
        <v/>
      </c>
      <c r="C922" s="6" t="str">
        <f>IF(Input!C922=0,"",Input!C922)</f>
        <v/>
      </c>
      <c r="D922" s="9" t="str">
        <f>IF(Input!D922=0,"",Input!D922)</f>
        <v/>
      </c>
      <c r="E922" s="8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8" t="str">
        <f>IF(Input!F922="Yes",1,IF(Input!F922=0,"",0))</f>
        <v/>
      </c>
      <c r="G922" s="8" t="str">
        <f>IF(Input!G922="Yes",1,IF(Input!G922=0,"",0))</f>
        <v/>
      </c>
      <c r="H922" s="6" t="str">
        <f>IF(Input!H922=0,"",Input!H922)</f>
        <v/>
      </c>
      <c r="I922" s="7" t="str">
        <f>IFERROR(IFERROR(_xlfn.NUMBERVALUE(REPLACE(Input!I922,FIND(",",Input!I922),1,"."),"."),_xlfn.NUMBERVALUE(REPLACE(Input!I922,FIND(".",Input!I922),1,","),",")),"")</f>
        <v/>
      </c>
      <c r="J922" s="7" t="str">
        <f>IFERROR(IFERROR(_xlfn.NUMBERVALUE(REPLACE(Input!J922,FIND(",",Input!J922),1,"."),"."),_xlfn.NUMBERVALUE(REPLACE(Input!J922,FIND(".",Input!J922),1,","),",")),"")</f>
        <v/>
      </c>
      <c r="K922" s="7" t="str">
        <f>IFERROR(IFERROR(_xlfn.NUMBERVALUE(REPLACE(Input!K922,FIND(",",Input!K922),1,"."),"."),_xlfn.NUMBERVALUE(REPLACE(Input!K922,FIND(".",Input!K922),1,","),",")),"")</f>
        <v/>
      </c>
      <c r="L922" s="7" t="str">
        <f>IFERROR(IFERROR(_xlfn.NUMBERVALUE(REPLACE(Input!L922,FIND(",",Input!L922),1,"."),"."),_xlfn.NUMBERVALUE(REPLACE(Input!L922,FIND(".",Input!L922),1,","),",")),"")</f>
        <v/>
      </c>
      <c r="M922" s="7" t="str">
        <f>IFERROR(IFERROR(_xlfn.NUMBERVALUE(REPLACE(Input!M922,FIND(",",Input!M922),1,"."),"."),_xlfn.NUMBERVALUE(REPLACE(Input!M922,FIND(".",Input!M922),1,","),",")),"")</f>
        <v/>
      </c>
      <c r="N922" s="10" t="str">
        <f>IFERROR(IF(LEFT(Input!N922,LEN("boa-,Users,"))="boa-,Users,","Win.Win",LEFT(Input!N922,FIND("@",Input!N922)-1)),"")</f>
        <v/>
      </c>
      <c r="O922" s="10" t="str">
        <f>IFERROR(IF(LEFT(Input!O922,LEN("boa-,Users,"))="boa-,Users,","Win.Win",LEFT(Input!O922,FIND("@",Input!O922)-1)),"")</f>
        <v/>
      </c>
      <c r="P922" s="7" t="str">
        <f>IFERROR(IFERROR(_xlfn.NUMBERVALUE(REPLACE(Input!P922,FIND(",",Input!P922),1,"."),"."),_xlfn.NUMBERVALUE(REPLACE(Input!P922,FIND(".",Input!P922),1,","),",")),"")</f>
        <v/>
      </c>
      <c r="Q922" s="7" t="str">
        <f>IFERROR(IFERROR(_xlfn.NUMBERVALUE(REPLACE(Input!Q922,FIND(",",Input!Q922),1,"."),"."),_xlfn.NUMBERVALUE(REPLACE(Input!Q922,FIND(".",Input!Q922),1,","),",")),"")</f>
        <v/>
      </c>
      <c r="R922" s="7" t="str">
        <f>IFERROR(IFERROR(_xlfn.NUMBERVALUE(REPLACE(Input!R922,FIND(",",Input!R922),1,"."),"."),_xlfn.NUMBERVALUE(REPLACE(Input!R922,FIND(".",Input!R922),1,","),",")),"")</f>
        <v/>
      </c>
      <c r="S922" s="7" t="str">
        <f>IFERROR(IFERROR(_xlfn.NUMBERVALUE(REPLACE(Input!S922,FIND(",",Input!S922),1,"."),"."),_xlfn.NUMBERVALUE(REPLACE(Input!S922,FIND(".",Input!S922),1,","),",")),"")</f>
        <v/>
      </c>
      <c r="T922" s="7" t="str">
        <f>IFERROR(IFERROR(_xlfn.NUMBERVALUE(REPLACE(Input!T922,FIND(",",Input!T922),1,"."),"."),_xlfn.NUMBERVALUE(REPLACE(Input!T922,FIND(".",Input!T922),1,","),",")),"")</f>
        <v/>
      </c>
      <c r="U922" s="7" t="str">
        <f>IFERROR(IFERROR(_xlfn.NUMBERVALUE(REPLACE(Input!U922,FIND(",",Input!U922),1,"."),"."),_xlfn.NUMBERVALUE(REPLACE(Input!U922,FIND(".",Input!U922),1,","),",")),"")</f>
        <v/>
      </c>
      <c r="V922" s="7" t="str">
        <f>IFERROR(IFERROR(_xlfn.NUMBERVALUE(REPLACE(Input!V922,FIND(",",Input!V922),1,"."),"."),_xlfn.NUMBERVALUE(REPLACE(Input!V922,FIND(".",Input!V922),1,","),",")),"")</f>
        <v/>
      </c>
      <c r="W922" s="7" t="str">
        <f>IFERROR(IFERROR(_xlfn.NUMBERVALUE(REPLACE(Input!W922,FIND(",",Input!W922),1,"."),"."),_xlfn.NUMBERVALUE(REPLACE(Input!W922,FIND(".",Input!W922),1,","),",")),"")</f>
        <v/>
      </c>
      <c r="X922" s="7" t="str">
        <f>IFERROR(IFERROR(_xlfn.NUMBERVALUE(REPLACE(Input!X922,FIND(",",Input!X922),1,"."),"."),_xlfn.NUMBERVALUE(REPLACE(Input!X922,FIND(".",Input!X922),1,","),",")),"")</f>
        <v/>
      </c>
      <c r="Y922" s="7" t="str">
        <f>IFERROR(IFERROR(_xlfn.NUMBERVALUE(REPLACE(Input!Y922,FIND(",",Input!Y922),1,"."),"."),_xlfn.NUMBERVALUE(REPLACE(Input!Y922,FIND(".",Input!Y922),1,","),",")),"")</f>
        <v/>
      </c>
      <c r="Z922" s="8" t="str">
        <f>LEFT(LEFT(Input!Z922,IFERROR(FIND("_",Input!Z922)-1,LEN(Input!Z922))),IFERROR(FIND("-",Input!Z922)-1,LEN(Input!Z922)))</f>
        <v/>
      </c>
      <c r="AA922" s="8" t="str">
        <f>LEFT(LEFT(Input!AA922,IFERROR(FIND("_",Input!AA922)-1,LEN(Input!AA922))),IFERROR(FIND("-",Input!AA922)-1,LEN(Input!AA922)))</f>
        <v/>
      </c>
    </row>
    <row r="923" spans="1:27">
      <c r="A923" s="6" t="str">
        <f>IF(Input!A923=0,"",Input!A923)</f>
        <v/>
      </c>
      <c r="B923" s="7" t="str">
        <f>IFERROR(IFERROR(_xlfn.NUMBERVALUE(REPLACE(Input!B923,FIND(",",Input!B923),1,"."),"."),_xlfn.NUMBERVALUE(REPLACE(Input!B923,FIND(".",Input!B923),1,","),",")),"")</f>
        <v/>
      </c>
      <c r="C923" s="6" t="str">
        <f>IF(Input!C923=0,"",Input!C923)</f>
        <v/>
      </c>
      <c r="D923" s="9" t="str">
        <f>IF(Input!D923=0,"",Input!D923)</f>
        <v/>
      </c>
      <c r="E923" s="8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8" t="str">
        <f>IF(Input!F923="Yes",1,IF(Input!F923=0,"",0))</f>
        <v/>
      </c>
      <c r="G923" s="8" t="str">
        <f>IF(Input!G923="Yes",1,IF(Input!G923=0,"",0))</f>
        <v/>
      </c>
      <c r="H923" s="6" t="str">
        <f>IF(Input!H923=0,"",Input!H923)</f>
        <v/>
      </c>
      <c r="I923" s="7" t="str">
        <f>IFERROR(IFERROR(_xlfn.NUMBERVALUE(REPLACE(Input!I923,FIND(",",Input!I923),1,"."),"."),_xlfn.NUMBERVALUE(REPLACE(Input!I923,FIND(".",Input!I923),1,","),",")),"")</f>
        <v/>
      </c>
      <c r="J923" s="7" t="str">
        <f>IFERROR(IFERROR(_xlfn.NUMBERVALUE(REPLACE(Input!J923,FIND(",",Input!J923),1,"."),"."),_xlfn.NUMBERVALUE(REPLACE(Input!J923,FIND(".",Input!J923),1,","),",")),"")</f>
        <v/>
      </c>
      <c r="K923" s="7" t="str">
        <f>IFERROR(IFERROR(_xlfn.NUMBERVALUE(REPLACE(Input!K923,FIND(",",Input!K923),1,"."),"."),_xlfn.NUMBERVALUE(REPLACE(Input!K923,FIND(".",Input!K923),1,","),",")),"")</f>
        <v/>
      </c>
      <c r="L923" s="7" t="str">
        <f>IFERROR(IFERROR(_xlfn.NUMBERVALUE(REPLACE(Input!L923,FIND(",",Input!L923),1,"."),"."),_xlfn.NUMBERVALUE(REPLACE(Input!L923,FIND(".",Input!L923),1,","),",")),"")</f>
        <v/>
      </c>
      <c r="M923" s="7" t="str">
        <f>IFERROR(IFERROR(_xlfn.NUMBERVALUE(REPLACE(Input!M923,FIND(",",Input!M923),1,"."),"."),_xlfn.NUMBERVALUE(REPLACE(Input!M923,FIND(".",Input!M923),1,","),",")),"")</f>
        <v/>
      </c>
      <c r="N923" s="10" t="str">
        <f>IFERROR(IF(LEFT(Input!N923,LEN("boa-,Users,"))="boa-,Users,","Win.Win",LEFT(Input!N923,FIND("@",Input!N923)-1)),"")</f>
        <v/>
      </c>
      <c r="O923" s="10" t="str">
        <f>IFERROR(IF(LEFT(Input!O923,LEN("boa-,Users,"))="boa-,Users,","Win.Win",LEFT(Input!O923,FIND("@",Input!O923)-1)),"")</f>
        <v/>
      </c>
      <c r="P923" s="7" t="str">
        <f>IFERROR(IFERROR(_xlfn.NUMBERVALUE(REPLACE(Input!P923,FIND(",",Input!P923),1,"."),"."),_xlfn.NUMBERVALUE(REPLACE(Input!P923,FIND(".",Input!P923),1,","),",")),"")</f>
        <v/>
      </c>
      <c r="Q923" s="7" t="str">
        <f>IFERROR(IFERROR(_xlfn.NUMBERVALUE(REPLACE(Input!Q923,FIND(",",Input!Q923),1,"."),"."),_xlfn.NUMBERVALUE(REPLACE(Input!Q923,FIND(".",Input!Q923),1,","),",")),"")</f>
        <v/>
      </c>
      <c r="R923" s="7" t="str">
        <f>IFERROR(IFERROR(_xlfn.NUMBERVALUE(REPLACE(Input!R923,FIND(",",Input!R923),1,"."),"."),_xlfn.NUMBERVALUE(REPLACE(Input!R923,FIND(".",Input!R923),1,","),",")),"")</f>
        <v/>
      </c>
      <c r="S923" s="7" t="str">
        <f>IFERROR(IFERROR(_xlfn.NUMBERVALUE(REPLACE(Input!S923,FIND(",",Input!S923),1,"."),"."),_xlfn.NUMBERVALUE(REPLACE(Input!S923,FIND(".",Input!S923),1,","),",")),"")</f>
        <v/>
      </c>
      <c r="T923" s="7" t="str">
        <f>IFERROR(IFERROR(_xlfn.NUMBERVALUE(REPLACE(Input!T923,FIND(",",Input!T923),1,"."),"."),_xlfn.NUMBERVALUE(REPLACE(Input!T923,FIND(".",Input!T923),1,","),",")),"")</f>
        <v/>
      </c>
      <c r="U923" s="7" t="str">
        <f>IFERROR(IFERROR(_xlfn.NUMBERVALUE(REPLACE(Input!U923,FIND(",",Input!U923),1,"."),"."),_xlfn.NUMBERVALUE(REPLACE(Input!U923,FIND(".",Input!U923),1,","),",")),"")</f>
        <v/>
      </c>
      <c r="V923" s="7" t="str">
        <f>IFERROR(IFERROR(_xlfn.NUMBERVALUE(REPLACE(Input!V923,FIND(",",Input!V923),1,"."),"."),_xlfn.NUMBERVALUE(REPLACE(Input!V923,FIND(".",Input!V923),1,","),",")),"")</f>
        <v/>
      </c>
      <c r="W923" s="7" t="str">
        <f>IFERROR(IFERROR(_xlfn.NUMBERVALUE(REPLACE(Input!W923,FIND(",",Input!W923),1,"."),"."),_xlfn.NUMBERVALUE(REPLACE(Input!W923,FIND(".",Input!W923),1,","),",")),"")</f>
        <v/>
      </c>
      <c r="X923" s="7" t="str">
        <f>IFERROR(IFERROR(_xlfn.NUMBERVALUE(REPLACE(Input!X923,FIND(",",Input!X923),1,"."),"."),_xlfn.NUMBERVALUE(REPLACE(Input!X923,FIND(".",Input!X923),1,","),",")),"")</f>
        <v/>
      </c>
      <c r="Y923" s="7" t="str">
        <f>IFERROR(IFERROR(_xlfn.NUMBERVALUE(REPLACE(Input!Y923,FIND(",",Input!Y923),1,"."),"."),_xlfn.NUMBERVALUE(REPLACE(Input!Y923,FIND(".",Input!Y923),1,","),",")),"")</f>
        <v/>
      </c>
      <c r="Z923" s="8" t="str">
        <f>LEFT(LEFT(Input!Z923,IFERROR(FIND("_",Input!Z923)-1,LEN(Input!Z923))),IFERROR(FIND("-",Input!Z923)-1,LEN(Input!Z923)))</f>
        <v/>
      </c>
      <c r="AA923" s="8" t="str">
        <f>LEFT(LEFT(Input!AA923,IFERROR(FIND("_",Input!AA923)-1,LEN(Input!AA923))),IFERROR(FIND("-",Input!AA923)-1,LEN(Input!AA923)))</f>
        <v/>
      </c>
    </row>
    <row r="924" spans="1:27">
      <c r="A924" s="6" t="str">
        <f>IF(Input!A924=0,"",Input!A924)</f>
        <v/>
      </c>
      <c r="B924" s="7" t="str">
        <f>IFERROR(IFERROR(_xlfn.NUMBERVALUE(REPLACE(Input!B924,FIND(",",Input!B924),1,"."),"."),_xlfn.NUMBERVALUE(REPLACE(Input!B924,FIND(".",Input!B924),1,","),",")),"")</f>
        <v/>
      </c>
      <c r="C924" s="6" t="str">
        <f>IF(Input!C924=0,"",Input!C924)</f>
        <v/>
      </c>
      <c r="D924" s="9" t="str">
        <f>IF(Input!D924=0,"",Input!D924)</f>
        <v/>
      </c>
      <c r="E924" s="8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8" t="str">
        <f>IF(Input!F924="Yes",1,IF(Input!F924=0,"",0))</f>
        <v/>
      </c>
      <c r="G924" s="8" t="str">
        <f>IF(Input!G924="Yes",1,IF(Input!G924=0,"",0))</f>
        <v/>
      </c>
      <c r="H924" s="6" t="str">
        <f>IF(Input!H924=0,"",Input!H924)</f>
        <v/>
      </c>
      <c r="I924" s="7" t="str">
        <f>IFERROR(IFERROR(_xlfn.NUMBERVALUE(REPLACE(Input!I924,FIND(",",Input!I924),1,"."),"."),_xlfn.NUMBERVALUE(REPLACE(Input!I924,FIND(".",Input!I924),1,","),",")),"")</f>
        <v/>
      </c>
      <c r="J924" s="7" t="str">
        <f>IFERROR(IFERROR(_xlfn.NUMBERVALUE(REPLACE(Input!J924,FIND(",",Input!J924),1,"."),"."),_xlfn.NUMBERVALUE(REPLACE(Input!J924,FIND(".",Input!J924),1,","),",")),"")</f>
        <v/>
      </c>
      <c r="K924" s="7" t="str">
        <f>IFERROR(IFERROR(_xlfn.NUMBERVALUE(REPLACE(Input!K924,FIND(",",Input!K924),1,"."),"."),_xlfn.NUMBERVALUE(REPLACE(Input!K924,FIND(".",Input!K924),1,","),",")),"")</f>
        <v/>
      </c>
      <c r="L924" s="7" t="str">
        <f>IFERROR(IFERROR(_xlfn.NUMBERVALUE(REPLACE(Input!L924,FIND(",",Input!L924),1,"."),"."),_xlfn.NUMBERVALUE(REPLACE(Input!L924,FIND(".",Input!L924),1,","),",")),"")</f>
        <v/>
      </c>
      <c r="M924" s="7" t="str">
        <f>IFERROR(IFERROR(_xlfn.NUMBERVALUE(REPLACE(Input!M924,FIND(",",Input!M924),1,"."),"."),_xlfn.NUMBERVALUE(REPLACE(Input!M924,FIND(".",Input!M924),1,","),",")),"")</f>
        <v/>
      </c>
      <c r="N924" s="10" t="str">
        <f>IFERROR(IF(LEFT(Input!N924,LEN("boa-,Users,"))="boa-,Users,","Win.Win",LEFT(Input!N924,FIND("@",Input!N924)-1)),"")</f>
        <v/>
      </c>
      <c r="O924" s="10" t="str">
        <f>IFERROR(IF(LEFT(Input!O924,LEN("boa-,Users,"))="boa-,Users,","Win.Win",LEFT(Input!O924,FIND("@",Input!O924)-1)),"")</f>
        <v/>
      </c>
      <c r="P924" s="7" t="str">
        <f>IFERROR(IFERROR(_xlfn.NUMBERVALUE(REPLACE(Input!P924,FIND(",",Input!P924),1,"."),"."),_xlfn.NUMBERVALUE(REPLACE(Input!P924,FIND(".",Input!P924),1,","),",")),"")</f>
        <v/>
      </c>
      <c r="Q924" s="7" t="str">
        <f>IFERROR(IFERROR(_xlfn.NUMBERVALUE(REPLACE(Input!Q924,FIND(",",Input!Q924),1,"."),"."),_xlfn.NUMBERVALUE(REPLACE(Input!Q924,FIND(".",Input!Q924),1,","),",")),"")</f>
        <v/>
      </c>
      <c r="R924" s="7" t="str">
        <f>IFERROR(IFERROR(_xlfn.NUMBERVALUE(REPLACE(Input!R924,FIND(",",Input!R924),1,"."),"."),_xlfn.NUMBERVALUE(REPLACE(Input!R924,FIND(".",Input!R924),1,","),",")),"")</f>
        <v/>
      </c>
      <c r="S924" s="7" t="str">
        <f>IFERROR(IFERROR(_xlfn.NUMBERVALUE(REPLACE(Input!S924,FIND(",",Input!S924),1,"."),"."),_xlfn.NUMBERVALUE(REPLACE(Input!S924,FIND(".",Input!S924),1,","),",")),"")</f>
        <v/>
      </c>
      <c r="T924" s="7" t="str">
        <f>IFERROR(IFERROR(_xlfn.NUMBERVALUE(REPLACE(Input!T924,FIND(",",Input!T924),1,"."),"."),_xlfn.NUMBERVALUE(REPLACE(Input!T924,FIND(".",Input!T924),1,","),",")),"")</f>
        <v/>
      </c>
      <c r="U924" s="7" t="str">
        <f>IFERROR(IFERROR(_xlfn.NUMBERVALUE(REPLACE(Input!U924,FIND(",",Input!U924),1,"."),"."),_xlfn.NUMBERVALUE(REPLACE(Input!U924,FIND(".",Input!U924),1,","),",")),"")</f>
        <v/>
      </c>
      <c r="V924" s="7" t="str">
        <f>IFERROR(IFERROR(_xlfn.NUMBERVALUE(REPLACE(Input!V924,FIND(",",Input!V924),1,"."),"."),_xlfn.NUMBERVALUE(REPLACE(Input!V924,FIND(".",Input!V924),1,","),",")),"")</f>
        <v/>
      </c>
      <c r="W924" s="7" t="str">
        <f>IFERROR(IFERROR(_xlfn.NUMBERVALUE(REPLACE(Input!W924,FIND(",",Input!W924),1,"."),"."),_xlfn.NUMBERVALUE(REPLACE(Input!W924,FIND(".",Input!W924),1,","),",")),"")</f>
        <v/>
      </c>
      <c r="X924" s="7" t="str">
        <f>IFERROR(IFERROR(_xlfn.NUMBERVALUE(REPLACE(Input!X924,FIND(",",Input!X924),1,"."),"."),_xlfn.NUMBERVALUE(REPLACE(Input!X924,FIND(".",Input!X924),1,","),",")),"")</f>
        <v/>
      </c>
      <c r="Y924" s="7" t="str">
        <f>IFERROR(IFERROR(_xlfn.NUMBERVALUE(REPLACE(Input!Y924,FIND(",",Input!Y924),1,"."),"."),_xlfn.NUMBERVALUE(REPLACE(Input!Y924,FIND(".",Input!Y924),1,","),",")),"")</f>
        <v/>
      </c>
      <c r="Z924" s="8" t="str">
        <f>LEFT(LEFT(Input!Z924,IFERROR(FIND("_",Input!Z924)-1,LEN(Input!Z924))),IFERROR(FIND("-",Input!Z924)-1,LEN(Input!Z924)))</f>
        <v/>
      </c>
      <c r="AA924" s="8" t="str">
        <f>LEFT(LEFT(Input!AA924,IFERROR(FIND("_",Input!AA924)-1,LEN(Input!AA924))),IFERROR(FIND("-",Input!AA924)-1,LEN(Input!AA924)))</f>
        <v/>
      </c>
    </row>
    <row r="925" spans="1:27">
      <c r="A925" s="6" t="str">
        <f>IF(Input!A925=0,"",Input!A925)</f>
        <v/>
      </c>
      <c r="B925" s="7" t="str">
        <f>IFERROR(IFERROR(_xlfn.NUMBERVALUE(REPLACE(Input!B925,FIND(",",Input!B925),1,"."),"."),_xlfn.NUMBERVALUE(REPLACE(Input!B925,FIND(".",Input!B925),1,","),",")),"")</f>
        <v/>
      </c>
      <c r="C925" s="6" t="str">
        <f>IF(Input!C925=0,"",Input!C925)</f>
        <v/>
      </c>
      <c r="D925" s="9" t="str">
        <f>IF(Input!D925=0,"",Input!D925)</f>
        <v/>
      </c>
      <c r="E925" s="8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8" t="str">
        <f>IF(Input!F925="Yes",1,IF(Input!F925=0,"",0))</f>
        <v/>
      </c>
      <c r="G925" s="8" t="str">
        <f>IF(Input!G925="Yes",1,IF(Input!G925=0,"",0))</f>
        <v/>
      </c>
      <c r="H925" s="6" t="str">
        <f>IF(Input!H925=0,"",Input!H925)</f>
        <v/>
      </c>
      <c r="I925" s="7" t="str">
        <f>IFERROR(IFERROR(_xlfn.NUMBERVALUE(REPLACE(Input!I925,FIND(",",Input!I925),1,"."),"."),_xlfn.NUMBERVALUE(REPLACE(Input!I925,FIND(".",Input!I925),1,","),",")),"")</f>
        <v/>
      </c>
      <c r="J925" s="7" t="str">
        <f>IFERROR(IFERROR(_xlfn.NUMBERVALUE(REPLACE(Input!J925,FIND(",",Input!J925),1,"."),"."),_xlfn.NUMBERVALUE(REPLACE(Input!J925,FIND(".",Input!J925),1,","),",")),"")</f>
        <v/>
      </c>
      <c r="K925" s="7" t="str">
        <f>IFERROR(IFERROR(_xlfn.NUMBERVALUE(REPLACE(Input!K925,FIND(",",Input!K925),1,"."),"."),_xlfn.NUMBERVALUE(REPLACE(Input!K925,FIND(".",Input!K925),1,","),",")),"")</f>
        <v/>
      </c>
      <c r="L925" s="7" t="str">
        <f>IFERROR(IFERROR(_xlfn.NUMBERVALUE(REPLACE(Input!L925,FIND(",",Input!L925),1,"."),"."),_xlfn.NUMBERVALUE(REPLACE(Input!L925,FIND(".",Input!L925),1,","),",")),"")</f>
        <v/>
      </c>
      <c r="M925" s="7" t="str">
        <f>IFERROR(IFERROR(_xlfn.NUMBERVALUE(REPLACE(Input!M925,FIND(",",Input!M925),1,"."),"."),_xlfn.NUMBERVALUE(REPLACE(Input!M925,FIND(".",Input!M925),1,","),",")),"")</f>
        <v/>
      </c>
      <c r="N925" s="10" t="str">
        <f>IFERROR(IF(LEFT(Input!N925,LEN("boa-,Users,"))="boa-,Users,","Win.Win",LEFT(Input!N925,FIND("@",Input!N925)-1)),"")</f>
        <v/>
      </c>
      <c r="O925" s="10" t="str">
        <f>IFERROR(IF(LEFT(Input!O925,LEN("boa-,Users,"))="boa-,Users,","Win.Win",LEFT(Input!O925,FIND("@",Input!O925)-1)),"")</f>
        <v/>
      </c>
      <c r="P925" s="7" t="str">
        <f>IFERROR(IFERROR(_xlfn.NUMBERVALUE(REPLACE(Input!P925,FIND(",",Input!P925),1,"."),"."),_xlfn.NUMBERVALUE(REPLACE(Input!P925,FIND(".",Input!P925),1,","),",")),"")</f>
        <v/>
      </c>
      <c r="Q925" s="7" t="str">
        <f>IFERROR(IFERROR(_xlfn.NUMBERVALUE(REPLACE(Input!Q925,FIND(",",Input!Q925),1,"."),"."),_xlfn.NUMBERVALUE(REPLACE(Input!Q925,FIND(".",Input!Q925),1,","),",")),"")</f>
        <v/>
      </c>
      <c r="R925" s="7" t="str">
        <f>IFERROR(IFERROR(_xlfn.NUMBERVALUE(REPLACE(Input!R925,FIND(",",Input!R925),1,"."),"."),_xlfn.NUMBERVALUE(REPLACE(Input!R925,FIND(".",Input!R925),1,","),",")),"")</f>
        <v/>
      </c>
      <c r="S925" s="7" t="str">
        <f>IFERROR(IFERROR(_xlfn.NUMBERVALUE(REPLACE(Input!S925,FIND(",",Input!S925),1,"."),"."),_xlfn.NUMBERVALUE(REPLACE(Input!S925,FIND(".",Input!S925),1,","),",")),"")</f>
        <v/>
      </c>
      <c r="T925" s="7" t="str">
        <f>IFERROR(IFERROR(_xlfn.NUMBERVALUE(REPLACE(Input!T925,FIND(",",Input!T925),1,"."),"."),_xlfn.NUMBERVALUE(REPLACE(Input!T925,FIND(".",Input!T925),1,","),",")),"")</f>
        <v/>
      </c>
      <c r="U925" s="7" t="str">
        <f>IFERROR(IFERROR(_xlfn.NUMBERVALUE(REPLACE(Input!U925,FIND(",",Input!U925),1,"."),"."),_xlfn.NUMBERVALUE(REPLACE(Input!U925,FIND(".",Input!U925),1,","),",")),"")</f>
        <v/>
      </c>
      <c r="V925" s="7" t="str">
        <f>IFERROR(IFERROR(_xlfn.NUMBERVALUE(REPLACE(Input!V925,FIND(",",Input!V925),1,"."),"."),_xlfn.NUMBERVALUE(REPLACE(Input!V925,FIND(".",Input!V925),1,","),",")),"")</f>
        <v/>
      </c>
      <c r="W925" s="7" t="str">
        <f>IFERROR(IFERROR(_xlfn.NUMBERVALUE(REPLACE(Input!W925,FIND(",",Input!W925),1,"."),"."),_xlfn.NUMBERVALUE(REPLACE(Input!W925,FIND(".",Input!W925),1,","),",")),"")</f>
        <v/>
      </c>
      <c r="X925" s="7" t="str">
        <f>IFERROR(IFERROR(_xlfn.NUMBERVALUE(REPLACE(Input!X925,FIND(",",Input!X925),1,"."),"."),_xlfn.NUMBERVALUE(REPLACE(Input!X925,FIND(".",Input!X925),1,","),",")),"")</f>
        <v/>
      </c>
      <c r="Y925" s="7" t="str">
        <f>IFERROR(IFERROR(_xlfn.NUMBERVALUE(REPLACE(Input!Y925,FIND(",",Input!Y925),1,"."),"."),_xlfn.NUMBERVALUE(REPLACE(Input!Y925,FIND(".",Input!Y925),1,","),",")),"")</f>
        <v/>
      </c>
      <c r="Z925" s="8" t="str">
        <f>LEFT(LEFT(Input!Z925,IFERROR(FIND("_",Input!Z925)-1,LEN(Input!Z925))),IFERROR(FIND("-",Input!Z925)-1,LEN(Input!Z925)))</f>
        <v/>
      </c>
      <c r="AA925" s="8" t="str">
        <f>LEFT(LEFT(Input!AA925,IFERROR(FIND("_",Input!AA925)-1,LEN(Input!AA925))),IFERROR(FIND("-",Input!AA925)-1,LEN(Input!AA925)))</f>
        <v/>
      </c>
    </row>
    <row r="926" spans="1:27">
      <c r="A926" s="6" t="str">
        <f>IF(Input!A926=0,"",Input!A926)</f>
        <v/>
      </c>
      <c r="B926" s="7" t="str">
        <f>IFERROR(IFERROR(_xlfn.NUMBERVALUE(REPLACE(Input!B926,FIND(",",Input!B926),1,"."),"."),_xlfn.NUMBERVALUE(REPLACE(Input!B926,FIND(".",Input!B926),1,","),",")),"")</f>
        <v/>
      </c>
      <c r="C926" s="6" t="str">
        <f>IF(Input!C926=0,"",Input!C926)</f>
        <v/>
      </c>
      <c r="D926" s="9" t="str">
        <f>IF(Input!D926=0,"",Input!D926)</f>
        <v/>
      </c>
      <c r="E926" s="8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8" t="str">
        <f>IF(Input!F926="Yes",1,IF(Input!F926=0,"",0))</f>
        <v/>
      </c>
      <c r="G926" s="8" t="str">
        <f>IF(Input!G926="Yes",1,IF(Input!G926=0,"",0))</f>
        <v/>
      </c>
      <c r="H926" s="6" t="str">
        <f>IF(Input!H926=0,"",Input!H926)</f>
        <v/>
      </c>
      <c r="I926" s="7" t="str">
        <f>IFERROR(IFERROR(_xlfn.NUMBERVALUE(REPLACE(Input!I926,FIND(",",Input!I926),1,"."),"."),_xlfn.NUMBERVALUE(REPLACE(Input!I926,FIND(".",Input!I926),1,","),",")),"")</f>
        <v/>
      </c>
      <c r="J926" s="7" t="str">
        <f>IFERROR(IFERROR(_xlfn.NUMBERVALUE(REPLACE(Input!J926,FIND(",",Input!J926),1,"."),"."),_xlfn.NUMBERVALUE(REPLACE(Input!J926,FIND(".",Input!J926),1,","),",")),"")</f>
        <v/>
      </c>
      <c r="K926" s="7" t="str">
        <f>IFERROR(IFERROR(_xlfn.NUMBERVALUE(REPLACE(Input!K926,FIND(",",Input!K926),1,"."),"."),_xlfn.NUMBERVALUE(REPLACE(Input!K926,FIND(".",Input!K926),1,","),",")),"")</f>
        <v/>
      </c>
      <c r="L926" s="7" t="str">
        <f>IFERROR(IFERROR(_xlfn.NUMBERVALUE(REPLACE(Input!L926,FIND(",",Input!L926),1,"."),"."),_xlfn.NUMBERVALUE(REPLACE(Input!L926,FIND(".",Input!L926),1,","),",")),"")</f>
        <v/>
      </c>
      <c r="M926" s="7" t="str">
        <f>IFERROR(IFERROR(_xlfn.NUMBERVALUE(REPLACE(Input!M926,FIND(",",Input!M926),1,"."),"."),_xlfn.NUMBERVALUE(REPLACE(Input!M926,FIND(".",Input!M926),1,","),",")),"")</f>
        <v/>
      </c>
      <c r="N926" s="10" t="str">
        <f>IFERROR(IF(LEFT(Input!N926,LEN("boa-,Users,"))="boa-,Users,","Win.Win",LEFT(Input!N926,FIND("@",Input!N926)-1)),"")</f>
        <v/>
      </c>
      <c r="O926" s="10" t="str">
        <f>IFERROR(IF(LEFT(Input!O926,LEN("boa-,Users,"))="boa-,Users,","Win.Win",LEFT(Input!O926,FIND("@",Input!O926)-1)),"")</f>
        <v/>
      </c>
      <c r="P926" s="7" t="str">
        <f>IFERROR(IFERROR(_xlfn.NUMBERVALUE(REPLACE(Input!P926,FIND(",",Input!P926),1,"."),"."),_xlfn.NUMBERVALUE(REPLACE(Input!P926,FIND(".",Input!P926),1,","),",")),"")</f>
        <v/>
      </c>
      <c r="Q926" s="7" t="str">
        <f>IFERROR(IFERROR(_xlfn.NUMBERVALUE(REPLACE(Input!Q926,FIND(",",Input!Q926),1,"."),"."),_xlfn.NUMBERVALUE(REPLACE(Input!Q926,FIND(".",Input!Q926),1,","),",")),"")</f>
        <v/>
      </c>
      <c r="R926" s="7" t="str">
        <f>IFERROR(IFERROR(_xlfn.NUMBERVALUE(REPLACE(Input!R926,FIND(",",Input!R926),1,"."),"."),_xlfn.NUMBERVALUE(REPLACE(Input!R926,FIND(".",Input!R926),1,","),",")),"")</f>
        <v/>
      </c>
      <c r="S926" s="7" t="str">
        <f>IFERROR(IFERROR(_xlfn.NUMBERVALUE(REPLACE(Input!S926,FIND(",",Input!S926),1,"."),"."),_xlfn.NUMBERVALUE(REPLACE(Input!S926,FIND(".",Input!S926),1,","),",")),"")</f>
        <v/>
      </c>
      <c r="T926" s="7" t="str">
        <f>IFERROR(IFERROR(_xlfn.NUMBERVALUE(REPLACE(Input!T926,FIND(",",Input!T926),1,"."),"."),_xlfn.NUMBERVALUE(REPLACE(Input!T926,FIND(".",Input!T926),1,","),",")),"")</f>
        <v/>
      </c>
      <c r="U926" s="7" t="str">
        <f>IFERROR(IFERROR(_xlfn.NUMBERVALUE(REPLACE(Input!U926,FIND(",",Input!U926),1,"."),"."),_xlfn.NUMBERVALUE(REPLACE(Input!U926,FIND(".",Input!U926),1,","),",")),"")</f>
        <v/>
      </c>
      <c r="V926" s="7" t="str">
        <f>IFERROR(IFERROR(_xlfn.NUMBERVALUE(REPLACE(Input!V926,FIND(",",Input!V926),1,"."),"."),_xlfn.NUMBERVALUE(REPLACE(Input!V926,FIND(".",Input!V926),1,","),",")),"")</f>
        <v/>
      </c>
      <c r="W926" s="7" t="str">
        <f>IFERROR(IFERROR(_xlfn.NUMBERVALUE(REPLACE(Input!W926,FIND(",",Input!W926),1,"."),"."),_xlfn.NUMBERVALUE(REPLACE(Input!W926,FIND(".",Input!W926),1,","),",")),"")</f>
        <v/>
      </c>
      <c r="X926" s="7" t="str">
        <f>IFERROR(IFERROR(_xlfn.NUMBERVALUE(REPLACE(Input!X926,FIND(",",Input!X926),1,"."),"."),_xlfn.NUMBERVALUE(REPLACE(Input!X926,FIND(".",Input!X926),1,","),",")),"")</f>
        <v/>
      </c>
      <c r="Y926" s="7" t="str">
        <f>IFERROR(IFERROR(_xlfn.NUMBERVALUE(REPLACE(Input!Y926,FIND(",",Input!Y926),1,"."),"."),_xlfn.NUMBERVALUE(REPLACE(Input!Y926,FIND(".",Input!Y926),1,","),",")),"")</f>
        <v/>
      </c>
      <c r="Z926" s="8" t="str">
        <f>LEFT(LEFT(Input!Z926,IFERROR(FIND("_",Input!Z926)-1,LEN(Input!Z926))),IFERROR(FIND("-",Input!Z926)-1,LEN(Input!Z926)))</f>
        <v/>
      </c>
      <c r="AA926" s="8" t="str">
        <f>LEFT(LEFT(Input!AA926,IFERROR(FIND("_",Input!AA926)-1,LEN(Input!AA926))),IFERROR(FIND("-",Input!AA926)-1,LEN(Input!AA926)))</f>
        <v/>
      </c>
    </row>
    <row r="927" spans="1:27">
      <c r="A927" s="6" t="str">
        <f>IF(Input!A927=0,"",Input!A927)</f>
        <v/>
      </c>
      <c r="B927" s="7" t="str">
        <f>IFERROR(IFERROR(_xlfn.NUMBERVALUE(REPLACE(Input!B927,FIND(",",Input!B927),1,"."),"."),_xlfn.NUMBERVALUE(REPLACE(Input!B927,FIND(".",Input!B927),1,","),",")),"")</f>
        <v/>
      </c>
      <c r="C927" s="6" t="str">
        <f>IF(Input!C927=0,"",Input!C927)</f>
        <v/>
      </c>
      <c r="D927" s="9" t="str">
        <f>IF(Input!D927=0,"",Input!D927)</f>
        <v/>
      </c>
      <c r="E927" s="8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8" t="str">
        <f>IF(Input!F927="Yes",1,IF(Input!F927=0,"",0))</f>
        <v/>
      </c>
      <c r="G927" s="8" t="str">
        <f>IF(Input!G927="Yes",1,IF(Input!G927=0,"",0))</f>
        <v/>
      </c>
      <c r="H927" s="6" t="str">
        <f>IF(Input!H927=0,"",Input!H927)</f>
        <v/>
      </c>
      <c r="I927" s="7" t="str">
        <f>IFERROR(IFERROR(_xlfn.NUMBERVALUE(REPLACE(Input!I927,FIND(",",Input!I927),1,"."),"."),_xlfn.NUMBERVALUE(REPLACE(Input!I927,FIND(".",Input!I927),1,","),",")),"")</f>
        <v/>
      </c>
      <c r="J927" s="7" t="str">
        <f>IFERROR(IFERROR(_xlfn.NUMBERVALUE(REPLACE(Input!J927,FIND(",",Input!J927),1,"."),"."),_xlfn.NUMBERVALUE(REPLACE(Input!J927,FIND(".",Input!J927),1,","),",")),"")</f>
        <v/>
      </c>
      <c r="K927" s="7" t="str">
        <f>IFERROR(IFERROR(_xlfn.NUMBERVALUE(REPLACE(Input!K927,FIND(",",Input!K927),1,"."),"."),_xlfn.NUMBERVALUE(REPLACE(Input!K927,FIND(".",Input!K927),1,","),",")),"")</f>
        <v/>
      </c>
      <c r="L927" s="7" t="str">
        <f>IFERROR(IFERROR(_xlfn.NUMBERVALUE(REPLACE(Input!L927,FIND(",",Input!L927),1,"."),"."),_xlfn.NUMBERVALUE(REPLACE(Input!L927,FIND(".",Input!L927),1,","),",")),"")</f>
        <v/>
      </c>
      <c r="M927" s="7" t="str">
        <f>IFERROR(IFERROR(_xlfn.NUMBERVALUE(REPLACE(Input!M927,FIND(",",Input!M927),1,"."),"."),_xlfn.NUMBERVALUE(REPLACE(Input!M927,FIND(".",Input!M927),1,","),",")),"")</f>
        <v/>
      </c>
      <c r="N927" s="10" t="str">
        <f>IFERROR(IF(LEFT(Input!N927,LEN("boa-,Users,"))="boa-,Users,","Win.Win",LEFT(Input!N927,FIND("@",Input!N927)-1)),"")</f>
        <v/>
      </c>
      <c r="O927" s="10" t="str">
        <f>IFERROR(IF(LEFT(Input!O927,LEN("boa-,Users,"))="boa-,Users,","Win.Win",LEFT(Input!O927,FIND("@",Input!O927)-1)),"")</f>
        <v/>
      </c>
      <c r="P927" s="7" t="str">
        <f>IFERROR(IFERROR(_xlfn.NUMBERVALUE(REPLACE(Input!P927,FIND(",",Input!P927),1,"."),"."),_xlfn.NUMBERVALUE(REPLACE(Input!P927,FIND(".",Input!P927),1,","),",")),"")</f>
        <v/>
      </c>
      <c r="Q927" s="7" t="str">
        <f>IFERROR(IFERROR(_xlfn.NUMBERVALUE(REPLACE(Input!Q927,FIND(",",Input!Q927),1,"."),"."),_xlfn.NUMBERVALUE(REPLACE(Input!Q927,FIND(".",Input!Q927),1,","),",")),"")</f>
        <v/>
      </c>
      <c r="R927" s="7" t="str">
        <f>IFERROR(IFERROR(_xlfn.NUMBERVALUE(REPLACE(Input!R927,FIND(",",Input!R927),1,"."),"."),_xlfn.NUMBERVALUE(REPLACE(Input!R927,FIND(".",Input!R927),1,","),",")),"")</f>
        <v/>
      </c>
      <c r="S927" s="7" t="str">
        <f>IFERROR(IFERROR(_xlfn.NUMBERVALUE(REPLACE(Input!S927,FIND(",",Input!S927),1,"."),"."),_xlfn.NUMBERVALUE(REPLACE(Input!S927,FIND(".",Input!S927),1,","),",")),"")</f>
        <v/>
      </c>
      <c r="T927" s="7" t="str">
        <f>IFERROR(IFERROR(_xlfn.NUMBERVALUE(REPLACE(Input!T927,FIND(",",Input!T927),1,"."),"."),_xlfn.NUMBERVALUE(REPLACE(Input!T927,FIND(".",Input!T927),1,","),",")),"")</f>
        <v/>
      </c>
      <c r="U927" s="7" t="str">
        <f>IFERROR(IFERROR(_xlfn.NUMBERVALUE(REPLACE(Input!U927,FIND(",",Input!U927),1,"."),"."),_xlfn.NUMBERVALUE(REPLACE(Input!U927,FIND(".",Input!U927),1,","),",")),"")</f>
        <v/>
      </c>
      <c r="V927" s="7" t="str">
        <f>IFERROR(IFERROR(_xlfn.NUMBERVALUE(REPLACE(Input!V927,FIND(",",Input!V927),1,"."),"."),_xlfn.NUMBERVALUE(REPLACE(Input!V927,FIND(".",Input!V927),1,","),",")),"")</f>
        <v/>
      </c>
      <c r="W927" s="7" t="str">
        <f>IFERROR(IFERROR(_xlfn.NUMBERVALUE(REPLACE(Input!W927,FIND(",",Input!W927),1,"."),"."),_xlfn.NUMBERVALUE(REPLACE(Input!W927,FIND(".",Input!W927),1,","),",")),"")</f>
        <v/>
      </c>
      <c r="X927" s="7" t="str">
        <f>IFERROR(IFERROR(_xlfn.NUMBERVALUE(REPLACE(Input!X927,FIND(",",Input!X927),1,"."),"."),_xlfn.NUMBERVALUE(REPLACE(Input!X927,FIND(".",Input!X927),1,","),",")),"")</f>
        <v/>
      </c>
      <c r="Y927" s="7" t="str">
        <f>IFERROR(IFERROR(_xlfn.NUMBERVALUE(REPLACE(Input!Y927,FIND(",",Input!Y927),1,"."),"."),_xlfn.NUMBERVALUE(REPLACE(Input!Y927,FIND(".",Input!Y927),1,","),",")),"")</f>
        <v/>
      </c>
      <c r="Z927" s="8" t="str">
        <f>LEFT(LEFT(Input!Z927,IFERROR(FIND("_",Input!Z927)-1,LEN(Input!Z927))),IFERROR(FIND("-",Input!Z927)-1,LEN(Input!Z927)))</f>
        <v/>
      </c>
      <c r="AA927" s="8" t="str">
        <f>LEFT(LEFT(Input!AA927,IFERROR(FIND("_",Input!AA927)-1,LEN(Input!AA927))),IFERROR(FIND("-",Input!AA927)-1,LEN(Input!AA927)))</f>
        <v/>
      </c>
    </row>
    <row r="928" spans="1:27">
      <c r="A928" s="6" t="str">
        <f>IF(Input!A928=0,"",Input!A928)</f>
        <v/>
      </c>
      <c r="B928" s="7" t="str">
        <f>IFERROR(IFERROR(_xlfn.NUMBERVALUE(REPLACE(Input!B928,FIND(",",Input!B928),1,"."),"."),_xlfn.NUMBERVALUE(REPLACE(Input!B928,FIND(".",Input!B928),1,","),",")),"")</f>
        <v/>
      </c>
      <c r="C928" s="6" t="str">
        <f>IF(Input!C928=0,"",Input!C928)</f>
        <v/>
      </c>
      <c r="D928" s="9" t="str">
        <f>IF(Input!D928=0,"",Input!D928)</f>
        <v/>
      </c>
      <c r="E928" s="8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8" t="str">
        <f>IF(Input!F928="Yes",1,IF(Input!F928=0,"",0))</f>
        <v/>
      </c>
      <c r="G928" s="8" t="str">
        <f>IF(Input!G928="Yes",1,IF(Input!G928=0,"",0))</f>
        <v/>
      </c>
      <c r="H928" s="6" t="str">
        <f>IF(Input!H928=0,"",Input!H928)</f>
        <v/>
      </c>
      <c r="I928" s="7" t="str">
        <f>IFERROR(IFERROR(_xlfn.NUMBERVALUE(REPLACE(Input!I928,FIND(",",Input!I928),1,"."),"."),_xlfn.NUMBERVALUE(REPLACE(Input!I928,FIND(".",Input!I928),1,","),",")),"")</f>
        <v/>
      </c>
      <c r="J928" s="7" t="str">
        <f>IFERROR(IFERROR(_xlfn.NUMBERVALUE(REPLACE(Input!J928,FIND(",",Input!J928),1,"."),"."),_xlfn.NUMBERVALUE(REPLACE(Input!J928,FIND(".",Input!J928),1,","),",")),"")</f>
        <v/>
      </c>
      <c r="K928" s="7" t="str">
        <f>IFERROR(IFERROR(_xlfn.NUMBERVALUE(REPLACE(Input!K928,FIND(",",Input!K928),1,"."),"."),_xlfn.NUMBERVALUE(REPLACE(Input!K928,FIND(".",Input!K928),1,","),",")),"")</f>
        <v/>
      </c>
      <c r="L928" s="7" t="str">
        <f>IFERROR(IFERROR(_xlfn.NUMBERVALUE(REPLACE(Input!L928,FIND(",",Input!L928),1,"."),"."),_xlfn.NUMBERVALUE(REPLACE(Input!L928,FIND(".",Input!L928),1,","),",")),"")</f>
        <v/>
      </c>
      <c r="M928" s="7" t="str">
        <f>IFERROR(IFERROR(_xlfn.NUMBERVALUE(REPLACE(Input!M928,FIND(",",Input!M928),1,"."),"."),_xlfn.NUMBERVALUE(REPLACE(Input!M928,FIND(".",Input!M928),1,","),",")),"")</f>
        <v/>
      </c>
      <c r="N928" s="10" t="str">
        <f>IFERROR(IF(LEFT(Input!N928,LEN("boa-,Users,"))="boa-,Users,","Win.Win",LEFT(Input!N928,FIND("@",Input!N928)-1)),"")</f>
        <v/>
      </c>
      <c r="O928" s="10" t="str">
        <f>IFERROR(IF(LEFT(Input!O928,LEN("boa-,Users,"))="boa-,Users,","Win.Win",LEFT(Input!O928,FIND("@",Input!O928)-1)),"")</f>
        <v/>
      </c>
      <c r="P928" s="7" t="str">
        <f>IFERROR(IFERROR(_xlfn.NUMBERVALUE(REPLACE(Input!P928,FIND(",",Input!P928),1,"."),"."),_xlfn.NUMBERVALUE(REPLACE(Input!P928,FIND(".",Input!P928),1,","),",")),"")</f>
        <v/>
      </c>
      <c r="Q928" s="7" t="str">
        <f>IFERROR(IFERROR(_xlfn.NUMBERVALUE(REPLACE(Input!Q928,FIND(",",Input!Q928),1,"."),"."),_xlfn.NUMBERVALUE(REPLACE(Input!Q928,FIND(".",Input!Q928),1,","),",")),"")</f>
        <v/>
      </c>
      <c r="R928" s="7" t="str">
        <f>IFERROR(IFERROR(_xlfn.NUMBERVALUE(REPLACE(Input!R928,FIND(",",Input!R928),1,"."),"."),_xlfn.NUMBERVALUE(REPLACE(Input!R928,FIND(".",Input!R928),1,","),",")),"")</f>
        <v/>
      </c>
      <c r="S928" s="7" t="str">
        <f>IFERROR(IFERROR(_xlfn.NUMBERVALUE(REPLACE(Input!S928,FIND(",",Input!S928),1,"."),"."),_xlfn.NUMBERVALUE(REPLACE(Input!S928,FIND(".",Input!S928),1,","),",")),"")</f>
        <v/>
      </c>
      <c r="T928" s="7" t="str">
        <f>IFERROR(IFERROR(_xlfn.NUMBERVALUE(REPLACE(Input!T928,FIND(",",Input!T928),1,"."),"."),_xlfn.NUMBERVALUE(REPLACE(Input!T928,FIND(".",Input!T928),1,","),",")),"")</f>
        <v/>
      </c>
      <c r="U928" s="7" t="str">
        <f>IFERROR(IFERROR(_xlfn.NUMBERVALUE(REPLACE(Input!U928,FIND(",",Input!U928),1,"."),"."),_xlfn.NUMBERVALUE(REPLACE(Input!U928,FIND(".",Input!U928),1,","),",")),"")</f>
        <v/>
      </c>
      <c r="V928" s="7" t="str">
        <f>IFERROR(IFERROR(_xlfn.NUMBERVALUE(REPLACE(Input!V928,FIND(",",Input!V928),1,"."),"."),_xlfn.NUMBERVALUE(REPLACE(Input!V928,FIND(".",Input!V928),1,","),",")),"")</f>
        <v/>
      </c>
      <c r="W928" s="7" t="str">
        <f>IFERROR(IFERROR(_xlfn.NUMBERVALUE(REPLACE(Input!W928,FIND(",",Input!W928),1,"."),"."),_xlfn.NUMBERVALUE(REPLACE(Input!W928,FIND(".",Input!W928),1,","),",")),"")</f>
        <v/>
      </c>
      <c r="X928" s="7" t="str">
        <f>IFERROR(IFERROR(_xlfn.NUMBERVALUE(REPLACE(Input!X928,FIND(",",Input!X928),1,"."),"."),_xlfn.NUMBERVALUE(REPLACE(Input!X928,FIND(".",Input!X928),1,","),",")),"")</f>
        <v/>
      </c>
      <c r="Y928" s="7" t="str">
        <f>IFERROR(IFERROR(_xlfn.NUMBERVALUE(REPLACE(Input!Y928,FIND(",",Input!Y928),1,"."),"."),_xlfn.NUMBERVALUE(REPLACE(Input!Y928,FIND(".",Input!Y928),1,","),",")),"")</f>
        <v/>
      </c>
      <c r="Z928" s="8" t="str">
        <f>LEFT(LEFT(Input!Z928,IFERROR(FIND("_",Input!Z928)-1,LEN(Input!Z928))),IFERROR(FIND("-",Input!Z928)-1,LEN(Input!Z928)))</f>
        <v/>
      </c>
      <c r="AA928" s="8" t="str">
        <f>LEFT(LEFT(Input!AA928,IFERROR(FIND("_",Input!AA928)-1,LEN(Input!AA928))),IFERROR(FIND("-",Input!AA928)-1,LEN(Input!AA928)))</f>
        <v/>
      </c>
    </row>
    <row r="929" spans="1:27">
      <c r="A929" s="6" t="str">
        <f>IF(Input!A929=0,"",Input!A929)</f>
        <v/>
      </c>
      <c r="B929" s="7" t="str">
        <f>IFERROR(IFERROR(_xlfn.NUMBERVALUE(REPLACE(Input!B929,FIND(",",Input!B929),1,"."),"."),_xlfn.NUMBERVALUE(REPLACE(Input!B929,FIND(".",Input!B929),1,","),",")),"")</f>
        <v/>
      </c>
      <c r="C929" s="6" t="str">
        <f>IF(Input!C929=0,"",Input!C929)</f>
        <v/>
      </c>
      <c r="D929" s="9" t="str">
        <f>IF(Input!D929=0,"",Input!D929)</f>
        <v/>
      </c>
      <c r="E929" s="8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8" t="str">
        <f>IF(Input!F929="Yes",1,IF(Input!F929=0,"",0))</f>
        <v/>
      </c>
      <c r="G929" s="8" t="str">
        <f>IF(Input!G929="Yes",1,IF(Input!G929=0,"",0))</f>
        <v/>
      </c>
      <c r="H929" s="6" t="str">
        <f>IF(Input!H929=0,"",Input!H929)</f>
        <v/>
      </c>
      <c r="I929" s="7" t="str">
        <f>IFERROR(IFERROR(_xlfn.NUMBERVALUE(REPLACE(Input!I929,FIND(",",Input!I929),1,"."),"."),_xlfn.NUMBERVALUE(REPLACE(Input!I929,FIND(".",Input!I929),1,","),",")),"")</f>
        <v/>
      </c>
      <c r="J929" s="7" t="str">
        <f>IFERROR(IFERROR(_xlfn.NUMBERVALUE(REPLACE(Input!J929,FIND(",",Input!J929),1,"."),"."),_xlfn.NUMBERVALUE(REPLACE(Input!J929,FIND(".",Input!J929),1,","),",")),"")</f>
        <v/>
      </c>
      <c r="K929" s="7" t="str">
        <f>IFERROR(IFERROR(_xlfn.NUMBERVALUE(REPLACE(Input!K929,FIND(",",Input!K929),1,"."),"."),_xlfn.NUMBERVALUE(REPLACE(Input!K929,FIND(".",Input!K929),1,","),",")),"")</f>
        <v/>
      </c>
      <c r="L929" s="7" t="str">
        <f>IFERROR(IFERROR(_xlfn.NUMBERVALUE(REPLACE(Input!L929,FIND(",",Input!L929),1,"."),"."),_xlfn.NUMBERVALUE(REPLACE(Input!L929,FIND(".",Input!L929),1,","),",")),"")</f>
        <v/>
      </c>
      <c r="M929" s="7" t="str">
        <f>IFERROR(IFERROR(_xlfn.NUMBERVALUE(REPLACE(Input!M929,FIND(",",Input!M929),1,"."),"."),_xlfn.NUMBERVALUE(REPLACE(Input!M929,FIND(".",Input!M929),1,","),",")),"")</f>
        <v/>
      </c>
      <c r="N929" s="10" t="str">
        <f>IFERROR(IF(LEFT(Input!N929,LEN("boa-,Users,"))="boa-,Users,","Win.Win",LEFT(Input!N929,FIND("@",Input!N929)-1)),"")</f>
        <v/>
      </c>
      <c r="O929" s="10" t="str">
        <f>IFERROR(IF(LEFT(Input!O929,LEN("boa-,Users,"))="boa-,Users,","Win.Win",LEFT(Input!O929,FIND("@",Input!O929)-1)),"")</f>
        <v/>
      </c>
      <c r="P929" s="7" t="str">
        <f>IFERROR(IFERROR(_xlfn.NUMBERVALUE(REPLACE(Input!P929,FIND(",",Input!P929),1,"."),"."),_xlfn.NUMBERVALUE(REPLACE(Input!P929,FIND(".",Input!P929),1,","),",")),"")</f>
        <v/>
      </c>
      <c r="Q929" s="7" t="str">
        <f>IFERROR(IFERROR(_xlfn.NUMBERVALUE(REPLACE(Input!Q929,FIND(",",Input!Q929),1,"."),"."),_xlfn.NUMBERVALUE(REPLACE(Input!Q929,FIND(".",Input!Q929),1,","),",")),"")</f>
        <v/>
      </c>
      <c r="R929" s="7" t="str">
        <f>IFERROR(IFERROR(_xlfn.NUMBERVALUE(REPLACE(Input!R929,FIND(",",Input!R929),1,"."),"."),_xlfn.NUMBERVALUE(REPLACE(Input!R929,FIND(".",Input!R929),1,","),",")),"")</f>
        <v/>
      </c>
      <c r="S929" s="7" t="str">
        <f>IFERROR(IFERROR(_xlfn.NUMBERVALUE(REPLACE(Input!S929,FIND(",",Input!S929),1,"."),"."),_xlfn.NUMBERVALUE(REPLACE(Input!S929,FIND(".",Input!S929),1,","),",")),"")</f>
        <v/>
      </c>
      <c r="T929" s="7" t="str">
        <f>IFERROR(IFERROR(_xlfn.NUMBERVALUE(REPLACE(Input!T929,FIND(",",Input!T929),1,"."),"."),_xlfn.NUMBERVALUE(REPLACE(Input!T929,FIND(".",Input!T929),1,","),",")),"")</f>
        <v/>
      </c>
      <c r="U929" s="7" t="str">
        <f>IFERROR(IFERROR(_xlfn.NUMBERVALUE(REPLACE(Input!U929,FIND(",",Input!U929),1,"."),"."),_xlfn.NUMBERVALUE(REPLACE(Input!U929,FIND(".",Input!U929),1,","),",")),"")</f>
        <v/>
      </c>
      <c r="V929" s="7" t="str">
        <f>IFERROR(IFERROR(_xlfn.NUMBERVALUE(REPLACE(Input!V929,FIND(",",Input!V929),1,"."),"."),_xlfn.NUMBERVALUE(REPLACE(Input!V929,FIND(".",Input!V929),1,","),",")),"")</f>
        <v/>
      </c>
      <c r="W929" s="7" t="str">
        <f>IFERROR(IFERROR(_xlfn.NUMBERVALUE(REPLACE(Input!W929,FIND(",",Input!W929),1,"."),"."),_xlfn.NUMBERVALUE(REPLACE(Input!W929,FIND(".",Input!W929),1,","),",")),"")</f>
        <v/>
      </c>
      <c r="X929" s="7" t="str">
        <f>IFERROR(IFERROR(_xlfn.NUMBERVALUE(REPLACE(Input!X929,FIND(",",Input!X929),1,"."),"."),_xlfn.NUMBERVALUE(REPLACE(Input!X929,FIND(".",Input!X929),1,","),",")),"")</f>
        <v/>
      </c>
      <c r="Y929" s="7" t="str">
        <f>IFERROR(IFERROR(_xlfn.NUMBERVALUE(REPLACE(Input!Y929,FIND(",",Input!Y929),1,"."),"."),_xlfn.NUMBERVALUE(REPLACE(Input!Y929,FIND(".",Input!Y929),1,","),",")),"")</f>
        <v/>
      </c>
      <c r="Z929" s="8" t="str">
        <f>LEFT(LEFT(Input!Z929,IFERROR(FIND("_",Input!Z929)-1,LEN(Input!Z929))),IFERROR(FIND("-",Input!Z929)-1,LEN(Input!Z929)))</f>
        <v/>
      </c>
      <c r="AA929" s="8" t="str">
        <f>LEFT(LEFT(Input!AA929,IFERROR(FIND("_",Input!AA929)-1,LEN(Input!AA929))),IFERROR(FIND("-",Input!AA929)-1,LEN(Input!AA929)))</f>
        <v/>
      </c>
    </row>
    <row r="930" spans="1:27">
      <c r="A930" s="6" t="str">
        <f>IF(Input!A930=0,"",Input!A930)</f>
        <v/>
      </c>
      <c r="B930" s="7" t="str">
        <f>IFERROR(IFERROR(_xlfn.NUMBERVALUE(REPLACE(Input!B930,FIND(",",Input!B930),1,"."),"."),_xlfn.NUMBERVALUE(REPLACE(Input!B930,FIND(".",Input!B930),1,","),",")),"")</f>
        <v/>
      </c>
      <c r="C930" s="6" t="str">
        <f>IF(Input!C930=0,"",Input!C930)</f>
        <v/>
      </c>
      <c r="D930" s="9" t="str">
        <f>IF(Input!D930=0,"",Input!D930)</f>
        <v/>
      </c>
      <c r="E930" s="8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8" t="str">
        <f>IF(Input!F930="Yes",1,IF(Input!F930=0,"",0))</f>
        <v/>
      </c>
      <c r="G930" s="8" t="str">
        <f>IF(Input!G930="Yes",1,IF(Input!G930=0,"",0))</f>
        <v/>
      </c>
      <c r="H930" s="6" t="str">
        <f>IF(Input!H930=0,"",Input!H930)</f>
        <v/>
      </c>
      <c r="I930" s="7" t="str">
        <f>IFERROR(IFERROR(_xlfn.NUMBERVALUE(REPLACE(Input!I930,FIND(",",Input!I930),1,"."),"."),_xlfn.NUMBERVALUE(REPLACE(Input!I930,FIND(".",Input!I930),1,","),",")),"")</f>
        <v/>
      </c>
      <c r="J930" s="7" t="str">
        <f>IFERROR(IFERROR(_xlfn.NUMBERVALUE(REPLACE(Input!J930,FIND(",",Input!J930),1,"."),"."),_xlfn.NUMBERVALUE(REPLACE(Input!J930,FIND(".",Input!J930),1,","),",")),"")</f>
        <v/>
      </c>
      <c r="K930" s="7" t="str">
        <f>IFERROR(IFERROR(_xlfn.NUMBERVALUE(REPLACE(Input!K930,FIND(",",Input!K930),1,"."),"."),_xlfn.NUMBERVALUE(REPLACE(Input!K930,FIND(".",Input!K930),1,","),",")),"")</f>
        <v/>
      </c>
      <c r="L930" s="7" t="str">
        <f>IFERROR(IFERROR(_xlfn.NUMBERVALUE(REPLACE(Input!L930,FIND(",",Input!L930),1,"."),"."),_xlfn.NUMBERVALUE(REPLACE(Input!L930,FIND(".",Input!L930),1,","),",")),"")</f>
        <v/>
      </c>
      <c r="M930" s="7" t="str">
        <f>IFERROR(IFERROR(_xlfn.NUMBERVALUE(REPLACE(Input!M930,FIND(",",Input!M930),1,"."),"."),_xlfn.NUMBERVALUE(REPLACE(Input!M930,FIND(".",Input!M930),1,","),",")),"")</f>
        <v/>
      </c>
      <c r="N930" s="10" t="str">
        <f>IFERROR(IF(LEFT(Input!N930,LEN("boa-,Users,"))="boa-,Users,","Win.Win",LEFT(Input!N930,FIND("@",Input!N930)-1)),"")</f>
        <v/>
      </c>
      <c r="O930" s="10" t="str">
        <f>IFERROR(IF(LEFT(Input!O930,LEN("boa-,Users,"))="boa-,Users,","Win.Win",LEFT(Input!O930,FIND("@",Input!O930)-1)),"")</f>
        <v/>
      </c>
      <c r="P930" s="7" t="str">
        <f>IFERROR(IFERROR(_xlfn.NUMBERVALUE(REPLACE(Input!P930,FIND(",",Input!P930),1,"."),"."),_xlfn.NUMBERVALUE(REPLACE(Input!P930,FIND(".",Input!P930),1,","),",")),"")</f>
        <v/>
      </c>
      <c r="Q930" s="7" t="str">
        <f>IFERROR(IFERROR(_xlfn.NUMBERVALUE(REPLACE(Input!Q930,FIND(",",Input!Q930),1,"."),"."),_xlfn.NUMBERVALUE(REPLACE(Input!Q930,FIND(".",Input!Q930),1,","),",")),"")</f>
        <v/>
      </c>
      <c r="R930" s="7" t="str">
        <f>IFERROR(IFERROR(_xlfn.NUMBERVALUE(REPLACE(Input!R930,FIND(",",Input!R930),1,"."),"."),_xlfn.NUMBERVALUE(REPLACE(Input!R930,FIND(".",Input!R930),1,","),",")),"")</f>
        <v/>
      </c>
      <c r="S930" s="7" t="str">
        <f>IFERROR(IFERROR(_xlfn.NUMBERVALUE(REPLACE(Input!S930,FIND(",",Input!S930),1,"."),"."),_xlfn.NUMBERVALUE(REPLACE(Input!S930,FIND(".",Input!S930),1,","),",")),"")</f>
        <v/>
      </c>
      <c r="T930" s="7" t="str">
        <f>IFERROR(IFERROR(_xlfn.NUMBERVALUE(REPLACE(Input!T930,FIND(",",Input!T930),1,"."),"."),_xlfn.NUMBERVALUE(REPLACE(Input!T930,FIND(".",Input!T930),1,","),",")),"")</f>
        <v/>
      </c>
      <c r="U930" s="7" t="str">
        <f>IFERROR(IFERROR(_xlfn.NUMBERVALUE(REPLACE(Input!U930,FIND(",",Input!U930),1,"."),"."),_xlfn.NUMBERVALUE(REPLACE(Input!U930,FIND(".",Input!U930),1,","),",")),"")</f>
        <v/>
      </c>
      <c r="V930" s="7" t="str">
        <f>IFERROR(IFERROR(_xlfn.NUMBERVALUE(REPLACE(Input!V930,FIND(",",Input!V930),1,"."),"."),_xlfn.NUMBERVALUE(REPLACE(Input!V930,FIND(".",Input!V930),1,","),",")),"")</f>
        <v/>
      </c>
      <c r="W930" s="7" t="str">
        <f>IFERROR(IFERROR(_xlfn.NUMBERVALUE(REPLACE(Input!W930,FIND(",",Input!W930),1,"."),"."),_xlfn.NUMBERVALUE(REPLACE(Input!W930,FIND(".",Input!W930),1,","),",")),"")</f>
        <v/>
      </c>
      <c r="X930" s="7" t="str">
        <f>IFERROR(IFERROR(_xlfn.NUMBERVALUE(REPLACE(Input!X930,FIND(",",Input!X930),1,"."),"."),_xlfn.NUMBERVALUE(REPLACE(Input!X930,FIND(".",Input!X930),1,","),",")),"")</f>
        <v/>
      </c>
      <c r="Y930" s="7" t="str">
        <f>IFERROR(IFERROR(_xlfn.NUMBERVALUE(REPLACE(Input!Y930,FIND(",",Input!Y930),1,"."),"."),_xlfn.NUMBERVALUE(REPLACE(Input!Y930,FIND(".",Input!Y930),1,","),",")),"")</f>
        <v/>
      </c>
      <c r="Z930" s="8" t="str">
        <f>LEFT(LEFT(Input!Z930,IFERROR(FIND("_",Input!Z930)-1,LEN(Input!Z930))),IFERROR(FIND("-",Input!Z930)-1,LEN(Input!Z930)))</f>
        <v/>
      </c>
      <c r="AA930" s="8" t="str">
        <f>LEFT(LEFT(Input!AA930,IFERROR(FIND("_",Input!AA930)-1,LEN(Input!AA930))),IFERROR(FIND("-",Input!AA930)-1,LEN(Input!AA930)))</f>
        <v/>
      </c>
    </row>
    <row r="931" spans="1:27">
      <c r="A931" s="6" t="str">
        <f>IF(Input!A931=0,"",Input!A931)</f>
        <v/>
      </c>
      <c r="B931" s="7" t="str">
        <f>IFERROR(IFERROR(_xlfn.NUMBERVALUE(REPLACE(Input!B931,FIND(",",Input!B931),1,"."),"."),_xlfn.NUMBERVALUE(REPLACE(Input!B931,FIND(".",Input!B931),1,","),",")),"")</f>
        <v/>
      </c>
      <c r="C931" s="6" t="str">
        <f>IF(Input!C931=0,"",Input!C931)</f>
        <v/>
      </c>
      <c r="D931" s="9" t="str">
        <f>IF(Input!D931=0,"",Input!D931)</f>
        <v/>
      </c>
      <c r="E931" s="8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8" t="str">
        <f>IF(Input!F931="Yes",1,IF(Input!F931=0,"",0))</f>
        <v/>
      </c>
      <c r="G931" s="8" t="str">
        <f>IF(Input!G931="Yes",1,IF(Input!G931=0,"",0))</f>
        <v/>
      </c>
      <c r="H931" s="6" t="str">
        <f>IF(Input!H931=0,"",Input!H931)</f>
        <v/>
      </c>
      <c r="I931" s="7" t="str">
        <f>IFERROR(IFERROR(_xlfn.NUMBERVALUE(REPLACE(Input!I931,FIND(",",Input!I931),1,"."),"."),_xlfn.NUMBERVALUE(REPLACE(Input!I931,FIND(".",Input!I931),1,","),",")),"")</f>
        <v/>
      </c>
      <c r="J931" s="7" t="str">
        <f>IFERROR(IFERROR(_xlfn.NUMBERVALUE(REPLACE(Input!J931,FIND(",",Input!J931),1,"."),"."),_xlfn.NUMBERVALUE(REPLACE(Input!J931,FIND(".",Input!J931),1,","),",")),"")</f>
        <v/>
      </c>
      <c r="K931" s="7" t="str">
        <f>IFERROR(IFERROR(_xlfn.NUMBERVALUE(REPLACE(Input!K931,FIND(",",Input!K931),1,"."),"."),_xlfn.NUMBERVALUE(REPLACE(Input!K931,FIND(".",Input!K931),1,","),",")),"")</f>
        <v/>
      </c>
      <c r="L931" s="7" t="str">
        <f>IFERROR(IFERROR(_xlfn.NUMBERVALUE(REPLACE(Input!L931,FIND(",",Input!L931),1,"."),"."),_xlfn.NUMBERVALUE(REPLACE(Input!L931,FIND(".",Input!L931),1,","),",")),"")</f>
        <v/>
      </c>
      <c r="M931" s="7" t="str">
        <f>IFERROR(IFERROR(_xlfn.NUMBERVALUE(REPLACE(Input!M931,FIND(",",Input!M931),1,"."),"."),_xlfn.NUMBERVALUE(REPLACE(Input!M931,FIND(".",Input!M931),1,","),",")),"")</f>
        <v/>
      </c>
      <c r="N931" s="10" t="str">
        <f>IFERROR(IF(LEFT(Input!N931,LEN("boa-,Users,"))="boa-,Users,","Win.Win",LEFT(Input!N931,FIND("@",Input!N931)-1)),"")</f>
        <v/>
      </c>
      <c r="O931" s="10" t="str">
        <f>IFERROR(IF(LEFT(Input!O931,LEN("boa-,Users,"))="boa-,Users,","Win.Win",LEFT(Input!O931,FIND("@",Input!O931)-1)),"")</f>
        <v/>
      </c>
      <c r="P931" s="7" t="str">
        <f>IFERROR(IFERROR(_xlfn.NUMBERVALUE(REPLACE(Input!P931,FIND(",",Input!P931),1,"."),"."),_xlfn.NUMBERVALUE(REPLACE(Input!P931,FIND(".",Input!P931),1,","),",")),"")</f>
        <v/>
      </c>
      <c r="Q931" s="7" t="str">
        <f>IFERROR(IFERROR(_xlfn.NUMBERVALUE(REPLACE(Input!Q931,FIND(",",Input!Q931),1,"."),"."),_xlfn.NUMBERVALUE(REPLACE(Input!Q931,FIND(".",Input!Q931),1,","),",")),"")</f>
        <v/>
      </c>
      <c r="R931" s="7" t="str">
        <f>IFERROR(IFERROR(_xlfn.NUMBERVALUE(REPLACE(Input!R931,FIND(",",Input!R931),1,"."),"."),_xlfn.NUMBERVALUE(REPLACE(Input!R931,FIND(".",Input!R931),1,","),",")),"")</f>
        <v/>
      </c>
      <c r="S931" s="7" t="str">
        <f>IFERROR(IFERROR(_xlfn.NUMBERVALUE(REPLACE(Input!S931,FIND(",",Input!S931),1,"."),"."),_xlfn.NUMBERVALUE(REPLACE(Input!S931,FIND(".",Input!S931),1,","),",")),"")</f>
        <v/>
      </c>
      <c r="T931" s="7" t="str">
        <f>IFERROR(IFERROR(_xlfn.NUMBERVALUE(REPLACE(Input!T931,FIND(",",Input!T931),1,"."),"."),_xlfn.NUMBERVALUE(REPLACE(Input!T931,FIND(".",Input!T931),1,","),",")),"")</f>
        <v/>
      </c>
      <c r="U931" s="7" t="str">
        <f>IFERROR(IFERROR(_xlfn.NUMBERVALUE(REPLACE(Input!U931,FIND(",",Input!U931),1,"."),"."),_xlfn.NUMBERVALUE(REPLACE(Input!U931,FIND(".",Input!U931),1,","),",")),"")</f>
        <v/>
      </c>
      <c r="V931" s="7" t="str">
        <f>IFERROR(IFERROR(_xlfn.NUMBERVALUE(REPLACE(Input!V931,FIND(",",Input!V931),1,"."),"."),_xlfn.NUMBERVALUE(REPLACE(Input!V931,FIND(".",Input!V931),1,","),",")),"")</f>
        <v/>
      </c>
      <c r="W931" s="7" t="str">
        <f>IFERROR(IFERROR(_xlfn.NUMBERVALUE(REPLACE(Input!W931,FIND(",",Input!W931),1,"."),"."),_xlfn.NUMBERVALUE(REPLACE(Input!W931,FIND(".",Input!W931),1,","),",")),"")</f>
        <v/>
      </c>
      <c r="X931" s="7" t="str">
        <f>IFERROR(IFERROR(_xlfn.NUMBERVALUE(REPLACE(Input!X931,FIND(",",Input!X931),1,"."),"."),_xlfn.NUMBERVALUE(REPLACE(Input!X931,FIND(".",Input!X931),1,","),",")),"")</f>
        <v/>
      </c>
      <c r="Y931" s="7" t="str">
        <f>IFERROR(IFERROR(_xlfn.NUMBERVALUE(REPLACE(Input!Y931,FIND(",",Input!Y931),1,"."),"."),_xlfn.NUMBERVALUE(REPLACE(Input!Y931,FIND(".",Input!Y931),1,","),",")),"")</f>
        <v/>
      </c>
      <c r="Z931" s="8" t="str">
        <f>LEFT(LEFT(Input!Z931,IFERROR(FIND("_",Input!Z931)-1,LEN(Input!Z931))),IFERROR(FIND("-",Input!Z931)-1,LEN(Input!Z931)))</f>
        <v/>
      </c>
      <c r="AA931" s="8" t="str">
        <f>LEFT(LEFT(Input!AA931,IFERROR(FIND("_",Input!AA931)-1,LEN(Input!AA931))),IFERROR(FIND("-",Input!AA931)-1,LEN(Input!AA931)))</f>
        <v/>
      </c>
    </row>
    <row r="932" spans="1:27">
      <c r="A932" s="6" t="str">
        <f>IF(Input!A932=0,"",Input!A932)</f>
        <v/>
      </c>
      <c r="B932" s="7" t="str">
        <f>IFERROR(IFERROR(_xlfn.NUMBERVALUE(REPLACE(Input!B932,FIND(",",Input!B932),1,"."),"."),_xlfn.NUMBERVALUE(REPLACE(Input!B932,FIND(".",Input!B932),1,","),",")),"")</f>
        <v/>
      </c>
      <c r="C932" s="6" t="str">
        <f>IF(Input!C932=0,"",Input!C932)</f>
        <v/>
      </c>
      <c r="D932" s="9" t="str">
        <f>IF(Input!D932=0,"",Input!D932)</f>
        <v/>
      </c>
      <c r="E932" s="8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8" t="str">
        <f>IF(Input!F932="Yes",1,IF(Input!F932=0,"",0))</f>
        <v/>
      </c>
      <c r="G932" s="8" t="str">
        <f>IF(Input!G932="Yes",1,IF(Input!G932=0,"",0))</f>
        <v/>
      </c>
      <c r="H932" s="6" t="str">
        <f>IF(Input!H932=0,"",Input!H932)</f>
        <v/>
      </c>
      <c r="I932" s="7" t="str">
        <f>IFERROR(IFERROR(_xlfn.NUMBERVALUE(REPLACE(Input!I932,FIND(",",Input!I932),1,"."),"."),_xlfn.NUMBERVALUE(REPLACE(Input!I932,FIND(".",Input!I932),1,","),",")),"")</f>
        <v/>
      </c>
      <c r="J932" s="7" t="str">
        <f>IFERROR(IFERROR(_xlfn.NUMBERVALUE(REPLACE(Input!J932,FIND(",",Input!J932),1,"."),"."),_xlfn.NUMBERVALUE(REPLACE(Input!J932,FIND(".",Input!J932),1,","),",")),"")</f>
        <v/>
      </c>
      <c r="K932" s="7" t="str">
        <f>IFERROR(IFERROR(_xlfn.NUMBERVALUE(REPLACE(Input!K932,FIND(",",Input!K932),1,"."),"."),_xlfn.NUMBERVALUE(REPLACE(Input!K932,FIND(".",Input!K932),1,","),",")),"")</f>
        <v/>
      </c>
      <c r="L932" s="7" t="str">
        <f>IFERROR(IFERROR(_xlfn.NUMBERVALUE(REPLACE(Input!L932,FIND(",",Input!L932),1,"."),"."),_xlfn.NUMBERVALUE(REPLACE(Input!L932,FIND(".",Input!L932),1,","),",")),"")</f>
        <v/>
      </c>
      <c r="M932" s="7" t="str">
        <f>IFERROR(IFERROR(_xlfn.NUMBERVALUE(REPLACE(Input!M932,FIND(",",Input!M932),1,"."),"."),_xlfn.NUMBERVALUE(REPLACE(Input!M932,FIND(".",Input!M932),1,","),",")),"")</f>
        <v/>
      </c>
      <c r="N932" s="10" t="str">
        <f>IFERROR(IF(LEFT(Input!N932,LEN("boa-,Users,"))="boa-,Users,","Win.Win",LEFT(Input!N932,FIND("@",Input!N932)-1)),"")</f>
        <v/>
      </c>
      <c r="O932" s="10" t="str">
        <f>IFERROR(IF(LEFT(Input!O932,LEN("boa-,Users,"))="boa-,Users,","Win.Win",LEFT(Input!O932,FIND("@",Input!O932)-1)),"")</f>
        <v/>
      </c>
      <c r="P932" s="7" t="str">
        <f>IFERROR(IFERROR(_xlfn.NUMBERVALUE(REPLACE(Input!P932,FIND(",",Input!P932),1,"."),"."),_xlfn.NUMBERVALUE(REPLACE(Input!P932,FIND(".",Input!P932),1,","),",")),"")</f>
        <v/>
      </c>
      <c r="Q932" s="7" t="str">
        <f>IFERROR(IFERROR(_xlfn.NUMBERVALUE(REPLACE(Input!Q932,FIND(",",Input!Q932),1,"."),"."),_xlfn.NUMBERVALUE(REPLACE(Input!Q932,FIND(".",Input!Q932),1,","),",")),"")</f>
        <v/>
      </c>
      <c r="R932" s="7" t="str">
        <f>IFERROR(IFERROR(_xlfn.NUMBERVALUE(REPLACE(Input!R932,FIND(",",Input!R932),1,"."),"."),_xlfn.NUMBERVALUE(REPLACE(Input!R932,FIND(".",Input!R932),1,","),",")),"")</f>
        <v/>
      </c>
      <c r="S932" s="7" t="str">
        <f>IFERROR(IFERROR(_xlfn.NUMBERVALUE(REPLACE(Input!S932,FIND(",",Input!S932),1,"."),"."),_xlfn.NUMBERVALUE(REPLACE(Input!S932,FIND(".",Input!S932),1,","),",")),"")</f>
        <v/>
      </c>
      <c r="T932" s="7" t="str">
        <f>IFERROR(IFERROR(_xlfn.NUMBERVALUE(REPLACE(Input!T932,FIND(",",Input!T932),1,"."),"."),_xlfn.NUMBERVALUE(REPLACE(Input!T932,FIND(".",Input!T932),1,","),",")),"")</f>
        <v/>
      </c>
      <c r="U932" s="7" t="str">
        <f>IFERROR(IFERROR(_xlfn.NUMBERVALUE(REPLACE(Input!U932,FIND(",",Input!U932),1,"."),"."),_xlfn.NUMBERVALUE(REPLACE(Input!U932,FIND(".",Input!U932),1,","),",")),"")</f>
        <v/>
      </c>
      <c r="V932" s="7" t="str">
        <f>IFERROR(IFERROR(_xlfn.NUMBERVALUE(REPLACE(Input!V932,FIND(",",Input!V932),1,"."),"."),_xlfn.NUMBERVALUE(REPLACE(Input!V932,FIND(".",Input!V932),1,","),",")),"")</f>
        <v/>
      </c>
      <c r="W932" s="7" t="str">
        <f>IFERROR(IFERROR(_xlfn.NUMBERVALUE(REPLACE(Input!W932,FIND(",",Input!W932),1,"."),"."),_xlfn.NUMBERVALUE(REPLACE(Input!W932,FIND(".",Input!W932),1,","),",")),"")</f>
        <v/>
      </c>
      <c r="X932" s="7" t="str">
        <f>IFERROR(IFERROR(_xlfn.NUMBERVALUE(REPLACE(Input!X932,FIND(",",Input!X932),1,"."),"."),_xlfn.NUMBERVALUE(REPLACE(Input!X932,FIND(".",Input!X932),1,","),",")),"")</f>
        <v/>
      </c>
      <c r="Y932" s="7" t="str">
        <f>IFERROR(IFERROR(_xlfn.NUMBERVALUE(REPLACE(Input!Y932,FIND(",",Input!Y932),1,"."),"."),_xlfn.NUMBERVALUE(REPLACE(Input!Y932,FIND(".",Input!Y932),1,","),",")),"")</f>
        <v/>
      </c>
      <c r="Z932" s="8" t="str">
        <f>LEFT(LEFT(Input!Z932,IFERROR(FIND("_",Input!Z932)-1,LEN(Input!Z932))),IFERROR(FIND("-",Input!Z932)-1,LEN(Input!Z932)))</f>
        <v/>
      </c>
      <c r="AA932" s="8" t="str">
        <f>LEFT(LEFT(Input!AA932,IFERROR(FIND("_",Input!AA932)-1,LEN(Input!AA932))),IFERROR(FIND("-",Input!AA932)-1,LEN(Input!AA932)))</f>
        <v/>
      </c>
    </row>
    <row r="933" spans="1:27">
      <c r="A933" s="6" t="str">
        <f>IF(Input!A933=0,"",Input!A933)</f>
        <v/>
      </c>
      <c r="B933" s="7" t="str">
        <f>IFERROR(IFERROR(_xlfn.NUMBERVALUE(REPLACE(Input!B933,FIND(",",Input!B933),1,"."),"."),_xlfn.NUMBERVALUE(REPLACE(Input!B933,FIND(".",Input!B933),1,","),",")),"")</f>
        <v/>
      </c>
      <c r="C933" s="6" t="str">
        <f>IF(Input!C933=0,"",Input!C933)</f>
        <v/>
      </c>
      <c r="D933" s="9" t="str">
        <f>IF(Input!D933=0,"",Input!D933)</f>
        <v/>
      </c>
      <c r="E933" s="8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8" t="str">
        <f>IF(Input!F933="Yes",1,IF(Input!F933=0,"",0))</f>
        <v/>
      </c>
      <c r="G933" s="8" t="str">
        <f>IF(Input!G933="Yes",1,IF(Input!G933=0,"",0))</f>
        <v/>
      </c>
      <c r="H933" s="6" t="str">
        <f>IF(Input!H933=0,"",Input!H933)</f>
        <v/>
      </c>
      <c r="I933" s="7" t="str">
        <f>IFERROR(IFERROR(_xlfn.NUMBERVALUE(REPLACE(Input!I933,FIND(",",Input!I933),1,"."),"."),_xlfn.NUMBERVALUE(REPLACE(Input!I933,FIND(".",Input!I933),1,","),",")),"")</f>
        <v/>
      </c>
      <c r="J933" s="7" t="str">
        <f>IFERROR(IFERROR(_xlfn.NUMBERVALUE(REPLACE(Input!J933,FIND(",",Input!J933),1,"."),"."),_xlfn.NUMBERVALUE(REPLACE(Input!J933,FIND(".",Input!J933),1,","),",")),"")</f>
        <v/>
      </c>
      <c r="K933" s="7" t="str">
        <f>IFERROR(IFERROR(_xlfn.NUMBERVALUE(REPLACE(Input!K933,FIND(",",Input!K933),1,"."),"."),_xlfn.NUMBERVALUE(REPLACE(Input!K933,FIND(".",Input!K933),1,","),",")),"")</f>
        <v/>
      </c>
      <c r="L933" s="7" t="str">
        <f>IFERROR(IFERROR(_xlfn.NUMBERVALUE(REPLACE(Input!L933,FIND(",",Input!L933),1,"."),"."),_xlfn.NUMBERVALUE(REPLACE(Input!L933,FIND(".",Input!L933),1,","),",")),"")</f>
        <v/>
      </c>
      <c r="M933" s="7" t="str">
        <f>IFERROR(IFERROR(_xlfn.NUMBERVALUE(REPLACE(Input!M933,FIND(",",Input!M933),1,"."),"."),_xlfn.NUMBERVALUE(REPLACE(Input!M933,FIND(".",Input!M933),1,","),",")),"")</f>
        <v/>
      </c>
      <c r="N933" s="10" t="str">
        <f>IFERROR(IF(LEFT(Input!N933,LEN("boa-,Users,"))="boa-,Users,","Win.Win",LEFT(Input!N933,FIND("@",Input!N933)-1)),"")</f>
        <v/>
      </c>
      <c r="O933" s="10" t="str">
        <f>IFERROR(IF(LEFT(Input!O933,LEN("boa-,Users,"))="boa-,Users,","Win.Win",LEFT(Input!O933,FIND("@",Input!O933)-1)),"")</f>
        <v/>
      </c>
      <c r="P933" s="7" t="str">
        <f>IFERROR(IFERROR(_xlfn.NUMBERVALUE(REPLACE(Input!P933,FIND(",",Input!P933),1,"."),"."),_xlfn.NUMBERVALUE(REPLACE(Input!P933,FIND(".",Input!P933),1,","),",")),"")</f>
        <v/>
      </c>
      <c r="Q933" s="7" t="str">
        <f>IFERROR(IFERROR(_xlfn.NUMBERVALUE(REPLACE(Input!Q933,FIND(",",Input!Q933),1,"."),"."),_xlfn.NUMBERVALUE(REPLACE(Input!Q933,FIND(".",Input!Q933),1,","),",")),"")</f>
        <v/>
      </c>
      <c r="R933" s="7" t="str">
        <f>IFERROR(IFERROR(_xlfn.NUMBERVALUE(REPLACE(Input!R933,FIND(",",Input!R933),1,"."),"."),_xlfn.NUMBERVALUE(REPLACE(Input!R933,FIND(".",Input!R933),1,","),",")),"")</f>
        <v/>
      </c>
      <c r="S933" s="7" t="str">
        <f>IFERROR(IFERROR(_xlfn.NUMBERVALUE(REPLACE(Input!S933,FIND(",",Input!S933),1,"."),"."),_xlfn.NUMBERVALUE(REPLACE(Input!S933,FIND(".",Input!S933),1,","),",")),"")</f>
        <v/>
      </c>
      <c r="T933" s="7" t="str">
        <f>IFERROR(IFERROR(_xlfn.NUMBERVALUE(REPLACE(Input!T933,FIND(",",Input!T933),1,"."),"."),_xlfn.NUMBERVALUE(REPLACE(Input!T933,FIND(".",Input!T933),1,","),",")),"")</f>
        <v/>
      </c>
      <c r="U933" s="7" t="str">
        <f>IFERROR(IFERROR(_xlfn.NUMBERVALUE(REPLACE(Input!U933,FIND(",",Input!U933),1,"."),"."),_xlfn.NUMBERVALUE(REPLACE(Input!U933,FIND(".",Input!U933),1,","),",")),"")</f>
        <v/>
      </c>
      <c r="V933" s="7" t="str">
        <f>IFERROR(IFERROR(_xlfn.NUMBERVALUE(REPLACE(Input!V933,FIND(",",Input!V933),1,"."),"."),_xlfn.NUMBERVALUE(REPLACE(Input!V933,FIND(".",Input!V933),1,","),",")),"")</f>
        <v/>
      </c>
      <c r="W933" s="7" t="str">
        <f>IFERROR(IFERROR(_xlfn.NUMBERVALUE(REPLACE(Input!W933,FIND(",",Input!W933),1,"."),"."),_xlfn.NUMBERVALUE(REPLACE(Input!W933,FIND(".",Input!W933),1,","),",")),"")</f>
        <v/>
      </c>
      <c r="X933" s="7" t="str">
        <f>IFERROR(IFERROR(_xlfn.NUMBERVALUE(REPLACE(Input!X933,FIND(",",Input!X933),1,"."),"."),_xlfn.NUMBERVALUE(REPLACE(Input!X933,FIND(".",Input!X933),1,","),",")),"")</f>
        <v/>
      </c>
      <c r="Y933" s="7" t="str">
        <f>IFERROR(IFERROR(_xlfn.NUMBERVALUE(REPLACE(Input!Y933,FIND(",",Input!Y933),1,"."),"."),_xlfn.NUMBERVALUE(REPLACE(Input!Y933,FIND(".",Input!Y933),1,","),",")),"")</f>
        <v/>
      </c>
      <c r="Z933" s="8" t="str">
        <f>LEFT(LEFT(Input!Z933,IFERROR(FIND("_",Input!Z933)-1,LEN(Input!Z933))),IFERROR(FIND("-",Input!Z933)-1,LEN(Input!Z933)))</f>
        <v/>
      </c>
      <c r="AA933" s="8" t="str">
        <f>LEFT(LEFT(Input!AA933,IFERROR(FIND("_",Input!AA933)-1,LEN(Input!AA933))),IFERROR(FIND("-",Input!AA933)-1,LEN(Input!AA933)))</f>
        <v/>
      </c>
    </row>
    <row r="934" spans="1:27">
      <c r="A934" s="6" t="str">
        <f>IF(Input!A934=0,"",Input!A934)</f>
        <v/>
      </c>
      <c r="B934" s="7" t="str">
        <f>IFERROR(IFERROR(_xlfn.NUMBERVALUE(REPLACE(Input!B934,FIND(",",Input!B934),1,"."),"."),_xlfn.NUMBERVALUE(REPLACE(Input!B934,FIND(".",Input!B934),1,","),",")),"")</f>
        <v/>
      </c>
      <c r="C934" s="6" t="str">
        <f>IF(Input!C934=0,"",Input!C934)</f>
        <v/>
      </c>
      <c r="D934" s="9" t="str">
        <f>IF(Input!D934=0,"",Input!D934)</f>
        <v/>
      </c>
      <c r="E934" s="8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8" t="str">
        <f>IF(Input!F934="Yes",1,IF(Input!F934=0,"",0))</f>
        <v/>
      </c>
      <c r="G934" s="8" t="str">
        <f>IF(Input!G934="Yes",1,IF(Input!G934=0,"",0))</f>
        <v/>
      </c>
      <c r="H934" s="6" t="str">
        <f>IF(Input!H934=0,"",Input!H934)</f>
        <v/>
      </c>
      <c r="I934" s="7" t="str">
        <f>IFERROR(IFERROR(_xlfn.NUMBERVALUE(REPLACE(Input!I934,FIND(",",Input!I934),1,"."),"."),_xlfn.NUMBERVALUE(REPLACE(Input!I934,FIND(".",Input!I934),1,","),",")),"")</f>
        <v/>
      </c>
      <c r="J934" s="7" t="str">
        <f>IFERROR(IFERROR(_xlfn.NUMBERVALUE(REPLACE(Input!J934,FIND(",",Input!J934),1,"."),"."),_xlfn.NUMBERVALUE(REPLACE(Input!J934,FIND(".",Input!J934),1,","),",")),"")</f>
        <v/>
      </c>
      <c r="K934" s="7" t="str">
        <f>IFERROR(IFERROR(_xlfn.NUMBERVALUE(REPLACE(Input!K934,FIND(",",Input!K934),1,"."),"."),_xlfn.NUMBERVALUE(REPLACE(Input!K934,FIND(".",Input!K934),1,","),",")),"")</f>
        <v/>
      </c>
      <c r="L934" s="7" t="str">
        <f>IFERROR(IFERROR(_xlfn.NUMBERVALUE(REPLACE(Input!L934,FIND(",",Input!L934),1,"."),"."),_xlfn.NUMBERVALUE(REPLACE(Input!L934,FIND(".",Input!L934),1,","),",")),"")</f>
        <v/>
      </c>
      <c r="M934" s="7" t="str">
        <f>IFERROR(IFERROR(_xlfn.NUMBERVALUE(REPLACE(Input!M934,FIND(",",Input!M934),1,"."),"."),_xlfn.NUMBERVALUE(REPLACE(Input!M934,FIND(".",Input!M934),1,","),",")),"")</f>
        <v/>
      </c>
      <c r="N934" s="10" t="str">
        <f>IFERROR(IF(LEFT(Input!N934,LEN("boa-,Users,"))="boa-,Users,","Win.Win",LEFT(Input!N934,FIND("@",Input!N934)-1)),"")</f>
        <v/>
      </c>
      <c r="O934" s="10" t="str">
        <f>IFERROR(IF(LEFT(Input!O934,LEN("boa-,Users,"))="boa-,Users,","Win.Win",LEFT(Input!O934,FIND("@",Input!O934)-1)),"")</f>
        <v/>
      </c>
      <c r="P934" s="7" t="str">
        <f>IFERROR(IFERROR(_xlfn.NUMBERVALUE(REPLACE(Input!P934,FIND(",",Input!P934),1,"."),"."),_xlfn.NUMBERVALUE(REPLACE(Input!P934,FIND(".",Input!P934),1,","),",")),"")</f>
        <v/>
      </c>
      <c r="Q934" s="7" t="str">
        <f>IFERROR(IFERROR(_xlfn.NUMBERVALUE(REPLACE(Input!Q934,FIND(",",Input!Q934),1,"."),"."),_xlfn.NUMBERVALUE(REPLACE(Input!Q934,FIND(".",Input!Q934),1,","),",")),"")</f>
        <v/>
      </c>
      <c r="R934" s="7" t="str">
        <f>IFERROR(IFERROR(_xlfn.NUMBERVALUE(REPLACE(Input!R934,FIND(",",Input!R934),1,"."),"."),_xlfn.NUMBERVALUE(REPLACE(Input!R934,FIND(".",Input!R934),1,","),",")),"")</f>
        <v/>
      </c>
      <c r="S934" s="7" t="str">
        <f>IFERROR(IFERROR(_xlfn.NUMBERVALUE(REPLACE(Input!S934,FIND(",",Input!S934),1,"."),"."),_xlfn.NUMBERVALUE(REPLACE(Input!S934,FIND(".",Input!S934),1,","),",")),"")</f>
        <v/>
      </c>
      <c r="T934" s="7" t="str">
        <f>IFERROR(IFERROR(_xlfn.NUMBERVALUE(REPLACE(Input!T934,FIND(",",Input!T934),1,"."),"."),_xlfn.NUMBERVALUE(REPLACE(Input!T934,FIND(".",Input!T934),1,","),",")),"")</f>
        <v/>
      </c>
      <c r="U934" s="7" t="str">
        <f>IFERROR(IFERROR(_xlfn.NUMBERVALUE(REPLACE(Input!U934,FIND(",",Input!U934),1,"."),"."),_xlfn.NUMBERVALUE(REPLACE(Input!U934,FIND(".",Input!U934),1,","),",")),"")</f>
        <v/>
      </c>
      <c r="V934" s="7" t="str">
        <f>IFERROR(IFERROR(_xlfn.NUMBERVALUE(REPLACE(Input!V934,FIND(",",Input!V934),1,"."),"."),_xlfn.NUMBERVALUE(REPLACE(Input!V934,FIND(".",Input!V934),1,","),",")),"")</f>
        <v/>
      </c>
      <c r="W934" s="7" t="str">
        <f>IFERROR(IFERROR(_xlfn.NUMBERVALUE(REPLACE(Input!W934,FIND(",",Input!W934),1,"."),"."),_xlfn.NUMBERVALUE(REPLACE(Input!W934,FIND(".",Input!W934),1,","),",")),"")</f>
        <v/>
      </c>
      <c r="X934" s="7" t="str">
        <f>IFERROR(IFERROR(_xlfn.NUMBERVALUE(REPLACE(Input!X934,FIND(",",Input!X934),1,"."),"."),_xlfn.NUMBERVALUE(REPLACE(Input!X934,FIND(".",Input!X934),1,","),",")),"")</f>
        <v/>
      </c>
      <c r="Y934" s="7" t="str">
        <f>IFERROR(IFERROR(_xlfn.NUMBERVALUE(REPLACE(Input!Y934,FIND(",",Input!Y934),1,"."),"."),_xlfn.NUMBERVALUE(REPLACE(Input!Y934,FIND(".",Input!Y934),1,","),",")),"")</f>
        <v/>
      </c>
      <c r="Z934" s="8" t="str">
        <f>LEFT(LEFT(Input!Z934,IFERROR(FIND("_",Input!Z934)-1,LEN(Input!Z934))),IFERROR(FIND("-",Input!Z934)-1,LEN(Input!Z934)))</f>
        <v/>
      </c>
      <c r="AA934" s="8" t="str">
        <f>LEFT(LEFT(Input!AA934,IFERROR(FIND("_",Input!AA934)-1,LEN(Input!AA934))),IFERROR(FIND("-",Input!AA934)-1,LEN(Input!AA934)))</f>
        <v/>
      </c>
    </row>
    <row r="935" spans="1:27">
      <c r="A935" s="6" t="str">
        <f>IF(Input!A935=0,"",Input!A935)</f>
        <v/>
      </c>
      <c r="B935" s="7" t="str">
        <f>IFERROR(IFERROR(_xlfn.NUMBERVALUE(REPLACE(Input!B935,FIND(",",Input!B935),1,"."),"."),_xlfn.NUMBERVALUE(REPLACE(Input!B935,FIND(".",Input!B935),1,","),",")),"")</f>
        <v/>
      </c>
      <c r="C935" s="6" t="str">
        <f>IF(Input!C935=0,"",Input!C935)</f>
        <v/>
      </c>
      <c r="D935" s="9" t="str">
        <f>IF(Input!D935=0,"",Input!D935)</f>
        <v/>
      </c>
      <c r="E935" s="8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8" t="str">
        <f>IF(Input!F935="Yes",1,IF(Input!F935=0,"",0))</f>
        <v/>
      </c>
      <c r="G935" s="8" t="str">
        <f>IF(Input!G935="Yes",1,IF(Input!G935=0,"",0))</f>
        <v/>
      </c>
      <c r="H935" s="6" t="str">
        <f>IF(Input!H935=0,"",Input!H935)</f>
        <v/>
      </c>
      <c r="I935" s="7" t="str">
        <f>IFERROR(IFERROR(_xlfn.NUMBERVALUE(REPLACE(Input!I935,FIND(",",Input!I935),1,"."),"."),_xlfn.NUMBERVALUE(REPLACE(Input!I935,FIND(".",Input!I935),1,","),",")),"")</f>
        <v/>
      </c>
      <c r="J935" s="7" t="str">
        <f>IFERROR(IFERROR(_xlfn.NUMBERVALUE(REPLACE(Input!J935,FIND(",",Input!J935),1,"."),"."),_xlfn.NUMBERVALUE(REPLACE(Input!J935,FIND(".",Input!J935),1,","),",")),"")</f>
        <v/>
      </c>
      <c r="K935" s="7" t="str">
        <f>IFERROR(IFERROR(_xlfn.NUMBERVALUE(REPLACE(Input!K935,FIND(",",Input!K935),1,"."),"."),_xlfn.NUMBERVALUE(REPLACE(Input!K935,FIND(".",Input!K935),1,","),",")),"")</f>
        <v/>
      </c>
      <c r="L935" s="7" t="str">
        <f>IFERROR(IFERROR(_xlfn.NUMBERVALUE(REPLACE(Input!L935,FIND(",",Input!L935),1,"."),"."),_xlfn.NUMBERVALUE(REPLACE(Input!L935,FIND(".",Input!L935),1,","),",")),"")</f>
        <v/>
      </c>
      <c r="M935" s="7" t="str">
        <f>IFERROR(IFERROR(_xlfn.NUMBERVALUE(REPLACE(Input!M935,FIND(",",Input!M935),1,"."),"."),_xlfn.NUMBERVALUE(REPLACE(Input!M935,FIND(".",Input!M935),1,","),",")),"")</f>
        <v/>
      </c>
      <c r="N935" s="10" t="str">
        <f>IFERROR(IF(LEFT(Input!N935,LEN("boa-,Users,"))="boa-,Users,","Win.Win",LEFT(Input!N935,FIND("@",Input!N935)-1)),"")</f>
        <v/>
      </c>
      <c r="O935" s="10" t="str">
        <f>IFERROR(IF(LEFT(Input!O935,LEN("boa-,Users,"))="boa-,Users,","Win.Win",LEFT(Input!O935,FIND("@",Input!O935)-1)),"")</f>
        <v/>
      </c>
      <c r="P935" s="7" t="str">
        <f>IFERROR(IFERROR(_xlfn.NUMBERVALUE(REPLACE(Input!P935,FIND(",",Input!P935),1,"."),"."),_xlfn.NUMBERVALUE(REPLACE(Input!P935,FIND(".",Input!P935),1,","),",")),"")</f>
        <v/>
      </c>
      <c r="Q935" s="7" t="str">
        <f>IFERROR(IFERROR(_xlfn.NUMBERVALUE(REPLACE(Input!Q935,FIND(",",Input!Q935),1,"."),"."),_xlfn.NUMBERVALUE(REPLACE(Input!Q935,FIND(".",Input!Q935),1,","),",")),"")</f>
        <v/>
      </c>
      <c r="R935" s="7" t="str">
        <f>IFERROR(IFERROR(_xlfn.NUMBERVALUE(REPLACE(Input!R935,FIND(",",Input!R935),1,"."),"."),_xlfn.NUMBERVALUE(REPLACE(Input!R935,FIND(".",Input!R935),1,","),",")),"")</f>
        <v/>
      </c>
      <c r="S935" s="7" t="str">
        <f>IFERROR(IFERROR(_xlfn.NUMBERVALUE(REPLACE(Input!S935,FIND(",",Input!S935),1,"."),"."),_xlfn.NUMBERVALUE(REPLACE(Input!S935,FIND(".",Input!S935),1,","),",")),"")</f>
        <v/>
      </c>
      <c r="T935" s="7" t="str">
        <f>IFERROR(IFERROR(_xlfn.NUMBERVALUE(REPLACE(Input!T935,FIND(",",Input!T935),1,"."),"."),_xlfn.NUMBERVALUE(REPLACE(Input!T935,FIND(".",Input!T935),1,","),",")),"")</f>
        <v/>
      </c>
      <c r="U935" s="7" t="str">
        <f>IFERROR(IFERROR(_xlfn.NUMBERVALUE(REPLACE(Input!U935,FIND(",",Input!U935),1,"."),"."),_xlfn.NUMBERVALUE(REPLACE(Input!U935,FIND(".",Input!U935),1,","),",")),"")</f>
        <v/>
      </c>
      <c r="V935" s="7" t="str">
        <f>IFERROR(IFERROR(_xlfn.NUMBERVALUE(REPLACE(Input!V935,FIND(",",Input!V935),1,"."),"."),_xlfn.NUMBERVALUE(REPLACE(Input!V935,FIND(".",Input!V935),1,","),",")),"")</f>
        <v/>
      </c>
      <c r="W935" s="7" t="str">
        <f>IFERROR(IFERROR(_xlfn.NUMBERVALUE(REPLACE(Input!W935,FIND(",",Input!W935),1,"."),"."),_xlfn.NUMBERVALUE(REPLACE(Input!W935,FIND(".",Input!W935),1,","),",")),"")</f>
        <v/>
      </c>
      <c r="X935" s="7" t="str">
        <f>IFERROR(IFERROR(_xlfn.NUMBERVALUE(REPLACE(Input!X935,FIND(",",Input!X935),1,"."),"."),_xlfn.NUMBERVALUE(REPLACE(Input!X935,FIND(".",Input!X935),1,","),",")),"")</f>
        <v/>
      </c>
      <c r="Y935" s="7" t="str">
        <f>IFERROR(IFERROR(_xlfn.NUMBERVALUE(REPLACE(Input!Y935,FIND(",",Input!Y935),1,"."),"."),_xlfn.NUMBERVALUE(REPLACE(Input!Y935,FIND(".",Input!Y935),1,","),",")),"")</f>
        <v/>
      </c>
      <c r="Z935" s="8" t="str">
        <f>LEFT(LEFT(Input!Z935,IFERROR(FIND("_",Input!Z935)-1,LEN(Input!Z935))),IFERROR(FIND("-",Input!Z935)-1,LEN(Input!Z935)))</f>
        <v/>
      </c>
      <c r="AA935" s="8" t="str">
        <f>LEFT(LEFT(Input!AA935,IFERROR(FIND("_",Input!AA935)-1,LEN(Input!AA935))),IFERROR(FIND("-",Input!AA935)-1,LEN(Input!AA935)))</f>
        <v/>
      </c>
    </row>
    <row r="936" spans="1:27">
      <c r="A936" s="6" t="str">
        <f>IF(Input!A936=0,"",Input!A936)</f>
        <v/>
      </c>
      <c r="B936" s="7" t="str">
        <f>IFERROR(IFERROR(_xlfn.NUMBERVALUE(REPLACE(Input!B936,FIND(",",Input!B936),1,"."),"."),_xlfn.NUMBERVALUE(REPLACE(Input!B936,FIND(".",Input!B936),1,","),",")),"")</f>
        <v/>
      </c>
      <c r="C936" s="6" t="str">
        <f>IF(Input!C936=0,"",Input!C936)</f>
        <v/>
      </c>
      <c r="D936" s="9" t="str">
        <f>IF(Input!D936=0,"",Input!D936)</f>
        <v/>
      </c>
      <c r="E936" s="8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8" t="str">
        <f>IF(Input!F936="Yes",1,IF(Input!F936=0,"",0))</f>
        <v/>
      </c>
      <c r="G936" s="8" t="str">
        <f>IF(Input!G936="Yes",1,IF(Input!G936=0,"",0))</f>
        <v/>
      </c>
      <c r="H936" s="6" t="str">
        <f>IF(Input!H936=0,"",Input!H936)</f>
        <v/>
      </c>
      <c r="I936" s="7" t="str">
        <f>IFERROR(IFERROR(_xlfn.NUMBERVALUE(REPLACE(Input!I936,FIND(",",Input!I936),1,"."),"."),_xlfn.NUMBERVALUE(REPLACE(Input!I936,FIND(".",Input!I936),1,","),",")),"")</f>
        <v/>
      </c>
      <c r="J936" s="7" t="str">
        <f>IFERROR(IFERROR(_xlfn.NUMBERVALUE(REPLACE(Input!J936,FIND(",",Input!J936),1,"."),"."),_xlfn.NUMBERVALUE(REPLACE(Input!J936,FIND(".",Input!J936),1,","),",")),"")</f>
        <v/>
      </c>
      <c r="K936" s="7" t="str">
        <f>IFERROR(IFERROR(_xlfn.NUMBERVALUE(REPLACE(Input!K936,FIND(",",Input!K936),1,"."),"."),_xlfn.NUMBERVALUE(REPLACE(Input!K936,FIND(".",Input!K936),1,","),",")),"")</f>
        <v/>
      </c>
      <c r="L936" s="7" t="str">
        <f>IFERROR(IFERROR(_xlfn.NUMBERVALUE(REPLACE(Input!L936,FIND(",",Input!L936),1,"."),"."),_xlfn.NUMBERVALUE(REPLACE(Input!L936,FIND(".",Input!L936),1,","),",")),"")</f>
        <v/>
      </c>
      <c r="M936" s="7" t="str">
        <f>IFERROR(IFERROR(_xlfn.NUMBERVALUE(REPLACE(Input!M936,FIND(",",Input!M936),1,"."),"."),_xlfn.NUMBERVALUE(REPLACE(Input!M936,FIND(".",Input!M936),1,","),",")),"")</f>
        <v/>
      </c>
      <c r="N936" s="10" t="str">
        <f>IFERROR(IF(LEFT(Input!N936,LEN("boa-,Users,"))="boa-,Users,","Win.Win",LEFT(Input!N936,FIND("@",Input!N936)-1)),"")</f>
        <v/>
      </c>
      <c r="O936" s="10" t="str">
        <f>IFERROR(IF(LEFT(Input!O936,LEN("boa-,Users,"))="boa-,Users,","Win.Win",LEFT(Input!O936,FIND("@",Input!O936)-1)),"")</f>
        <v/>
      </c>
      <c r="P936" s="7" t="str">
        <f>IFERROR(IFERROR(_xlfn.NUMBERVALUE(REPLACE(Input!P936,FIND(",",Input!P936),1,"."),"."),_xlfn.NUMBERVALUE(REPLACE(Input!P936,FIND(".",Input!P936),1,","),",")),"")</f>
        <v/>
      </c>
      <c r="Q936" s="7" t="str">
        <f>IFERROR(IFERROR(_xlfn.NUMBERVALUE(REPLACE(Input!Q936,FIND(",",Input!Q936),1,"."),"."),_xlfn.NUMBERVALUE(REPLACE(Input!Q936,FIND(".",Input!Q936),1,","),",")),"")</f>
        <v/>
      </c>
      <c r="R936" s="7" t="str">
        <f>IFERROR(IFERROR(_xlfn.NUMBERVALUE(REPLACE(Input!R936,FIND(",",Input!R936),1,"."),"."),_xlfn.NUMBERVALUE(REPLACE(Input!R936,FIND(".",Input!R936),1,","),",")),"")</f>
        <v/>
      </c>
      <c r="S936" s="7" t="str">
        <f>IFERROR(IFERROR(_xlfn.NUMBERVALUE(REPLACE(Input!S936,FIND(",",Input!S936),1,"."),"."),_xlfn.NUMBERVALUE(REPLACE(Input!S936,FIND(".",Input!S936),1,","),",")),"")</f>
        <v/>
      </c>
      <c r="T936" s="7" t="str">
        <f>IFERROR(IFERROR(_xlfn.NUMBERVALUE(REPLACE(Input!T936,FIND(",",Input!T936),1,"."),"."),_xlfn.NUMBERVALUE(REPLACE(Input!T936,FIND(".",Input!T936),1,","),",")),"")</f>
        <v/>
      </c>
      <c r="U936" s="7" t="str">
        <f>IFERROR(IFERROR(_xlfn.NUMBERVALUE(REPLACE(Input!U936,FIND(",",Input!U936),1,"."),"."),_xlfn.NUMBERVALUE(REPLACE(Input!U936,FIND(".",Input!U936),1,","),",")),"")</f>
        <v/>
      </c>
      <c r="V936" s="7" t="str">
        <f>IFERROR(IFERROR(_xlfn.NUMBERVALUE(REPLACE(Input!V936,FIND(",",Input!V936),1,"."),"."),_xlfn.NUMBERVALUE(REPLACE(Input!V936,FIND(".",Input!V936),1,","),",")),"")</f>
        <v/>
      </c>
      <c r="W936" s="7" t="str">
        <f>IFERROR(IFERROR(_xlfn.NUMBERVALUE(REPLACE(Input!W936,FIND(",",Input!W936),1,"."),"."),_xlfn.NUMBERVALUE(REPLACE(Input!W936,FIND(".",Input!W936),1,","),",")),"")</f>
        <v/>
      </c>
      <c r="X936" s="7" t="str">
        <f>IFERROR(IFERROR(_xlfn.NUMBERVALUE(REPLACE(Input!X936,FIND(",",Input!X936),1,"."),"."),_xlfn.NUMBERVALUE(REPLACE(Input!X936,FIND(".",Input!X936),1,","),",")),"")</f>
        <v/>
      </c>
      <c r="Y936" s="7" t="str">
        <f>IFERROR(IFERROR(_xlfn.NUMBERVALUE(REPLACE(Input!Y936,FIND(",",Input!Y936),1,"."),"."),_xlfn.NUMBERVALUE(REPLACE(Input!Y936,FIND(".",Input!Y936),1,","),",")),"")</f>
        <v/>
      </c>
      <c r="Z936" s="8" t="str">
        <f>LEFT(LEFT(Input!Z936,IFERROR(FIND("_",Input!Z936)-1,LEN(Input!Z936))),IFERROR(FIND("-",Input!Z936)-1,LEN(Input!Z936)))</f>
        <v/>
      </c>
      <c r="AA936" s="8" t="str">
        <f>LEFT(LEFT(Input!AA936,IFERROR(FIND("_",Input!AA936)-1,LEN(Input!AA936))),IFERROR(FIND("-",Input!AA936)-1,LEN(Input!AA936)))</f>
        <v/>
      </c>
    </row>
    <row r="937" spans="1:27">
      <c r="A937" s="6" t="str">
        <f>IF(Input!A937=0,"",Input!A937)</f>
        <v/>
      </c>
      <c r="B937" s="7" t="str">
        <f>IFERROR(IFERROR(_xlfn.NUMBERVALUE(REPLACE(Input!B937,FIND(",",Input!B937),1,"."),"."),_xlfn.NUMBERVALUE(REPLACE(Input!B937,FIND(".",Input!B937),1,","),",")),"")</f>
        <v/>
      </c>
      <c r="C937" s="6" t="str">
        <f>IF(Input!C937=0,"",Input!C937)</f>
        <v/>
      </c>
      <c r="D937" s="9" t="str">
        <f>IF(Input!D937=0,"",Input!D937)</f>
        <v/>
      </c>
      <c r="E937" s="8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8" t="str">
        <f>IF(Input!F937="Yes",1,IF(Input!F937=0,"",0))</f>
        <v/>
      </c>
      <c r="G937" s="8" t="str">
        <f>IF(Input!G937="Yes",1,IF(Input!G937=0,"",0))</f>
        <v/>
      </c>
      <c r="H937" s="6" t="str">
        <f>IF(Input!H937=0,"",Input!H937)</f>
        <v/>
      </c>
      <c r="I937" s="7" t="str">
        <f>IFERROR(IFERROR(_xlfn.NUMBERVALUE(REPLACE(Input!I937,FIND(",",Input!I937),1,"."),"."),_xlfn.NUMBERVALUE(REPLACE(Input!I937,FIND(".",Input!I937),1,","),",")),"")</f>
        <v/>
      </c>
      <c r="J937" s="7" t="str">
        <f>IFERROR(IFERROR(_xlfn.NUMBERVALUE(REPLACE(Input!J937,FIND(",",Input!J937),1,"."),"."),_xlfn.NUMBERVALUE(REPLACE(Input!J937,FIND(".",Input!J937),1,","),",")),"")</f>
        <v/>
      </c>
      <c r="K937" s="7" t="str">
        <f>IFERROR(IFERROR(_xlfn.NUMBERVALUE(REPLACE(Input!K937,FIND(",",Input!K937),1,"."),"."),_xlfn.NUMBERVALUE(REPLACE(Input!K937,FIND(".",Input!K937),1,","),",")),"")</f>
        <v/>
      </c>
      <c r="L937" s="7" t="str">
        <f>IFERROR(IFERROR(_xlfn.NUMBERVALUE(REPLACE(Input!L937,FIND(",",Input!L937),1,"."),"."),_xlfn.NUMBERVALUE(REPLACE(Input!L937,FIND(".",Input!L937),1,","),",")),"")</f>
        <v/>
      </c>
      <c r="M937" s="7" t="str">
        <f>IFERROR(IFERROR(_xlfn.NUMBERVALUE(REPLACE(Input!M937,FIND(",",Input!M937),1,"."),"."),_xlfn.NUMBERVALUE(REPLACE(Input!M937,FIND(".",Input!M937),1,","),",")),"")</f>
        <v/>
      </c>
      <c r="N937" s="10" t="str">
        <f>IFERROR(IF(LEFT(Input!N937,LEN("boa-,Users,"))="boa-,Users,","Win.Win",LEFT(Input!N937,FIND("@",Input!N937)-1)),"")</f>
        <v/>
      </c>
      <c r="O937" s="10" t="str">
        <f>IFERROR(IF(LEFT(Input!O937,LEN("boa-,Users,"))="boa-,Users,","Win.Win",LEFT(Input!O937,FIND("@",Input!O937)-1)),"")</f>
        <v/>
      </c>
      <c r="P937" s="7" t="str">
        <f>IFERROR(IFERROR(_xlfn.NUMBERVALUE(REPLACE(Input!P937,FIND(",",Input!P937),1,"."),"."),_xlfn.NUMBERVALUE(REPLACE(Input!P937,FIND(".",Input!P937),1,","),",")),"")</f>
        <v/>
      </c>
      <c r="Q937" s="7" t="str">
        <f>IFERROR(IFERROR(_xlfn.NUMBERVALUE(REPLACE(Input!Q937,FIND(",",Input!Q937),1,"."),"."),_xlfn.NUMBERVALUE(REPLACE(Input!Q937,FIND(".",Input!Q937),1,","),",")),"")</f>
        <v/>
      </c>
      <c r="R937" s="7" t="str">
        <f>IFERROR(IFERROR(_xlfn.NUMBERVALUE(REPLACE(Input!R937,FIND(",",Input!R937),1,"."),"."),_xlfn.NUMBERVALUE(REPLACE(Input!R937,FIND(".",Input!R937),1,","),",")),"")</f>
        <v/>
      </c>
      <c r="S937" s="7" t="str">
        <f>IFERROR(IFERROR(_xlfn.NUMBERVALUE(REPLACE(Input!S937,FIND(",",Input!S937),1,"."),"."),_xlfn.NUMBERVALUE(REPLACE(Input!S937,FIND(".",Input!S937),1,","),",")),"")</f>
        <v/>
      </c>
      <c r="T937" s="7" t="str">
        <f>IFERROR(IFERROR(_xlfn.NUMBERVALUE(REPLACE(Input!T937,FIND(",",Input!T937),1,"."),"."),_xlfn.NUMBERVALUE(REPLACE(Input!T937,FIND(".",Input!T937),1,","),",")),"")</f>
        <v/>
      </c>
      <c r="U937" s="7" t="str">
        <f>IFERROR(IFERROR(_xlfn.NUMBERVALUE(REPLACE(Input!U937,FIND(",",Input!U937),1,"."),"."),_xlfn.NUMBERVALUE(REPLACE(Input!U937,FIND(".",Input!U937),1,","),",")),"")</f>
        <v/>
      </c>
      <c r="V937" s="7" t="str">
        <f>IFERROR(IFERROR(_xlfn.NUMBERVALUE(REPLACE(Input!V937,FIND(",",Input!V937),1,"."),"."),_xlfn.NUMBERVALUE(REPLACE(Input!V937,FIND(".",Input!V937),1,","),",")),"")</f>
        <v/>
      </c>
      <c r="W937" s="7" t="str">
        <f>IFERROR(IFERROR(_xlfn.NUMBERVALUE(REPLACE(Input!W937,FIND(",",Input!W937),1,"."),"."),_xlfn.NUMBERVALUE(REPLACE(Input!W937,FIND(".",Input!W937),1,","),",")),"")</f>
        <v/>
      </c>
      <c r="X937" s="7" t="str">
        <f>IFERROR(IFERROR(_xlfn.NUMBERVALUE(REPLACE(Input!X937,FIND(",",Input!X937),1,"."),"."),_xlfn.NUMBERVALUE(REPLACE(Input!X937,FIND(".",Input!X937),1,","),",")),"")</f>
        <v/>
      </c>
      <c r="Y937" s="7" t="str">
        <f>IFERROR(IFERROR(_xlfn.NUMBERVALUE(REPLACE(Input!Y937,FIND(",",Input!Y937),1,"."),"."),_xlfn.NUMBERVALUE(REPLACE(Input!Y937,FIND(".",Input!Y937),1,","),",")),"")</f>
        <v/>
      </c>
      <c r="Z937" s="8" t="str">
        <f>LEFT(LEFT(Input!Z937,IFERROR(FIND("_",Input!Z937)-1,LEN(Input!Z937))),IFERROR(FIND("-",Input!Z937)-1,LEN(Input!Z937)))</f>
        <v/>
      </c>
      <c r="AA937" s="8" t="str">
        <f>LEFT(LEFT(Input!AA937,IFERROR(FIND("_",Input!AA937)-1,LEN(Input!AA937))),IFERROR(FIND("-",Input!AA937)-1,LEN(Input!AA937)))</f>
        <v/>
      </c>
    </row>
    <row r="938" spans="1:27">
      <c r="A938" s="6" t="str">
        <f>IF(Input!A938=0,"",Input!A938)</f>
        <v/>
      </c>
      <c r="B938" s="7" t="str">
        <f>IFERROR(IFERROR(_xlfn.NUMBERVALUE(REPLACE(Input!B938,FIND(",",Input!B938),1,"."),"."),_xlfn.NUMBERVALUE(REPLACE(Input!B938,FIND(".",Input!B938),1,","),",")),"")</f>
        <v/>
      </c>
      <c r="C938" s="6" t="str">
        <f>IF(Input!C938=0,"",Input!C938)</f>
        <v/>
      </c>
      <c r="D938" s="9" t="str">
        <f>IF(Input!D938=0,"",Input!D938)</f>
        <v/>
      </c>
      <c r="E938" s="8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8" t="str">
        <f>IF(Input!F938="Yes",1,IF(Input!F938=0,"",0))</f>
        <v/>
      </c>
      <c r="G938" s="8" t="str">
        <f>IF(Input!G938="Yes",1,IF(Input!G938=0,"",0))</f>
        <v/>
      </c>
      <c r="H938" s="6" t="str">
        <f>IF(Input!H938=0,"",Input!H938)</f>
        <v/>
      </c>
      <c r="I938" s="7" t="str">
        <f>IFERROR(IFERROR(_xlfn.NUMBERVALUE(REPLACE(Input!I938,FIND(",",Input!I938),1,"."),"."),_xlfn.NUMBERVALUE(REPLACE(Input!I938,FIND(".",Input!I938),1,","),",")),"")</f>
        <v/>
      </c>
      <c r="J938" s="7" t="str">
        <f>IFERROR(IFERROR(_xlfn.NUMBERVALUE(REPLACE(Input!J938,FIND(",",Input!J938),1,"."),"."),_xlfn.NUMBERVALUE(REPLACE(Input!J938,FIND(".",Input!J938),1,","),",")),"")</f>
        <v/>
      </c>
      <c r="K938" s="7" t="str">
        <f>IFERROR(IFERROR(_xlfn.NUMBERVALUE(REPLACE(Input!K938,FIND(",",Input!K938),1,"."),"."),_xlfn.NUMBERVALUE(REPLACE(Input!K938,FIND(".",Input!K938),1,","),",")),"")</f>
        <v/>
      </c>
      <c r="L938" s="7" t="str">
        <f>IFERROR(IFERROR(_xlfn.NUMBERVALUE(REPLACE(Input!L938,FIND(",",Input!L938),1,"."),"."),_xlfn.NUMBERVALUE(REPLACE(Input!L938,FIND(".",Input!L938),1,","),",")),"")</f>
        <v/>
      </c>
      <c r="M938" s="7" t="str">
        <f>IFERROR(IFERROR(_xlfn.NUMBERVALUE(REPLACE(Input!M938,FIND(",",Input!M938),1,"."),"."),_xlfn.NUMBERVALUE(REPLACE(Input!M938,FIND(".",Input!M938),1,","),",")),"")</f>
        <v/>
      </c>
      <c r="N938" s="10" t="str">
        <f>IFERROR(IF(LEFT(Input!N938,LEN("boa-,Users,"))="boa-,Users,","Win.Win",LEFT(Input!N938,FIND("@",Input!N938)-1)),"")</f>
        <v/>
      </c>
      <c r="O938" s="10" t="str">
        <f>IFERROR(IF(LEFT(Input!O938,LEN("boa-,Users,"))="boa-,Users,","Win.Win",LEFT(Input!O938,FIND("@",Input!O938)-1)),"")</f>
        <v/>
      </c>
      <c r="P938" s="7" t="str">
        <f>IFERROR(IFERROR(_xlfn.NUMBERVALUE(REPLACE(Input!P938,FIND(",",Input!P938),1,"."),"."),_xlfn.NUMBERVALUE(REPLACE(Input!P938,FIND(".",Input!P938),1,","),",")),"")</f>
        <v/>
      </c>
      <c r="Q938" s="7" t="str">
        <f>IFERROR(IFERROR(_xlfn.NUMBERVALUE(REPLACE(Input!Q938,FIND(",",Input!Q938),1,"."),"."),_xlfn.NUMBERVALUE(REPLACE(Input!Q938,FIND(".",Input!Q938),1,","),",")),"")</f>
        <v/>
      </c>
      <c r="R938" s="7" t="str">
        <f>IFERROR(IFERROR(_xlfn.NUMBERVALUE(REPLACE(Input!R938,FIND(",",Input!R938),1,"."),"."),_xlfn.NUMBERVALUE(REPLACE(Input!R938,FIND(".",Input!R938),1,","),",")),"")</f>
        <v/>
      </c>
      <c r="S938" s="7" t="str">
        <f>IFERROR(IFERROR(_xlfn.NUMBERVALUE(REPLACE(Input!S938,FIND(",",Input!S938),1,"."),"."),_xlfn.NUMBERVALUE(REPLACE(Input!S938,FIND(".",Input!S938),1,","),",")),"")</f>
        <v/>
      </c>
      <c r="T938" s="7" t="str">
        <f>IFERROR(IFERROR(_xlfn.NUMBERVALUE(REPLACE(Input!T938,FIND(",",Input!T938),1,"."),"."),_xlfn.NUMBERVALUE(REPLACE(Input!T938,FIND(".",Input!T938),1,","),",")),"")</f>
        <v/>
      </c>
      <c r="U938" s="7" t="str">
        <f>IFERROR(IFERROR(_xlfn.NUMBERVALUE(REPLACE(Input!U938,FIND(",",Input!U938),1,"."),"."),_xlfn.NUMBERVALUE(REPLACE(Input!U938,FIND(".",Input!U938),1,","),",")),"")</f>
        <v/>
      </c>
      <c r="V938" s="7" t="str">
        <f>IFERROR(IFERROR(_xlfn.NUMBERVALUE(REPLACE(Input!V938,FIND(",",Input!V938),1,"."),"."),_xlfn.NUMBERVALUE(REPLACE(Input!V938,FIND(".",Input!V938),1,","),",")),"")</f>
        <v/>
      </c>
      <c r="W938" s="7" t="str">
        <f>IFERROR(IFERROR(_xlfn.NUMBERVALUE(REPLACE(Input!W938,FIND(",",Input!W938),1,"."),"."),_xlfn.NUMBERVALUE(REPLACE(Input!W938,FIND(".",Input!W938),1,","),",")),"")</f>
        <v/>
      </c>
      <c r="X938" s="7" t="str">
        <f>IFERROR(IFERROR(_xlfn.NUMBERVALUE(REPLACE(Input!X938,FIND(",",Input!X938),1,"."),"."),_xlfn.NUMBERVALUE(REPLACE(Input!X938,FIND(".",Input!X938),1,","),",")),"")</f>
        <v/>
      </c>
      <c r="Y938" s="7" t="str">
        <f>IFERROR(IFERROR(_xlfn.NUMBERVALUE(REPLACE(Input!Y938,FIND(",",Input!Y938),1,"."),"."),_xlfn.NUMBERVALUE(REPLACE(Input!Y938,FIND(".",Input!Y938),1,","),",")),"")</f>
        <v/>
      </c>
      <c r="Z938" s="8" t="str">
        <f>LEFT(LEFT(Input!Z938,IFERROR(FIND("_",Input!Z938)-1,LEN(Input!Z938))),IFERROR(FIND("-",Input!Z938)-1,LEN(Input!Z938)))</f>
        <v/>
      </c>
      <c r="AA938" s="8" t="str">
        <f>LEFT(LEFT(Input!AA938,IFERROR(FIND("_",Input!AA938)-1,LEN(Input!AA938))),IFERROR(FIND("-",Input!AA938)-1,LEN(Input!AA938)))</f>
        <v/>
      </c>
    </row>
    <row r="939" spans="1:27">
      <c r="A939" s="6" t="str">
        <f>IF(Input!A939=0,"",Input!A939)</f>
        <v/>
      </c>
      <c r="B939" s="7" t="str">
        <f>IFERROR(IFERROR(_xlfn.NUMBERVALUE(REPLACE(Input!B939,FIND(",",Input!B939),1,"."),"."),_xlfn.NUMBERVALUE(REPLACE(Input!B939,FIND(".",Input!B939),1,","),",")),"")</f>
        <v/>
      </c>
      <c r="C939" s="6" t="str">
        <f>IF(Input!C939=0,"",Input!C939)</f>
        <v/>
      </c>
      <c r="D939" s="9" t="str">
        <f>IF(Input!D939=0,"",Input!D939)</f>
        <v/>
      </c>
      <c r="E939" s="8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8" t="str">
        <f>IF(Input!F939="Yes",1,IF(Input!F939=0,"",0))</f>
        <v/>
      </c>
      <c r="G939" s="8" t="str">
        <f>IF(Input!G939="Yes",1,IF(Input!G939=0,"",0))</f>
        <v/>
      </c>
      <c r="H939" s="6" t="str">
        <f>IF(Input!H939=0,"",Input!H939)</f>
        <v/>
      </c>
      <c r="I939" s="7" t="str">
        <f>IFERROR(IFERROR(_xlfn.NUMBERVALUE(REPLACE(Input!I939,FIND(",",Input!I939),1,"."),"."),_xlfn.NUMBERVALUE(REPLACE(Input!I939,FIND(".",Input!I939),1,","),",")),"")</f>
        <v/>
      </c>
      <c r="J939" s="7" t="str">
        <f>IFERROR(IFERROR(_xlfn.NUMBERVALUE(REPLACE(Input!J939,FIND(",",Input!J939),1,"."),"."),_xlfn.NUMBERVALUE(REPLACE(Input!J939,FIND(".",Input!J939),1,","),",")),"")</f>
        <v/>
      </c>
      <c r="K939" s="7" t="str">
        <f>IFERROR(IFERROR(_xlfn.NUMBERVALUE(REPLACE(Input!K939,FIND(",",Input!K939),1,"."),"."),_xlfn.NUMBERVALUE(REPLACE(Input!K939,FIND(".",Input!K939),1,","),",")),"")</f>
        <v/>
      </c>
      <c r="L939" s="7" t="str">
        <f>IFERROR(IFERROR(_xlfn.NUMBERVALUE(REPLACE(Input!L939,FIND(",",Input!L939),1,"."),"."),_xlfn.NUMBERVALUE(REPLACE(Input!L939,FIND(".",Input!L939),1,","),",")),"")</f>
        <v/>
      </c>
      <c r="M939" s="7" t="str">
        <f>IFERROR(IFERROR(_xlfn.NUMBERVALUE(REPLACE(Input!M939,FIND(",",Input!M939),1,"."),"."),_xlfn.NUMBERVALUE(REPLACE(Input!M939,FIND(".",Input!M939),1,","),",")),"")</f>
        <v/>
      </c>
      <c r="N939" s="10" t="str">
        <f>IFERROR(IF(LEFT(Input!N939,LEN("boa-,Users,"))="boa-,Users,","Win.Win",LEFT(Input!N939,FIND("@",Input!N939)-1)),"")</f>
        <v/>
      </c>
      <c r="O939" s="10" t="str">
        <f>IFERROR(IF(LEFT(Input!O939,LEN("boa-,Users,"))="boa-,Users,","Win.Win",LEFT(Input!O939,FIND("@",Input!O939)-1)),"")</f>
        <v/>
      </c>
      <c r="P939" s="7" t="str">
        <f>IFERROR(IFERROR(_xlfn.NUMBERVALUE(REPLACE(Input!P939,FIND(",",Input!P939),1,"."),"."),_xlfn.NUMBERVALUE(REPLACE(Input!P939,FIND(".",Input!P939),1,","),",")),"")</f>
        <v/>
      </c>
      <c r="Q939" s="7" t="str">
        <f>IFERROR(IFERROR(_xlfn.NUMBERVALUE(REPLACE(Input!Q939,FIND(",",Input!Q939),1,"."),"."),_xlfn.NUMBERVALUE(REPLACE(Input!Q939,FIND(".",Input!Q939),1,","),",")),"")</f>
        <v/>
      </c>
      <c r="R939" s="7" t="str">
        <f>IFERROR(IFERROR(_xlfn.NUMBERVALUE(REPLACE(Input!R939,FIND(",",Input!R939),1,"."),"."),_xlfn.NUMBERVALUE(REPLACE(Input!R939,FIND(".",Input!R939),1,","),",")),"")</f>
        <v/>
      </c>
      <c r="S939" s="7" t="str">
        <f>IFERROR(IFERROR(_xlfn.NUMBERVALUE(REPLACE(Input!S939,FIND(",",Input!S939),1,"."),"."),_xlfn.NUMBERVALUE(REPLACE(Input!S939,FIND(".",Input!S939),1,","),",")),"")</f>
        <v/>
      </c>
      <c r="T939" s="7" t="str">
        <f>IFERROR(IFERROR(_xlfn.NUMBERVALUE(REPLACE(Input!T939,FIND(",",Input!T939),1,"."),"."),_xlfn.NUMBERVALUE(REPLACE(Input!T939,FIND(".",Input!T939),1,","),",")),"")</f>
        <v/>
      </c>
      <c r="U939" s="7" t="str">
        <f>IFERROR(IFERROR(_xlfn.NUMBERVALUE(REPLACE(Input!U939,FIND(",",Input!U939),1,"."),"."),_xlfn.NUMBERVALUE(REPLACE(Input!U939,FIND(".",Input!U939),1,","),",")),"")</f>
        <v/>
      </c>
      <c r="V939" s="7" t="str">
        <f>IFERROR(IFERROR(_xlfn.NUMBERVALUE(REPLACE(Input!V939,FIND(",",Input!V939),1,"."),"."),_xlfn.NUMBERVALUE(REPLACE(Input!V939,FIND(".",Input!V939),1,","),",")),"")</f>
        <v/>
      </c>
      <c r="W939" s="7" t="str">
        <f>IFERROR(IFERROR(_xlfn.NUMBERVALUE(REPLACE(Input!W939,FIND(",",Input!W939),1,"."),"."),_xlfn.NUMBERVALUE(REPLACE(Input!W939,FIND(".",Input!W939),1,","),",")),"")</f>
        <v/>
      </c>
      <c r="X939" s="7" t="str">
        <f>IFERROR(IFERROR(_xlfn.NUMBERVALUE(REPLACE(Input!X939,FIND(",",Input!X939),1,"."),"."),_xlfn.NUMBERVALUE(REPLACE(Input!X939,FIND(".",Input!X939),1,","),",")),"")</f>
        <v/>
      </c>
      <c r="Y939" s="7" t="str">
        <f>IFERROR(IFERROR(_xlfn.NUMBERVALUE(REPLACE(Input!Y939,FIND(",",Input!Y939),1,"."),"."),_xlfn.NUMBERVALUE(REPLACE(Input!Y939,FIND(".",Input!Y939),1,","),",")),"")</f>
        <v/>
      </c>
      <c r="Z939" s="8" t="str">
        <f>LEFT(LEFT(Input!Z939,IFERROR(FIND("_",Input!Z939)-1,LEN(Input!Z939))),IFERROR(FIND("-",Input!Z939)-1,LEN(Input!Z939)))</f>
        <v/>
      </c>
      <c r="AA939" s="8" t="str">
        <f>LEFT(LEFT(Input!AA939,IFERROR(FIND("_",Input!AA939)-1,LEN(Input!AA939))),IFERROR(FIND("-",Input!AA939)-1,LEN(Input!AA939)))</f>
        <v/>
      </c>
    </row>
    <row r="940" spans="1:27">
      <c r="A940" s="6" t="str">
        <f>IF(Input!A940=0,"",Input!A940)</f>
        <v/>
      </c>
      <c r="B940" s="7" t="str">
        <f>IFERROR(IFERROR(_xlfn.NUMBERVALUE(REPLACE(Input!B940,FIND(",",Input!B940),1,"."),"."),_xlfn.NUMBERVALUE(REPLACE(Input!B940,FIND(".",Input!B940),1,","),",")),"")</f>
        <v/>
      </c>
      <c r="C940" s="6" t="str">
        <f>IF(Input!C940=0,"",Input!C940)</f>
        <v/>
      </c>
      <c r="D940" s="9" t="str">
        <f>IF(Input!D940=0,"",Input!D940)</f>
        <v/>
      </c>
      <c r="E940" s="8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8" t="str">
        <f>IF(Input!F940="Yes",1,IF(Input!F940=0,"",0))</f>
        <v/>
      </c>
      <c r="G940" s="8" t="str">
        <f>IF(Input!G940="Yes",1,IF(Input!G940=0,"",0))</f>
        <v/>
      </c>
      <c r="H940" s="6" t="str">
        <f>IF(Input!H940=0,"",Input!H940)</f>
        <v/>
      </c>
      <c r="I940" s="7" t="str">
        <f>IFERROR(IFERROR(_xlfn.NUMBERVALUE(REPLACE(Input!I940,FIND(",",Input!I940),1,"."),"."),_xlfn.NUMBERVALUE(REPLACE(Input!I940,FIND(".",Input!I940),1,","),",")),"")</f>
        <v/>
      </c>
      <c r="J940" s="7" t="str">
        <f>IFERROR(IFERROR(_xlfn.NUMBERVALUE(REPLACE(Input!J940,FIND(",",Input!J940),1,"."),"."),_xlfn.NUMBERVALUE(REPLACE(Input!J940,FIND(".",Input!J940),1,","),",")),"")</f>
        <v/>
      </c>
      <c r="K940" s="7" t="str">
        <f>IFERROR(IFERROR(_xlfn.NUMBERVALUE(REPLACE(Input!K940,FIND(",",Input!K940),1,"."),"."),_xlfn.NUMBERVALUE(REPLACE(Input!K940,FIND(".",Input!K940),1,","),",")),"")</f>
        <v/>
      </c>
      <c r="L940" s="7" t="str">
        <f>IFERROR(IFERROR(_xlfn.NUMBERVALUE(REPLACE(Input!L940,FIND(",",Input!L940),1,"."),"."),_xlfn.NUMBERVALUE(REPLACE(Input!L940,FIND(".",Input!L940),1,","),",")),"")</f>
        <v/>
      </c>
      <c r="M940" s="7" t="str">
        <f>IFERROR(IFERROR(_xlfn.NUMBERVALUE(REPLACE(Input!M940,FIND(",",Input!M940),1,"."),"."),_xlfn.NUMBERVALUE(REPLACE(Input!M940,FIND(".",Input!M940),1,","),",")),"")</f>
        <v/>
      </c>
      <c r="N940" s="10" t="str">
        <f>IFERROR(IF(LEFT(Input!N940,LEN("boa-,Users,"))="boa-,Users,","Win.Win",LEFT(Input!N940,FIND("@",Input!N940)-1)),"")</f>
        <v/>
      </c>
      <c r="O940" s="10" t="str">
        <f>IFERROR(IF(LEFT(Input!O940,LEN("boa-,Users,"))="boa-,Users,","Win.Win",LEFT(Input!O940,FIND("@",Input!O940)-1)),"")</f>
        <v/>
      </c>
      <c r="P940" s="7" t="str">
        <f>IFERROR(IFERROR(_xlfn.NUMBERVALUE(REPLACE(Input!P940,FIND(",",Input!P940),1,"."),"."),_xlfn.NUMBERVALUE(REPLACE(Input!P940,FIND(".",Input!P940),1,","),",")),"")</f>
        <v/>
      </c>
      <c r="Q940" s="7" t="str">
        <f>IFERROR(IFERROR(_xlfn.NUMBERVALUE(REPLACE(Input!Q940,FIND(",",Input!Q940),1,"."),"."),_xlfn.NUMBERVALUE(REPLACE(Input!Q940,FIND(".",Input!Q940),1,","),",")),"")</f>
        <v/>
      </c>
      <c r="R940" s="7" t="str">
        <f>IFERROR(IFERROR(_xlfn.NUMBERVALUE(REPLACE(Input!R940,FIND(",",Input!R940),1,"."),"."),_xlfn.NUMBERVALUE(REPLACE(Input!R940,FIND(".",Input!R940),1,","),",")),"")</f>
        <v/>
      </c>
      <c r="S940" s="7" t="str">
        <f>IFERROR(IFERROR(_xlfn.NUMBERVALUE(REPLACE(Input!S940,FIND(",",Input!S940),1,"."),"."),_xlfn.NUMBERVALUE(REPLACE(Input!S940,FIND(".",Input!S940),1,","),",")),"")</f>
        <v/>
      </c>
      <c r="T940" s="7" t="str">
        <f>IFERROR(IFERROR(_xlfn.NUMBERVALUE(REPLACE(Input!T940,FIND(",",Input!T940),1,"."),"."),_xlfn.NUMBERVALUE(REPLACE(Input!T940,FIND(".",Input!T940),1,","),",")),"")</f>
        <v/>
      </c>
      <c r="U940" s="7" t="str">
        <f>IFERROR(IFERROR(_xlfn.NUMBERVALUE(REPLACE(Input!U940,FIND(",",Input!U940),1,"."),"."),_xlfn.NUMBERVALUE(REPLACE(Input!U940,FIND(".",Input!U940),1,","),",")),"")</f>
        <v/>
      </c>
      <c r="V940" s="7" t="str">
        <f>IFERROR(IFERROR(_xlfn.NUMBERVALUE(REPLACE(Input!V940,FIND(",",Input!V940),1,"."),"."),_xlfn.NUMBERVALUE(REPLACE(Input!V940,FIND(".",Input!V940),1,","),",")),"")</f>
        <v/>
      </c>
      <c r="W940" s="7" t="str">
        <f>IFERROR(IFERROR(_xlfn.NUMBERVALUE(REPLACE(Input!W940,FIND(",",Input!W940),1,"."),"."),_xlfn.NUMBERVALUE(REPLACE(Input!W940,FIND(".",Input!W940),1,","),",")),"")</f>
        <v/>
      </c>
      <c r="X940" s="7" t="str">
        <f>IFERROR(IFERROR(_xlfn.NUMBERVALUE(REPLACE(Input!X940,FIND(",",Input!X940),1,"."),"."),_xlfn.NUMBERVALUE(REPLACE(Input!X940,FIND(".",Input!X940),1,","),",")),"")</f>
        <v/>
      </c>
      <c r="Y940" s="7" t="str">
        <f>IFERROR(IFERROR(_xlfn.NUMBERVALUE(REPLACE(Input!Y940,FIND(",",Input!Y940),1,"."),"."),_xlfn.NUMBERVALUE(REPLACE(Input!Y940,FIND(".",Input!Y940),1,","),",")),"")</f>
        <v/>
      </c>
      <c r="Z940" s="8" t="str">
        <f>LEFT(LEFT(Input!Z940,IFERROR(FIND("_",Input!Z940)-1,LEN(Input!Z940))),IFERROR(FIND("-",Input!Z940)-1,LEN(Input!Z940)))</f>
        <v/>
      </c>
      <c r="AA940" s="8" t="str">
        <f>LEFT(LEFT(Input!AA940,IFERROR(FIND("_",Input!AA940)-1,LEN(Input!AA940))),IFERROR(FIND("-",Input!AA940)-1,LEN(Input!AA940)))</f>
        <v/>
      </c>
    </row>
    <row r="941" spans="1:27">
      <c r="A941" s="6" t="str">
        <f>IF(Input!A941=0,"",Input!A941)</f>
        <v/>
      </c>
      <c r="B941" s="7" t="str">
        <f>IFERROR(IFERROR(_xlfn.NUMBERVALUE(REPLACE(Input!B941,FIND(",",Input!B941),1,"."),"."),_xlfn.NUMBERVALUE(REPLACE(Input!B941,FIND(".",Input!B941),1,","),",")),"")</f>
        <v/>
      </c>
      <c r="C941" s="6" t="str">
        <f>IF(Input!C941=0,"",Input!C941)</f>
        <v/>
      </c>
      <c r="D941" s="9" t="str">
        <f>IF(Input!D941=0,"",Input!D941)</f>
        <v/>
      </c>
      <c r="E941" s="8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8" t="str">
        <f>IF(Input!F941="Yes",1,IF(Input!F941=0,"",0))</f>
        <v/>
      </c>
      <c r="G941" s="8" t="str">
        <f>IF(Input!G941="Yes",1,IF(Input!G941=0,"",0))</f>
        <v/>
      </c>
      <c r="H941" s="6" t="str">
        <f>IF(Input!H941=0,"",Input!H941)</f>
        <v/>
      </c>
      <c r="I941" s="7" t="str">
        <f>IFERROR(IFERROR(_xlfn.NUMBERVALUE(REPLACE(Input!I941,FIND(",",Input!I941),1,"."),"."),_xlfn.NUMBERVALUE(REPLACE(Input!I941,FIND(".",Input!I941),1,","),",")),"")</f>
        <v/>
      </c>
      <c r="J941" s="7" t="str">
        <f>IFERROR(IFERROR(_xlfn.NUMBERVALUE(REPLACE(Input!J941,FIND(",",Input!J941),1,"."),"."),_xlfn.NUMBERVALUE(REPLACE(Input!J941,FIND(".",Input!J941),1,","),",")),"")</f>
        <v/>
      </c>
      <c r="K941" s="7" t="str">
        <f>IFERROR(IFERROR(_xlfn.NUMBERVALUE(REPLACE(Input!K941,FIND(",",Input!K941),1,"."),"."),_xlfn.NUMBERVALUE(REPLACE(Input!K941,FIND(".",Input!K941),1,","),",")),"")</f>
        <v/>
      </c>
      <c r="L941" s="7" t="str">
        <f>IFERROR(IFERROR(_xlfn.NUMBERVALUE(REPLACE(Input!L941,FIND(",",Input!L941),1,"."),"."),_xlfn.NUMBERVALUE(REPLACE(Input!L941,FIND(".",Input!L941),1,","),",")),"")</f>
        <v/>
      </c>
      <c r="M941" s="7" t="str">
        <f>IFERROR(IFERROR(_xlfn.NUMBERVALUE(REPLACE(Input!M941,FIND(",",Input!M941),1,"."),"."),_xlfn.NUMBERVALUE(REPLACE(Input!M941,FIND(".",Input!M941),1,","),",")),"")</f>
        <v/>
      </c>
      <c r="N941" s="10" t="str">
        <f>IFERROR(IF(LEFT(Input!N941,LEN("boa-,Users,"))="boa-,Users,","Win.Win",LEFT(Input!N941,FIND("@",Input!N941)-1)),"")</f>
        <v/>
      </c>
      <c r="O941" s="10" t="str">
        <f>IFERROR(IF(LEFT(Input!O941,LEN("boa-,Users,"))="boa-,Users,","Win.Win",LEFT(Input!O941,FIND("@",Input!O941)-1)),"")</f>
        <v/>
      </c>
      <c r="P941" s="7" t="str">
        <f>IFERROR(IFERROR(_xlfn.NUMBERVALUE(REPLACE(Input!P941,FIND(",",Input!P941),1,"."),"."),_xlfn.NUMBERVALUE(REPLACE(Input!P941,FIND(".",Input!P941),1,","),",")),"")</f>
        <v/>
      </c>
      <c r="Q941" s="7" t="str">
        <f>IFERROR(IFERROR(_xlfn.NUMBERVALUE(REPLACE(Input!Q941,FIND(",",Input!Q941),1,"."),"."),_xlfn.NUMBERVALUE(REPLACE(Input!Q941,FIND(".",Input!Q941),1,","),",")),"")</f>
        <v/>
      </c>
      <c r="R941" s="7" t="str">
        <f>IFERROR(IFERROR(_xlfn.NUMBERVALUE(REPLACE(Input!R941,FIND(",",Input!R941),1,"."),"."),_xlfn.NUMBERVALUE(REPLACE(Input!R941,FIND(".",Input!R941),1,","),",")),"")</f>
        <v/>
      </c>
      <c r="S941" s="7" t="str">
        <f>IFERROR(IFERROR(_xlfn.NUMBERVALUE(REPLACE(Input!S941,FIND(",",Input!S941),1,"."),"."),_xlfn.NUMBERVALUE(REPLACE(Input!S941,FIND(".",Input!S941),1,","),",")),"")</f>
        <v/>
      </c>
      <c r="T941" s="7" t="str">
        <f>IFERROR(IFERROR(_xlfn.NUMBERVALUE(REPLACE(Input!T941,FIND(",",Input!T941),1,"."),"."),_xlfn.NUMBERVALUE(REPLACE(Input!T941,FIND(".",Input!T941),1,","),",")),"")</f>
        <v/>
      </c>
      <c r="U941" s="7" t="str">
        <f>IFERROR(IFERROR(_xlfn.NUMBERVALUE(REPLACE(Input!U941,FIND(",",Input!U941),1,"."),"."),_xlfn.NUMBERVALUE(REPLACE(Input!U941,FIND(".",Input!U941),1,","),",")),"")</f>
        <v/>
      </c>
      <c r="V941" s="7" t="str">
        <f>IFERROR(IFERROR(_xlfn.NUMBERVALUE(REPLACE(Input!V941,FIND(",",Input!V941),1,"."),"."),_xlfn.NUMBERVALUE(REPLACE(Input!V941,FIND(".",Input!V941),1,","),",")),"")</f>
        <v/>
      </c>
      <c r="W941" s="7" t="str">
        <f>IFERROR(IFERROR(_xlfn.NUMBERVALUE(REPLACE(Input!W941,FIND(",",Input!W941),1,"."),"."),_xlfn.NUMBERVALUE(REPLACE(Input!W941,FIND(".",Input!W941),1,","),",")),"")</f>
        <v/>
      </c>
      <c r="X941" s="7" t="str">
        <f>IFERROR(IFERROR(_xlfn.NUMBERVALUE(REPLACE(Input!X941,FIND(",",Input!X941),1,"."),"."),_xlfn.NUMBERVALUE(REPLACE(Input!X941,FIND(".",Input!X941),1,","),",")),"")</f>
        <v/>
      </c>
      <c r="Y941" s="7" t="str">
        <f>IFERROR(IFERROR(_xlfn.NUMBERVALUE(REPLACE(Input!Y941,FIND(",",Input!Y941),1,"."),"."),_xlfn.NUMBERVALUE(REPLACE(Input!Y941,FIND(".",Input!Y941),1,","),",")),"")</f>
        <v/>
      </c>
      <c r="Z941" s="8" t="str">
        <f>LEFT(LEFT(Input!Z941,IFERROR(FIND("_",Input!Z941)-1,LEN(Input!Z941))),IFERROR(FIND("-",Input!Z941)-1,LEN(Input!Z941)))</f>
        <v/>
      </c>
      <c r="AA941" s="8" t="str">
        <f>LEFT(LEFT(Input!AA941,IFERROR(FIND("_",Input!AA941)-1,LEN(Input!AA941))),IFERROR(FIND("-",Input!AA941)-1,LEN(Input!AA941)))</f>
        <v/>
      </c>
    </row>
    <row r="942" spans="1:27">
      <c r="A942" s="6" t="str">
        <f>IF(Input!A942=0,"",Input!A942)</f>
        <v/>
      </c>
      <c r="B942" s="7" t="str">
        <f>IFERROR(IFERROR(_xlfn.NUMBERVALUE(REPLACE(Input!B942,FIND(",",Input!B942),1,"."),"."),_xlfn.NUMBERVALUE(REPLACE(Input!B942,FIND(".",Input!B942),1,","),",")),"")</f>
        <v/>
      </c>
      <c r="C942" s="6" t="str">
        <f>IF(Input!C942=0,"",Input!C942)</f>
        <v/>
      </c>
      <c r="D942" s="9" t="str">
        <f>IF(Input!D942=0,"",Input!D942)</f>
        <v/>
      </c>
      <c r="E942" s="8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8" t="str">
        <f>IF(Input!F942="Yes",1,IF(Input!F942=0,"",0))</f>
        <v/>
      </c>
      <c r="G942" s="8" t="str">
        <f>IF(Input!G942="Yes",1,IF(Input!G942=0,"",0))</f>
        <v/>
      </c>
      <c r="H942" s="6" t="str">
        <f>IF(Input!H942=0,"",Input!H942)</f>
        <v/>
      </c>
      <c r="I942" s="7" t="str">
        <f>IFERROR(IFERROR(_xlfn.NUMBERVALUE(REPLACE(Input!I942,FIND(",",Input!I942),1,"."),"."),_xlfn.NUMBERVALUE(REPLACE(Input!I942,FIND(".",Input!I942),1,","),",")),"")</f>
        <v/>
      </c>
      <c r="J942" s="7" t="str">
        <f>IFERROR(IFERROR(_xlfn.NUMBERVALUE(REPLACE(Input!J942,FIND(",",Input!J942),1,"."),"."),_xlfn.NUMBERVALUE(REPLACE(Input!J942,FIND(".",Input!J942),1,","),",")),"")</f>
        <v/>
      </c>
      <c r="K942" s="7" t="str">
        <f>IFERROR(IFERROR(_xlfn.NUMBERVALUE(REPLACE(Input!K942,FIND(",",Input!K942),1,"."),"."),_xlfn.NUMBERVALUE(REPLACE(Input!K942,FIND(".",Input!K942),1,","),",")),"")</f>
        <v/>
      </c>
      <c r="L942" s="7" t="str">
        <f>IFERROR(IFERROR(_xlfn.NUMBERVALUE(REPLACE(Input!L942,FIND(",",Input!L942),1,"."),"."),_xlfn.NUMBERVALUE(REPLACE(Input!L942,FIND(".",Input!L942),1,","),",")),"")</f>
        <v/>
      </c>
      <c r="M942" s="7" t="str">
        <f>IFERROR(IFERROR(_xlfn.NUMBERVALUE(REPLACE(Input!M942,FIND(",",Input!M942),1,"."),"."),_xlfn.NUMBERVALUE(REPLACE(Input!M942,FIND(".",Input!M942),1,","),",")),"")</f>
        <v/>
      </c>
      <c r="N942" s="10" t="str">
        <f>IFERROR(IF(LEFT(Input!N942,LEN("boa-,Users,"))="boa-,Users,","Win.Win",LEFT(Input!N942,FIND("@",Input!N942)-1)),"")</f>
        <v/>
      </c>
      <c r="O942" s="10" t="str">
        <f>IFERROR(IF(LEFT(Input!O942,LEN("boa-,Users,"))="boa-,Users,","Win.Win",LEFT(Input!O942,FIND("@",Input!O942)-1)),"")</f>
        <v/>
      </c>
      <c r="P942" s="7" t="str">
        <f>IFERROR(IFERROR(_xlfn.NUMBERVALUE(REPLACE(Input!P942,FIND(",",Input!P942),1,"."),"."),_xlfn.NUMBERVALUE(REPLACE(Input!P942,FIND(".",Input!P942),1,","),",")),"")</f>
        <v/>
      </c>
      <c r="Q942" s="7" t="str">
        <f>IFERROR(IFERROR(_xlfn.NUMBERVALUE(REPLACE(Input!Q942,FIND(",",Input!Q942),1,"."),"."),_xlfn.NUMBERVALUE(REPLACE(Input!Q942,FIND(".",Input!Q942),1,","),",")),"")</f>
        <v/>
      </c>
      <c r="R942" s="7" t="str">
        <f>IFERROR(IFERROR(_xlfn.NUMBERVALUE(REPLACE(Input!R942,FIND(",",Input!R942),1,"."),"."),_xlfn.NUMBERVALUE(REPLACE(Input!R942,FIND(".",Input!R942),1,","),",")),"")</f>
        <v/>
      </c>
      <c r="S942" s="7" t="str">
        <f>IFERROR(IFERROR(_xlfn.NUMBERVALUE(REPLACE(Input!S942,FIND(",",Input!S942),1,"."),"."),_xlfn.NUMBERVALUE(REPLACE(Input!S942,FIND(".",Input!S942),1,","),",")),"")</f>
        <v/>
      </c>
      <c r="T942" s="7" t="str">
        <f>IFERROR(IFERROR(_xlfn.NUMBERVALUE(REPLACE(Input!T942,FIND(",",Input!T942),1,"."),"."),_xlfn.NUMBERVALUE(REPLACE(Input!T942,FIND(".",Input!T942),1,","),",")),"")</f>
        <v/>
      </c>
      <c r="U942" s="7" t="str">
        <f>IFERROR(IFERROR(_xlfn.NUMBERVALUE(REPLACE(Input!U942,FIND(",",Input!U942),1,"."),"."),_xlfn.NUMBERVALUE(REPLACE(Input!U942,FIND(".",Input!U942),1,","),",")),"")</f>
        <v/>
      </c>
      <c r="V942" s="7" t="str">
        <f>IFERROR(IFERROR(_xlfn.NUMBERVALUE(REPLACE(Input!V942,FIND(",",Input!V942),1,"."),"."),_xlfn.NUMBERVALUE(REPLACE(Input!V942,FIND(".",Input!V942),1,","),",")),"")</f>
        <v/>
      </c>
      <c r="W942" s="7" t="str">
        <f>IFERROR(IFERROR(_xlfn.NUMBERVALUE(REPLACE(Input!W942,FIND(",",Input!W942),1,"."),"."),_xlfn.NUMBERVALUE(REPLACE(Input!W942,FIND(".",Input!W942),1,","),",")),"")</f>
        <v/>
      </c>
      <c r="X942" s="7" t="str">
        <f>IFERROR(IFERROR(_xlfn.NUMBERVALUE(REPLACE(Input!X942,FIND(",",Input!X942),1,"."),"."),_xlfn.NUMBERVALUE(REPLACE(Input!X942,FIND(".",Input!X942),1,","),",")),"")</f>
        <v/>
      </c>
      <c r="Y942" s="7" t="str">
        <f>IFERROR(IFERROR(_xlfn.NUMBERVALUE(REPLACE(Input!Y942,FIND(",",Input!Y942),1,"."),"."),_xlfn.NUMBERVALUE(REPLACE(Input!Y942,FIND(".",Input!Y942),1,","),",")),"")</f>
        <v/>
      </c>
      <c r="Z942" s="8" t="str">
        <f>LEFT(LEFT(Input!Z942,IFERROR(FIND("_",Input!Z942)-1,LEN(Input!Z942))),IFERROR(FIND("-",Input!Z942)-1,LEN(Input!Z942)))</f>
        <v/>
      </c>
      <c r="AA942" s="8" t="str">
        <f>LEFT(LEFT(Input!AA942,IFERROR(FIND("_",Input!AA942)-1,LEN(Input!AA942))),IFERROR(FIND("-",Input!AA942)-1,LEN(Input!AA942)))</f>
        <v/>
      </c>
    </row>
    <row r="943" spans="1:27">
      <c r="A943" s="6" t="str">
        <f>IF(Input!A943=0,"",Input!A943)</f>
        <v/>
      </c>
      <c r="B943" s="7" t="str">
        <f>IFERROR(IFERROR(_xlfn.NUMBERVALUE(REPLACE(Input!B943,FIND(",",Input!B943),1,"."),"."),_xlfn.NUMBERVALUE(REPLACE(Input!B943,FIND(".",Input!B943),1,","),",")),"")</f>
        <v/>
      </c>
      <c r="C943" s="6" t="str">
        <f>IF(Input!C943=0,"",Input!C943)</f>
        <v/>
      </c>
      <c r="D943" s="9" t="str">
        <f>IF(Input!D943=0,"",Input!D943)</f>
        <v/>
      </c>
      <c r="E943" s="8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8" t="str">
        <f>IF(Input!F943="Yes",1,IF(Input!F943=0,"",0))</f>
        <v/>
      </c>
      <c r="G943" s="8" t="str">
        <f>IF(Input!G943="Yes",1,IF(Input!G943=0,"",0))</f>
        <v/>
      </c>
      <c r="H943" s="6" t="str">
        <f>IF(Input!H943=0,"",Input!H943)</f>
        <v/>
      </c>
      <c r="I943" s="7" t="str">
        <f>IFERROR(IFERROR(_xlfn.NUMBERVALUE(REPLACE(Input!I943,FIND(",",Input!I943),1,"."),"."),_xlfn.NUMBERVALUE(REPLACE(Input!I943,FIND(".",Input!I943),1,","),",")),"")</f>
        <v/>
      </c>
      <c r="J943" s="7" t="str">
        <f>IFERROR(IFERROR(_xlfn.NUMBERVALUE(REPLACE(Input!J943,FIND(",",Input!J943),1,"."),"."),_xlfn.NUMBERVALUE(REPLACE(Input!J943,FIND(".",Input!J943),1,","),",")),"")</f>
        <v/>
      </c>
      <c r="K943" s="7" t="str">
        <f>IFERROR(IFERROR(_xlfn.NUMBERVALUE(REPLACE(Input!K943,FIND(",",Input!K943),1,"."),"."),_xlfn.NUMBERVALUE(REPLACE(Input!K943,FIND(".",Input!K943),1,","),",")),"")</f>
        <v/>
      </c>
      <c r="L943" s="7" t="str">
        <f>IFERROR(IFERROR(_xlfn.NUMBERVALUE(REPLACE(Input!L943,FIND(",",Input!L943),1,"."),"."),_xlfn.NUMBERVALUE(REPLACE(Input!L943,FIND(".",Input!L943),1,","),",")),"")</f>
        <v/>
      </c>
      <c r="M943" s="7" t="str">
        <f>IFERROR(IFERROR(_xlfn.NUMBERVALUE(REPLACE(Input!M943,FIND(",",Input!M943),1,"."),"."),_xlfn.NUMBERVALUE(REPLACE(Input!M943,FIND(".",Input!M943),1,","),",")),"")</f>
        <v/>
      </c>
      <c r="N943" s="10" t="str">
        <f>IFERROR(IF(LEFT(Input!N943,LEN("boa-,Users,"))="boa-,Users,","Win.Win",LEFT(Input!N943,FIND("@",Input!N943)-1)),"")</f>
        <v/>
      </c>
      <c r="O943" s="10" t="str">
        <f>IFERROR(IF(LEFT(Input!O943,LEN("boa-,Users,"))="boa-,Users,","Win.Win",LEFT(Input!O943,FIND("@",Input!O943)-1)),"")</f>
        <v/>
      </c>
      <c r="P943" s="7" t="str">
        <f>IFERROR(IFERROR(_xlfn.NUMBERVALUE(REPLACE(Input!P943,FIND(",",Input!P943),1,"."),"."),_xlfn.NUMBERVALUE(REPLACE(Input!P943,FIND(".",Input!P943),1,","),",")),"")</f>
        <v/>
      </c>
      <c r="Q943" s="7" t="str">
        <f>IFERROR(IFERROR(_xlfn.NUMBERVALUE(REPLACE(Input!Q943,FIND(",",Input!Q943),1,"."),"."),_xlfn.NUMBERVALUE(REPLACE(Input!Q943,FIND(".",Input!Q943),1,","),",")),"")</f>
        <v/>
      </c>
      <c r="R943" s="7" t="str">
        <f>IFERROR(IFERROR(_xlfn.NUMBERVALUE(REPLACE(Input!R943,FIND(",",Input!R943),1,"."),"."),_xlfn.NUMBERVALUE(REPLACE(Input!R943,FIND(".",Input!R943),1,","),",")),"")</f>
        <v/>
      </c>
      <c r="S943" s="7" t="str">
        <f>IFERROR(IFERROR(_xlfn.NUMBERVALUE(REPLACE(Input!S943,FIND(",",Input!S943),1,"."),"."),_xlfn.NUMBERVALUE(REPLACE(Input!S943,FIND(".",Input!S943),1,","),",")),"")</f>
        <v/>
      </c>
      <c r="T943" s="7" t="str">
        <f>IFERROR(IFERROR(_xlfn.NUMBERVALUE(REPLACE(Input!T943,FIND(",",Input!T943),1,"."),"."),_xlfn.NUMBERVALUE(REPLACE(Input!T943,FIND(".",Input!T943),1,","),",")),"")</f>
        <v/>
      </c>
      <c r="U943" s="7" t="str">
        <f>IFERROR(IFERROR(_xlfn.NUMBERVALUE(REPLACE(Input!U943,FIND(",",Input!U943),1,"."),"."),_xlfn.NUMBERVALUE(REPLACE(Input!U943,FIND(".",Input!U943),1,","),",")),"")</f>
        <v/>
      </c>
      <c r="V943" s="7" t="str">
        <f>IFERROR(IFERROR(_xlfn.NUMBERVALUE(REPLACE(Input!V943,FIND(",",Input!V943),1,"."),"."),_xlfn.NUMBERVALUE(REPLACE(Input!V943,FIND(".",Input!V943),1,","),",")),"")</f>
        <v/>
      </c>
      <c r="W943" s="7" t="str">
        <f>IFERROR(IFERROR(_xlfn.NUMBERVALUE(REPLACE(Input!W943,FIND(",",Input!W943),1,"."),"."),_xlfn.NUMBERVALUE(REPLACE(Input!W943,FIND(".",Input!W943),1,","),",")),"")</f>
        <v/>
      </c>
      <c r="X943" s="7" t="str">
        <f>IFERROR(IFERROR(_xlfn.NUMBERVALUE(REPLACE(Input!X943,FIND(",",Input!X943),1,"."),"."),_xlfn.NUMBERVALUE(REPLACE(Input!X943,FIND(".",Input!X943),1,","),",")),"")</f>
        <v/>
      </c>
      <c r="Y943" s="7" t="str">
        <f>IFERROR(IFERROR(_xlfn.NUMBERVALUE(REPLACE(Input!Y943,FIND(",",Input!Y943),1,"."),"."),_xlfn.NUMBERVALUE(REPLACE(Input!Y943,FIND(".",Input!Y943),1,","),",")),"")</f>
        <v/>
      </c>
      <c r="Z943" s="8" t="str">
        <f>LEFT(LEFT(Input!Z943,IFERROR(FIND("_",Input!Z943)-1,LEN(Input!Z943))),IFERROR(FIND("-",Input!Z943)-1,LEN(Input!Z943)))</f>
        <v/>
      </c>
      <c r="AA943" s="8" t="str">
        <f>LEFT(LEFT(Input!AA943,IFERROR(FIND("_",Input!AA943)-1,LEN(Input!AA943))),IFERROR(FIND("-",Input!AA943)-1,LEN(Input!AA943)))</f>
        <v/>
      </c>
    </row>
    <row r="944" spans="1:27">
      <c r="A944" s="6" t="str">
        <f>IF(Input!A944=0,"",Input!A944)</f>
        <v/>
      </c>
      <c r="B944" s="7" t="str">
        <f>IFERROR(IFERROR(_xlfn.NUMBERVALUE(REPLACE(Input!B944,FIND(",",Input!B944),1,"."),"."),_xlfn.NUMBERVALUE(REPLACE(Input!B944,FIND(".",Input!B944),1,","),",")),"")</f>
        <v/>
      </c>
      <c r="C944" s="6" t="str">
        <f>IF(Input!C944=0,"",Input!C944)</f>
        <v/>
      </c>
      <c r="D944" s="9" t="str">
        <f>IF(Input!D944=0,"",Input!D944)</f>
        <v/>
      </c>
      <c r="E944" s="8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8" t="str">
        <f>IF(Input!F944="Yes",1,IF(Input!F944=0,"",0))</f>
        <v/>
      </c>
      <c r="G944" s="8" t="str">
        <f>IF(Input!G944="Yes",1,IF(Input!G944=0,"",0))</f>
        <v/>
      </c>
      <c r="H944" s="6" t="str">
        <f>IF(Input!H944=0,"",Input!H944)</f>
        <v/>
      </c>
      <c r="I944" s="7" t="str">
        <f>IFERROR(IFERROR(_xlfn.NUMBERVALUE(REPLACE(Input!I944,FIND(",",Input!I944),1,"."),"."),_xlfn.NUMBERVALUE(REPLACE(Input!I944,FIND(".",Input!I944),1,","),",")),"")</f>
        <v/>
      </c>
      <c r="J944" s="7" t="str">
        <f>IFERROR(IFERROR(_xlfn.NUMBERVALUE(REPLACE(Input!J944,FIND(",",Input!J944),1,"."),"."),_xlfn.NUMBERVALUE(REPLACE(Input!J944,FIND(".",Input!J944),1,","),",")),"")</f>
        <v/>
      </c>
      <c r="K944" s="7" t="str">
        <f>IFERROR(IFERROR(_xlfn.NUMBERVALUE(REPLACE(Input!K944,FIND(",",Input!K944),1,"."),"."),_xlfn.NUMBERVALUE(REPLACE(Input!K944,FIND(".",Input!K944),1,","),",")),"")</f>
        <v/>
      </c>
      <c r="L944" s="7" t="str">
        <f>IFERROR(IFERROR(_xlfn.NUMBERVALUE(REPLACE(Input!L944,FIND(",",Input!L944),1,"."),"."),_xlfn.NUMBERVALUE(REPLACE(Input!L944,FIND(".",Input!L944),1,","),",")),"")</f>
        <v/>
      </c>
      <c r="M944" s="7" t="str">
        <f>IFERROR(IFERROR(_xlfn.NUMBERVALUE(REPLACE(Input!M944,FIND(",",Input!M944),1,"."),"."),_xlfn.NUMBERVALUE(REPLACE(Input!M944,FIND(".",Input!M944),1,","),",")),"")</f>
        <v/>
      </c>
      <c r="N944" s="10" t="str">
        <f>IFERROR(IF(LEFT(Input!N944,LEN("boa-,Users,"))="boa-,Users,","Win.Win",LEFT(Input!N944,FIND("@",Input!N944)-1)),"")</f>
        <v/>
      </c>
      <c r="O944" s="10" t="str">
        <f>IFERROR(IF(LEFT(Input!O944,LEN("boa-,Users,"))="boa-,Users,","Win.Win",LEFT(Input!O944,FIND("@",Input!O944)-1)),"")</f>
        <v/>
      </c>
      <c r="P944" s="7" t="str">
        <f>IFERROR(IFERROR(_xlfn.NUMBERVALUE(REPLACE(Input!P944,FIND(",",Input!P944),1,"."),"."),_xlfn.NUMBERVALUE(REPLACE(Input!P944,FIND(".",Input!P944),1,","),",")),"")</f>
        <v/>
      </c>
      <c r="Q944" s="7" t="str">
        <f>IFERROR(IFERROR(_xlfn.NUMBERVALUE(REPLACE(Input!Q944,FIND(",",Input!Q944),1,"."),"."),_xlfn.NUMBERVALUE(REPLACE(Input!Q944,FIND(".",Input!Q944),1,","),",")),"")</f>
        <v/>
      </c>
      <c r="R944" s="7" t="str">
        <f>IFERROR(IFERROR(_xlfn.NUMBERVALUE(REPLACE(Input!R944,FIND(",",Input!R944),1,"."),"."),_xlfn.NUMBERVALUE(REPLACE(Input!R944,FIND(".",Input!R944),1,","),",")),"")</f>
        <v/>
      </c>
      <c r="S944" s="7" t="str">
        <f>IFERROR(IFERROR(_xlfn.NUMBERVALUE(REPLACE(Input!S944,FIND(",",Input!S944),1,"."),"."),_xlfn.NUMBERVALUE(REPLACE(Input!S944,FIND(".",Input!S944),1,","),",")),"")</f>
        <v/>
      </c>
      <c r="T944" s="7" t="str">
        <f>IFERROR(IFERROR(_xlfn.NUMBERVALUE(REPLACE(Input!T944,FIND(",",Input!T944),1,"."),"."),_xlfn.NUMBERVALUE(REPLACE(Input!T944,FIND(".",Input!T944),1,","),",")),"")</f>
        <v/>
      </c>
      <c r="U944" s="7" t="str">
        <f>IFERROR(IFERROR(_xlfn.NUMBERVALUE(REPLACE(Input!U944,FIND(",",Input!U944),1,"."),"."),_xlfn.NUMBERVALUE(REPLACE(Input!U944,FIND(".",Input!U944),1,","),",")),"")</f>
        <v/>
      </c>
      <c r="V944" s="7" t="str">
        <f>IFERROR(IFERROR(_xlfn.NUMBERVALUE(REPLACE(Input!V944,FIND(",",Input!V944),1,"."),"."),_xlfn.NUMBERVALUE(REPLACE(Input!V944,FIND(".",Input!V944),1,","),",")),"")</f>
        <v/>
      </c>
      <c r="W944" s="7" t="str">
        <f>IFERROR(IFERROR(_xlfn.NUMBERVALUE(REPLACE(Input!W944,FIND(",",Input!W944),1,"."),"."),_xlfn.NUMBERVALUE(REPLACE(Input!W944,FIND(".",Input!W944),1,","),",")),"")</f>
        <v/>
      </c>
      <c r="X944" s="7" t="str">
        <f>IFERROR(IFERROR(_xlfn.NUMBERVALUE(REPLACE(Input!X944,FIND(",",Input!X944),1,"."),"."),_xlfn.NUMBERVALUE(REPLACE(Input!X944,FIND(".",Input!X944),1,","),",")),"")</f>
        <v/>
      </c>
      <c r="Y944" s="7" t="str">
        <f>IFERROR(IFERROR(_xlfn.NUMBERVALUE(REPLACE(Input!Y944,FIND(",",Input!Y944),1,"."),"."),_xlfn.NUMBERVALUE(REPLACE(Input!Y944,FIND(".",Input!Y944),1,","),",")),"")</f>
        <v/>
      </c>
      <c r="Z944" s="8" t="str">
        <f>LEFT(LEFT(Input!Z944,IFERROR(FIND("_",Input!Z944)-1,LEN(Input!Z944))),IFERROR(FIND("-",Input!Z944)-1,LEN(Input!Z944)))</f>
        <v/>
      </c>
      <c r="AA944" s="8" t="str">
        <f>LEFT(LEFT(Input!AA944,IFERROR(FIND("_",Input!AA944)-1,LEN(Input!AA944))),IFERROR(FIND("-",Input!AA944)-1,LEN(Input!AA944)))</f>
        <v/>
      </c>
    </row>
    <row r="945" spans="1:27">
      <c r="A945" s="6" t="str">
        <f>IF(Input!A945=0,"",Input!A945)</f>
        <v/>
      </c>
      <c r="B945" s="7" t="str">
        <f>IFERROR(IFERROR(_xlfn.NUMBERVALUE(REPLACE(Input!B945,FIND(",",Input!B945),1,"."),"."),_xlfn.NUMBERVALUE(REPLACE(Input!B945,FIND(".",Input!B945),1,","),",")),"")</f>
        <v/>
      </c>
      <c r="C945" s="6" t="str">
        <f>IF(Input!C945=0,"",Input!C945)</f>
        <v/>
      </c>
      <c r="D945" s="9" t="str">
        <f>IF(Input!D945=0,"",Input!D945)</f>
        <v/>
      </c>
      <c r="E945" s="8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8" t="str">
        <f>IF(Input!F945="Yes",1,IF(Input!F945=0,"",0))</f>
        <v/>
      </c>
      <c r="G945" s="8" t="str">
        <f>IF(Input!G945="Yes",1,IF(Input!G945=0,"",0))</f>
        <v/>
      </c>
      <c r="H945" s="6" t="str">
        <f>IF(Input!H945=0,"",Input!H945)</f>
        <v/>
      </c>
      <c r="I945" s="7" t="str">
        <f>IFERROR(IFERROR(_xlfn.NUMBERVALUE(REPLACE(Input!I945,FIND(",",Input!I945),1,"."),"."),_xlfn.NUMBERVALUE(REPLACE(Input!I945,FIND(".",Input!I945),1,","),",")),"")</f>
        <v/>
      </c>
      <c r="J945" s="7" t="str">
        <f>IFERROR(IFERROR(_xlfn.NUMBERVALUE(REPLACE(Input!J945,FIND(",",Input!J945),1,"."),"."),_xlfn.NUMBERVALUE(REPLACE(Input!J945,FIND(".",Input!J945),1,","),",")),"")</f>
        <v/>
      </c>
      <c r="K945" s="7" t="str">
        <f>IFERROR(IFERROR(_xlfn.NUMBERVALUE(REPLACE(Input!K945,FIND(",",Input!K945),1,"."),"."),_xlfn.NUMBERVALUE(REPLACE(Input!K945,FIND(".",Input!K945),1,","),",")),"")</f>
        <v/>
      </c>
      <c r="L945" s="7" t="str">
        <f>IFERROR(IFERROR(_xlfn.NUMBERVALUE(REPLACE(Input!L945,FIND(",",Input!L945),1,"."),"."),_xlfn.NUMBERVALUE(REPLACE(Input!L945,FIND(".",Input!L945),1,","),",")),"")</f>
        <v/>
      </c>
      <c r="M945" s="7" t="str">
        <f>IFERROR(IFERROR(_xlfn.NUMBERVALUE(REPLACE(Input!M945,FIND(",",Input!M945),1,"."),"."),_xlfn.NUMBERVALUE(REPLACE(Input!M945,FIND(".",Input!M945),1,","),",")),"")</f>
        <v/>
      </c>
      <c r="N945" s="10" t="str">
        <f>IFERROR(IF(LEFT(Input!N945,LEN("boa-,Users,"))="boa-,Users,","Win.Win",LEFT(Input!N945,FIND("@",Input!N945)-1)),"")</f>
        <v/>
      </c>
      <c r="O945" s="10" t="str">
        <f>IFERROR(IF(LEFT(Input!O945,LEN("boa-,Users,"))="boa-,Users,","Win.Win",LEFT(Input!O945,FIND("@",Input!O945)-1)),"")</f>
        <v/>
      </c>
      <c r="P945" s="7" t="str">
        <f>IFERROR(IFERROR(_xlfn.NUMBERVALUE(REPLACE(Input!P945,FIND(",",Input!P945),1,"."),"."),_xlfn.NUMBERVALUE(REPLACE(Input!P945,FIND(".",Input!P945),1,","),",")),"")</f>
        <v/>
      </c>
      <c r="Q945" s="7" t="str">
        <f>IFERROR(IFERROR(_xlfn.NUMBERVALUE(REPLACE(Input!Q945,FIND(",",Input!Q945),1,"."),"."),_xlfn.NUMBERVALUE(REPLACE(Input!Q945,FIND(".",Input!Q945),1,","),",")),"")</f>
        <v/>
      </c>
      <c r="R945" s="7" t="str">
        <f>IFERROR(IFERROR(_xlfn.NUMBERVALUE(REPLACE(Input!R945,FIND(",",Input!R945),1,"."),"."),_xlfn.NUMBERVALUE(REPLACE(Input!R945,FIND(".",Input!R945),1,","),",")),"")</f>
        <v/>
      </c>
      <c r="S945" s="7" t="str">
        <f>IFERROR(IFERROR(_xlfn.NUMBERVALUE(REPLACE(Input!S945,FIND(",",Input!S945),1,"."),"."),_xlfn.NUMBERVALUE(REPLACE(Input!S945,FIND(".",Input!S945),1,","),",")),"")</f>
        <v/>
      </c>
      <c r="T945" s="7" t="str">
        <f>IFERROR(IFERROR(_xlfn.NUMBERVALUE(REPLACE(Input!T945,FIND(",",Input!T945),1,"."),"."),_xlfn.NUMBERVALUE(REPLACE(Input!T945,FIND(".",Input!T945),1,","),",")),"")</f>
        <v/>
      </c>
      <c r="U945" s="7" t="str">
        <f>IFERROR(IFERROR(_xlfn.NUMBERVALUE(REPLACE(Input!U945,FIND(",",Input!U945),1,"."),"."),_xlfn.NUMBERVALUE(REPLACE(Input!U945,FIND(".",Input!U945),1,","),",")),"")</f>
        <v/>
      </c>
      <c r="V945" s="7" t="str">
        <f>IFERROR(IFERROR(_xlfn.NUMBERVALUE(REPLACE(Input!V945,FIND(",",Input!V945),1,"."),"."),_xlfn.NUMBERVALUE(REPLACE(Input!V945,FIND(".",Input!V945),1,","),",")),"")</f>
        <v/>
      </c>
      <c r="W945" s="7" t="str">
        <f>IFERROR(IFERROR(_xlfn.NUMBERVALUE(REPLACE(Input!W945,FIND(",",Input!W945),1,"."),"."),_xlfn.NUMBERVALUE(REPLACE(Input!W945,FIND(".",Input!W945),1,","),",")),"")</f>
        <v/>
      </c>
      <c r="X945" s="7" t="str">
        <f>IFERROR(IFERROR(_xlfn.NUMBERVALUE(REPLACE(Input!X945,FIND(",",Input!X945),1,"."),"."),_xlfn.NUMBERVALUE(REPLACE(Input!X945,FIND(".",Input!X945),1,","),",")),"")</f>
        <v/>
      </c>
      <c r="Y945" s="7" t="str">
        <f>IFERROR(IFERROR(_xlfn.NUMBERVALUE(REPLACE(Input!Y945,FIND(",",Input!Y945),1,"."),"."),_xlfn.NUMBERVALUE(REPLACE(Input!Y945,FIND(".",Input!Y945),1,","),",")),"")</f>
        <v/>
      </c>
      <c r="Z945" s="8" t="str">
        <f>LEFT(LEFT(Input!Z945,IFERROR(FIND("_",Input!Z945)-1,LEN(Input!Z945))),IFERROR(FIND("-",Input!Z945)-1,LEN(Input!Z945)))</f>
        <v/>
      </c>
      <c r="AA945" s="8" t="str">
        <f>LEFT(LEFT(Input!AA945,IFERROR(FIND("_",Input!AA945)-1,LEN(Input!AA945))),IFERROR(FIND("-",Input!AA945)-1,LEN(Input!AA945)))</f>
        <v/>
      </c>
    </row>
    <row r="946" spans="1:27">
      <c r="A946" s="6" t="str">
        <f>IF(Input!A946=0,"",Input!A946)</f>
        <v/>
      </c>
      <c r="B946" s="7" t="str">
        <f>IFERROR(IFERROR(_xlfn.NUMBERVALUE(REPLACE(Input!B946,FIND(",",Input!B946),1,"."),"."),_xlfn.NUMBERVALUE(REPLACE(Input!B946,FIND(".",Input!B946),1,","),",")),"")</f>
        <v/>
      </c>
      <c r="C946" s="6" t="str">
        <f>IF(Input!C946=0,"",Input!C946)</f>
        <v/>
      </c>
      <c r="D946" s="9" t="str">
        <f>IF(Input!D946=0,"",Input!D946)</f>
        <v/>
      </c>
      <c r="E946" s="8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8" t="str">
        <f>IF(Input!F946="Yes",1,IF(Input!F946=0,"",0))</f>
        <v/>
      </c>
      <c r="G946" s="8" t="str">
        <f>IF(Input!G946="Yes",1,IF(Input!G946=0,"",0))</f>
        <v/>
      </c>
      <c r="H946" s="6" t="str">
        <f>IF(Input!H946=0,"",Input!H946)</f>
        <v/>
      </c>
      <c r="I946" s="7" t="str">
        <f>IFERROR(IFERROR(_xlfn.NUMBERVALUE(REPLACE(Input!I946,FIND(",",Input!I946),1,"."),"."),_xlfn.NUMBERVALUE(REPLACE(Input!I946,FIND(".",Input!I946),1,","),",")),"")</f>
        <v/>
      </c>
      <c r="J946" s="7" t="str">
        <f>IFERROR(IFERROR(_xlfn.NUMBERVALUE(REPLACE(Input!J946,FIND(",",Input!J946),1,"."),"."),_xlfn.NUMBERVALUE(REPLACE(Input!J946,FIND(".",Input!J946),1,","),",")),"")</f>
        <v/>
      </c>
      <c r="K946" s="7" t="str">
        <f>IFERROR(IFERROR(_xlfn.NUMBERVALUE(REPLACE(Input!K946,FIND(",",Input!K946),1,"."),"."),_xlfn.NUMBERVALUE(REPLACE(Input!K946,FIND(".",Input!K946),1,","),",")),"")</f>
        <v/>
      </c>
      <c r="L946" s="7" t="str">
        <f>IFERROR(IFERROR(_xlfn.NUMBERVALUE(REPLACE(Input!L946,FIND(",",Input!L946),1,"."),"."),_xlfn.NUMBERVALUE(REPLACE(Input!L946,FIND(".",Input!L946),1,","),",")),"")</f>
        <v/>
      </c>
      <c r="M946" s="7" t="str">
        <f>IFERROR(IFERROR(_xlfn.NUMBERVALUE(REPLACE(Input!M946,FIND(",",Input!M946),1,"."),"."),_xlfn.NUMBERVALUE(REPLACE(Input!M946,FIND(".",Input!M946),1,","),",")),"")</f>
        <v/>
      </c>
      <c r="N946" s="10" t="str">
        <f>IFERROR(IF(LEFT(Input!N946,LEN("boa-,Users,"))="boa-,Users,","Win.Win",LEFT(Input!N946,FIND("@",Input!N946)-1)),"")</f>
        <v/>
      </c>
      <c r="O946" s="10" t="str">
        <f>IFERROR(IF(LEFT(Input!O946,LEN("boa-,Users,"))="boa-,Users,","Win.Win",LEFT(Input!O946,FIND("@",Input!O946)-1)),"")</f>
        <v/>
      </c>
      <c r="P946" s="7" t="str">
        <f>IFERROR(IFERROR(_xlfn.NUMBERVALUE(REPLACE(Input!P946,FIND(",",Input!P946),1,"."),"."),_xlfn.NUMBERVALUE(REPLACE(Input!P946,FIND(".",Input!P946),1,","),",")),"")</f>
        <v/>
      </c>
      <c r="Q946" s="7" t="str">
        <f>IFERROR(IFERROR(_xlfn.NUMBERVALUE(REPLACE(Input!Q946,FIND(",",Input!Q946),1,"."),"."),_xlfn.NUMBERVALUE(REPLACE(Input!Q946,FIND(".",Input!Q946),1,","),",")),"")</f>
        <v/>
      </c>
      <c r="R946" s="7" t="str">
        <f>IFERROR(IFERROR(_xlfn.NUMBERVALUE(REPLACE(Input!R946,FIND(",",Input!R946),1,"."),"."),_xlfn.NUMBERVALUE(REPLACE(Input!R946,FIND(".",Input!R946),1,","),",")),"")</f>
        <v/>
      </c>
      <c r="S946" s="7" t="str">
        <f>IFERROR(IFERROR(_xlfn.NUMBERVALUE(REPLACE(Input!S946,FIND(",",Input!S946),1,"."),"."),_xlfn.NUMBERVALUE(REPLACE(Input!S946,FIND(".",Input!S946),1,","),",")),"")</f>
        <v/>
      </c>
      <c r="T946" s="7" t="str">
        <f>IFERROR(IFERROR(_xlfn.NUMBERVALUE(REPLACE(Input!T946,FIND(",",Input!T946),1,"."),"."),_xlfn.NUMBERVALUE(REPLACE(Input!T946,FIND(".",Input!T946),1,","),",")),"")</f>
        <v/>
      </c>
      <c r="U946" s="7" t="str">
        <f>IFERROR(IFERROR(_xlfn.NUMBERVALUE(REPLACE(Input!U946,FIND(",",Input!U946),1,"."),"."),_xlfn.NUMBERVALUE(REPLACE(Input!U946,FIND(".",Input!U946),1,","),",")),"")</f>
        <v/>
      </c>
      <c r="V946" s="7" t="str">
        <f>IFERROR(IFERROR(_xlfn.NUMBERVALUE(REPLACE(Input!V946,FIND(",",Input!V946),1,"."),"."),_xlfn.NUMBERVALUE(REPLACE(Input!V946,FIND(".",Input!V946),1,","),",")),"")</f>
        <v/>
      </c>
      <c r="W946" s="7" t="str">
        <f>IFERROR(IFERROR(_xlfn.NUMBERVALUE(REPLACE(Input!W946,FIND(",",Input!W946),1,"."),"."),_xlfn.NUMBERVALUE(REPLACE(Input!W946,FIND(".",Input!W946),1,","),",")),"")</f>
        <v/>
      </c>
      <c r="X946" s="7" t="str">
        <f>IFERROR(IFERROR(_xlfn.NUMBERVALUE(REPLACE(Input!X946,FIND(",",Input!X946),1,"."),"."),_xlfn.NUMBERVALUE(REPLACE(Input!X946,FIND(".",Input!X946),1,","),",")),"")</f>
        <v/>
      </c>
      <c r="Y946" s="7" t="str">
        <f>IFERROR(IFERROR(_xlfn.NUMBERVALUE(REPLACE(Input!Y946,FIND(",",Input!Y946),1,"."),"."),_xlfn.NUMBERVALUE(REPLACE(Input!Y946,FIND(".",Input!Y946),1,","),",")),"")</f>
        <v/>
      </c>
      <c r="Z946" s="8" t="str">
        <f>LEFT(LEFT(Input!Z946,IFERROR(FIND("_",Input!Z946)-1,LEN(Input!Z946))),IFERROR(FIND("-",Input!Z946)-1,LEN(Input!Z946)))</f>
        <v/>
      </c>
      <c r="AA946" s="8" t="str">
        <f>LEFT(LEFT(Input!AA946,IFERROR(FIND("_",Input!AA946)-1,LEN(Input!AA946))),IFERROR(FIND("-",Input!AA946)-1,LEN(Input!AA946)))</f>
        <v/>
      </c>
    </row>
    <row r="947" spans="1:27">
      <c r="A947" s="6" t="str">
        <f>IF(Input!A947=0,"",Input!A947)</f>
        <v/>
      </c>
      <c r="B947" s="7" t="str">
        <f>IFERROR(IFERROR(_xlfn.NUMBERVALUE(REPLACE(Input!B947,FIND(",",Input!B947),1,"."),"."),_xlfn.NUMBERVALUE(REPLACE(Input!B947,FIND(".",Input!B947),1,","),",")),"")</f>
        <v/>
      </c>
      <c r="C947" s="6" t="str">
        <f>IF(Input!C947=0,"",Input!C947)</f>
        <v/>
      </c>
      <c r="D947" s="9" t="str">
        <f>IF(Input!D947=0,"",Input!D947)</f>
        <v/>
      </c>
      <c r="E947" s="8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8" t="str">
        <f>IF(Input!F947="Yes",1,IF(Input!F947=0,"",0))</f>
        <v/>
      </c>
      <c r="G947" s="8" t="str">
        <f>IF(Input!G947="Yes",1,IF(Input!G947=0,"",0))</f>
        <v/>
      </c>
      <c r="H947" s="6" t="str">
        <f>IF(Input!H947=0,"",Input!H947)</f>
        <v/>
      </c>
      <c r="I947" s="7" t="str">
        <f>IFERROR(IFERROR(_xlfn.NUMBERVALUE(REPLACE(Input!I947,FIND(",",Input!I947),1,"."),"."),_xlfn.NUMBERVALUE(REPLACE(Input!I947,FIND(".",Input!I947),1,","),",")),"")</f>
        <v/>
      </c>
      <c r="J947" s="7" t="str">
        <f>IFERROR(IFERROR(_xlfn.NUMBERVALUE(REPLACE(Input!J947,FIND(",",Input!J947),1,"."),"."),_xlfn.NUMBERVALUE(REPLACE(Input!J947,FIND(".",Input!J947),1,","),",")),"")</f>
        <v/>
      </c>
      <c r="K947" s="7" t="str">
        <f>IFERROR(IFERROR(_xlfn.NUMBERVALUE(REPLACE(Input!K947,FIND(",",Input!K947),1,"."),"."),_xlfn.NUMBERVALUE(REPLACE(Input!K947,FIND(".",Input!K947),1,","),",")),"")</f>
        <v/>
      </c>
      <c r="L947" s="7" t="str">
        <f>IFERROR(IFERROR(_xlfn.NUMBERVALUE(REPLACE(Input!L947,FIND(",",Input!L947),1,"."),"."),_xlfn.NUMBERVALUE(REPLACE(Input!L947,FIND(".",Input!L947),1,","),",")),"")</f>
        <v/>
      </c>
      <c r="M947" s="7" t="str">
        <f>IFERROR(IFERROR(_xlfn.NUMBERVALUE(REPLACE(Input!M947,FIND(",",Input!M947),1,"."),"."),_xlfn.NUMBERVALUE(REPLACE(Input!M947,FIND(".",Input!M947),1,","),",")),"")</f>
        <v/>
      </c>
      <c r="N947" s="10" t="str">
        <f>IFERROR(IF(LEFT(Input!N947,LEN("boa-,Users,"))="boa-,Users,","Win.Win",LEFT(Input!N947,FIND("@",Input!N947)-1)),"")</f>
        <v/>
      </c>
      <c r="O947" s="10" t="str">
        <f>IFERROR(IF(LEFT(Input!O947,LEN("boa-,Users,"))="boa-,Users,","Win.Win",LEFT(Input!O947,FIND("@",Input!O947)-1)),"")</f>
        <v/>
      </c>
      <c r="P947" s="7" t="str">
        <f>IFERROR(IFERROR(_xlfn.NUMBERVALUE(REPLACE(Input!P947,FIND(",",Input!P947),1,"."),"."),_xlfn.NUMBERVALUE(REPLACE(Input!P947,FIND(".",Input!P947),1,","),",")),"")</f>
        <v/>
      </c>
      <c r="Q947" s="7" t="str">
        <f>IFERROR(IFERROR(_xlfn.NUMBERVALUE(REPLACE(Input!Q947,FIND(",",Input!Q947),1,"."),"."),_xlfn.NUMBERVALUE(REPLACE(Input!Q947,FIND(".",Input!Q947),1,","),",")),"")</f>
        <v/>
      </c>
      <c r="R947" s="7" t="str">
        <f>IFERROR(IFERROR(_xlfn.NUMBERVALUE(REPLACE(Input!R947,FIND(",",Input!R947),1,"."),"."),_xlfn.NUMBERVALUE(REPLACE(Input!R947,FIND(".",Input!R947),1,","),",")),"")</f>
        <v/>
      </c>
      <c r="S947" s="7" t="str">
        <f>IFERROR(IFERROR(_xlfn.NUMBERVALUE(REPLACE(Input!S947,FIND(",",Input!S947),1,"."),"."),_xlfn.NUMBERVALUE(REPLACE(Input!S947,FIND(".",Input!S947),1,","),",")),"")</f>
        <v/>
      </c>
      <c r="T947" s="7" t="str">
        <f>IFERROR(IFERROR(_xlfn.NUMBERVALUE(REPLACE(Input!T947,FIND(",",Input!T947),1,"."),"."),_xlfn.NUMBERVALUE(REPLACE(Input!T947,FIND(".",Input!T947),1,","),",")),"")</f>
        <v/>
      </c>
      <c r="U947" s="7" t="str">
        <f>IFERROR(IFERROR(_xlfn.NUMBERVALUE(REPLACE(Input!U947,FIND(",",Input!U947),1,"."),"."),_xlfn.NUMBERVALUE(REPLACE(Input!U947,FIND(".",Input!U947),1,","),",")),"")</f>
        <v/>
      </c>
      <c r="V947" s="7" t="str">
        <f>IFERROR(IFERROR(_xlfn.NUMBERVALUE(REPLACE(Input!V947,FIND(",",Input!V947),1,"."),"."),_xlfn.NUMBERVALUE(REPLACE(Input!V947,FIND(".",Input!V947),1,","),",")),"")</f>
        <v/>
      </c>
      <c r="W947" s="7" t="str">
        <f>IFERROR(IFERROR(_xlfn.NUMBERVALUE(REPLACE(Input!W947,FIND(",",Input!W947),1,"."),"."),_xlfn.NUMBERVALUE(REPLACE(Input!W947,FIND(".",Input!W947),1,","),",")),"")</f>
        <v/>
      </c>
      <c r="X947" s="7" t="str">
        <f>IFERROR(IFERROR(_xlfn.NUMBERVALUE(REPLACE(Input!X947,FIND(",",Input!X947),1,"."),"."),_xlfn.NUMBERVALUE(REPLACE(Input!X947,FIND(".",Input!X947),1,","),",")),"")</f>
        <v/>
      </c>
      <c r="Y947" s="7" t="str">
        <f>IFERROR(IFERROR(_xlfn.NUMBERVALUE(REPLACE(Input!Y947,FIND(",",Input!Y947),1,"."),"."),_xlfn.NUMBERVALUE(REPLACE(Input!Y947,FIND(".",Input!Y947),1,","),",")),"")</f>
        <v/>
      </c>
      <c r="Z947" s="8" t="str">
        <f>LEFT(LEFT(Input!Z947,IFERROR(FIND("_",Input!Z947)-1,LEN(Input!Z947))),IFERROR(FIND("-",Input!Z947)-1,LEN(Input!Z947)))</f>
        <v/>
      </c>
      <c r="AA947" s="8" t="str">
        <f>LEFT(LEFT(Input!AA947,IFERROR(FIND("_",Input!AA947)-1,LEN(Input!AA947))),IFERROR(FIND("-",Input!AA947)-1,LEN(Input!AA947)))</f>
        <v/>
      </c>
    </row>
    <row r="948" spans="1:27">
      <c r="A948" s="6" t="str">
        <f>IF(Input!A948=0,"",Input!A948)</f>
        <v/>
      </c>
      <c r="B948" s="7" t="str">
        <f>IFERROR(IFERROR(_xlfn.NUMBERVALUE(REPLACE(Input!B948,FIND(",",Input!B948),1,"."),"."),_xlfn.NUMBERVALUE(REPLACE(Input!B948,FIND(".",Input!B948),1,","),",")),"")</f>
        <v/>
      </c>
      <c r="C948" s="6" t="str">
        <f>IF(Input!C948=0,"",Input!C948)</f>
        <v/>
      </c>
      <c r="D948" s="9" t="str">
        <f>IF(Input!D948=0,"",Input!D948)</f>
        <v/>
      </c>
      <c r="E948" s="8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8" t="str">
        <f>IF(Input!F948="Yes",1,IF(Input!F948=0,"",0))</f>
        <v/>
      </c>
      <c r="G948" s="8" t="str">
        <f>IF(Input!G948="Yes",1,IF(Input!G948=0,"",0))</f>
        <v/>
      </c>
      <c r="H948" s="6" t="str">
        <f>IF(Input!H948=0,"",Input!H948)</f>
        <v/>
      </c>
      <c r="I948" s="7" t="str">
        <f>IFERROR(IFERROR(_xlfn.NUMBERVALUE(REPLACE(Input!I948,FIND(",",Input!I948),1,"."),"."),_xlfn.NUMBERVALUE(REPLACE(Input!I948,FIND(".",Input!I948),1,","),",")),"")</f>
        <v/>
      </c>
      <c r="J948" s="7" t="str">
        <f>IFERROR(IFERROR(_xlfn.NUMBERVALUE(REPLACE(Input!J948,FIND(",",Input!J948),1,"."),"."),_xlfn.NUMBERVALUE(REPLACE(Input!J948,FIND(".",Input!J948),1,","),",")),"")</f>
        <v/>
      </c>
      <c r="K948" s="7" t="str">
        <f>IFERROR(IFERROR(_xlfn.NUMBERVALUE(REPLACE(Input!K948,FIND(",",Input!K948),1,"."),"."),_xlfn.NUMBERVALUE(REPLACE(Input!K948,FIND(".",Input!K948),1,","),",")),"")</f>
        <v/>
      </c>
      <c r="L948" s="7" t="str">
        <f>IFERROR(IFERROR(_xlfn.NUMBERVALUE(REPLACE(Input!L948,FIND(",",Input!L948),1,"."),"."),_xlfn.NUMBERVALUE(REPLACE(Input!L948,FIND(".",Input!L948),1,","),",")),"")</f>
        <v/>
      </c>
      <c r="M948" s="7" t="str">
        <f>IFERROR(IFERROR(_xlfn.NUMBERVALUE(REPLACE(Input!M948,FIND(",",Input!M948),1,"."),"."),_xlfn.NUMBERVALUE(REPLACE(Input!M948,FIND(".",Input!M948),1,","),",")),"")</f>
        <v/>
      </c>
      <c r="N948" s="10" t="str">
        <f>IFERROR(IF(LEFT(Input!N948,LEN("boa-,Users,"))="boa-,Users,","Win.Win",LEFT(Input!N948,FIND("@",Input!N948)-1)),"")</f>
        <v/>
      </c>
      <c r="O948" s="10" t="str">
        <f>IFERROR(IF(LEFT(Input!O948,LEN("boa-,Users,"))="boa-,Users,","Win.Win",LEFT(Input!O948,FIND("@",Input!O948)-1)),"")</f>
        <v/>
      </c>
      <c r="P948" s="7" t="str">
        <f>IFERROR(IFERROR(_xlfn.NUMBERVALUE(REPLACE(Input!P948,FIND(",",Input!P948),1,"."),"."),_xlfn.NUMBERVALUE(REPLACE(Input!P948,FIND(".",Input!P948),1,","),",")),"")</f>
        <v/>
      </c>
      <c r="Q948" s="7" t="str">
        <f>IFERROR(IFERROR(_xlfn.NUMBERVALUE(REPLACE(Input!Q948,FIND(",",Input!Q948),1,"."),"."),_xlfn.NUMBERVALUE(REPLACE(Input!Q948,FIND(".",Input!Q948),1,","),",")),"")</f>
        <v/>
      </c>
      <c r="R948" s="7" t="str">
        <f>IFERROR(IFERROR(_xlfn.NUMBERVALUE(REPLACE(Input!R948,FIND(",",Input!R948),1,"."),"."),_xlfn.NUMBERVALUE(REPLACE(Input!R948,FIND(".",Input!R948),1,","),",")),"")</f>
        <v/>
      </c>
      <c r="S948" s="7" t="str">
        <f>IFERROR(IFERROR(_xlfn.NUMBERVALUE(REPLACE(Input!S948,FIND(",",Input!S948),1,"."),"."),_xlfn.NUMBERVALUE(REPLACE(Input!S948,FIND(".",Input!S948),1,","),",")),"")</f>
        <v/>
      </c>
      <c r="T948" s="7" t="str">
        <f>IFERROR(IFERROR(_xlfn.NUMBERVALUE(REPLACE(Input!T948,FIND(",",Input!T948),1,"."),"."),_xlfn.NUMBERVALUE(REPLACE(Input!T948,FIND(".",Input!T948),1,","),",")),"")</f>
        <v/>
      </c>
      <c r="U948" s="7" t="str">
        <f>IFERROR(IFERROR(_xlfn.NUMBERVALUE(REPLACE(Input!U948,FIND(",",Input!U948),1,"."),"."),_xlfn.NUMBERVALUE(REPLACE(Input!U948,FIND(".",Input!U948),1,","),",")),"")</f>
        <v/>
      </c>
      <c r="V948" s="7" t="str">
        <f>IFERROR(IFERROR(_xlfn.NUMBERVALUE(REPLACE(Input!V948,FIND(",",Input!V948),1,"."),"."),_xlfn.NUMBERVALUE(REPLACE(Input!V948,FIND(".",Input!V948),1,","),",")),"")</f>
        <v/>
      </c>
      <c r="W948" s="7" t="str">
        <f>IFERROR(IFERROR(_xlfn.NUMBERVALUE(REPLACE(Input!W948,FIND(",",Input!W948),1,"."),"."),_xlfn.NUMBERVALUE(REPLACE(Input!W948,FIND(".",Input!W948),1,","),",")),"")</f>
        <v/>
      </c>
      <c r="X948" s="7" t="str">
        <f>IFERROR(IFERROR(_xlfn.NUMBERVALUE(REPLACE(Input!X948,FIND(",",Input!X948),1,"."),"."),_xlfn.NUMBERVALUE(REPLACE(Input!X948,FIND(".",Input!X948),1,","),",")),"")</f>
        <v/>
      </c>
      <c r="Y948" s="7" t="str">
        <f>IFERROR(IFERROR(_xlfn.NUMBERVALUE(REPLACE(Input!Y948,FIND(",",Input!Y948),1,"."),"."),_xlfn.NUMBERVALUE(REPLACE(Input!Y948,FIND(".",Input!Y948),1,","),",")),"")</f>
        <v/>
      </c>
      <c r="Z948" s="8" t="str">
        <f>LEFT(LEFT(Input!Z948,IFERROR(FIND("_",Input!Z948)-1,LEN(Input!Z948))),IFERROR(FIND("-",Input!Z948)-1,LEN(Input!Z948)))</f>
        <v/>
      </c>
      <c r="AA948" s="8" t="str">
        <f>LEFT(LEFT(Input!AA948,IFERROR(FIND("_",Input!AA948)-1,LEN(Input!AA948))),IFERROR(FIND("-",Input!AA948)-1,LEN(Input!AA948)))</f>
        <v/>
      </c>
    </row>
    <row r="949" spans="1:27">
      <c r="A949" s="6" t="str">
        <f>IF(Input!A949=0,"",Input!A949)</f>
        <v/>
      </c>
      <c r="B949" s="7" t="str">
        <f>IFERROR(IFERROR(_xlfn.NUMBERVALUE(REPLACE(Input!B949,FIND(",",Input!B949),1,"."),"."),_xlfn.NUMBERVALUE(REPLACE(Input!B949,FIND(".",Input!B949),1,","),",")),"")</f>
        <v/>
      </c>
      <c r="C949" s="6" t="str">
        <f>IF(Input!C949=0,"",Input!C949)</f>
        <v/>
      </c>
      <c r="D949" s="9" t="str">
        <f>IF(Input!D949=0,"",Input!D949)</f>
        <v/>
      </c>
      <c r="E949" s="8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8" t="str">
        <f>IF(Input!F949="Yes",1,IF(Input!F949=0,"",0))</f>
        <v/>
      </c>
      <c r="G949" s="8" t="str">
        <f>IF(Input!G949="Yes",1,IF(Input!G949=0,"",0))</f>
        <v/>
      </c>
      <c r="H949" s="6" t="str">
        <f>IF(Input!H949=0,"",Input!H949)</f>
        <v/>
      </c>
      <c r="I949" s="7" t="str">
        <f>IFERROR(IFERROR(_xlfn.NUMBERVALUE(REPLACE(Input!I949,FIND(",",Input!I949),1,"."),"."),_xlfn.NUMBERVALUE(REPLACE(Input!I949,FIND(".",Input!I949),1,","),",")),"")</f>
        <v/>
      </c>
      <c r="J949" s="7" t="str">
        <f>IFERROR(IFERROR(_xlfn.NUMBERVALUE(REPLACE(Input!J949,FIND(",",Input!J949),1,"."),"."),_xlfn.NUMBERVALUE(REPLACE(Input!J949,FIND(".",Input!J949),1,","),",")),"")</f>
        <v/>
      </c>
      <c r="K949" s="7" t="str">
        <f>IFERROR(IFERROR(_xlfn.NUMBERVALUE(REPLACE(Input!K949,FIND(",",Input!K949),1,"."),"."),_xlfn.NUMBERVALUE(REPLACE(Input!K949,FIND(".",Input!K949),1,","),",")),"")</f>
        <v/>
      </c>
      <c r="L949" s="7" t="str">
        <f>IFERROR(IFERROR(_xlfn.NUMBERVALUE(REPLACE(Input!L949,FIND(",",Input!L949),1,"."),"."),_xlfn.NUMBERVALUE(REPLACE(Input!L949,FIND(".",Input!L949),1,","),",")),"")</f>
        <v/>
      </c>
      <c r="M949" s="7" t="str">
        <f>IFERROR(IFERROR(_xlfn.NUMBERVALUE(REPLACE(Input!M949,FIND(",",Input!M949),1,"."),"."),_xlfn.NUMBERVALUE(REPLACE(Input!M949,FIND(".",Input!M949),1,","),",")),"")</f>
        <v/>
      </c>
      <c r="N949" s="10" t="str">
        <f>IFERROR(IF(LEFT(Input!N949,LEN("boa-,Users,"))="boa-,Users,","Win.Win",LEFT(Input!N949,FIND("@",Input!N949)-1)),"")</f>
        <v/>
      </c>
      <c r="O949" s="10" t="str">
        <f>IFERROR(IF(LEFT(Input!O949,LEN("boa-,Users,"))="boa-,Users,","Win.Win",LEFT(Input!O949,FIND("@",Input!O949)-1)),"")</f>
        <v/>
      </c>
      <c r="P949" s="7" t="str">
        <f>IFERROR(IFERROR(_xlfn.NUMBERVALUE(REPLACE(Input!P949,FIND(",",Input!P949),1,"."),"."),_xlfn.NUMBERVALUE(REPLACE(Input!P949,FIND(".",Input!P949),1,","),",")),"")</f>
        <v/>
      </c>
      <c r="Q949" s="7" t="str">
        <f>IFERROR(IFERROR(_xlfn.NUMBERVALUE(REPLACE(Input!Q949,FIND(",",Input!Q949),1,"."),"."),_xlfn.NUMBERVALUE(REPLACE(Input!Q949,FIND(".",Input!Q949),1,","),",")),"")</f>
        <v/>
      </c>
      <c r="R949" s="7" t="str">
        <f>IFERROR(IFERROR(_xlfn.NUMBERVALUE(REPLACE(Input!R949,FIND(",",Input!R949),1,"."),"."),_xlfn.NUMBERVALUE(REPLACE(Input!R949,FIND(".",Input!R949),1,","),",")),"")</f>
        <v/>
      </c>
      <c r="S949" s="7" t="str">
        <f>IFERROR(IFERROR(_xlfn.NUMBERVALUE(REPLACE(Input!S949,FIND(",",Input!S949),1,"."),"."),_xlfn.NUMBERVALUE(REPLACE(Input!S949,FIND(".",Input!S949),1,","),",")),"")</f>
        <v/>
      </c>
      <c r="T949" s="7" t="str">
        <f>IFERROR(IFERROR(_xlfn.NUMBERVALUE(REPLACE(Input!T949,FIND(",",Input!T949),1,"."),"."),_xlfn.NUMBERVALUE(REPLACE(Input!T949,FIND(".",Input!T949),1,","),",")),"")</f>
        <v/>
      </c>
      <c r="U949" s="7" t="str">
        <f>IFERROR(IFERROR(_xlfn.NUMBERVALUE(REPLACE(Input!U949,FIND(",",Input!U949),1,"."),"."),_xlfn.NUMBERVALUE(REPLACE(Input!U949,FIND(".",Input!U949),1,","),",")),"")</f>
        <v/>
      </c>
      <c r="V949" s="7" t="str">
        <f>IFERROR(IFERROR(_xlfn.NUMBERVALUE(REPLACE(Input!V949,FIND(",",Input!V949),1,"."),"."),_xlfn.NUMBERVALUE(REPLACE(Input!V949,FIND(".",Input!V949),1,","),",")),"")</f>
        <v/>
      </c>
      <c r="W949" s="7" t="str">
        <f>IFERROR(IFERROR(_xlfn.NUMBERVALUE(REPLACE(Input!W949,FIND(",",Input!W949),1,"."),"."),_xlfn.NUMBERVALUE(REPLACE(Input!W949,FIND(".",Input!W949),1,","),",")),"")</f>
        <v/>
      </c>
      <c r="X949" s="7" t="str">
        <f>IFERROR(IFERROR(_xlfn.NUMBERVALUE(REPLACE(Input!X949,FIND(",",Input!X949),1,"."),"."),_xlfn.NUMBERVALUE(REPLACE(Input!X949,FIND(".",Input!X949),1,","),",")),"")</f>
        <v/>
      </c>
      <c r="Y949" s="7" t="str">
        <f>IFERROR(IFERROR(_xlfn.NUMBERVALUE(REPLACE(Input!Y949,FIND(",",Input!Y949),1,"."),"."),_xlfn.NUMBERVALUE(REPLACE(Input!Y949,FIND(".",Input!Y949),1,","),",")),"")</f>
        <v/>
      </c>
      <c r="Z949" s="8" t="str">
        <f>LEFT(LEFT(Input!Z949,IFERROR(FIND("_",Input!Z949)-1,LEN(Input!Z949))),IFERROR(FIND("-",Input!Z949)-1,LEN(Input!Z949)))</f>
        <v/>
      </c>
      <c r="AA949" s="8" t="str">
        <f>LEFT(LEFT(Input!AA949,IFERROR(FIND("_",Input!AA949)-1,LEN(Input!AA949))),IFERROR(FIND("-",Input!AA949)-1,LEN(Input!AA949)))</f>
        <v/>
      </c>
    </row>
    <row r="950" spans="1:27">
      <c r="A950" s="6" t="str">
        <f>IF(Input!A950=0,"",Input!A950)</f>
        <v/>
      </c>
      <c r="B950" s="7" t="str">
        <f>IFERROR(IFERROR(_xlfn.NUMBERVALUE(REPLACE(Input!B950,FIND(",",Input!B950),1,"."),"."),_xlfn.NUMBERVALUE(REPLACE(Input!B950,FIND(".",Input!B950),1,","),",")),"")</f>
        <v/>
      </c>
      <c r="C950" s="6" t="str">
        <f>IF(Input!C950=0,"",Input!C950)</f>
        <v/>
      </c>
      <c r="D950" s="9" t="str">
        <f>IF(Input!D950=0,"",Input!D950)</f>
        <v/>
      </c>
      <c r="E950" s="8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8" t="str">
        <f>IF(Input!F950="Yes",1,IF(Input!F950=0,"",0))</f>
        <v/>
      </c>
      <c r="G950" s="8" t="str">
        <f>IF(Input!G950="Yes",1,IF(Input!G950=0,"",0))</f>
        <v/>
      </c>
      <c r="H950" s="6" t="str">
        <f>IF(Input!H950=0,"",Input!H950)</f>
        <v/>
      </c>
      <c r="I950" s="7" t="str">
        <f>IFERROR(IFERROR(_xlfn.NUMBERVALUE(REPLACE(Input!I950,FIND(",",Input!I950),1,"."),"."),_xlfn.NUMBERVALUE(REPLACE(Input!I950,FIND(".",Input!I950),1,","),",")),"")</f>
        <v/>
      </c>
      <c r="J950" s="7" t="str">
        <f>IFERROR(IFERROR(_xlfn.NUMBERVALUE(REPLACE(Input!J950,FIND(",",Input!J950),1,"."),"."),_xlfn.NUMBERVALUE(REPLACE(Input!J950,FIND(".",Input!J950),1,","),",")),"")</f>
        <v/>
      </c>
      <c r="K950" s="7" t="str">
        <f>IFERROR(IFERROR(_xlfn.NUMBERVALUE(REPLACE(Input!K950,FIND(",",Input!K950),1,"."),"."),_xlfn.NUMBERVALUE(REPLACE(Input!K950,FIND(".",Input!K950),1,","),",")),"")</f>
        <v/>
      </c>
      <c r="L950" s="7" t="str">
        <f>IFERROR(IFERROR(_xlfn.NUMBERVALUE(REPLACE(Input!L950,FIND(",",Input!L950),1,"."),"."),_xlfn.NUMBERVALUE(REPLACE(Input!L950,FIND(".",Input!L950),1,","),",")),"")</f>
        <v/>
      </c>
      <c r="M950" s="7" t="str">
        <f>IFERROR(IFERROR(_xlfn.NUMBERVALUE(REPLACE(Input!M950,FIND(",",Input!M950),1,"."),"."),_xlfn.NUMBERVALUE(REPLACE(Input!M950,FIND(".",Input!M950),1,","),",")),"")</f>
        <v/>
      </c>
      <c r="N950" s="10" t="str">
        <f>IFERROR(IF(LEFT(Input!N950,LEN("boa-,Users,"))="boa-,Users,","Win.Win",LEFT(Input!N950,FIND("@",Input!N950)-1)),"")</f>
        <v/>
      </c>
      <c r="O950" s="10" t="str">
        <f>IFERROR(IF(LEFT(Input!O950,LEN("boa-,Users,"))="boa-,Users,","Win.Win",LEFT(Input!O950,FIND("@",Input!O950)-1)),"")</f>
        <v/>
      </c>
      <c r="P950" s="7" t="str">
        <f>IFERROR(IFERROR(_xlfn.NUMBERVALUE(REPLACE(Input!P950,FIND(",",Input!P950),1,"."),"."),_xlfn.NUMBERVALUE(REPLACE(Input!P950,FIND(".",Input!P950),1,","),",")),"")</f>
        <v/>
      </c>
      <c r="Q950" s="7" t="str">
        <f>IFERROR(IFERROR(_xlfn.NUMBERVALUE(REPLACE(Input!Q950,FIND(",",Input!Q950),1,"."),"."),_xlfn.NUMBERVALUE(REPLACE(Input!Q950,FIND(".",Input!Q950),1,","),",")),"")</f>
        <v/>
      </c>
      <c r="R950" s="7" t="str">
        <f>IFERROR(IFERROR(_xlfn.NUMBERVALUE(REPLACE(Input!R950,FIND(",",Input!R950),1,"."),"."),_xlfn.NUMBERVALUE(REPLACE(Input!R950,FIND(".",Input!R950),1,","),",")),"")</f>
        <v/>
      </c>
      <c r="S950" s="7" t="str">
        <f>IFERROR(IFERROR(_xlfn.NUMBERVALUE(REPLACE(Input!S950,FIND(",",Input!S950),1,"."),"."),_xlfn.NUMBERVALUE(REPLACE(Input!S950,FIND(".",Input!S950),1,","),",")),"")</f>
        <v/>
      </c>
      <c r="T950" s="7" t="str">
        <f>IFERROR(IFERROR(_xlfn.NUMBERVALUE(REPLACE(Input!T950,FIND(",",Input!T950),1,"."),"."),_xlfn.NUMBERVALUE(REPLACE(Input!T950,FIND(".",Input!T950),1,","),",")),"")</f>
        <v/>
      </c>
      <c r="U950" s="7" t="str">
        <f>IFERROR(IFERROR(_xlfn.NUMBERVALUE(REPLACE(Input!U950,FIND(",",Input!U950),1,"."),"."),_xlfn.NUMBERVALUE(REPLACE(Input!U950,FIND(".",Input!U950),1,","),",")),"")</f>
        <v/>
      </c>
      <c r="V950" s="7" t="str">
        <f>IFERROR(IFERROR(_xlfn.NUMBERVALUE(REPLACE(Input!V950,FIND(",",Input!V950),1,"."),"."),_xlfn.NUMBERVALUE(REPLACE(Input!V950,FIND(".",Input!V950),1,","),",")),"")</f>
        <v/>
      </c>
      <c r="W950" s="7" t="str">
        <f>IFERROR(IFERROR(_xlfn.NUMBERVALUE(REPLACE(Input!W950,FIND(",",Input!W950),1,"."),"."),_xlfn.NUMBERVALUE(REPLACE(Input!W950,FIND(".",Input!W950),1,","),",")),"")</f>
        <v/>
      </c>
      <c r="X950" s="7" t="str">
        <f>IFERROR(IFERROR(_xlfn.NUMBERVALUE(REPLACE(Input!X950,FIND(",",Input!X950),1,"."),"."),_xlfn.NUMBERVALUE(REPLACE(Input!X950,FIND(".",Input!X950),1,","),",")),"")</f>
        <v/>
      </c>
      <c r="Y950" s="7" t="str">
        <f>IFERROR(IFERROR(_xlfn.NUMBERVALUE(REPLACE(Input!Y950,FIND(",",Input!Y950),1,"."),"."),_xlfn.NUMBERVALUE(REPLACE(Input!Y950,FIND(".",Input!Y950),1,","),",")),"")</f>
        <v/>
      </c>
      <c r="Z950" s="8" t="str">
        <f>LEFT(LEFT(Input!Z950,IFERROR(FIND("_",Input!Z950)-1,LEN(Input!Z950))),IFERROR(FIND("-",Input!Z950)-1,LEN(Input!Z950)))</f>
        <v/>
      </c>
      <c r="AA950" s="8" t="str">
        <f>LEFT(LEFT(Input!AA950,IFERROR(FIND("_",Input!AA950)-1,LEN(Input!AA950))),IFERROR(FIND("-",Input!AA950)-1,LEN(Input!AA950)))</f>
        <v/>
      </c>
    </row>
    <row r="951" spans="1:27">
      <c r="A951" s="6" t="str">
        <f>IF(Input!A951=0,"",Input!A951)</f>
        <v/>
      </c>
      <c r="B951" s="7" t="str">
        <f>IFERROR(IFERROR(_xlfn.NUMBERVALUE(REPLACE(Input!B951,FIND(",",Input!B951),1,"."),"."),_xlfn.NUMBERVALUE(REPLACE(Input!B951,FIND(".",Input!B951),1,","),",")),"")</f>
        <v/>
      </c>
      <c r="C951" s="6" t="str">
        <f>IF(Input!C951=0,"",Input!C951)</f>
        <v/>
      </c>
      <c r="D951" s="9" t="str">
        <f>IF(Input!D951=0,"",Input!D951)</f>
        <v/>
      </c>
      <c r="E951" s="8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8" t="str">
        <f>IF(Input!F951="Yes",1,IF(Input!F951=0,"",0))</f>
        <v/>
      </c>
      <c r="G951" s="8" t="str">
        <f>IF(Input!G951="Yes",1,IF(Input!G951=0,"",0))</f>
        <v/>
      </c>
      <c r="H951" s="6" t="str">
        <f>IF(Input!H951=0,"",Input!H951)</f>
        <v/>
      </c>
      <c r="I951" s="7" t="str">
        <f>IFERROR(IFERROR(_xlfn.NUMBERVALUE(REPLACE(Input!I951,FIND(",",Input!I951),1,"."),"."),_xlfn.NUMBERVALUE(REPLACE(Input!I951,FIND(".",Input!I951),1,","),",")),"")</f>
        <v/>
      </c>
      <c r="J951" s="7" t="str">
        <f>IFERROR(IFERROR(_xlfn.NUMBERVALUE(REPLACE(Input!J951,FIND(",",Input!J951),1,"."),"."),_xlfn.NUMBERVALUE(REPLACE(Input!J951,FIND(".",Input!J951),1,","),",")),"")</f>
        <v/>
      </c>
      <c r="K951" s="7" t="str">
        <f>IFERROR(IFERROR(_xlfn.NUMBERVALUE(REPLACE(Input!K951,FIND(",",Input!K951),1,"."),"."),_xlfn.NUMBERVALUE(REPLACE(Input!K951,FIND(".",Input!K951),1,","),",")),"")</f>
        <v/>
      </c>
      <c r="L951" s="7" t="str">
        <f>IFERROR(IFERROR(_xlfn.NUMBERVALUE(REPLACE(Input!L951,FIND(",",Input!L951),1,"."),"."),_xlfn.NUMBERVALUE(REPLACE(Input!L951,FIND(".",Input!L951),1,","),",")),"")</f>
        <v/>
      </c>
      <c r="M951" s="7" t="str">
        <f>IFERROR(IFERROR(_xlfn.NUMBERVALUE(REPLACE(Input!M951,FIND(",",Input!M951),1,"."),"."),_xlfn.NUMBERVALUE(REPLACE(Input!M951,FIND(".",Input!M951),1,","),",")),"")</f>
        <v/>
      </c>
      <c r="N951" s="10" t="str">
        <f>IFERROR(IF(LEFT(Input!N951,LEN("boa-,Users,"))="boa-,Users,","Win.Win",LEFT(Input!N951,FIND("@",Input!N951)-1)),"")</f>
        <v/>
      </c>
      <c r="O951" s="10" t="str">
        <f>IFERROR(IF(LEFT(Input!O951,LEN("boa-,Users,"))="boa-,Users,","Win.Win",LEFT(Input!O951,FIND("@",Input!O951)-1)),"")</f>
        <v/>
      </c>
      <c r="P951" s="7" t="str">
        <f>IFERROR(IFERROR(_xlfn.NUMBERVALUE(REPLACE(Input!P951,FIND(",",Input!P951),1,"."),"."),_xlfn.NUMBERVALUE(REPLACE(Input!P951,FIND(".",Input!P951),1,","),",")),"")</f>
        <v/>
      </c>
      <c r="Q951" s="7" t="str">
        <f>IFERROR(IFERROR(_xlfn.NUMBERVALUE(REPLACE(Input!Q951,FIND(",",Input!Q951),1,"."),"."),_xlfn.NUMBERVALUE(REPLACE(Input!Q951,FIND(".",Input!Q951),1,","),",")),"")</f>
        <v/>
      </c>
      <c r="R951" s="7" t="str">
        <f>IFERROR(IFERROR(_xlfn.NUMBERVALUE(REPLACE(Input!R951,FIND(",",Input!R951),1,"."),"."),_xlfn.NUMBERVALUE(REPLACE(Input!R951,FIND(".",Input!R951),1,","),",")),"")</f>
        <v/>
      </c>
      <c r="S951" s="7" t="str">
        <f>IFERROR(IFERROR(_xlfn.NUMBERVALUE(REPLACE(Input!S951,FIND(",",Input!S951),1,"."),"."),_xlfn.NUMBERVALUE(REPLACE(Input!S951,FIND(".",Input!S951),1,","),",")),"")</f>
        <v/>
      </c>
      <c r="T951" s="7" t="str">
        <f>IFERROR(IFERROR(_xlfn.NUMBERVALUE(REPLACE(Input!T951,FIND(",",Input!T951),1,"."),"."),_xlfn.NUMBERVALUE(REPLACE(Input!T951,FIND(".",Input!T951),1,","),",")),"")</f>
        <v/>
      </c>
      <c r="U951" s="7" t="str">
        <f>IFERROR(IFERROR(_xlfn.NUMBERVALUE(REPLACE(Input!U951,FIND(",",Input!U951),1,"."),"."),_xlfn.NUMBERVALUE(REPLACE(Input!U951,FIND(".",Input!U951),1,","),",")),"")</f>
        <v/>
      </c>
      <c r="V951" s="7" t="str">
        <f>IFERROR(IFERROR(_xlfn.NUMBERVALUE(REPLACE(Input!V951,FIND(",",Input!V951),1,"."),"."),_xlfn.NUMBERVALUE(REPLACE(Input!V951,FIND(".",Input!V951),1,","),",")),"")</f>
        <v/>
      </c>
      <c r="W951" s="7" t="str">
        <f>IFERROR(IFERROR(_xlfn.NUMBERVALUE(REPLACE(Input!W951,FIND(",",Input!W951),1,"."),"."),_xlfn.NUMBERVALUE(REPLACE(Input!W951,FIND(".",Input!W951),1,","),",")),"")</f>
        <v/>
      </c>
      <c r="X951" s="7" t="str">
        <f>IFERROR(IFERROR(_xlfn.NUMBERVALUE(REPLACE(Input!X951,FIND(",",Input!X951),1,"."),"."),_xlfn.NUMBERVALUE(REPLACE(Input!X951,FIND(".",Input!X951),1,","),",")),"")</f>
        <v/>
      </c>
      <c r="Y951" s="7" t="str">
        <f>IFERROR(IFERROR(_xlfn.NUMBERVALUE(REPLACE(Input!Y951,FIND(",",Input!Y951),1,"."),"."),_xlfn.NUMBERVALUE(REPLACE(Input!Y951,FIND(".",Input!Y951),1,","),",")),"")</f>
        <v/>
      </c>
      <c r="Z951" s="8" t="str">
        <f>LEFT(LEFT(Input!Z951,IFERROR(FIND("_",Input!Z951)-1,LEN(Input!Z951))),IFERROR(FIND("-",Input!Z951)-1,LEN(Input!Z951)))</f>
        <v/>
      </c>
      <c r="AA951" s="8" t="str">
        <f>LEFT(LEFT(Input!AA951,IFERROR(FIND("_",Input!AA951)-1,LEN(Input!AA951))),IFERROR(FIND("-",Input!AA951)-1,LEN(Input!AA951)))</f>
        <v/>
      </c>
    </row>
    <row r="952" spans="1:27">
      <c r="A952" s="6" t="str">
        <f>IF(Input!A952=0,"",Input!A952)</f>
        <v/>
      </c>
      <c r="B952" s="7" t="str">
        <f>IFERROR(IFERROR(_xlfn.NUMBERVALUE(REPLACE(Input!B952,FIND(",",Input!B952),1,"."),"."),_xlfn.NUMBERVALUE(REPLACE(Input!B952,FIND(".",Input!B952),1,","),",")),"")</f>
        <v/>
      </c>
      <c r="C952" s="6" t="str">
        <f>IF(Input!C952=0,"",Input!C952)</f>
        <v/>
      </c>
      <c r="D952" s="9" t="str">
        <f>IF(Input!D952=0,"",Input!D952)</f>
        <v/>
      </c>
      <c r="E952" s="8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8" t="str">
        <f>IF(Input!F952="Yes",1,IF(Input!F952=0,"",0))</f>
        <v/>
      </c>
      <c r="G952" s="8" t="str">
        <f>IF(Input!G952="Yes",1,IF(Input!G952=0,"",0))</f>
        <v/>
      </c>
      <c r="H952" s="6" t="str">
        <f>IF(Input!H952=0,"",Input!H952)</f>
        <v/>
      </c>
      <c r="I952" s="7" t="str">
        <f>IFERROR(IFERROR(_xlfn.NUMBERVALUE(REPLACE(Input!I952,FIND(",",Input!I952),1,"."),"."),_xlfn.NUMBERVALUE(REPLACE(Input!I952,FIND(".",Input!I952),1,","),",")),"")</f>
        <v/>
      </c>
      <c r="J952" s="7" t="str">
        <f>IFERROR(IFERROR(_xlfn.NUMBERVALUE(REPLACE(Input!J952,FIND(",",Input!J952),1,"."),"."),_xlfn.NUMBERVALUE(REPLACE(Input!J952,FIND(".",Input!J952),1,","),",")),"")</f>
        <v/>
      </c>
      <c r="K952" s="7" t="str">
        <f>IFERROR(IFERROR(_xlfn.NUMBERVALUE(REPLACE(Input!K952,FIND(",",Input!K952),1,"."),"."),_xlfn.NUMBERVALUE(REPLACE(Input!K952,FIND(".",Input!K952),1,","),",")),"")</f>
        <v/>
      </c>
      <c r="L952" s="7" t="str">
        <f>IFERROR(IFERROR(_xlfn.NUMBERVALUE(REPLACE(Input!L952,FIND(",",Input!L952),1,"."),"."),_xlfn.NUMBERVALUE(REPLACE(Input!L952,FIND(".",Input!L952),1,","),",")),"")</f>
        <v/>
      </c>
      <c r="M952" s="7" t="str">
        <f>IFERROR(IFERROR(_xlfn.NUMBERVALUE(REPLACE(Input!M952,FIND(",",Input!M952),1,"."),"."),_xlfn.NUMBERVALUE(REPLACE(Input!M952,FIND(".",Input!M952),1,","),",")),"")</f>
        <v/>
      </c>
      <c r="N952" s="10" t="str">
        <f>IFERROR(IF(LEFT(Input!N952,LEN("boa-,Users,"))="boa-,Users,","Win.Win",LEFT(Input!N952,FIND("@",Input!N952)-1)),"")</f>
        <v/>
      </c>
      <c r="O952" s="10" t="str">
        <f>IFERROR(IF(LEFT(Input!O952,LEN("boa-,Users,"))="boa-,Users,","Win.Win",LEFT(Input!O952,FIND("@",Input!O952)-1)),"")</f>
        <v/>
      </c>
      <c r="P952" s="7" t="str">
        <f>IFERROR(IFERROR(_xlfn.NUMBERVALUE(REPLACE(Input!P952,FIND(",",Input!P952),1,"."),"."),_xlfn.NUMBERVALUE(REPLACE(Input!P952,FIND(".",Input!P952),1,","),",")),"")</f>
        <v/>
      </c>
      <c r="Q952" s="7" t="str">
        <f>IFERROR(IFERROR(_xlfn.NUMBERVALUE(REPLACE(Input!Q952,FIND(",",Input!Q952),1,"."),"."),_xlfn.NUMBERVALUE(REPLACE(Input!Q952,FIND(".",Input!Q952),1,","),",")),"")</f>
        <v/>
      </c>
      <c r="R952" s="7" t="str">
        <f>IFERROR(IFERROR(_xlfn.NUMBERVALUE(REPLACE(Input!R952,FIND(",",Input!R952),1,"."),"."),_xlfn.NUMBERVALUE(REPLACE(Input!R952,FIND(".",Input!R952),1,","),",")),"")</f>
        <v/>
      </c>
      <c r="S952" s="7" t="str">
        <f>IFERROR(IFERROR(_xlfn.NUMBERVALUE(REPLACE(Input!S952,FIND(",",Input!S952),1,"."),"."),_xlfn.NUMBERVALUE(REPLACE(Input!S952,FIND(".",Input!S952),1,","),",")),"")</f>
        <v/>
      </c>
      <c r="T952" s="7" t="str">
        <f>IFERROR(IFERROR(_xlfn.NUMBERVALUE(REPLACE(Input!T952,FIND(",",Input!T952),1,"."),"."),_xlfn.NUMBERVALUE(REPLACE(Input!T952,FIND(".",Input!T952),1,","),",")),"")</f>
        <v/>
      </c>
      <c r="U952" s="7" t="str">
        <f>IFERROR(IFERROR(_xlfn.NUMBERVALUE(REPLACE(Input!U952,FIND(",",Input!U952),1,"."),"."),_xlfn.NUMBERVALUE(REPLACE(Input!U952,FIND(".",Input!U952),1,","),",")),"")</f>
        <v/>
      </c>
      <c r="V952" s="7" t="str">
        <f>IFERROR(IFERROR(_xlfn.NUMBERVALUE(REPLACE(Input!V952,FIND(",",Input!V952),1,"."),"."),_xlfn.NUMBERVALUE(REPLACE(Input!V952,FIND(".",Input!V952),1,","),",")),"")</f>
        <v/>
      </c>
      <c r="W952" s="7" t="str">
        <f>IFERROR(IFERROR(_xlfn.NUMBERVALUE(REPLACE(Input!W952,FIND(",",Input!W952),1,"."),"."),_xlfn.NUMBERVALUE(REPLACE(Input!W952,FIND(".",Input!W952),1,","),",")),"")</f>
        <v/>
      </c>
      <c r="X952" s="7" t="str">
        <f>IFERROR(IFERROR(_xlfn.NUMBERVALUE(REPLACE(Input!X952,FIND(",",Input!X952),1,"."),"."),_xlfn.NUMBERVALUE(REPLACE(Input!X952,FIND(".",Input!X952),1,","),",")),"")</f>
        <v/>
      </c>
      <c r="Y952" s="7" t="str">
        <f>IFERROR(IFERROR(_xlfn.NUMBERVALUE(REPLACE(Input!Y952,FIND(",",Input!Y952),1,"."),"."),_xlfn.NUMBERVALUE(REPLACE(Input!Y952,FIND(".",Input!Y952),1,","),",")),"")</f>
        <v/>
      </c>
      <c r="Z952" s="8" t="str">
        <f>LEFT(LEFT(Input!Z952,IFERROR(FIND("_",Input!Z952)-1,LEN(Input!Z952))),IFERROR(FIND("-",Input!Z952)-1,LEN(Input!Z952)))</f>
        <v/>
      </c>
      <c r="AA952" s="8" t="str">
        <f>LEFT(LEFT(Input!AA952,IFERROR(FIND("_",Input!AA952)-1,LEN(Input!AA952))),IFERROR(FIND("-",Input!AA952)-1,LEN(Input!AA952)))</f>
        <v/>
      </c>
    </row>
    <row r="953" spans="1:27">
      <c r="A953" s="6" t="str">
        <f>IF(Input!A953=0,"",Input!A953)</f>
        <v/>
      </c>
      <c r="B953" s="7" t="str">
        <f>IFERROR(IFERROR(_xlfn.NUMBERVALUE(REPLACE(Input!B953,FIND(",",Input!B953),1,"."),"."),_xlfn.NUMBERVALUE(REPLACE(Input!B953,FIND(".",Input!B953),1,","),",")),"")</f>
        <v/>
      </c>
      <c r="C953" s="6" t="str">
        <f>IF(Input!C953=0,"",Input!C953)</f>
        <v/>
      </c>
      <c r="D953" s="9" t="str">
        <f>IF(Input!D953=0,"",Input!D953)</f>
        <v/>
      </c>
      <c r="E953" s="8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8" t="str">
        <f>IF(Input!F953="Yes",1,IF(Input!F953=0,"",0))</f>
        <v/>
      </c>
      <c r="G953" s="8" t="str">
        <f>IF(Input!G953="Yes",1,IF(Input!G953=0,"",0))</f>
        <v/>
      </c>
      <c r="H953" s="6" t="str">
        <f>IF(Input!H953=0,"",Input!H953)</f>
        <v/>
      </c>
      <c r="I953" s="7" t="str">
        <f>IFERROR(IFERROR(_xlfn.NUMBERVALUE(REPLACE(Input!I953,FIND(",",Input!I953),1,"."),"."),_xlfn.NUMBERVALUE(REPLACE(Input!I953,FIND(".",Input!I953),1,","),",")),"")</f>
        <v/>
      </c>
      <c r="J953" s="7" t="str">
        <f>IFERROR(IFERROR(_xlfn.NUMBERVALUE(REPLACE(Input!J953,FIND(",",Input!J953),1,"."),"."),_xlfn.NUMBERVALUE(REPLACE(Input!J953,FIND(".",Input!J953),1,","),",")),"")</f>
        <v/>
      </c>
      <c r="K953" s="7" t="str">
        <f>IFERROR(IFERROR(_xlfn.NUMBERVALUE(REPLACE(Input!K953,FIND(",",Input!K953),1,"."),"."),_xlfn.NUMBERVALUE(REPLACE(Input!K953,FIND(".",Input!K953),1,","),",")),"")</f>
        <v/>
      </c>
      <c r="L953" s="7" t="str">
        <f>IFERROR(IFERROR(_xlfn.NUMBERVALUE(REPLACE(Input!L953,FIND(",",Input!L953),1,"."),"."),_xlfn.NUMBERVALUE(REPLACE(Input!L953,FIND(".",Input!L953),1,","),",")),"")</f>
        <v/>
      </c>
      <c r="M953" s="7" t="str">
        <f>IFERROR(IFERROR(_xlfn.NUMBERVALUE(REPLACE(Input!M953,FIND(",",Input!M953),1,"."),"."),_xlfn.NUMBERVALUE(REPLACE(Input!M953,FIND(".",Input!M953),1,","),",")),"")</f>
        <v/>
      </c>
      <c r="N953" s="10" t="str">
        <f>IFERROR(IF(LEFT(Input!N953,LEN("boa-,Users,"))="boa-,Users,","Win.Win",LEFT(Input!N953,FIND("@",Input!N953)-1)),"")</f>
        <v/>
      </c>
      <c r="O953" s="10" t="str">
        <f>IFERROR(IF(LEFT(Input!O953,LEN("boa-,Users,"))="boa-,Users,","Win.Win",LEFT(Input!O953,FIND("@",Input!O953)-1)),"")</f>
        <v/>
      </c>
      <c r="P953" s="7" t="str">
        <f>IFERROR(IFERROR(_xlfn.NUMBERVALUE(REPLACE(Input!P953,FIND(",",Input!P953),1,"."),"."),_xlfn.NUMBERVALUE(REPLACE(Input!P953,FIND(".",Input!P953),1,","),",")),"")</f>
        <v/>
      </c>
      <c r="Q953" s="7" t="str">
        <f>IFERROR(IFERROR(_xlfn.NUMBERVALUE(REPLACE(Input!Q953,FIND(",",Input!Q953),1,"."),"."),_xlfn.NUMBERVALUE(REPLACE(Input!Q953,FIND(".",Input!Q953),1,","),",")),"")</f>
        <v/>
      </c>
      <c r="R953" s="7" t="str">
        <f>IFERROR(IFERROR(_xlfn.NUMBERVALUE(REPLACE(Input!R953,FIND(",",Input!R953),1,"."),"."),_xlfn.NUMBERVALUE(REPLACE(Input!R953,FIND(".",Input!R953),1,","),",")),"")</f>
        <v/>
      </c>
      <c r="S953" s="7" t="str">
        <f>IFERROR(IFERROR(_xlfn.NUMBERVALUE(REPLACE(Input!S953,FIND(",",Input!S953),1,"."),"."),_xlfn.NUMBERVALUE(REPLACE(Input!S953,FIND(".",Input!S953),1,","),",")),"")</f>
        <v/>
      </c>
      <c r="T953" s="7" t="str">
        <f>IFERROR(IFERROR(_xlfn.NUMBERVALUE(REPLACE(Input!T953,FIND(",",Input!T953),1,"."),"."),_xlfn.NUMBERVALUE(REPLACE(Input!T953,FIND(".",Input!T953),1,","),",")),"")</f>
        <v/>
      </c>
      <c r="U953" s="7" t="str">
        <f>IFERROR(IFERROR(_xlfn.NUMBERVALUE(REPLACE(Input!U953,FIND(",",Input!U953),1,"."),"."),_xlfn.NUMBERVALUE(REPLACE(Input!U953,FIND(".",Input!U953),1,","),",")),"")</f>
        <v/>
      </c>
      <c r="V953" s="7" t="str">
        <f>IFERROR(IFERROR(_xlfn.NUMBERVALUE(REPLACE(Input!V953,FIND(",",Input!V953),1,"."),"."),_xlfn.NUMBERVALUE(REPLACE(Input!V953,FIND(".",Input!V953),1,","),",")),"")</f>
        <v/>
      </c>
      <c r="W953" s="7" t="str">
        <f>IFERROR(IFERROR(_xlfn.NUMBERVALUE(REPLACE(Input!W953,FIND(",",Input!W953),1,"."),"."),_xlfn.NUMBERVALUE(REPLACE(Input!W953,FIND(".",Input!W953),1,","),",")),"")</f>
        <v/>
      </c>
      <c r="X953" s="7" t="str">
        <f>IFERROR(IFERROR(_xlfn.NUMBERVALUE(REPLACE(Input!X953,FIND(",",Input!X953),1,"."),"."),_xlfn.NUMBERVALUE(REPLACE(Input!X953,FIND(".",Input!X953),1,","),",")),"")</f>
        <v/>
      </c>
      <c r="Y953" s="7" t="str">
        <f>IFERROR(IFERROR(_xlfn.NUMBERVALUE(REPLACE(Input!Y953,FIND(",",Input!Y953),1,"."),"."),_xlfn.NUMBERVALUE(REPLACE(Input!Y953,FIND(".",Input!Y953),1,","),",")),"")</f>
        <v/>
      </c>
      <c r="Z953" s="8" t="str">
        <f>LEFT(LEFT(Input!Z953,IFERROR(FIND("_",Input!Z953)-1,LEN(Input!Z953))),IFERROR(FIND("-",Input!Z953)-1,LEN(Input!Z953)))</f>
        <v/>
      </c>
      <c r="AA953" s="8" t="str">
        <f>LEFT(LEFT(Input!AA953,IFERROR(FIND("_",Input!AA953)-1,LEN(Input!AA953))),IFERROR(FIND("-",Input!AA953)-1,LEN(Input!AA953)))</f>
        <v/>
      </c>
    </row>
    <row r="954" spans="1:27">
      <c r="A954" s="6" t="str">
        <f>IF(Input!A954=0,"",Input!A954)</f>
        <v/>
      </c>
      <c r="B954" s="7" t="str">
        <f>IFERROR(IFERROR(_xlfn.NUMBERVALUE(REPLACE(Input!B954,FIND(",",Input!B954),1,"."),"."),_xlfn.NUMBERVALUE(REPLACE(Input!B954,FIND(".",Input!B954),1,","),",")),"")</f>
        <v/>
      </c>
      <c r="C954" s="6" t="str">
        <f>IF(Input!C954=0,"",Input!C954)</f>
        <v/>
      </c>
      <c r="D954" s="9" t="str">
        <f>IF(Input!D954=0,"",Input!D954)</f>
        <v/>
      </c>
      <c r="E954" s="8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8" t="str">
        <f>IF(Input!F954="Yes",1,IF(Input!F954=0,"",0))</f>
        <v/>
      </c>
      <c r="G954" s="8" t="str">
        <f>IF(Input!G954="Yes",1,IF(Input!G954=0,"",0))</f>
        <v/>
      </c>
      <c r="H954" s="6" t="str">
        <f>IF(Input!H954=0,"",Input!H954)</f>
        <v/>
      </c>
      <c r="I954" s="7" t="str">
        <f>IFERROR(IFERROR(_xlfn.NUMBERVALUE(REPLACE(Input!I954,FIND(",",Input!I954),1,"."),"."),_xlfn.NUMBERVALUE(REPLACE(Input!I954,FIND(".",Input!I954),1,","),",")),"")</f>
        <v/>
      </c>
      <c r="J954" s="7" t="str">
        <f>IFERROR(IFERROR(_xlfn.NUMBERVALUE(REPLACE(Input!J954,FIND(",",Input!J954),1,"."),"."),_xlfn.NUMBERVALUE(REPLACE(Input!J954,FIND(".",Input!J954),1,","),",")),"")</f>
        <v/>
      </c>
      <c r="K954" s="7" t="str">
        <f>IFERROR(IFERROR(_xlfn.NUMBERVALUE(REPLACE(Input!K954,FIND(",",Input!K954),1,"."),"."),_xlfn.NUMBERVALUE(REPLACE(Input!K954,FIND(".",Input!K954),1,","),",")),"")</f>
        <v/>
      </c>
      <c r="L954" s="7" t="str">
        <f>IFERROR(IFERROR(_xlfn.NUMBERVALUE(REPLACE(Input!L954,FIND(",",Input!L954),1,"."),"."),_xlfn.NUMBERVALUE(REPLACE(Input!L954,FIND(".",Input!L954),1,","),",")),"")</f>
        <v/>
      </c>
      <c r="M954" s="7" t="str">
        <f>IFERROR(IFERROR(_xlfn.NUMBERVALUE(REPLACE(Input!M954,FIND(",",Input!M954),1,"."),"."),_xlfn.NUMBERVALUE(REPLACE(Input!M954,FIND(".",Input!M954),1,","),",")),"")</f>
        <v/>
      </c>
      <c r="N954" s="10" t="str">
        <f>IFERROR(IF(LEFT(Input!N954,LEN("boa-,Users,"))="boa-,Users,","Win.Win",LEFT(Input!N954,FIND("@",Input!N954)-1)),"")</f>
        <v/>
      </c>
      <c r="O954" s="10" t="str">
        <f>IFERROR(IF(LEFT(Input!O954,LEN("boa-,Users,"))="boa-,Users,","Win.Win",LEFT(Input!O954,FIND("@",Input!O954)-1)),"")</f>
        <v/>
      </c>
      <c r="P954" s="7" t="str">
        <f>IFERROR(IFERROR(_xlfn.NUMBERVALUE(REPLACE(Input!P954,FIND(",",Input!P954),1,"."),"."),_xlfn.NUMBERVALUE(REPLACE(Input!P954,FIND(".",Input!P954),1,","),",")),"")</f>
        <v/>
      </c>
      <c r="Q954" s="7" t="str">
        <f>IFERROR(IFERROR(_xlfn.NUMBERVALUE(REPLACE(Input!Q954,FIND(",",Input!Q954),1,"."),"."),_xlfn.NUMBERVALUE(REPLACE(Input!Q954,FIND(".",Input!Q954),1,","),",")),"")</f>
        <v/>
      </c>
      <c r="R954" s="7" t="str">
        <f>IFERROR(IFERROR(_xlfn.NUMBERVALUE(REPLACE(Input!R954,FIND(",",Input!R954),1,"."),"."),_xlfn.NUMBERVALUE(REPLACE(Input!R954,FIND(".",Input!R954),1,","),",")),"")</f>
        <v/>
      </c>
      <c r="S954" s="7" t="str">
        <f>IFERROR(IFERROR(_xlfn.NUMBERVALUE(REPLACE(Input!S954,FIND(",",Input!S954),1,"."),"."),_xlfn.NUMBERVALUE(REPLACE(Input!S954,FIND(".",Input!S954),1,","),",")),"")</f>
        <v/>
      </c>
      <c r="T954" s="7" t="str">
        <f>IFERROR(IFERROR(_xlfn.NUMBERVALUE(REPLACE(Input!T954,FIND(",",Input!T954),1,"."),"."),_xlfn.NUMBERVALUE(REPLACE(Input!T954,FIND(".",Input!T954),1,","),",")),"")</f>
        <v/>
      </c>
      <c r="U954" s="7" t="str">
        <f>IFERROR(IFERROR(_xlfn.NUMBERVALUE(REPLACE(Input!U954,FIND(",",Input!U954),1,"."),"."),_xlfn.NUMBERVALUE(REPLACE(Input!U954,FIND(".",Input!U954),1,","),",")),"")</f>
        <v/>
      </c>
      <c r="V954" s="7" t="str">
        <f>IFERROR(IFERROR(_xlfn.NUMBERVALUE(REPLACE(Input!V954,FIND(",",Input!V954),1,"."),"."),_xlfn.NUMBERVALUE(REPLACE(Input!V954,FIND(".",Input!V954),1,","),",")),"")</f>
        <v/>
      </c>
      <c r="W954" s="7" t="str">
        <f>IFERROR(IFERROR(_xlfn.NUMBERVALUE(REPLACE(Input!W954,FIND(",",Input!W954),1,"."),"."),_xlfn.NUMBERVALUE(REPLACE(Input!W954,FIND(".",Input!W954),1,","),",")),"")</f>
        <v/>
      </c>
      <c r="X954" s="7" t="str">
        <f>IFERROR(IFERROR(_xlfn.NUMBERVALUE(REPLACE(Input!X954,FIND(",",Input!X954),1,"."),"."),_xlfn.NUMBERVALUE(REPLACE(Input!X954,FIND(".",Input!X954),1,","),",")),"")</f>
        <v/>
      </c>
      <c r="Y954" s="7" t="str">
        <f>IFERROR(IFERROR(_xlfn.NUMBERVALUE(REPLACE(Input!Y954,FIND(",",Input!Y954),1,"."),"."),_xlfn.NUMBERVALUE(REPLACE(Input!Y954,FIND(".",Input!Y954),1,","),",")),"")</f>
        <v/>
      </c>
      <c r="Z954" s="8" t="str">
        <f>LEFT(LEFT(Input!Z954,IFERROR(FIND("_",Input!Z954)-1,LEN(Input!Z954))),IFERROR(FIND("-",Input!Z954)-1,LEN(Input!Z954)))</f>
        <v/>
      </c>
      <c r="AA954" s="8" t="str">
        <f>LEFT(LEFT(Input!AA954,IFERROR(FIND("_",Input!AA954)-1,LEN(Input!AA954))),IFERROR(FIND("-",Input!AA954)-1,LEN(Input!AA954)))</f>
        <v/>
      </c>
    </row>
    <row r="955" spans="1:27">
      <c r="A955" s="6" t="str">
        <f>IF(Input!A955=0,"",Input!A955)</f>
        <v/>
      </c>
      <c r="B955" s="7" t="str">
        <f>IFERROR(IFERROR(_xlfn.NUMBERVALUE(REPLACE(Input!B955,FIND(",",Input!B955),1,"."),"."),_xlfn.NUMBERVALUE(REPLACE(Input!B955,FIND(".",Input!B955),1,","),",")),"")</f>
        <v/>
      </c>
      <c r="C955" s="6" t="str">
        <f>IF(Input!C955=0,"",Input!C955)</f>
        <v/>
      </c>
      <c r="D955" s="9" t="str">
        <f>IF(Input!D955=0,"",Input!D955)</f>
        <v/>
      </c>
      <c r="E955" s="8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8" t="str">
        <f>IF(Input!F955="Yes",1,IF(Input!F955=0,"",0))</f>
        <v/>
      </c>
      <c r="G955" s="8" t="str">
        <f>IF(Input!G955="Yes",1,IF(Input!G955=0,"",0))</f>
        <v/>
      </c>
      <c r="H955" s="6" t="str">
        <f>IF(Input!H955=0,"",Input!H955)</f>
        <v/>
      </c>
      <c r="I955" s="7" t="str">
        <f>IFERROR(IFERROR(_xlfn.NUMBERVALUE(REPLACE(Input!I955,FIND(",",Input!I955),1,"."),"."),_xlfn.NUMBERVALUE(REPLACE(Input!I955,FIND(".",Input!I955),1,","),",")),"")</f>
        <v/>
      </c>
      <c r="J955" s="7" t="str">
        <f>IFERROR(IFERROR(_xlfn.NUMBERVALUE(REPLACE(Input!J955,FIND(",",Input!J955),1,"."),"."),_xlfn.NUMBERVALUE(REPLACE(Input!J955,FIND(".",Input!J955),1,","),",")),"")</f>
        <v/>
      </c>
      <c r="K955" s="7" t="str">
        <f>IFERROR(IFERROR(_xlfn.NUMBERVALUE(REPLACE(Input!K955,FIND(",",Input!K955),1,"."),"."),_xlfn.NUMBERVALUE(REPLACE(Input!K955,FIND(".",Input!K955),1,","),",")),"")</f>
        <v/>
      </c>
      <c r="L955" s="7" t="str">
        <f>IFERROR(IFERROR(_xlfn.NUMBERVALUE(REPLACE(Input!L955,FIND(",",Input!L955),1,"."),"."),_xlfn.NUMBERVALUE(REPLACE(Input!L955,FIND(".",Input!L955),1,","),",")),"")</f>
        <v/>
      </c>
      <c r="M955" s="7" t="str">
        <f>IFERROR(IFERROR(_xlfn.NUMBERVALUE(REPLACE(Input!M955,FIND(",",Input!M955),1,"."),"."),_xlfn.NUMBERVALUE(REPLACE(Input!M955,FIND(".",Input!M955),1,","),",")),"")</f>
        <v/>
      </c>
      <c r="N955" s="10" t="str">
        <f>IFERROR(IF(LEFT(Input!N955,LEN("boa-,Users,"))="boa-,Users,","Win.Win",LEFT(Input!N955,FIND("@",Input!N955)-1)),"")</f>
        <v/>
      </c>
      <c r="O955" s="10" t="str">
        <f>IFERROR(IF(LEFT(Input!O955,LEN("boa-,Users,"))="boa-,Users,","Win.Win",LEFT(Input!O955,FIND("@",Input!O955)-1)),"")</f>
        <v/>
      </c>
      <c r="P955" s="7" t="str">
        <f>IFERROR(IFERROR(_xlfn.NUMBERVALUE(REPLACE(Input!P955,FIND(",",Input!P955),1,"."),"."),_xlfn.NUMBERVALUE(REPLACE(Input!P955,FIND(".",Input!P955),1,","),",")),"")</f>
        <v/>
      </c>
      <c r="Q955" s="7" t="str">
        <f>IFERROR(IFERROR(_xlfn.NUMBERVALUE(REPLACE(Input!Q955,FIND(",",Input!Q955),1,"."),"."),_xlfn.NUMBERVALUE(REPLACE(Input!Q955,FIND(".",Input!Q955),1,","),",")),"")</f>
        <v/>
      </c>
      <c r="R955" s="7" t="str">
        <f>IFERROR(IFERROR(_xlfn.NUMBERVALUE(REPLACE(Input!R955,FIND(",",Input!R955),1,"."),"."),_xlfn.NUMBERVALUE(REPLACE(Input!R955,FIND(".",Input!R955),1,","),",")),"")</f>
        <v/>
      </c>
      <c r="S955" s="7" t="str">
        <f>IFERROR(IFERROR(_xlfn.NUMBERVALUE(REPLACE(Input!S955,FIND(",",Input!S955),1,"."),"."),_xlfn.NUMBERVALUE(REPLACE(Input!S955,FIND(".",Input!S955),1,","),",")),"")</f>
        <v/>
      </c>
      <c r="T955" s="7" t="str">
        <f>IFERROR(IFERROR(_xlfn.NUMBERVALUE(REPLACE(Input!T955,FIND(",",Input!T955),1,"."),"."),_xlfn.NUMBERVALUE(REPLACE(Input!T955,FIND(".",Input!T955),1,","),",")),"")</f>
        <v/>
      </c>
      <c r="U955" s="7" t="str">
        <f>IFERROR(IFERROR(_xlfn.NUMBERVALUE(REPLACE(Input!U955,FIND(",",Input!U955),1,"."),"."),_xlfn.NUMBERVALUE(REPLACE(Input!U955,FIND(".",Input!U955),1,","),",")),"")</f>
        <v/>
      </c>
      <c r="V955" s="7" t="str">
        <f>IFERROR(IFERROR(_xlfn.NUMBERVALUE(REPLACE(Input!V955,FIND(",",Input!V955),1,"."),"."),_xlfn.NUMBERVALUE(REPLACE(Input!V955,FIND(".",Input!V955),1,","),",")),"")</f>
        <v/>
      </c>
      <c r="W955" s="7" t="str">
        <f>IFERROR(IFERROR(_xlfn.NUMBERVALUE(REPLACE(Input!W955,FIND(",",Input!W955),1,"."),"."),_xlfn.NUMBERVALUE(REPLACE(Input!W955,FIND(".",Input!W955),1,","),",")),"")</f>
        <v/>
      </c>
      <c r="X955" s="7" t="str">
        <f>IFERROR(IFERROR(_xlfn.NUMBERVALUE(REPLACE(Input!X955,FIND(",",Input!X955),1,"."),"."),_xlfn.NUMBERVALUE(REPLACE(Input!X955,FIND(".",Input!X955),1,","),",")),"")</f>
        <v/>
      </c>
      <c r="Y955" s="7" t="str">
        <f>IFERROR(IFERROR(_xlfn.NUMBERVALUE(REPLACE(Input!Y955,FIND(",",Input!Y955),1,"."),"."),_xlfn.NUMBERVALUE(REPLACE(Input!Y955,FIND(".",Input!Y955),1,","),",")),"")</f>
        <v/>
      </c>
      <c r="Z955" s="8" t="str">
        <f>LEFT(LEFT(Input!Z955,IFERROR(FIND("_",Input!Z955)-1,LEN(Input!Z955))),IFERROR(FIND("-",Input!Z955)-1,LEN(Input!Z955)))</f>
        <v/>
      </c>
      <c r="AA955" s="8" t="str">
        <f>LEFT(LEFT(Input!AA955,IFERROR(FIND("_",Input!AA955)-1,LEN(Input!AA955))),IFERROR(FIND("-",Input!AA955)-1,LEN(Input!AA955)))</f>
        <v/>
      </c>
    </row>
    <row r="956" spans="1:27">
      <c r="A956" s="6" t="str">
        <f>IF(Input!A956=0,"",Input!A956)</f>
        <v/>
      </c>
      <c r="B956" s="7" t="str">
        <f>IFERROR(IFERROR(_xlfn.NUMBERVALUE(REPLACE(Input!B956,FIND(",",Input!B956),1,"."),"."),_xlfn.NUMBERVALUE(REPLACE(Input!B956,FIND(".",Input!B956),1,","),",")),"")</f>
        <v/>
      </c>
      <c r="C956" s="6" t="str">
        <f>IF(Input!C956=0,"",Input!C956)</f>
        <v/>
      </c>
      <c r="D956" s="9" t="str">
        <f>IF(Input!D956=0,"",Input!D956)</f>
        <v/>
      </c>
      <c r="E956" s="8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8" t="str">
        <f>IF(Input!F956="Yes",1,IF(Input!F956=0,"",0))</f>
        <v/>
      </c>
      <c r="G956" s="8" t="str">
        <f>IF(Input!G956="Yes",1,IF(Input!G956=0,"",0))</f>
        <v/>
      </c>
      <c r="H956" s="6" t="str">
        <f>IF(Input!H956=0,"",Input!H956)</f>
        <v/>
      </c>
      <c r="I956" s="7" t="str">
        <f>IFERROR(IFERROR(_xlfn.NUMBERVALUE(REPLACE(Input!I956,FIND(",",Input!I956),1,"."),"."),_xlfn.NUMBERVALUE(REPLACE(Input!I956,FIND(".",Input!I956),1,","),",")),"")</f>
        <v/>
      </c>
      <c r="J956" s="7" t="str">
        <f>IFERROR(IFERROR(_xlfn.NUMBERVALUE(REPLACE(Input!J956,FIND(",",Input!J956),1,"."),"."),_xlfn.NUMBERVALUE(REPLACE(Input!J956,FIND(".",Input!J956),1,","),",")),"")</f>
        <v/>
      </c>
      <c r="K956" s="7" t="str">
        <f>IFERROR(IFERROR(_xlfn.NUMBERVALUE(REPLACE(Input!K956,FIND(",",Input!K956),1,"."),"."),_xlfn.NUMBERVALUE(REPLACE(Input!K956,FIND(".",Input!K956),1,","),",")),"")</f>
        <v/>
      </c>
      <c r="L956" s="7" t="str">
        <f>IFERROR(IFERROR(_xlfn.NUMBERVALUE(REPLACE(Input!L956,FIND(",",Input!L956),1,"."),"."),_xlfn.NUMBERVALUE(REPLACE(Input!L956,FIND(".",Input!L956),1,","),",")),"")</f>
        <v/>
      </c>
      <c r="M956" s="7" t="str">
        <f>IFERROR(IFERROR(_xlfn.NUMBERVALUE(REPLACE(Input!M956,FIND(",",Input!M956),1,"."),"."),_xlfn.NUMBERVALUE(REPLACE(Input!M956,FIND(".",Input!M956),1,","),",")),"")</f>
        <v/>
      </c>
      <c r="N956" s="10" t="str">
        <f>IFERROR(IF(LEFT(Input!N956,LEN("boa-,Users,"))="boa-,Users,","Win.Win",LEFT(Input!N956,FIND("@",Input!N956)-1)),"")</f>
        <v/>
      </c>
      <c r="O956" s="10" t="str">
        <f>IFERROR(IF(LEFT(Input!O956,LEN("boa-,Users,"))="boa-,Users,","Win.Win",LEFT(Input!O956,FIND("@",Input!O956)-1)),"")</f>
        <v/>
      </c>
      <c r="P956" s="7" t="str">
        <f>IFERROR(IFERROR(_xlfn.NUMBERVALUE(REPLACE(Input!P956,FIND(",",Input!P956),1,"."),"."),_xlfn.NUMBERVALUE(REPLACE(Input!P956,FIND(".",Input!P956),1,","),",")),"")</f>
        <v/>
      </c>
      <c r="Q956" s="7" t="str">
        <f>IFERROR(IFERROR(_xlfn.NUMBERVALUE(REPLACE(Input!Q956,FIND(",",Input!Q956),1,"."),"."),_xlfn.NUMBERVALUE(REPLACE(Input!Q956,FIND(".",Input!Q956),1,","),",")),"")</f>
        <v/>
      </c>
      <c r="R956" s="7" t="str">
        <f>IFERROR(IFERROR(_xlfn.NUMBERVALUE(REPLACE(Input!R956,FIND(",",Input!R956),1,"."),"."),_xlfn.NUMBERVALUE(REPLACE(Input!R956,FIND(".",Input!R956),1,","),",")),"")</f>
        <v/>
      </c>
      <c r="S956" s="7" t="str">
        <f>IFERROR(IFERROR(_xlfn.NUMBERVALUE(REPLACE(Input!S956,FIND(",",Input!S956),1,"."),"."),_xlfn.NUMBERVALUE(REPLACE(Input!S956,FIND(".",Input!S956),1,","),",")),"")</f>
        <v/>
      </c>
      <c r="T956" s="7" t="str">
        <f>IFERROR(IFERROR(_xlfn.NUMBERVALUE(REPLACE(Input!T956,FIND(",",Input!T956),1,"."),"."),_xlfn.NUMBERVALUE(REPLACE(Input!T956,FIND(".",Input!T956),1,","),",")),"")</f>
        <v/>
      </c>
      <c r="U956" s="7" t="str">
        <f>IFERROR(IFERROR(_xlfn.NUMBERVALUE(REPLACE(Input!U956,FIND(",",Input!U956),1,"."),"."),_xlfn.NUMBERVALUE(REPLACE(Input!U956,FIND(".",Input!U956),1,","),",")),"")</f>
        <v/>
      </c>
      <c r="V956" s="7" t="str">
        <f>IFERROR(IFERROR(_xlfn.NUMBERVALUE(REPLACE(Input!V956,FIND(",",Input!V956),1,"."),"."),_xlfn.NUMBERVALUE(REPLACE(Input!V956,FIND(".",Input!V956),1,","),",")),"")</f>
        <v/>
      </c>
      <c r="W956" s="7" t="str">
        <f>IFERROR(IFERROR(_xlfn.NUMBERVALUE(REPLACE(Input!W956,FIND(",",Input!W956),1,"."),"."),_xlfn.NUMBERVALUE(REPLACE(Input!W956,FIND(".",Input!W956),1,","),",")),"")</f>
        <v/>
      </c>
      <c r="X956" s="7" t="str">
        <f>IFERROR(IFERROR(_xlfn.NUMBERVALUE(REPLACE(Input!X956,FIND(",",Input!X956),1,"."),"."),_xlfn.NUMBERVALUE(REPLACE(Input!X956,FIND(".",Input!X956),1,","),",")),"")</f>
        <v/>
      </c>
      <c r="Y956" s="7" t="str">
        <f>IFERROR(IFERROR(_xlfn.NUMBERVALUE(REPLACE(Input!Y956,FIND(",",Input!Y956),1,"."),"."),_xlfn.NUMBERVALUE(REPLACE(Input!Y956,FIND(".",Input!Y956),1,","),",")),"")</f>
        <v/>
      </c>
      <c r="Z956" s="8" t="str">
        <f>LEFT(LEFT(Input!Z956,IFERROR(FIND("_",Input!Z956)-1,LEN(Input!Z956))),IFERROR(FIND("-",Input!Z956)-1,LEN(Input!Z956)))</f>
        <v/>
      </c>
      <c r="AA956" s="8" t="str">
        <f>LEFT(LEFT(Input!AA956,IFERROR(FIND("_",Input!AA956)-1,LEN(Input!AA956))),IFERROR(FIND("-",Input!AA956)-1,LEN(Input!AA956)))</f>
        <v/>
      </c>
    </row>
    <row r="957" spans="1:27">
      <c r="A957" s="6" t="str">
        <f>IF(Input!A957=0,"",Input!A957)</f>
        <v/>
      </c>
      <c r="B957" s="7" t="str">
        <f>IFERROR(IFERROR(_xlfn.NUMBERVALUE(REPLACE(Input!B957,FIND(",",Input!B957),1,"."),"."),_xlfn.NUMBERVALUE(REPLACE(Input!B957,FIND(".",Input!B957),1,","),",")),"")</f>
        <v/>
      </c>
      <c r="C957" s="6" t="str">
        <f>IF(Input!C957=0,"",Input!C957)</f>
        <v/>
      </c>
      <c r="D957" s="9" t="str">
        <f>IF(Input!D957=0,"",Input!D957)</f>
        <v/>
      </c>
      <c r="E957" s="8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8" t="str">
        <f>IF(Input!F957="Yes",1,IF(Input!F957=0,"",0))</f>
        <v/>
      </c>
      <c r="G957" s="8" t="str">
        <f>IF(Input!G957="Yes",1,IF(Input!G957=0,"",0))</f>
        <v/>
      </c>
      <c r="H957" s="6" t="str">
        <f>IF(Input!H957=0,"",Input!H957)</f>
        <v/>
      </c>
      <c r="I957" s="7" t="str">
        <f>IFERROR(IFERROR(_xlfn.NUMBERVALUE(REPLACE(Input!I957,FIND(",",Input!I957),1,"."),"."),_xlfn.NUMBERVALUE(REPLACE(Input!I957,FIND(".",Input!I957),1,","),",")),"")</f>
        <v/>
      </c>
      <c r="J957" s="7" t="str">
        <f>IFERROR(IFERROR(_xlfn.NUMBERVALUE(REPLACE(Input!J957,FIND(",",Input!J957),1,"."),"."),_xlfn.NUMBERVALUE(REPLACE(Input!J957,FIND(".",Input!J957),1,","),",")),"")</f>
        <v/>
      </c>
      <c r="K957" s="7" t="str">
        <f>IFERROR(IFERROR(_xlfn.NUMBERVALUE(REPLACE(Input!K957,FIND(",",Input!K957),1,"."),"."),_xlfn.NUMBERVALUE(REPLACE(Input!K957,FIND(".",Input!K957),1,","),",")),"")</f>
        <v/>
      </c>
      <c r="L957" s="7" t="str">
        <f>IFERROR(IFERROR(_xlfn.NUMBERVALUE(REPLACE(Input!L957,FIND(",",Input!L957),1,"."),"."),_xlfn.NUMBERVALUE(REPLACE(Input!L957,FIND(".",Input!L957),1,","),",")),"")</f>
        <v/>
      </c>
      <c r="M957" s="7" t="str">
        <f>IFERROR(IFERROR(_xlfn.NUMBERVALUE(REPLACE(Input!M957,FIND(",",Input!M957),1,"."),"."),_xlfn.NUMBERVALUE(REPLACE(Input!M957,FIND(".",Input!M957),1,","),",")),"")</f>
        <v/>
      </c>
      <c r="N957" s="10" t="str">
        <f>IFERROR(IF(LEFT(Input!N957,LEN("boa-,Users,"))="boa-,Users,","Win.Win",LEFT(Input!N957,FIND("@",Input!N957)-1)),"")</f>
        <v/>
      </c>
      <c r="O957" s="10" t="str">
        <f>IFERROR(IF(LEFT(Input!O957,LEN("boa-,Users,"))="boa-,Users,","Win.Win",LEFT(Input!O957,FIND("@",Input!O957)-1)),"")</f>
        <v/>
      </c>
      <c r="P957" s="7" t="str">
        <f>IFERROR(IFERROR(_xlfn.NUMBERVALUE(REPLACE(Input!P957,FIND(",",Input!P957),1,"."),"."),_xlfn.NUMBERVALUE(REPLACE(Input!P957,FIND(".",Input!P957),1,","),",")),"")</f>
        <v/>
      </c>
      <c r="Q957" s="7" t="str">
        <f>IFERROR(IFERROR(_xlfn.NUMBERVALUE(REPLACE(Input!Q957,FIND(",",Input!Q957),1,"."),"."),_xlfn.NUMBERVALUE(REPLACE(Input!Q957,FIND(".",Input!Q957),1,","),",")),"")</f>
        <v/>
      </c>
      <c r="R957" s="7" t="str">
        <f>IFERROR(IFERROR(_xlfn.NUMBERVALUE(REPLACE(Input!R957,FIND(",",Input!R957),1,"."),"."),_xlfn.NUMBERVALUE(REPLACE(Input!R957,FIND(".",Input!R957),1,","),",")),"")</f>
        <v/>
      </c>
      <c r="S957" s="7" t="str">
        <f>IFERROR(IFERROR(_xlfn.NUMBERVALUE(REPLACE(Input!S957,FIND(",",Input!S957),1,"."),"."),_xlfn.NUMBERVALUE(REPLACE(Input!S957,FIND(".",Input!S957),1,","),",")),"")</f>
        <v/>
      </c>
      <c r="T957" s="7" t="str">
        <f>IFERROR(IFERROR(_xlfn.NUMBERVALUE(REPLACE(Input!T957,FIND(",",Input!T957),1,"."),"."),_xlfn.NUMBERVALUE(REPLACE(Input!T957,FIND(".",Input!T957),1,","),",")),"")</f>
        <v/>
      </c>
      <c r="U957" s="7" t="str">
        <f>IFERROR(IFERROR(_xlfn.NUMBERVALUE(REPLACE(Input!U957,FIND(",",Input!U957),1,"."),"."),_xlfn.NUMBERVALUE(REPLACE(Input!U957,FIND(".",Input!U957),1,","),",")),"")</f>
        <v/>
      </c>
      <c r="V957" s="7" t="str">
        <f>IFERROR(IFERROR(_xlfn.NUMBERVALUE(REPLACE(Input!V957,FIND(",",Input!V957),1,"."),"."),_xlfn.NUMBERVALUE(REPLACE(Input!V957,FIND(".",Input!V957),1,","),",")),"")</f>
        <v/>
      </c>
      <c r="W957" s="7" t="str">
        <f>IFERROR(IFERROR(_xlfn.NUMBERVALUE(REPLACE(Input!W957,FIND(",",Input!W957),1,"."),"."),_xlfn.NUMBERVALUE(REPLACE(Input!W957,FIND(".",Input!W957),1,","),",")),"")</f>
        <v/>
      </c>
      <c r="X957" s="7" t="str">
        <f>IFERROR(IFERROR(_xlfn.NUMBERVALUE(REPLACE(Input!X957,FIND(",",Input!X957),1,"."),"."),_xlfn.NUMBERVALUE(REPLACE(Input!X957,FIND(".",Input!X957),1,","),",")),"")</f>
        <v/>
      </c>
      <c r="Y957" s="7" t="str">
        <f>IFERROR(IFERROR(_xlfn.NUMBERVALUE(REPLACE(Input!Y957,FIND(",",Input!Y957),1,"."),"."),_xlfn.NUMBERVALUE(REPLACE(Input!Y957,FIND(".",Input!Y957),1,","),",")),"")</f>
        <v/>
      </c>
      <c r="Z957" s="8" t="str">
        <f>LEFT(LEFT(Input!Z957,IFERROR(FIND("_",Input!Z957)-1,LEN(Input!Z957))),IFERROR(FIND("-",Input!Z957)-1,LEN(Input!Z957)))</f>
        <v/>
      </c>
      <c r="AA957" s="8" t="str">
        <f>LEFT(LEFT(Input!AA957,IFERROR(FIND("_",Input!AA957)-1,LEN(Input!AA957))),IFERROR(FIND("-",Input!AA957)-1,LEN(Input!AA957)))</f>
        <v/>
      </c>
    </row>
    <row r="958" spans="1:27">
      <c r="A958" s="6" t="str">
        <f>IF(Input!A958=0,"",Input!A958)</f>
        <v/>
      </c>
      <c r="B958" s="7" t="str">
        <f>IFERROR(IFERROR(_xlfn.NUMBERVALUE(REPLACE(Input!B958,FIND(",",Input!B958),1,"."),"."),_xlfn.NUMBERVALUE(REPLACE(Input!B958,FIND(".",Input!B958),1,","),",")),"")</f>
        <v/>
      </c>
      <c r="C958" s="6" t="str">
        <f>IF(Input!C958=0,"",Input!C958)</f>
        <v/>
      </c>
      <c r="D958" s="9" t="str">
        <f>IF(Input!D958=0,"",Input!D958)</f>
        <v/>
      </c>
      <c r="E958" s="8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8" t="str">
        <f>IF(Input!F958="Yes",1,IF(Input!F958=0,"",0))</f>
        <v/>
      </c>
      <c r="G958" s="8" t="str">
        <f>IF(Input!G958="Yes",1,IF(Input!G958=0,"",0))</f>
        <v/>
      </c>
      <c r="H958" s="6" t="str">
        <f>IF(Input!H958=0,"",Input!H958)</f>
        <v/>
      </c>
      <c r="I958" s="7" t="str">
        <f>IFERROR(IFERROR(_xlfn.NUMBERVALUE(REPLACE(Input!I958,FIND(",",Input!I958),1,"."),"."),_xlfn.NUMBERVALUE(REPLACE(Input!I958,FIND(".",Input!I958),1,","),",")),"")</f>
        <v/>
      </c>
      <c r="J958" s="7" t="str">
        <f>IFERROR(IFERROR(_xlfn.NUMBERVALUE(REPLACE(Input!J958,FIND(",",Input!J958),1,"."),"."),_xlfn.NUMBERVALUE(REPLACE(Input!J958,FIND(".",Input!J958),1,","),",")),"")</f>
        <v/>
      </c>
      <c r="K958" s="7" t="str">
        <f>IFERROR(IFERROR(_xlfn.NUMBERVALUE(REPLACE(Input!K958,FIND(",",Input!K958),1,"."),"."),_xlfn.NUMBERVALUE(REPLACE(Input!K958,FIND(".",Input!K958),1,","),",")),"")</f>
        <v/>
      </c>
      <c r="L958" s="7" t="str">
        <f>IFERROR(IFERROR(_xlfn.NUMBERVALUE(REPLACE(Input!L958,FIND(",",Input!L958),1,"."),"."),_xlfn.NUMBERVALUE(REPLACE(Input!L958,FIND(".",Input!L958),1,","),",")),"")</f>
        <v/>
      </c>
      <c r="M958" s="7" t="str">
        <f>IFERROR(IFERROR(_xlfn.NUMBERVALUE(REPLACE(Input!M958,FIND(",",Input!M958),1,"."),"."),_xlfn.NUMBERVALUE(REPLACE(Input!M958,FIND(".",Input!M958),1,","),",")),"")</f>
        <v/>
      </c>
      <c r="N958" s="10" t="str">
        <f>IFERROR(IF(LEFT(Input!N958,LEN("boa-,Users,"))="boa-,Users,","Win.Win",LEFT(Input!N958,FIND("@",Input!N958)-1)),"")</f>
        <v/>
      </c>
      <c r="O958" s="10" t="str">
        <f>IFERROR(IF(LEFT(Input!O958,LEN("boa-,Users,"))="boa-,Users,","Win.Win",LEFT(Input!O958,FIND("@",Input!O958)-1)),"")</f>
        <v/>
      </c>
      <c r="P958" s="7" t="str">
        <f>IFERROR(IFERROR(_xlfn.NUMBERVALUE(REPLACE(Input!P958,FIND(",",Input!P958),1,"."),"."),_xlfn.NUMBERVALUE(REPLACE(Input!P958,FIND(".",Input!P958),1,","),",")),"")</f>
        <v/>
      </c>
      <c r="Q958" s="7" t="str">
        <f>IFERROR(IFERROR(_xlfn.NUMBERVALUE(REPLACE(Input!Q958,FIND(",",Input!Q958),1,"."),"."),_xlfn.NUMBERVALUE(REPLACE(Input!Q958,FIND(".",Input!Q958),1,","),",")),"")</f>
        <v/>
      </c>
      <c r="R958" s="7" t="str">
        <f>IFERROR(IFERROR(_xlfn.NUMBERVALUE(REPLACE(Input!R958,FIND(",",Input!R958),1,"."),"."),_xlfn.NUMBERVALUE(REPLACE(Input!R958,FIND(".",Input!R958),1,","),",")),"")</f>
        <v/>
      </c>
      <c r="S958" s="7" t="str">
        <f>IFERROR(IFERROR(_xlfn.NUMBERVALUE(REPLACE(Input!S958,FIND(",",Input!S958),1,"."),"."),_xlfn.NUMBERVALUE(REPLACE(Input!S958,FIND(".",Input!S958),1,","),",")),"")</f>
        <v/>
      </c>
      <c r="T958" s="7" t="str">
        <f>IFERROR(IFERROR(_xlfn.NUMBERVALUE(REPLACE(Input!T958,FIND(",",Input!T958),1,"."),"."),_xlfn.NUMBERVALUE(REPLACE(Input!T958,FIND(".",Input!T958),1,","),",")),"")</f>
        <v/>
      </c>
      <c r="U958" s="7" t="str">
        <f>IFERROR(IFERROR(_xlfn.NUMBERVALUE(REPLACE(Input!U958,FIND(",",Input!U958),1,"."),"."),_xlfn.NUMBERVALUE(REPLACE(Input!U958,FIND(".",Input!U958),1,","),",")),"")</f>
        <v/>
      </c>
      <c r="V958" s="7" t="str">
        <f>IFERROR(IFERROR(_xlfn.NUMBERVALUE(REPLACE(Input!V958,FIND(",",Input!V958),1,"."),"."),_xlfn.NUMBERVALUE(REPLACE(Input!V958,FIND(".",Input!V958),1,","),",")),"")</f>
        <v/>
      </c>
      <c r="W958" s="7" t="str">
        <f>IFERROR(IFERROR(_xlfn.NUMBERVALUE(REPLACE(Input!W958,FIND(",",Input!W958),1,"."),"."),_xlfn.NUMBERVALUE(REPLACE(Input!W958,FIND(".",Input!W958),1,","),",")),"")</f>
        <v/>
      </c>
      <c r="X958" s="7" t="str">
        <f>IFERROR(IFERROR(_xlfn.NUMBERVALUE(REPLACE(Input!X958,FIND(",",Input!X958),1,"."),"."),_xlfn.NUMBERVALUE(REPLACE(Input!X958,FIND(".",Input!X958),1,","),",")),"")</f>
        <v/>
      </c>
      <c r="Y958" s="7" t="str">
        <f>IFERROR(IFERROR(_xlfn.NUMBERVALUE(REPLACE(Input!Y958,FIND(",",Input!Y958),1,"."),"."),_xlfn.NUMBERVALUE(REPLACE(Input!Y958,FIND(".",Input!Y958),1,","),",")),"")</f>
        <v/>
      </c>
      <c r="Z958" s="8" t="str">
        <f>LEFT(LEFT(Input!Z958,IFERROR(FIND("_",Input!Z958)-1,LEN(Input!Z958))),IFERROR(FIND("-",Input!Z958)-1,LEN(Input!Z958)))</f>
        <v/>
      </c>
      <c r="AA958" s="8" t="str">
        <f>LEFT(LEFT(Input!AA958,IFERROR(FIND("_",Input!AA958)-1,LEN(Input!AA958))),IFERROR(FIND("-",Input!AA958)-1,LEN(Input!AA958)))</f>
        <v/>
      </c>
    </row>
    <row r="959" spans="1:27">
      <c r="A959" s="6" t="str">
        <f>IF(Input!A959=0,"",Input!A959)</f>
        <v/>
      </c>
      <c r="B959" s="7" t="str">
        <f>IFERROR(IFERROR(_xlfn.NUMBERVALUE(REPLACE(Input!B959,FIND(",",Input!B959),1,"."),"."),_xlfn.NUMBERVALUE(REPLACE(Input!B959,FIND(".",Input!B959),1,","),",")),"")</f>
        <v/>
      </c>
      <c r="C959" s="6" t="str">
        <f>IF(Input!C959=0,"",Input!C959)</f>
        <v/>
      </c>
      <c r="D959" s="9" t="str">
        <f>IF(Input!D959=0,"",Input!D959)</f>
        <v/>
      </c>
      <c r="E959" s="8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8" t="str">
        <f>IF(Input!F959="Yes",1,IF(Input!F959=0,"",0))</f>
        <v/>
      </c>
      <c r="G959" s="8" t="str">
        <f>IF(Input!G959="Yes",1,IF(Input!G959=0,"",0))</f>
        <v/>
      </c>
      <c r="H959" s="6" t="str">
        <f>IF(Input!H959=0,"",Input!H959)</f>
        <v/>
      </c>
      <c r="I959" s="7" t="str">
        <f>IFERROR(IFERROR(_xlfn.NUMBERVALUE(REPLACE(Input!I959,FIND(",",Input!I959),1,"."),"."),_xlfn.NUMBERVALUE(REPLACE(Input!I959,FIND(".",Input!I959),1,","),",")),"")</f>
        <v/>
      </c>
      <c r="J959" s="7" t="str">
        <f>IFERROR(IFERROR(_xlfn.NUMBERVALUE(REPLACE(Input!J959,FIND(",",Input!J959),1,"."),"."),_xlfn.NUMBERVALUE(REPLACE(Input!J959,FIND(".",Input!J959),1,","),",")),"")</f>
        <v/>
      </c>
      <c r="K959" s="7" t="str">
        <f>IFERROR(IFERROR(_xlfn.NUMBERVALUE(REPLACE(Input!K959,FIND(",",Input!K959),1,"."),"."),_xlfn.NUMBERVALUE(REPLACE(Input!K959,FIND(".",Input!K959),1,","),",")),"")</f>
        <v/>
      </c>
      <c r="L959" s="7" t="str">
        <f>IFERROR(IFERROR(_xlfn.NUMBERVALUE(REPLACE(Input!L959,FIND(",",Input!L959),1,"."),"."),_xlfn.NUMBERVALUE(REPLACE(Input!L959,FIND(".",Input!L959),1,","),",")),"")</f>
        <v/>
      </c>
      <c r="M959" s="7" t="str">
        <f>IFERROR(IFERROR(_xlfn.NUMBERVALUE(REPLACE(Input!M959,FIND(",",Input!M959),1,"."),"."),_xlfn.NUMBERVALUE(REPLACE(Input!M959,FIND(".",Input!M959),1,","),",")),"")</f>
        <v/>
      </c>
      <c r="N959" s="10" t="str">
        <f>IFERROR(IF(LEFT(Input!N959,LEN("boa-,Users,"))="boa-,Users,","Win.Win",LEFT(Input!N959,FIND("@",Input!N959)-1)),"")</f>
        <v/>
      </c>
      <c r="O959" s="10" t="str">
        <f>IFERROR(IF(LEFT(Input!O959,LEN("boa-,Users,"))="boa-,Users,","Win.Win",LEFT(Input!O959,FIND("@",Input!O959)-1)),"")</f>
        <v/>
      </c>
      <c r="P959" s="7" t="str">
        <f>IFERROR(IFERROR(_xlfn.NUMBERVALUE(REPLACE(Input!P959,FIND(",",Input!P959),1,"."),"."),_xlfn.NUMBERVALUE(REPLACE(Input!P959,FIND(".",Input!P959),1,","),",")),"")</f>
        <v/>
      </c>
      <c r="Q959" s="7" t="str">
        <f>IFERROR(IFERROR(_xlfn.NUMBERVALUE(REPLACE(Input!Q959,FIND(",",Input!Q959),1,"."),"."),_xlfn.NUMBERVALUE(REPLACE(Input!Q959,FIND(".",Input!Q959),1,","),",")),"")</f>
        <v/>
      </c>
      <c r="R959" s="7" t="str">
        <f>IFERROR(IFERROR(_xlfn.NUMBERVALUE(REPLACE(Input!R959,FIND(",",Input!R959),1,"."),"."),_xlfn.NUMBERVALUE(REPLACE(Input!R959,FIND(".",Input!R959),1,","),",")),"")</f>
        <v/>
      </c>
      <c r="S959" s="7" t="str">
        <f>IFERROR(IFERROR(_xlfn.NUMBERVALUE(REPLACE(Input!S959,FIND(",",Input!S959),1,"."),"."),_xlfn.NUMBERVALUE(REPLACE(Input!S959,FIND(".",Input!S959),1,","),",")),"")</f>
        <v/>
      </c>
      <c r="T959" s="7" t="str">
        <f>IFERROR(IFERROR(_xlfn.NUMBERVALUE(REPLACE(Input!T959,FIND(",",Input!T959),1,"."),"."),_xlfn.NUMBERVALUE(REPLACE(Input!T959,FIND(".",Input!T959),1,","),",")),"")</f>
        <v/>
      </c>
      <c r="U959" s="7" t="str">
        <f>IFERROR(IFERROR(_xlfn.NUMBERVALUE(REPLACE(Input!U959,FIND(",",Input!U959),1,"."),"."),_xlfn.NUMBERVALUE(REPLACE(Input!U959,FIND(".",Input!U959),1,","),",")),"")</f>
        <v/>
      </c>
      <c r="V959" s="7" t="str">
        <f>IFERROR(IFERROR(_xlfn.NUMBERVALUE(REPLACE(Input!V959,FIND(",",Input!V959),1,"."),"."),_xlfn.NUMBERVALUE(REPLACE(Input!V959,FIND(".",Input!V959),1,","),",")),"")</f>
        <v/>
      </c>
      <c r="W959" s="7" t="str">
        <f>IFERROR(IFERROR(_xlfn.NUMBERVALUE(REPLACE(Input!W959,FIND(",",Input!W959),1,"."),"."),_xlfn.NUMBERVALUE(REPLACE(Input!W959,FIND(".",Input!W959),1,","),",")),"")</f>
        <v/>
      </c>
      <c r="X959" s="7" t="str">
        <f>IFERROR(IFERROR(_xlfn.NUMBERVALUE(REPLACE(Input!X959,FIND(",",Input!X959),1,"."),"."),_xlfn.NUMBERVALUE(REPLACE(Input!X959,FIND(".",Input!X959),1,","),",")),"")</f>
        <v/>
      </c>
      <c r="Y959" s="7" t="str">
        <f>IFERROR(IFERROR(_xlfn.NUMBERVALUE(REPLACE(Input!Y959,FIND(",",Input!Y959),1,"."),"."),_xlfn.NUMBERVALUE(REPLACE(Input!Y959,FIND(".",Input!Y959),1,","),",")),"")</f>
        <v/>
      </c>
      <c r="Z959" s="8" t="str">
        <f>LEFT(LEFT(Input!Z959,IFERROR(FIND("_",Input!Z959)-1,LEN(Input!Z959))),IFERROR(FIND("-",Input!Z959)-1,LEN(Input!Z959)))</f>
        <v/>
      </c>
      <c r="AA959" s="8" t="str">
        <f>LEFT(LEFT(Input!AA959,IFERROR(FIND("_",Input!AA959)-1,LEN(Input!AA959))),IFERROR(FIND("-",Input!AA959)-1,LEN(Input!AA959)))</f>
        <v/>
      </c>
    </row>
    <row r="960" spans="1:27">
      <c r="A960" s="6" t="str">
        <f>IF(Input!A960=0,"",Input!A960)</f>
        <v/>
      </c>
      <c r="B960" s="7" t="str">
        <f>IFERROR(IFERROR(_xlfn.NUMBERVALUE(REPLACE(Input!B960,FIND(",",Input!B960),1,"."),"."),_xlfn.NUMBERVALUE(REPLACE(Input!B960,FIND(".",Input!B960),1,","),",")),"")</f>
        <v/>
      </c>
      <c r="C960" s="6" t="str">
        <f>IF(Input!C960=0,"",Input!C960)</f>
        <v/>
      </c>
      <c r="D960" s="9" t="str">
        <f>IF(Input!D960=0,"",Input!D960)</f>
        <v/>
      </c>
      <c r="E960" s="8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8" t="str">
        <f>IF(Input!F960="Yes",1,IF(Input!F960=0,"",0))</f>
        <v/>
      </c>
      <c r="G960" s="8" t="str">
        <f>IF(Input!G960="Yes",1,IF(Input!G960=0,"",0))</f>
        <v/>
      </c>
      <c r="H960" s="6" t="str">
        <f>IF(Input!H960=0,"",Input!H960)</f>
        <v/>
      </c>
      <c r="I960" s="7" t="str">
        <f>IFERROR(IFERROR(_xlfn.NUMBERVALUE(REPLACE(Input!I960,FIND(",",Input!I960),1,"."),"."),_xlfn.NUMBERVALUE(REPLACE(Input!I960,FIND(".",Input!I960),1,","),",")),"")</f>
        <v/>
      </c>
      <c r="J960" s="7" t="str">
        <f>IFERROR(IFERROR(_xlfn.NUMBERVALUE(REPLACE(Input!J960,FIND(",",Input!J960),1,"."),"."),_xlfn.NUMBERVALUE(REPLACE(Input!J960,FIND(".",Input!J960),1,","),",")),"")</f>
        <v/>
      </c>
      <c r="K960" s="7" t="str">
        <f>IFERROR(IFERROR(_xlfn.NUMBERVALUE(REPLACE(Input!K960,FIND(",",Input!K960),1,"."),"."),_xlfn.NUMBERVALUE(REPLACE(Input!K960,FIND(".",Input!K960),1,","),",")),"")</f>
        <v/>
      </c>
      <c r="L960" s="7" t="str">
        <f>IFERROR(IFERROR(_xlfn.NUMBERVALUE(REPLACE(Input!L960,FIND(",",Input!L960),1,"."),"."),_xlfn.NUMBERVALUE(REPLACE(Input!L960,FIND(".",Input!L960),1,","),",")),"")</f>
        <v/>
      </c>
      <c r="M960" s="7" t="str">
        <f>IFERROR(IFERROR(_xlfn.NUMBERVALUE(REPLACE(Input!M960,FIND(",",Input!M960),1,"."),"."),_xlfn.NUMBERVALUE(REPLACE(Input!M960,FIND(".",Input!M960),1,","),",")),"")</f>
        <v/>
      </c>
      <c r="N960" s="10" t="str">
        <f>IFERROR(IF(LEFT(Input!N960,LEN("boa-,Users,"))="boa-,Users,","Win.Win",LEFT(Input!N960,FIND("@",Input!N960)-1)),"")</f>
        <v/>
      </c>
      <c r="O960" s="10" t="str">
        <f>IFERROR(IF(LEFT(Input!O960,LEN("boa-,Users,"))="boa-,Users,","Win.Win",LEFT(Input!O960,FIND("@",Input!O960)-1)),"")</f>
        <v/>
      </c>
      <c r="P960" s="7" t="str">
        <f>IFERROR(IFERROR(_xlfn.NUMBERVALUE(REPLACE(Input!P960,FIND(",",Input!P960),1,"."),"."),_xlfn.NUMBERVALUE(REPLACE(Input!P960,FIND(".",Input!P960),1,","),",")),"")</f>
        <v/>
      </c>
      <c r="Q960" s="7" t="str">
        <f>IFERROR(IFERROR(_xlfn.NUMBERVALUE(REPLACE(Input!Q960,FIND(",",Input!Q960),1,"."),"."),_xlfn.NUMBERVALUE(REPLACE(Input!Q960,FIND(".",Input!Q960),1,","),",")),"")</f>
        <v/>
      </c>
      <c r="R960" s="7" t="str">
        <f>IFERROR(IFERROR(_xlfn.NUMBERVALUE(REPLACE(Input!R960,FIND(",",Input!R960),1,"."),"."),_xlfn.NUMBERVALUE(REPLACE(Input!R960,FIND(".",Input!R960),1,","),",")),"")</f>
        <v/>
      </c>
      <c r="S960" s="7" t="str">
        <f>IFERROR(IFERROR(_xlfn.NUMBERVALUE(REPLACE(Input!S960,FIND(",",Input!S960),1,"."),"."),_xlfn.NUMBERVALUE(REPLACE(Input!S960,FIND(".",Input!S960),1,","),",")),"")</f>
        <v/>
      </c>
      <c r="T960" s="7" t="str">
        <f>IFERROR(IFERROR(_xlfn.NUMBERVALUE(REPLACE(Input!T960,FIND(",",Input!T960),1,"."),"."),_xlfn.NUMBERVALUE(REPLACE(Input!T960,FIND(".",Input!T960),1,","),",")),"")</f>
        <v/>
      </c>
      <c r="U960" s="7" t="str">
        <f>IFERROR(IFERROR(_xlfn.NUMBERVALUE(REPLACE(Input!U960,FIND(",",Input!U960),1,"."),"."),_xlfn.NUMBERVALUE(REPLACE(Input!U960,FIND(".",Input!U960),1,","),",")),"")</f>
        <v/>
      </c>
      <c r="V960" s="7" t="str">
        <f>IFERROR(IFERROR(_xlfn.NUMBERVALUE(REPLACE(Input!V960,FIND(",",Input!V960),1,"."),"."),_xlfn.NUMBERVALUE(REPLACE(Input!V960,FIND(".",Input!V960),1,","),",")),"")</f>
        <v/>
      </c>
      <c r="W960" s="7" t="str">
        <f>IFERROR(IFERROR(_xlfn.NUMBERVALUE(REPLACE(Input!W960,FIND(",",Input!W960),1,"."),"."),_xlfn.NUMBERVALUE(REPLACE(Input!W960,FIND(".",Input!W960),1,","),",")),"")</f>
        <v/>
      </c>
      <c r="X960" s="7" t="str">
        <f>IFERROR(IFERROR(_xlfn.NUMBERVALUE(REPLACE(Input!X960,FIND(",",Input!X960),1,"."),"."),_xlfn.NUMBERVALUE(REPLACE(Input!X960,FIND(".",Input!X960),1,","),",")),"")</f>
        <v/>
      </c>
      <c r="Y960" s="7" t="str">
        <f>IFERROR(IFERROR(_xlfn.NUMBERVALUE(REPLACE(Input!Y960,FIND(",",Input!Y960),1,"."),"."),_xlfn.NUMBERVALUE(REPLACE(Input!Y960,FIND(".",Input!Y960),1,","),",")),"")</f>
        <v/>
      </c>
      <c r="Z960" s="8" t="str">
        <f>LEFT(LEFT(Input!Z960,IFERROR(FIND("_",Input!Z960)-1,LEN(Input!Z960))),IFERROR(FIND("-",Input!Z960)-1,LEN(Input!Z960)))</f>
        <v/>
      </c>
      <c r="AA960" s="8" t="str">
        <f>LEFT(LEFT(Input!AA960,IFERROR(FIND("_",Input!AA960)-1,LEN(Input!AA960))),IFERROR(FIND("-",Input!AA960)-1,LEN(Input!AA960)))</f>
        <v/>
      </c>
    </row>
    <row r="961" spans="1:27">
      <c r="A961" s="6" t="str">
        <f>IF(Input!A961=0,"",Input!A961)</f>
        <v/>
      </c>
      <c r="B961" s="7" t="str">
        <f>IFERROR(IFERROR(_xlfn.NUMBERVALUE(REPLACE(Input!B961,FIND(",",Input!B961),1,"."),"."),_xlfn.NUMBERVALUE(REPLACE(Input!B961,FIND(".",Input!B961),1,","),",")),"")</f>
        <v/>
      </c>
      <c r="C961" s="6" t="str">
        <f>IF(Input!C961=0,"",Input!C961)</f>
        <v/>
      </c>
      <c r="D961" s="9" t="str">
        <f>IF(Input!D961=0,"",Input!D961)</f>
        <v/>
      </c>
      <c r="E961" s="8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8" t="str">
        <f>IF(Input!F961="Yes",1,IF(Input!F961=0,"",0))</f>
        <v/>
      </c>
      <c r="G961" s="8" t="str">
        <f>IF(Input!G961="Yes",1,IF(Input!G961=0,"",0))</f>
        <v/>
      </c>
      <c r="H961" s="6" t="str">
        <f>IF(Input!H961=0,"",Input!H961)</f>
        <v/>
      </c>
      <c r="I961" s="7" t="str">
        <f>IFERROR(IFERROR(_xlfn.NUMBERVALUE(REPLACE(Input!I961,FIND(",",Input!I961),1,"."),"."),_xlfn.NUMBERVALUE(REPLACE(Input!I961,FIND(".",Input!I961),1,","),",")),"")</f>
        <v/>
      </c>
      <c r="J961" s="7" t="str">
        <f>IFERROR(IFERROR(_xlfn.NUMBERVALUE(REPLACE(Input!J961,FIND(",",Input!J961),1,"."),"."),_xlfn.NUMBERVALUE(REPLACE(Input!J961,FIND(".",Input!J961),1,","),",")),"")</f>
        <v/>
      </c>
      <c r="K961" s="7" t="str">
        <f>IFERROR(IFERROR(_xlfn.NUMBERVALUE(REPLACE(Input!K961,FIND(",",Input!K961),1,"."),"."),_xlfn.NUMBERVALUE(REPLACE(Input!K961,FIND(".",Input!K961),1,","),",")),"")</f>
        <v/>
      </c>
      <c r="L961" s="7" t="str">
        <f>IFERROR(IFERROR(_xlfn.NUMBERVALUE(REPLACE(Input!L961,FIND(",",Input!L961),1,"."),"."),_xlfn.NUMBERVALUE(REPLACE(Input!L961,FIND(".",Input!L961),1,","),",")),"")</f>
        <v/>
      </c>
      <c r="M961" s="7" t="str">
        <f>IFERROR(IFERROR(_xlfn.NUMBERVALUE(REPLACE(Input!M961,FIND(",",Input!M961),1,"."),"."),_xlfn.NUMBERVALUE(REPLACE(Input!M961,FIND(".",Input!M961),1,","),",")),"")</f>
        <v/>
      </c>
      <c r="N961" s="10" t="str">
        <f>IFERROR(IF(LEFT(Input!N961,LEN("boa-,Users,"))="boa-,Users,","Win.Win",LEFT(Input!N961,FIND("@",Input!N961)-1)),"")</f>
        <v/>
      </c>
      <c r="O961" s="10" t="str">
        <f>IFERROR(IF(LEFT(Input!O961,LEN("boa-,Users,"))="boa-,Users,","Win.Win",LEFT(Input!O961,FIND("@",Input!O961)-1)),"")</f>
        <v/>
      </c>
      <c r="P961" s="7" t="str">
        <f>IFERROR(IFERROR(_xlfn.NUMBERVALUE(REPLACE(Input!P961,FIND(",",Input!P961),1,"."),"."),_xlfn.NUMBERVALUE(REPLACE(Input!P961,FIND(".",Input!P961),1,","),",")),"")</f>
        <v/>
      </c>
      <c r="Q961" s="7" t="str">
        <f>IFERROR(IFERROR(_xlfn.NUMBERVALUE(REPLACE(Input!Q961,FIND(",",Input!Q961),1,"."),"."),_xlfn.NUMBERVALUE(REPLACE(Input!Q961,FIND(".",Input!Q961),1,","),",")),"")</f>
        <v/>
      </c>
      <c r="R961" s="7" t="str">
        <f>IFERROR(IFERROR(_xlfn.NUMBERVALUE(REPLACE(Input!R961,FIND(",",Input!R961),1,"."),"."),_xlfn.NUMBERVALUE(REPLACE(Input!R961,FIND(".",Input!R961),1,","),",")),"")</f>
        <v/>
      </c>
      <c r="S961" s="7" t="str">
        <f>IFERROR(IFERROR(_xlfn.NUMBERVALUE(REPLACE(Input!S961,FIND(",",Input!S961),1,"."),"."),_xlfn.NUMBERVALUE(REPLACE(Input!S961,FIND(".",Input!S961),1,","),",")),"")</f>
        <v/>
      </c>
      <c r="T961" s="7" t="str">
        <f>IFERROR(IFERROR(_xlfn.NUMBERVALUE(REPLACE(Input!T961,FIND(",",Input!T961),1,"."),"."),_xlfn.NUMBERVALUE(REPLACE(Input!T961,FIND(".",Input!T961),1,","),",")),"")</f>
        <v/>
      </c>
      <c r="U961" s="7" t="str">
        <f>IFERROR(IFERROR(_xlfn.NUMBERVALUE(REPLACE(Input!U961,FIND(",",Input!U961),1,"."),"."),_xlfn.NUMBERVALUE(REPLACE(Input!U961,FIND(".",Input!U961),1,","),",")),"")</f>
        <v/>
      </c>
      <c r="V961" s="7" t="str">
        <f>IFERROR(IFERROR(_xlfn.NUMBERVALUE(REPLACE(Input!V961,FIND(",",Input!V961),1,"."),"."),_xlfn.NUMBERVALUE(REPLACE(Input!V961,FIND(".",Input!V961),1,","),",")),"")</f>
        <v/>
      </c>
      <c r="W961" s="7" t="str">
        <f>IFERROR(IFERROR(_xlfn.NUMBERVALUE(REPLACE(Input!W961,FIND(",",Input!W961),1,"."),"."),_xlfn.NUMBERVALUE(REPLACE(Input!W961,FIND(".",Input!W961),1,","),",")),"")</f>
        <v/>
      </c>
      <c r="X961" s="7" t="str">
        <f>IFERROR(IFERROR(_xlfn.NUMBERVALUE(REPLACE(Input!X961,FIND(",",Input!X961),1,"."),"."),_xlfn.NUMBERVALUE(REPLACE(Input!X961,FIND(".",Input!X961),1,","),",")),"")</f>
        <v/>
      </c>
      <c r="Y961" s="7" t="str">
        <f>IFERROR(IFERROR(_xlfn.NUMBERVALUE(REPLACE(Input!Y961,FIND(",",Input!Y961),1,"."),"."),_xlfn.NUMBERVALUE(REPLACE(Input!Y961,FIND(".",Input!Y961),1,","),",")),"")</f>
        <v/>
      </c>
      <c r="Z961" s="8" t="str">
        <f>LEFT(LEFT(Input!Z961,IFERROR(FIND("_",Input!Z961)-1,LEN(Input!Z961))),IFERROR(FIND("-",Input!Z961)-1,LEN(Input!Z961)))</f>
        <v/>
      </c>
      <c r="AA961" s="8" t="str">
        <f>LEFT(LEFT(Input!AA961,IFERROR(FIND("_",Input!AA961)-1,LEN(Input!AA961))),IFERROR(FIND("-",Input!AA961)-1,LEN(Input!AA961)))</f>
        <v/>
      </c>
    </row>
    <row r="962" spans="1:27">
      <c r="A962" s="6" t="str">
        <f>IF(Input!A962=0,"",Input!A962)</f>
        <v/>
      </c>
      <c r="B962" s="7" t="str">
        <f>IFERROR(IFERROR(_xlfn.NUMBERVALUE(REPLACE(Input!B962,FIND(",",Input!B962),1,"."),"."),_xlfn.NUMBERVALUE(REPLACE(Input!B962,FIND(".",Input!B962),1,","),",")),"")</f>
        <v/>
      </c>
      <c r="C962" s="6" t="str">
        <f>IF(Input!C962=0,"",Input!C962)</f>
        <v/>
      </c>
      <c r="D962" s="9" t="str">
        <f>IF(Input!D962=0,"",Input!D962)</f>
        <v/>
      </c>
      <c r="E962" s="8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8" t="str">
        <f>IF(Input!F962="Yes",1,IF(Input!F962=0,"",0))</f>
        <v/>
      </c>
      <c r="G962" s="8" t="str">
        <f>IF(Input!G962="Yes",1,IF(Input!G962=0,"",0))</f>
        <v/>
      </c>
      <c r="H962" s="6" t="str">
        <f>IF(Input!H962=0,"",Input!H962)</f>
        <v/>
      </c>
      <c r="I962" s="7" t="str">
        <f>IFERROR(IFERROR(_xlfn.NUMBERVALUE(REPLACE(Input!I962,FIND(",",Input!I962),1,"."),"."),_xlfn.NUMBERVALUE(REPLACE(Input!I962,FIND(".",Input!I962),1,","),",")),"")</f>
        <v/>
      </c>
      <c r="J962" s="7" t="str">
        <f>IFERROR(IFERROR(_xlfn.NUMBERVALUE(REPLACE(Input!J962,FIND(",",Input!J962),1,"."),"."),_xlfn.NUMBERVALUE(REPLACE(Input!J962,FIND(".",Input!J962),1,","),",")),"")</f>
        <v/>
      </c>
      <c r="K962" s="7" t="str">
        <f>IFERROR(IFERROR(_xlfn.NUMBERVALUE(REPLACE(Input!K962,FIND(",",Input!K962),1,"."),"."),_xlfn.NUMBERVALUE(REPLACE(Input!K962,FIND(".",Input!K962),1,","),",")),"")</f>
        <v/>
      </c>
      <c r="L962" s="7" t="str">
        <f>IFERROR(IFERROR(_xlfn.NUMBERVALUE(REPLACE(Input!L962,FIND(",",Input!L962),1,"."),"."),_xlfn.NUMBERVALUE(REPLACE(Input!L962,FIND(".",Input!L962),1,","),",")),"")</f>
        <v/>
      </c>
      <c r="M962" s="7" t="str">
        <f>IFERROR(IFERROR(_xlfn.NUMBERVALUE(REPLACE(Input!M962,FIND(",",Input!M962),1,"."),"."),_xlfn.NUMBERVALUE(REPLACE(Input!M962,FIND(".",Input!M962),1,","),",")),"")</f>
        <v/>
      </c>
      <c r="N962" s="10" t="str">
        <f>IFERROR(IF(LEFT(Input!N962,LEN("boa-,Users,"))="boa-,Users,","Win.Win",LEFT(Input!N962,FIND("@",Input!N962)-1)),"")</f>
        <v/>
      </c>
      <c r="O962" s="10" t="str">
        <f>IFERROR(IF(LEFT(Input!O962,LEN("boa-,Users,"))="boa-,Users,","Win.Win",LEFT(Input!O962,FIND("@",Input!O962)-1)),"")</f>
        <v/>
      </c>
      <c r="P962" s="7" t="str">
        <f>IFERROR(IFERROR(_xlfn.NUMBERVALUE(REPLACE(Input!P962,FIND(",",Input!P962),1,"."),"."),_xlfn.NUMBERVALUE(REPLACE(Input!P962,FIND(".",Input!P962),1,","),",")),"")</f>
        <v/>
      </c>
      <c r="Q962" s="7" t="str">
        <f>IFERROR(IFERROR(_xlfn.NUMBERVALUE(REPLACE(Input!Q962,FIND(",",Input!Q962),1,"."),"."),_xlfn.NUMBERVALUE(REPLACE(Input!Q962,FIND(".",Input!Q962),1,","),",")),"")</f>
        <v/>
      </c>
      <c r="R962" s="7" t="str">
        <f>IFERROR(IFERROR(_xlfn.NUMBERVALUE(REPLACE(Input!R962,FIND(",",Input!R962),1,"."),"."),_xlfn.NUMBERVALUE(REPLACE(Input!R962,FIND(".",Input!R962),1,","),",")),"")</f>
        <v/>
      </c>
      <c r="S962" s="7" t="str">
        <f>IFERROR(IFERROR(_xlfn.NUMBERVALUE(REPLACE(Input!S962,FIND(",",Input!S962),1,"."),"."),_xlfn.NUMBERVALUE(REPLACE(Input!S962,FIND(".",Input!S962),1,","),",")),"")</f>
        <v/>
      </c>
      <c r="T962" s="7" t="str">
        <f>IFERROR(IFERROR(_xlfn.NUMBERVALUE(REPLACE(Input!T962,FIND(",",Input!T962),1,"."),"."),_xlfn.NUMBERVALUE(REPLACE(Input!T962,FIND(".",Input!T962),1,","),",")),"")</f>
        <v/>
      </c>
      <c r="U962" s="7" t="str">
        <f>IFERROR(IFERROR(_xlfn.NUMBERVALUE(REPLACE(Input!U962,FIND(",",Input!U962),1,"."),"."),_xlfn.NUMBERVALUE(REPLACE(Input!U962,FIND(".",Input!U962),1,","),",")),"")</f>
        <v/>
      </c>
      <c r="V962" s="7" t="str">
        <f>IFERROR(IFERROR(_xlfn.NUMBERVALUE(REPLACE(Input!V962,FIND(",",Input!V962),1,"."),"."),_xlfn.NUMBERVALUE(REPLACE(Input!V962,FIND(".",Input!V962),1,","),",")),"")</f>
        <v/>
      </c>
      <c r="W962" s="7" t="str">
        <f>IFERROR(IFERROR(_xlfn.NUMBERVALUE(REPLACE(Input!W962,FIND(",",Input!W962),1,"."),"."),_xlfn.NUMBERVALUE(REPLACE(Input!W962,FIND(".",Input!W962),1,","),",")),"")</f>
        <v/>
      </c>
      <c r="X962" s="7" t="str">
        <f>IFERROR(IFERROR(_xlfn.NUMBERVALUE(REPLACE(Input!X962,FIND(",",Input!X962),1,"."),"."),_xlfn.NUMBERVALUE(REPLACE(Input!X962,FIND(".",Input!X962),1,","),",")),"")</f>
        <v/>
      </c>
      <c r="Y962" s="7" t="str">
        <f>IFERROR(IFERROR(_xlfn.NUMBERVALUE(REPLACE(Input!Y962,FIND(",",Input!Y962),1,"."),"."),_xlfn.NUMBERVALUE(REPLACE(Input!Y962,FIND(".",Input!Y962),1,","),",")),"")</f>
        <v/>
      </c>
      <c r="Z962" s="8" t="str">
        <f>LEFT(LEFT(Input!Z962,IFERROR(FIND("_",Input!Z962)-1,LEN(Input!Z962))),IFERROR(FIND("-",Input!Z962)-1,LEN(Input!Z962)))</f>
        <v/>
      </c>
      <c r="AA962" s="8" t="str">
        <f>LEFT(LEFT(Input!AA962,IFERROR(FIND("_",Input!AA962)-1,LEN(Input!AA962))),IFERROR(FIND("-",Input!AA962)-1,LEN(Input!AA962)))</f>
        <v/>
      </c>
    </row>
    <row r="963" spans="1:27">
      <c r="A963" s="6" t="str">
        <f>IF(Input!A963=0,"",Input!A963)</f>
        <v/>
      </c>
      <c r="B963" s="7" t="str">
        <f>IFERROR(IFERROR(_xlfn.NUMBERVALUE(REPLACE(Input!B963,FIND(",",Input!B963),1,"."),"."),_xlfn.NUMBERVALUE(REPLACE(Input!B963,FIND(".",Input!B963),1,","),",")),"")</f>
        <v/>
      </c>
      <c r="C963" s="6" t="str">
        <f>IF(Input!C963=0,"",Input!C963)</f>
        <v/>
      </c>
      <c r="D963" s="9" t="str">
        <f>IF(Input!D963=0,"",Input!D963)</f>
        <v/>
      </c>
      <c r="E963" s="8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8" t="str">
        <f>IF(Input!F963="Yes",1,IF(Input!F963=0,"",0))</f>
        <v/>
      </c>
      <c r="G963" s="8" t="str">
        <f>IF(Input!G963="Yes",1,IF(Input!G963=0,"",0))</f>
        <v/>
      </c>
      <c r="H963" s="6" t="str">
        <f>IF(Input!H963=0,"",Input!H963)</f>
        <v/>
      </c>
      <c r="I963" s="7" t="str">
        <f>IFERROR(IFERROR(_xlfn.NUMBERVALUE(REPLACE(Input!I963,FIND(",",Input!I963),1,"."),"."),_xlfn.NUMBERVALUE(REPLACE(Input!I963,FIND(".",Input!I963),1,","),",")),"")</f>
        <v/>
      </c>
      <c r="J963" s="7" t="str">
        <f>IFERROR(IFERROR(_xlfn.NUMBERVALUE(REPLACE(Input!J963,FIND(",",Input!J963),1,"."),"."),_xlfn.NUMBERVALUE(REPLACE(Input!J963,FIND(".",Input!J963),1,","),",")),"")</f>
        <v/>
      </c>
      <c r="K963" s="7" t="str">
        <f>IFERROR(IFERROR(_xlfn.NUMBERVALUE(REPLACE(Input!K963,FIND(",",Input!K963),1,"."),"."),_xlfn.NUMBERVALUE(REPLACE(Input!K963,FIND(".",Input!K963),1,","),",")),"")</f>
        <v/>
      </c>
      <c r="L963" s="7" t="str">
        <f>IFERROR(IFERROR(_xlfn.NUMBERVALUE(REPLACE(Input!L963,FIND(",",Input!L963),1,"."),"."),_xlfn.NUMBERVALUE(REPLACE(Input!L963,FIND(".",Input!L963),1,","),",")),"")</f>
        <v/>
      </c>
      <c r="M963" s="7" t="str">
        <f>IFERROR(IFERROR(_xlfn.NUMBERVALUE(REPLACE(Input!M963,FIND(",",Input!M963),1,"."),"."),_xlfn.NUMBERVALUE(REPLACE(Input!M963,FIND(".",Input!M963),1,","),",")),"")</f>
        <v/>
      </c>
      <c r="N963" s="10" t="str">
        <f>IFERROR(IF(LEFT(Input!N963,LEN("boa-,Users,"))="boa-,Users,","Win.Win",LEFT(Input!N963,FIND("@",Input!N963)-1)),"")</f>
        <v/>
      </c>
      <c r="O963" s="10" t="str">
        <f>IFERROR(IF(LEFT(Input!O963,LEN("boa-,Users,"))="boa-,Users,","Win.Win",LEFT(Input!O963,FIND("@",Input!O963)-1)),"")</f>
        <v/>
      </c>
      <c r="P963" s="7" t="str">
        <f>IFERROR(IFERROR(_xlfn.NUMBERVALUE(REPLACE(Input!P963,FIND(",",Input!P963),1,"."),"."),_xlfn.NUMBERVALUE(REPLACE(Input!P963,FIND(".",Input!P963),1,","),",")),"")</f>
        <v/>
      </c>
      <c r="Q963" s="7" t="str">
        <f>IFERROR(IFERROR(_xlfn.NUMBERVALUE(REPLACE(Input!Q963,FIND(",",Input!Q963),1,"."),"."),_xlfn.NUMBERVALUE(REPLACE(Input!Q963,FIND(".",Input!Q963),1,","),",")),"")</f>
        <v/>
      </c>
      <c r="R963" s="7" t="str">
        <f>IFERROR(IFERROR(_xlfn.NUMBERVALUE(REPLACE(Input!R963,FIND(",",Input!R963),1,"."),"."),_xlfn.NUMBERVALUE(REPLACE(Input!R963,FIND(".",Input!R963),1,","),",")),"")</f>
        <v/>
      </c>
      <c r="S963" s="7" t="str">
        <f>IFERROR(IFERROR(_xlfn.NUMBERVALUE(REPLACE(Input!S963,FIND(",",Input!S963),1,"."),"."),_xlfn.NUMBERVALUE(REPLACE(Input!S963,FIND(".",Input!S963),1,","),",")),"")</f>
        <v/>
      </c>
      <c r="T963" s="7" t="str">
        <f>IFERROR(IFERROR(_xlfn.NUMBERVALUE(REPLACE(Input!T963,FIND(",",Input!T963),1,"."),"."),_xlfn.NUMBERVALUE(REPLACE(Input!T963,FIND(".",Input!T963),1,","),",")),"")</f>
        <v/>
      </c>
      <c r="U963" s="7" t="str">
        <f>IFERROR(IFERROR(_xlfn.NUMBERVALUE(REPLACE(Input!U963,FIND(",",Input!U963),1,"."),"."),_xlfn.NUMBERVALUE(REPLACE(Input!U963,FIND(".",Input!U963),1,","),",")),"")</f>
        <v/>
      </c>
      <c r="V963" s="7" t="str">
        <f>IFERROR(IFERROR(_xlfn.NUMBERVALUE(REPLACE(Input!V963,FIND(",",Input!V963),1,"."),"."),_xlfn.NUMBERVALUE(REPLACE(Input!V963,FIND(".",Input!V963),1,","),",")),"")</f>
        <v/>
      </c>
      <c r="W963" s="7" t="str">
        <f>IFERROR(IFERROR(_xlfn.NUMBERVALUE(REPLACE(Input!W963,FIND(",",Input!W963),1,"."),"."),_xlfn.NUMBERVALUE(REPLACE(Input!W963,FIND(".",Input!W963),1,","),",")),"")</f>
        <v/>
      </c>
      <c r="X963" s="7" t="str">
        <f>IFERROR(IFERROR(_xlfn.NUMBERVALUE(REPLACE(Input!X963,FIND(",",Input!X963),1,"."),"."),_xlfn.NUMBERVALUE(REPLACE(Input!X963,FIND(".",Input!X963),1,","),",")),"")</f>
        <v/>
      </c>
      <c r="Y963" s="7" t="str">
        <f>IFERROR(IFERROR(_xlfn.NUMBERVALUE(REPLACE(Input!Y963,FIND(",",Input!Y963),1,"."),"."),_xlfn.NUMBERVALUE(REPLACE(Input!Y963,FIND(".",Input!Y963),1,","),",")),"")</f>
        <v/>
      </c>
      <c r="Z963" s="8" t="str">
        <f>LEFT(LEFT(Input!Z963,IFERROR(FIND("_",Input!Z963)-1,LEN(Input!Z963))),IFERROR(FIND("-",Input!Z963)-1,LEN(Input!Z963)))</f>
        <v/>
      </c>
      <c r="AA963" s="8" t="str">
        <f>LEFT(LEFT(Input!AA963,IFERROR(FIND("_",Input!AA963)-1,LEN(Input!AA963))),IFERROR(FIND("-",Input!AA963)-1,LEN(Input!AA963)))</f>
        <v/>
      </c>
    </row>
    <row r="964" spans="1:27">
      <c r="A964" s="6" t="str">
        <f>IF(Input!A964=0,"",Input!A964)</f>
        <v/>
      </c>
      <c r="B964" s="7" t="str">
        <f>IFERROR(IFERROR(_xlfn.NUMBERVALUE(REPLACE(Input!B964,FIND(",",Input!B964),1,"."),"."),_xlfn.NUMBERVALUE(REPLACE(Input!B964,FIND(".",Input!B964),1,","),",")),"")</f>
        <v/>
      </c>
      <c r="C964" s="6" t="str">
        <f>IF(Input!C964=0,"",Input!C964)</f>
        <v/>
      </c>
      <c r="D964" s="9" t="str">
        <f>IF(Input!D964=0,"",Input!D964)</f>
        <v/>
      </c>
      <c r="E964" s="8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8" t="str">
        <f>IF(Input!F964="Yes",1,IF(Input!F964=0,"",0))</f>
        <v/>
      </c>
      <c r="G964" s="8" t="str">
        <f>IF(Input!G964="Yes",1,IF(Input!G964=0,"",0))</f>
        <v/>
      </c>
      <c r="H964" s="6" t="str">
        <f>IF(Input!H964=0,"",Input!H964)</f>
        <v/>
      </c>
      <c r="I964" s="7" t="str">
        <f>IFERROR(IFERROR(_xlfn.NUMBERVALUE(REPLACE(Input!I964,FIND(",",Input!I964),1,"."),"."),_xlfn.NUMBERVALUE(REPLACE(Input!I964,FIND(".",Input!I964),1,","),",")),"")</f>
        <v/>
      </c>
      <c r="J964" s="7" t="str">
        <f>IFERROR(IFERROR(_xlfn.NUMBERVALUE(REPLACE(Input!J964,FIND(",",Input!J964),1,"."),"."),_xlfn.NUMBERVALUE(REPLACE(Input!J964,FIND(".",Input!J964),1,","),",")),"")</f>
        <v/>
      </c>
      <c r="K964" s="7" t="str">
        <f>IFERROR(IFERROR(_xlfn.NUMBERVALUE(REPLACE(Input!K964,FIND(",",Input!K964),1,"."),"."),_xlfn.NUMBERVALUE(REPLACE(Input!K964,FIND(".",Input!K964),1,","),",")),"")</f>
        <v/>
      </c>
      <c r="L964" s="7" t="str">
        <f>IFERROR(IFERROR(_xlfn.NUMBERVALUE(REPLACE(Input!L964,FIND(",",Input!L964),1,"."),"."),_xlfn.NUMBERVALUE(REPLACE(Input!L964,FIND(".",Input!L964),1,","),",")),"")</f>
        <v/>
      </c>
      <c r="M964" s="7" t="str">
        <f>IFERROR(IFERROR(_xlfn.NUMBERVALUE(REPLACE(Input!M964,FIND(",",Input!M964),1,"."),"."),_xlfn.NUMBERVALUE(REPLACE(Input!M964,FIND(".",Input!M964),1,","),",")),"")</f>
        <v/>
      </c>
      <c r="N964" s="10" t="str">
        <f>IFERROR(IF(LEFT(Input!N964,LEN("boa-,Users,"))="boa-,Users,","Win.Win",LEFT(Input!N964,FIND("@",Input!N964)-1)),"")</f>
        <v/>
      </c>
      <c r="O964" s="10" t="str">
        <f>IFERROR(IF(LEFT(Input!O964,LEN("boa-,Users,"))="boa-,Users,","Win.Win",LEFT(Input!O964,FIND("@",Input!O964)-1)),"")</f>
        <v/>
      </c>
      <c r="P964" s="7" t="str">
        <f>IFERROR(IFERROR(_xlfn.NUMBERVALUE(REPLACE(Input!P964,FIND(",",Input!P964),1,"."),"."),_xlfn.NUMBERVALUE(REPLACE(Input!P964,FIND(".",Input!P964),1,","),",")),"")</f>
        <v/>
      </c>
      <c r="Q964" s="7" t="str">
        <f>IFERROR(IFERROR(_xlfn.NUMBERVALUE(REPLACE(Input!Q964,FIND(",",Input!Q964),1,"."),"."),_xlfn.NUMBERVALUE(REPLACE(Input!Q964,FIND(".",Input!Q964),1,","),",")),"")</f>
        <v/>
      </c>
      <c r="R964" s="7" t="str">
        <f>IFERROR(IFERROR(_xlfn.NUMBERVALUE(REPLACE(Input!R964,FIND(",",Input!R964),1,"."),"."),_xlfn.NUMBERVALUE(REPLACE(Input!R964,FIND(".",Input!R964),1,","),",")),"")</f>
        <v/>
      </c>
      <c r="S964" s="7" t="str">
        <f>IFERROR(IFERROR(_xlfn.NUMBERVALUE(REPLACE(Input!S964,FIND(",",Input!S964),1,"."),"."),_xlfn.NUMBERVALUE(REPLACE(Input!S964,FIND(".",Input!S964),1,","),",")),"")</f>
        <v/>
      </c>
      <c r="T964" s="7" t="str">
        <f>IFERROR(IFERROR(_xlfn.NUMBERVALUE(REPLACE(Input!T964,FIND(",",Input!T964),1,"."),"."),_xlfn.NUMBERVALUE(REPLACE(Input!T964,FIND(".",Input!T964),1,","),",")),"")</f>
        <v/>
      </c>
      <c r="U964" s="7" t="str">
        <f>IFERROR(IFERROR(_xlfn.NUMBERVALUE(REPLACE(Input!U964,FIND(",",Input!U964),1,"."),"."),_xlfn.NUMBERVALUE(REPLACE(Input!U964,FIND(".",Input!U964),1,","),",")),"")</f>
        <v/>
      </c>
      <c r="V964" s="7" t="str">
        <f>IFERROR(IFERROR(_xlfn.NUMBERVALUE(REPLACE(Input!V964,FIND(",",Input!V964),1,"."),"."),_xlfn.NUMBERVALUE(REPLACE(Input!V964,FIND(".",Input!V964),1,","),",")),"")</f>
        <v/>
      </c>
      <c r="W964" s="7" t="str">
        <f>IFERROR(IFERROR(_xlfn.NUMBERVALUE(REPLACE(Input!W964,FIND(",",Input!W964),1,"."),"."),_xlfn.NUMBERVALUE(REPLACE(Input!W964,FIND(".",Input!W964),1,","),",")),"")</f>
        <v/>
      </c>
      <c r="X964" s="7" t="str">
        <f>IFERROR(IFERROR(_xlfn.NUMBERVALUE(REPLACE(Input!X964,FIND(",",Input!X964),1,"."),"."),_xlfn.NUMBERVALUE(REPLACE(Input!X964,FIND(".",Input!X964),1,","),",")),"")</f>
        <v/>
      </c>
      <c r="Y964" s="7" t="str">
        <f>IFERROR(IFERROR(_xlfn.NUMBERVALUE(REPLACE(Input!Y964,FIND(",",Input!Y964),1,"."),"."),_xlfn.NUMBERVALUE(REPLACE(Input!Y964,FIND(".",Input!Y964),1,","),",")),"")</f>
        <v/>
      </c>
      <c r="Z964" s="8" t="str">
        <f>LEFT(LEFT(Input!Z964,IFERROR(FIND("_",Input!Z964)-1,LEN(Input!Z964))),IFERROR(FIND("-",Input!Z964)-1,LEN(Input!Z964)))</f>
        <v/>
      </c>
      <c r="AA964" s="8" t="str">
        <f>LEFT(LEFT(Input!AA964,IFERROR(FIND("_",Input!AA964)-1,LEN(Input!AA964))),IFERROR(FIND("-",Input!AA964)-1,LEN(Input!AA964)))</f>
        <v/>
      </c>
    </row>
    <row r="965" spans="1:27">
      <c r="A965" s="6" t="str">
        <f>IF(Input!A965=0,"",Input!A965)</f>
        <v/>
      </c>
      <c r="B965" s="7" t="str">
        <f>IFERROR(IFERROR(_xlfn.NUMBERVALUE(REPLACE(Input!B965,FIND(",",Input!B965),1,"."),"."),_xlfn.NUMBERVALUE(REPLACE(Input!B965,FIND(".",Input!B965),1,","),",")),"")</f>
        <v/>
      </c>
      <c r="C965" s="6" t="str">
        <f>IF(Input!C965=0,"",Input!C965)</f>
        <v/>
      </c>
      <c r="D965" s="9" t="str">
        <f>IF(Input!D965=0,"",Input!D965)</f>
        <v/>
      </c>
      <c r="E965" s="8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8" t="str">
        <f>IF(Input!F965="Yes",1,IF(Input!F965=0,"",0))</f>
        <v/>
      </c>
      <c r="G965" s="8" t="str">
        <f>IF(Input!G965="Yes",1,IF(Input!G965=0,"",0))</f>
        <v/>
      </c>
      <c r="H965" s="6" t="str">
        <f>IF(Input!H965=0,"",Input!H965)</f>
        <v/>
      </c>
      <c r="I965" s="7" t="str">
        <f>IFERROR(IFERROR(_xlfn.NUMBERVALUE(REPLACE(Input!I965,FIND(",",Input!I965),1,"."),"."),_xlfn.NUMBERVALUE(REPLACE(Input!I965,FIND(".",Input!I965),1,","),",")),"")</f>
        <v/>
      </c>
      <c r="J965" s="7" t="str">
        <f>IFERROR(IFERROR(_xlfn.NUMBERVALUE(REPLACE(Input!J965,FIND(",",Input!J965),1,"."),"."),_xlfn.NUMBERVALUE(REPLACE(Input!J965,FIND(".",Input!J965),1,","),",")),"")</f>
        <v/>
      </c>
      <c r="K965" s="7" t="str">
        <f>IFERROR(IFERROR(_xlfn.NUMBERVALUE(REPLACE(Input!K965,FIND(",",Input!K965),1,"."),"."),_xlfn.NUMBERVALUE(REPLACE(Input!K965,FIND(".",Input!K965),1,","),",")),"")</f>
        <v/>
      </c>
      <c r="L965" s="7" t="str">
        <f>IFERROR(IFERROR(_xlfn.NUMBERVALUE(REPLACE(Input!L965,FIND(",",Input!L965),1,"."),"."),_xlfn.NUMBERVALUE(REPLACE(Input!L965,FIND(".",Input!L965),1,","),",")),"")</f>
        <v/>
      </c>
      <c r="M965" s="7" t="str">
        <f>IFERROR(IFERROR(_xlfn.NUMBERVALUE(REPLACE(Input!M965,FIND(",",Input!M965),1,"."),"."),_xlfn.NUMBERVALUE(REPLACE(Input!M965,FIND(".",Input!M965),1,","),",")),"")</f>
        <v/>
      </c>
      <c r="N965" s="10" t="str">
        <f>IFERROR(IF(LEFT(Input!N965,LEN("boa-,Users,"))="boa-,Users,","Win.Win",LEFT(Input!N965,FIND("@",Input!N965)-1)),"")</f>
        <v/>
      </c>
      <c r="O965" s="10" t="str">
        <f>IFERROR(IF(LEFT(Input!O965,LEN("boa-,Users,"))="boa-,Users,","Win.Win",LEFT(Input!O965,FIND("@",Input!O965)-1)),"")</f>
        <v/>
      </c>
      <c r="P965" s="7" t="str">
        <f>IFERROR(IFERROR(_xlfn.NUMBERVALUE(REPLACE(Input!P965,FIND(",",Input!P965),1,"."),"."),_xlfn.NUMBERVALUE(REPLACE(Input!P965,FIND(".",Input!P965),1,","),",")),"")</f>
        <v/>
      </c>
      <c r="Q965" s="7" t="str">
        <f>IFERROR(IFERROR(_xlfn.NUMBERVALUE(REPLACE(Input!Q965,FIND(",",Input!Q965),1,"."),"."),_xlfn.NUMBERVALUE(REPLACE(Input!Q965,FIND(".",Input!Q965),1,","),",")),"")</f>
        <v/>
      </c>
      <c r="R965" s="7" t="str">
        <f>IFERROR(IFERROR(_xlfn.NUMBERVALUE(REPLACE(Input!R965,FIND(",",Input!R965),1,"."),"."),_xlfn.NUMBERVALUE(REPLACE(Input!R965,FIND(".",Input!R965),1,","),",")),"")</f>
        <v/>
      </c>
      <c r="S965" s="7" t="str">
        <f>IFERROR(IFERROR(_xlfn.NUMBERVALUE(REPLACE(Input!S965,FIND(",",Input!S965),1,"."),"."),_xlfn.NUMBERVALUE(REPLACE(Input!S965,FIND(".",Input!S965),1,","),",")),"")</f>
        <v/>
      </c>
      <c r="T965" s="7" t="str">
        <f>IFERROR(IFERROR(_xlfn.NUMBERVALUE(REPLACE(Input!T965,FIND(",",Input!T965),1,"."),"."),_xlfn.NUMBERVALUE(REPLACE(Input!T965,FIND(".",Input!T965),1,","),",")),"")</f>
        <v/>
      </c>
      <c r="U965" s="7" t="str">
        <f>IFERROR(IFERROR(_xlfn.NUMBERVALUE(REPLACE(Input!U965,FIND(",",Input!U965),1,"."),"."),_xlfn.NUMBERVALUE(REPLACE(Input!U965,FIND(".",Input!U965),1,","),",")),"")</f>
        <v/>
      </c>
      <c r="V965" s="7" t="str">
        <f>IFERROR(IFERROR(_xlfn.NUMBERVALUE(REPLACE(Input!V965,FIND(",",Input!V965),1,"."),"."),_xlfn.NUMBERVALUE(REPLACE(Input!V965,FIND(".",Input!V965),1,","),",")),"")</f>
        <v/>
      </c>
      <c r="W965" s="7" t="str">
        <f>IFERROR(IFERROR(_xlfn.NUMBERVALUE(REPLACE(Input!W965,FIND(",",Input!W965),1,"."),"."),_xlfn.NUMBERVALUE(REPLACE(Input!W965,FIND(".",Input!W965),1,","),",")),"")</f>
        <v/>
      </c>
      <c r="X965" s="7" t="str">
        <f>IFERROR(IFERROR(_xlfn.NUMBERVALUE(REPLACE(Input!X965,FIND(",",Input!X965),1,"."),"."),_xlfn.NUMBERVALUE(REPLACE(Input!X965,FIND(".",Input!X965),1,","),",")),"")</f>
        <v/>
      </c>
      <c r="Y965" s="7" t="str">
        <f>IFERROR(IFERROR(_xlfn.NUMBERVALUE(REPLACE(Input!Y965,FIND(",",Input!Y965),1,"."),"."),_xlfn.NUMBERVALUE(REPLACE(Input!Y965,FIND(".",Input!Y965),1,","),",")),"")</f>
        <v/>
      </c>
      <c r="Z965" s="8" t="str">
        <f>LEFT(LEFT(Input!Z965,IFERROR(FIND("_",Input!Z965)-1,LEN(Input!Z965))),IFERROR(FIND("-",Input!Z965)-1,LEN(Input!Z965)))</f>
        <v/>
      </c>
      <c r="AA965" s="8" t="str">
        <f>LEFT(LEFT(Input!AA965,IFERROR(FIND("_",Input!AA965)-1,LEN(Input!AA965))),IFERROR(FIND("-",Input!AA965)-1,LEN(Input!AA965)))</f>
        <v/>
      </c>
    </row>
    <row r="966" spans="1:27">
      <c r="A966" s="6" t="str">
        <f>IF(Input!A966=0,"",Input!A966)</f>
        <v/>
      </c>
      <c r="B966" s="7" t="str">
        <f>IFERROR(IFERROR(_xlfn.NUMBERVALUE(REPLACE(Input!B966,FIND(",",Input!B966),1,"."),"."),_xlfn.NUMBERVALUE(REPLACE(Input!B966,FIND(".",Input!B966),1,","),",")),"")</f>
        <v/>
      </c>
      <c r="C966" s="6" t="str">
        <f>IF(Input!C966=0,"",Input!C966)</f>
        <v/>
      </c>
      <c r="D966" s="9" t="str">
        <f>IF(Input!D966=0,"",Input!D966)</f>
        <v/>
      </c>
      <c r="E966" s="8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8" t="str">
        <f>IF(Input!F966="Yes",1,IF(Input!F966=0,"",0))</f>
        <v/>
      </c>
      <c r="G966" s="8" t="str">
        <f>IF(Input!G966="Yes",1,IF(Input!G966=0,"",0))</f>
        <v/>
      </c>
      <c r="H966" s="6" t="str">
        <f>IF(Input!H966=0,"",Input!H966)</f>
        <v/>
      </c>
      <c r="I966" s="7" t="str">
        <f>IFERROR(IFERROR(_xlfn.NUMBERVALUE(REPLACE(Input!I966,FIND(",",Input!I966),1,"."),"."),_xlfn.NUMBERVALUE(REPLACE(Input!I966,FIND(".",Input!I966),1,","),",")),"")</f>
        <v/>
      </c>
      <c r="J966" s="7" t="str">
        <f>IFERROR(IFERROR(_xlfn.NUMBERVALUE(REPLACE(Input!J966,FIND(",",Input!J966),1,"."),"."),_xlfn.NUMBERVALUE(REPLACE(Input!J966,FIND(".",Input!J966),1,","),",")),"")</f>
        <v/>
      </c>
      <c r="K966" s="7" t="str">
        <f>IFERROR(IFERROR(_xlfn.NUMBERVALUE(REPLACE(Input!K966,FIND(",",Input!K966),1,"."),"."),_xlfn.NUMBERVALUE(REPLACE(Input!K966,FIND(".",Input!K966),1,","),",")),"")</f>
        <v/>
      </c>
      <c r="L966" s="7" t="str">
        <f>IFERROR(IFERROR(_xlfn.NUMBERVALUE(REPLACE(Input!L966,FIND(",",Input!L966),1,"."),"."),_xlfn.NUMBERVALUE(REPLACE(Input!L966,FIND(".",Input!L966),1,","),",")),"")</f>
        <v/>
      </c>
      <c r="M966" s="7" t="str">
        <f>IFERROR(IFERROR(_xlfn.NUMBERVALUE(REPLACE(Input!M966,FIND(",",Input!M966),1,"."),"."),_xlfn.NUMBERVALUE(REPLACE(Input!M966,FIND(".",Input!M966),1,","),",")),"")</f>
        <v/>
      </c>
      <c r="N966" s="10" t="str">
        <f>IFERROR(IF(LEFT(Input!N966,LEN("boa-,Users,"))="boa-,Users,","Win.Win",LEFT(Input!N966,FIND("@",Input!N966)-1)),"")</f>
        <v/>
      </c>
      <c r="O966" s="10" t="str">
        <f>IFERROR(IF(LEFT(Input!O966,LEN("boa-,Users,"))="boa-,Users,","Win.Win",LEFT(Input!O966,FIND("@",Input!O966)-1)),"")</f>
        <v/>
      </c>
      <c r="P966" s="7" t="str">
        <f>IFERROR(IFERROR(_xlfn.NUMBERVALUE(REPLACE(Input!P966,FIND(",",Input!P966),1,"."),"."),_xlfn.NUMBERVALUE(REPLACE(Input!P966,FIND(".",Input!P966),1,","),",")),"")</f>
        <v/>
      </c>
      <c r="Q966" s="7" t="str">
        <f>IFERROR(IFERROR(_xlfn.NUMBERVALUE(REPLACE(Input!Q966,FIND(",",Input!Q966),1,"."),"."),_xlfn.NUMBERVALUE(REPLACE(Input!Q966,FIND(".",Input!Q966),1,","),",")),"")</f>
        <v/>
      </c>
      <c r="R966" s="7" t="str">
        <f>IFERROR(IFERROR(_xlfn.NUMBERVALUE(REPLACE(Input!R966,FIND(",",Input!R966),1,"."),"."),_xlfn.NUMBERVALUE(REPLACE(Input!R966,FIND(".",Input!R966),1,","),",")),"")</f>
        <v/>
      </c>
      <c r="S966" s="7" t="str">
        <f>IFERROR(IFERROR(_xlfn.NUMBERVALUE(REPLACE(Input!S966,FIND(",",Input!S966),1,"."),"."),_xlfn.NUMBERVALUE(REPLACE(Input!S966,FIND(".",Input!S966),1,","),",")),"")</f>
        <v/>
      </c>
      <c r="T966" s="7" t="str">
        <f>IFERROR(IFERROR(_xlfn.NUMBERVALUE(REPLACE(Input!T966,FIND(",",Input!T966),1,"."),"."),_xlfn.NUMBERVALUE(REPLACE(Input!T966,FIND(".",Input!T966),1,","),",")),"")</f>
        <v/>
      </c>
      <c r="U966" s="7" t="str">
        <f>IFERROR(IFERROR(_xlfn.NUMBERVALUE(REPLACE(Input!U966,FIND(",",Input!U966),1,"."),"."),_xlfn.NUMBERVALUE(REPLACE(Input!U966,FIND(".",Input!U966),1,","),",")),"")</f>
        <v/>
      </c>
      <c r="V966" s="7" t="str">
        <f>IFERROR(IFERROR(_xlfn.NUMBERVALUE(REPLACE(Input!V966,FIND(",",Input!V966),1,"."),"."),_xlfn.NUMBERVALUE(REPLACE(Input!V966,FIND(".",Input!V966),1,","),",")),"")</f>
        <v/>
      </c>
      <c r="W966" s="7" t="str">
        <f>IFERROR(IFERROR(_xlfn.NUMBERVALUE(REPLACE(Input!W966,FIND(",",Input!W966),1,"."),"."),_xlfn.NUMBERVALUE(REPLACE(Input!W966,FIND(".",Input!W966),1,","),",")),"")</f>
        <v/>
      </c>
      <c r="X966" s="7" t="str">
        <f>IFERROR(IFERROR(_xlfn.NUMBERVALUE(REPLACE(Input!X966,FIND(",",Input!X966),1,"."),"."),_xlfn.NUMBERVALUE(REPLACE(Input!X966,FIND(".",Input!X966),1,","),",")),"")</f>
        <v/>
      </c>
      <c r="Y966" s="7" t="str">
        <f>IFERROR(IFERROR(_xlfn.NUMBERVALUE(REPLACE(Input!Y966,FIND(",",Input!Y966),1,"."),"."),_xlfn.NUMBERVALUE(REPLACE(Input!Y966,FIND(".",Input!Y966),1,","),",")),"")</f>
        <v/>
      </c>
      <c r="Z966" s="8" t="str">
        <f>LEFT(LEFT(Input!Z966,IFERROR(FIND("_",Input!Z966)-1,LEN(Input!Z966))),IFERROR(FIND("-",Input!Z966)-1,LEN(Input!Z966)))</f>
        <v/>
      </c>
      <c r="AA966" s="8" t="str">
        <f>LEFT(LEFT(Input!AA966,IFERROR(FIND("_",Input!AA966)-1,LEN(Input!AA966))),IFERROR(FIND("-",Input!AA966)-1,LEN(Input!AA966)))</f>
        <v/>
      </c>
    </row>
    <row r="967" spans="1:27">
      <c r="A967" s="6" t="str">
        <f>IF(Input!A967=0,"",Input!A967)</f>
        <v/>
      </c>
      <c r="B967" s="7" t="str">
        <f>IFERROR(IFERROR(_xlfn.NUMBERVALUE(REPLACE(Input!B967,FIND(",",Input!B967),1,"."),"."),_xlfn.NUMBERVALUE(REPLACE(Input!B967,FIND(".",Input!B967),1,","),",")),"")</f>
        <v/>
      </c>
      <c r="C967" s="6" t="str">
        <f>IF(Input!C967=0,"",Input!C967)</f>
        <v/>
      </c>
      <c r="D967" s="9" t="str">
        <f>IF(Input!D967=0,"",Input!D967)</f>
        <v/>
      </c>
      <c r="E967" s="8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8" t="str">
        <f>IF(Input!F967="Yes",1,IF(Input!F967=0,"",0))</f>
        <v/>
      </c>
      <c r="G967" s="8" t="str">
        <f>IF(Input!G967="Yes",1,IF(Input!G967=0,"",0))</f>
        <v/>
      </c>
      <c r="H967" s="6" t="str">
        <f>IF(Input!H967=0,"",Input!H967)</f>
        <v/>
      </c>
      <c r="I967" s="7" t="str">
        <f>IFERROR(IFERROR(_xlfn.NUMBERVALUE(REPLACE(Input!I967,FIND(",",Input!I967),1,"."),"."),_xlfn.NUMBERVALUE(REPLACE(Input!I967,FIND(".",Input!I967),1,","),",")),"")</f>
        <v/>
      </c>
      <c r="J967" s="7" t="str">
        <f>IFERROR(IFERROR(_xlfn.NUMBERVALUE(REPLACE(Input!J967,FIND(",",Input!J967),1,"."),"."),_xlfn.NUMBERVALUE(REPLACE(Input!J967,FIND(".",Input!J967),1,","),",")),"")</f>
        <v/>
      </c>
      <c r="K967" s="7" t="str">
        <f>IFERROR(IFERROR(_xlfn.NUMBERVALUE(REPLACE(Input!K967,FIND(",",Input!K967),1,"."),"."),_xlfn.NUMBERVALUE(REPLACE(Input!K967,FIND(".",Input!K967),1,","),",")),"")</f>
        <v/>
      </c>
      <c r="L967" s="7" t="str">
        <f>IFERROR(IFERROR(_xlfn.NUMBERVALUE(REPLACE(Input!L967,FIND(",",Input!L967),1,"."),"."),_xlfn.NUMBERVALUE(REPLACE(Input!L967,FIND(".",Input!L967),1,","),",")),"")</f>
        <v/>
      </c>
      <c r="M967" s="7" t="str">
        <f>IFERROR(IFERROR(_xlfn.NUMBERVALUE(REPLACE(Input!M967,FIND(",",Input!M967),1,"."),"."),_xlfn.NUMBERVALUE(REPLACE(Input!M967,FIND(".",Input!M967),1,","),",")),"")</f>
        <v/>
      </c>
      <c r="N967" s="10" t="str">
        <f>IFERROR(IF(LEFT(Input!N967,LEN("boa-,Users,"))="boa-,Users,","Win.Win",LEFT(Input!N967,FIND("@",Input!N967)-1)),"")</f>
        <v/>
      </c>
      <c r="O967" s="10" t="str">
        <f>IFERROR(IF(LEFT(Input!O967,LEN("boa-,Users,"))="boa-,Users,","Win.Win",LEFT(Input!O967,FIND("@",Input!O967)-1)),"")</f>
        <v/>
      </c>
      <c r="P967" s="7" t="str">
        <f>IFERROR(IFERROR(_xlfn.NUMBERVALUE(REPLACE(Input!P967,FIND(",",Input!P967),1,"."),"."),_xlfn.NUMBERVALUE(REPLACE(Input!P967,FIND(".",Input!P967),1,","),",")),"")</f>
        <v/>
      </c>
      <c r="Q967" s="7" t="str">
        <f>IFERROR(IFERROR(_xlfn.NUMBERVALUE(REPLACE(Input!Q967,FIND(",",Input!Q967),1,"."),"."),_xlfn.NUMBERVALUE(REPLACE(Input!Q967,FIND(".",Input!Q967),1,","),",")),"")</f>
        <v/>
      </c>
      <c r="R967" s="7" t="str">
        <f>IFERROR(IFERROR(_xlfn.NUMBERVALUE(REPLACE(Input!R967,FIND(",",Input!R967),1,"."),"."),_xlfn.NUMBERVALUE(REPLACE(Input!R967,FIND(".",Input!R967),1,","),",")),"")</f>
        <v/>
      </c>
      <c r="S967" s="7" t="str">
        <f>IFERROR(IFERROR(_xlfn.NUMBERVALUE(REPLACE(Input!S967,FIND(",",Input!S967),1,"."),"."),_xlfn.NUMBERVALUE(REPLACE(Input!S967,FIND(".",Input!S967),1,","),",")),"")</f>
        <v/>
      </c>
      <c r="T967" s="7" t="str">
        <f>IFERROR(IFERROR(_xlfn.NUMBERVALUE(REPLACE(Input!T967,FIND(",",Input!T967),1,"."),"."),_xlfn.NUMBERVALUE(REPLACE(Input!T967,FIND(".",Input!T967),1,","),",")),"")</f>
        <v/>
      </c>
      <c r="U967" s="7" t="str">
        <f>IFERROR(IFERROR(_xlfn.NUMBERVALUE(REPLACE(Input!U967,FIND(",",Input!U967),1,"."),"."),_xlfn.NUMBERVALUE(REPLACE(Input!U967,FIND(".",Input!U967),1,","),",")),"")</f>
        <v/>
      </c>
      <c r="V967" s="7" t="str">
        <f>IFERROR(IFERROR(_xlfn.NUMBERVALUE(REPLACE(Input!V967,FIND(",",Input!V967),1,"."),"."),_xlfn.NUMBERVALUE(REPLACE(Input!V967,FIND(".",Input!V967),1,","),",")),"")</f>
        <v/>
      </c>
      <c r="W967" s="7" t="str">
        <f>IFERROR(IFERROR(_xlfn.NUMBERVALUE(REPLACE(Input!W967,FIND(",",Input!W967),1,"."),"."),_xlfn.NUMBERVALUE(REPLACE(Input!W967,FIND(".",Input!W967),1,","),",")),"")</f>
        <v/>
      </c>
      <c r="X967" s="7" t="str">
        <f>IFERROR(IFERROR(_xlfn.NUMBERVALUE(REPLACE(Input!X967,FIND(",",Input!X967),1,"."),"."),_xlfn.NUMBERVALUE(REPLACE(Input!X967,FIND(".",Input!X967),1,","),",")),"")</f>
        <v/>
      </c>
      <c r="Y967" s="7" t="str">
        <f>IFERROR(IFERROR(_xlfn.NUMBERVALUE(REPLACE(Input!Y967,FIND(",",Input!Y967),1,"."),"."),_xlfn.NUMBERVALUE(REPLACE(Input!Y967,FIND(".",Input!Y967),1,","),",")),"")</f>
        <v/>
      </c>
      <c r="Z967" s="8" t="str">
        <f>LEFT(LEFT(Input!Z967,IFERROR(FIND("_",Input!Z967)-1,LEN(Input!Z967))),IFERROR(FIND("-",Input!Z967)-1,LEN(Input!Z967)))</f>
        <v/>
      </c>
      <c r="AA967" s="8" t="str">
        <f>LEFT(LEFT(Input!AA967,IFERROR(FIND("_",Input!AA967)-1,LEN(Input!AA967))),IFERROR(FIND("-",Input!AA967)-1,LEN(Input!AA967)))</f>
        <v/>
      </c>
    </row>
    <row r="968" spans="1:27">
      <c r="A968" s="6" t="str">
        <f>IF(Input!A968=0,"",Input!A968)</f>
        <v/>
      </c>
      <c r="B968" s="7" t="str">
        <f>IFERROR(IFERROR(_xlfn.NUMBERVALUE(REPLACE(Input!B968,FIND(",",Input!B968),1,"."),"."),_xlfn.NUMBERVALUE(REPLACE(Input!B968,FIND(".",Input!B968),1,","),",")),"")</f>
        <v/>
      </c>
      <c r="C968" s="6" t="str">
        <f>IF(Input!C968=0,"",Input!C968)</f>
        <v/>
      </c>
      <c r="D968" s="9" t="str">
        <f>IF(Input!D968=0,"",Input!D968)</f>
        <v/>
      </c>
      <c r="E968" s="8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8" t="str">
        <f>IF(Input!F968="Yes",1,IF(Input!F968=0,"",0))</f>
        <v/>
      </c>
      <c r="G968" s="8" t="str">
        <f>IF(Input!G968="Yes",1,IF(Input!G968=0,"",0))</f>
        <v/>
      </c>
      <c r="H968" s="6" t="str">
        <f>IF(Input!H968=0,"",Input!H968)</f>
        <v/>
      </c>
      <c r="I968" s="7" t="str">
        <f>IFERROR(IFERROR(_xlfn.NUMBERVALUE(REPLACE(Input!I968,FIND(",",Input!I968),1,"."),"."),_xlfn.NUMBERVALUE(REPLACE(Input!I968,FIND(".",Input!I968),1,","),",")),"")</f>
        <v/>
      </c>
      <c r="J968" s="7" t="str">
        <f>IFERROR(IFERROR(_xlfn.NUMBERVALUE(REPLACE(Input!J968,FIND(",",Input!J968),1,"."),"."),_xlfn.NUMBERVALUE(REPLACE(Input!J968,FIND(".",Input!J968),1,","),",")),"")</f>
        <v/>
      </c>
      <c r="K968" s="7" t="str">
        <f>IFERROR(IFERROR(_xlfn.NUMBERVALUE(REPLACE(Input!K968,FIND(",",Input!K968),1,"."),"."),_xlfn.NUMBERVALUE(REPLACE(Input!K968,FIND(".",Input!K968),1,","),",")),"")</f>
        <v/>
      </c>
      <c r="L968" s="7" t="str">
        <f>IFERROR(IFERROR(_xlfn.NUMBERVALUE(REPLACE(Input!L968,FIND(",",Input!L968),1,"."),"."),_xlfn.NUMBERVALUE(REPLACE(Input!L968,FIND(".",Input!L968),1,","),",")),"")</f>
        <v/>
      </c>
      <c r="M968" s="7" t="str">
        <f>IFERROR(IFERROR(_xlfn.NUMBERVALUE(REPLACE(Input!M968,FIND(",",Input!M968),1,"."),"."),_xlfn.NUMBERVALUE(REPLACE(Input!M968,FIND(".",Input!M968),1,","),",")),"")</f>
        <v/>
      </c>
      <c r="N968" s="10" t="str">
        <f>IFERROR(IF(LEFT(Input!N968,LEN("boa-,Users,"))="boa-,Users,","Win.Win",LEFT(Input!N968,FIND("@",Input!N968)-1)),"")</f>
        <v/>
      </c>
      <c r="O968" s="10" t="str">
        <f>IFERROR(IF(LEFT(Input!O968,LEN("boa-,Users,"))="boa-,Users,","Win.Win",LEFT(Input!O968,FIND("@",Input!O968)-1)),"")</f>
        <v/>
      </c>
      <c r="P968" s="7" t="str">
        <f>IFERROR(IFERROR(_xlfn.NUMBERVALUE(REPLACE(Input!P968,FIND(",",Input!P968),1,"."),"."),_xlfn.NUMBERVALUE(REPLACE(Input!P968,FIND(".",Input!P968),1,","),",")),"")</f>
        <v/>
      </c>
      <c r="Q968" s="7" t="str">
        <f>IFERROR(IFERROR(_xlfn.NUMBERVALUE(REPLACE(Input!Q968,FIND(",",Input!Q968),1,"."),"."),_xlfn.NUMBERVALUE(REPLACE(Input!Q968,FIND(".",Input!Q968),1,","),",")),"")</f>
        <v/>
      </c>
      <c r="R968" s="7" t="str">
        <f>IFERROR(IFERROR(_xlfn.NUMBERVALUE(REPLACE(Input!R968,FIND(",",Input!R968),1,"."),"."),_xlfn.NUMBERVALUE(REPLACE(Input!R968,FIND(".",Input!R968),1,","),",")),"")</f>
        <v/>
      </c>
      <c r="S968" s="7" t="str">
        <f>IFERROR(IFERROR(_xlfn.NUMBERVALUE(REPLACE(Input!S968,FIND(",",Input!S968),1,"."),"."),_xlfn.NUMBERVALUE(REPLACE(Input!S968,FIND(".",Input!S968),1,","),",")),"")</f>
        <v/>
      </c>
      <c r="T968" s="7" t="str">
        <f>IFERROR(IFERROR(_xlfn.NUMBERVALUE(REPLACE(Input!T968,FIND(",",Input!T968),1,"."),"."),_xlfn.NUMBERVALUE(REPLACE(Input!T968,FIND(".",Input!T968),1,","),",")),"")</f>
        <v/>
      </c>
      <c r="U968" s="7" t="str">
        <f>IFERROR(IFERROR(_xlfn.NUMBERVALUE(REPLACE(Input!U968,FIND(",",Input!U968),1,"."),"."),_xlfn.NUMBERVALUE(REPLACE(Input!U968,FIND(".",Input!U968),1,","),",")),"")</f>
        <v/>
      </c>
      <c r="V968" s="7" t="str">
        <f>IFERROR(IFERROR(_xlfn.NUMBERVALUE(REPLACE(Input!V968,FIND(",",Input!V968),1,"."),"."),_xlfn.NUMBERVALUE(REPLACE(Input!V968,FIND(".",Input!V968),1,","),",")),"")</f>
        <v/>
      </c>
      <c r="W968" s="7" t="str">
        <f>IFERROR(IFERROR(_xlfn.NUMBERVALUE(REPLACE(Input!W968,FIND(",",Input!W968),1,"."),"."),_xlfn.NUMBERVALUE(REPLACE(Input!W968,FIND(".",Input!W968),1,","),",")),"")</f>
        <v/>
      </c>
      <c r="X968" s="7" t="str">
        <f>IFERROR(IFERROR(_xlfn.NUMBERVALUE(REPLACE(Input!X968,FIND(",",Input!X968),1,"."),"."),_xlfn.NUMBERVALUE(REPLACE(Input!X968,FIND(".",Input!X968),1,","),",")),"")</f>
        <v/>
      </c>
      <c r="Y968" s="7" t="str">
        <f>IFERROR(IFERROR(_xlfn.NUMBERVALUE(REPLACE(Input!Y968,FIND(",",Input!Y968),1,"."),"."),_xlfn.NUMBERVALUE(REPLACE(Input!Y968,FIND(".",Input!Y968),1,","),",")),"")</f>
        <v/>
      </c>
      <c r="Z968" s="8" t="str">
        <f>LEFT(LEFT(Input!Z968,IFERROR(FIND("_",Input!Z968)-1,LEN(Input!Z968))),IFERROR(FIND("-",Input!Z968)-1,LEN(Input!Z968)))</f>
        <v/>
      </c>
      <c r="AA968" s="8" t="str">
        <f>LEFT(LEFT(Input!AA968,IFERROR(FIND("_",Input!AA968)-1,LEN(Input!AA968))),IFERROR(FIND("-",Input!AA968)-1,LEN(Input!AA968)))</f>
        <v/>
      </c>
    </row>
    <row r="969" spans="1:27">
      <c r="A969" s="6" t="str">
        <f>IF(Input!A969=0,"",Input!A969)</f>
        <v/>
      </c>
      <c r="B969" s="7" t="str">
        <f>IFERROR(IFERROR(_xlfn.NUMBERVALUE(REPLACE(Input!B969,FIND(",",Input!B969),1,"."),"."),_xlfn.NUMBERVALUE(REPLACE(Input!B969,FIND(".",Input!B969),1,","),",")),"")</f>
        <v/>
      </c>
      <c r="C969" s="6" t="str">
        <f>IF(Input!C969=0,"",Input!C969)</f>
        <v/>
      </c>
      <c r="D969" s="9" t="str">
        <f>IF(Input!D969=0,"",Input!D969)</f>
        <v/>
      </c>
      <c r="E969" s="8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8" t="str">
        <f>IF(Input!F969="Yes",1,IF(Input!F969=0,"",0))</f>
        <v/>
      </c>
      <c r="G969" s="8" t="str">
        <f>IF(Input!G969="Yes",1,IF(Input!G969=0,"",0))</f>
        <v/>
      </c>
      <c r="H969" s="6" t="str">
        <f>IF(Input!H969=0,"",Input!H969)</f>
        <v/>
      </c>
      <c r="I969" s="7" t="str">
        <f>IFERROR(IFERROR(_xlfn.NUMBERVALUE(REPLACE(Input!I969,FIND(",",Input!I969),1,"."),"."),_xlfn.NUMBERVALUE(REPLACE(Input!I969,FIND(".",Input!I969),1,","),",")),"")</f>
        <v/>
      </c>
      <c r="J969" s="7" t="str">
        <f>IFERROR(IFERROR(_xlfn.NUMBERVALUE(REPLACE(Input!J969,FIND(",",Input!J969),1,"."),"."),_xlfn.NUMBERVALUE(REPLACE(Input!J969,FIND(".",Input!J969),1,","),",")),"")</f>
        <v/>
      </c>
      <c r="K969" s="7" t="str">
        <f>IFERROR(IFERROR(_xlfn.NUMBERVALUE(REPLACE(Input!K969,FIND(",",Input!K969),1,"."),"."),_xlfn.NUMBERVALUE(REPLACE(Input!K969,FIND(".",Input!K969),1,","),",")),"")</f>
        <v/>
      </c>
      <c r="L969" s="7" t="str">
        <f>IFERROR(IFERROR(_xlfn.NUMBERVALUE(REPLACE(Input!L969,FIND(",",Input!L969),1,"."),"."),_xlfn.NUMBERVALUE(REPLACE(Input!L969,FIND(".",Input!L969),1,","),",")),"")</f>
        <v/>
      </c>
      <c r="M969" s="7" t="str">
        <f>IFERROR(IFERROR(_xlfn.NUMBERVALUE(REPLACE(Input!M969,FIND(",",Input!M969),1,"."),"."),_xlfn.NUMBERVALUE(REPLACE(Input!M969,FIND(".",Input!M969),1,","),",")),"")</f>
        <v/>
      </c>
      <c r="N969" s="10" t="str">
        <f>IFERROR(IF(LEFT(Input!N969,LEN("boa-,Users,"))="boa-,Users,","Win.Win",LEFT(Input!N969,FIND("@",Input!N969)-1)),"")</f>
        <v/>
      </c>
      <c r="O969" s="10" t="str">
        <f>IFERROR(IF(LEFT(Input!O969,LEN("boa-,Users,"))="boa-,Users,","Win.Win",LEFT(Input!O969,FIND("@",Input!O969)-1)),"")</f>
        <v/>
      </c>
      <c r="P969" s="7" t="str">
        <f>IFERROR(IFERROR(_xlfn.NUMBERVALUE(REPLACE(Input!P969,FIND(",",Input!P969),1,"."),"."),_xlfn.NUMBERVALUE(REPLACE(Input!P969,FIND(".",Input!P969),1,","),",")),"")</f>
        <v/>
      </c>
      <c r="Q969" s="7" t="str">
        <f>IFERROR(IFERROR(_xlfn.NUMBERVALUE(REPLACE(Input!Q969,FIND(",",Input!Q969),1,"."),"."),_xlfn.NUMBERVALUE(REPLACE(Input!Q969,FIND(".",Input!Q969),1,","),",")),"")</f>
        <v/>
      </c>
      <c r="R969" s="7" t="str">
        <f>IFERROR(IFERROR(_xlfn.NUMBERVALUE(REPLACE(Input!R969,FIND(",",Input!R969),1,"."),"."),_xlfn.NUMBERVALUE(REPLACE(Input!R969,FIND(".",Input!R969),1,","),",")),"")</f>
        <v/>
      </c>
      <c r="S969" s="7" t="str">
        <f>IFERROR(IFERROR(_xlfn.NUMBERVALUE(REPLACE(Input!S969,FIND(",",Input!S969),1,"."),"."),_xlfn.NUMBERVALUE(REPLACE(Input!S969,FIND(".",Input!S969),1,","),",")),"")</f>
        <v/>
      </c>
      <c r="T969" s="7" t="str">
        <f>IFERROR(IFERROR(_xlfn.NUMBERVALUE(REPLACE(Input!T969,FIND(",",Input!T969),1,"."),"."),_xlfn.NUMBERVALUE(REPLACE(Input!T969,FIND(".",Input!T969),1,","),",")),"")</f>
        <v/>
      </c>
      <c r="U969" s="7" t="str">
        <f>IFERROR(IFERROR(_xlfn.NUMBERVALUE(REPLACE(Input!U969,FIND(",",Input!U969),1,"."),"."),_xlfn.NUMBERVALUE(REPLACE(Input!U969,FIND(".",Input!U969),1,","),",")),"")</f>
        <v/>
      </c>
      <c r="V969" s="7" t="str">
        <f>IFERROR(IFERROR(_xlfn.NUMBERVALUE(REPLACE(Input!V969,FIND(",",Input!V969),1,"."),"."),_xlfn.NUMBERVALUE(REPLACE(Input!V969,FIND(".",Input!V969),1,","),",")),"")</f>
        <v/>
      </c>
      <c r="W969" s="7" t="str">
        <f>IFERROR(IFERROR(_xlfn.NUMBERVALUE(REPLACE(Input!W969,FIND(",",Input!W969),1,"."),"."),_xlfn.NUMBERVALUE(REPLACE(Input!W969,FIND(".",Input!W969),1,","),",")),"")</f>
        <v/>
      </c>
      <c r="X969" s="7" t="str">
        <f>IFERROR(IFERROR(_xlfn.NUMBERVALUE(REPLACE(Input!X969,FIND(",",Input!X969),1,"."),"."),_xlfn.NUMBERVALUE(REPLACE(Input!X969,FIND(".",Input!X969),1,","),",")),"")</f>
        <v/>
      </c>
      <c r="Y969" s="7" t="str">
        <f>IFERROR(IFERROR(_xlfn.NUMBERVALUE(REPLACE(Input!Y969,FIND(",",Input!Y969),1,"."),"."),_xlfn.NUMBERVALUE(REPLACE(Input!Y969,FIND(".",Input!Y969),1,","),",")),"")</f>
        <v/>
      </c>
      <c r="Z969" s="8" t="str">
        <f>LEFT(LEFT(Input!Z969,IFERROR(FIND("_",Input!Z969)-1,LEN(Input!Z969))),IFERROR(FIND("-",Input!Z969)-1,LEN(Input!Z969)))</f>
        <v/>
      </c>
      <c r="AA969" s="8" t="str">
        <f>LEFT(LEFT(Input!AA969,IFERROR(FIND("_",Input!AA969)-1,LEN(Input!AA969))),IFERROR(FIND("-",Input!AA969)-1,LEN(Input!AA969)))</f>
        <v/>
      </c>
    </row>
    <row r="970" spans="1:27">
      <c r="A970" s="6" t="str">
        <f>IF(Input!A970=0,"",Input!A970)</f>
        <v/>
      </c>
      <c r="B970" s="7" t="str">
        <f>IFERROR(IFERROR(_xlfn.NUMBERVALUE(REPLACE(Input!B970,FIND(",",Input!B970),1,"."),"."),_xlfn.NUMBERVALUE(REPLACE(Input!B970,FIND(".",Input!B970),1,","),",")),"")</f>
        <v/>
      </c>
      <c r="C970" s="6" t="str">
        <f>IF(Input!C970=0,"",Input!C970)</f>
        <v/>
      </c>
      <c r="D970" s="9" t="str">
        <f>IF(Input!D970=0,"",Input!D970)</f>
        <v/>
      </c>
      <c r="E970" s="8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8" t="str">
        <f>IF(Input!F970="Yes",1,IF(Input!F970=0,"",0))</f>
        <v/>
      </c>
      <c r="G970" s="8" t="str">
        <f>IF(Input!G970="Yes",1,IF(Input!G970=0,"",0))</f>
        <v/>
      </c>
      <c r="H970" s="6" t="str">
        <f>IF(Input!H970=0,"",Input!H970)</f>
        <v/>
      </c>
      <c r="I970" s="7" t="str">
        <f>IFERROR(IFERROR(_xlfn.NUMBERVALUE(REPLACE(Input!I970,FIND(",",Input!I970),1,"."),"."),_xlfn.NUMBERVALUE(REPLACE(Input!I970,FIND(".",Input!I970),1,","),",")),"")</f>
        <v/>
      </c>
      <c r="J970" s="7" t="str">
        <f>IFERROR(IFERROR(_xlfn.NUMBERVALUE(REPLACE(Input!J970,FIND(",",Input!J970),1,"."),"."),_xlfn.NUMBERVALUE(REPLACE(Input!J970,FIND(".",Input!J970),1,","),",")),"")</f>
        <v/>
      </c>
      <c r="K970" s="7" t="str">
        <f>IFERROR(IFERROR(_xlfn.NUMBERVALUE(REPLACE(Input!K970,FIND(",",Input!K970),1,"."),"."),_xlfn.NUMBERVALUE(REPLACE(Input!K970,FIND(".",Input!K970),1,","),",")),"")</f>
        <v/>
      </c>
      <c r="L970" s="7" t="str">
        <f>IFERROR(IFERROR(_xlfn.NUMBERVALUE(REPLACE(Input!L970,FIND(",",Input!L970),1,"."),"."),_xlfn.NUMBERVALUE(REPLACE(Input!L970,FIND(".",Input!L970),1,","),",")),"")</f>
        <v/>
      </c>
      <c r="M970" s="7" t="str">
        <f>IFERROR(IFERROR(_xlfn.NUMBERVALUE(REPLACE(Input!M970,FIND(",",Input!M970),1,"."),"."),_xlfn.NUMBERVALUE(REPLACE(Input!M970,FIND(".",Input!M970),1,","),",")),"")</f>
        <v/>
      </c>
      <c r="N970" s="10" t="str">
        <f>IFERROR(IF(LEFT(Input!N970,LEN("boa-,Users,"))="boa-,Users,","Win.Win",LEFT(Input!N970,FIND("@",Input!N970)-1)),"")</f>
        <v/>
      </c>
      <c r="O970" s="10" t="str">
        <f>IFERROR(IF(LEFT(Input!O970,LEN("boa-,Users,"))="boa-,Users,","Win.Win",LEFT(Input!O970,FIND("@",Input!O970)-1)),"")</f>
        <v/>
      </c>
      <c r="P970" s="7" t="str">
        <f>IFERROR(IFERROR(_xlfn.NUMBERVALUE(REPLACE(Input!P970,FIND(",",Input!P970),1,"."),"."),_xlfn.NUMBERVALUE(REPLACE(Input!P970,FIND(".",Input!P970),1,","),",")),"")</f>
        <v/>
      </c>
      <c r="Q970" s="7" t="str">
        <f>IFERROR(IFERROR(_xlfn.NUMBERVALUE(REPLACE(Input!Q970,FIND(",",Input!Q970),1,"."),"."),_xlfn.NUMBERVALUE(REPLACE(Input!Q970,FIND(".",Input!Q970),1,","),",")),"")</f>
        <v/>
      </c>
      <c r="R970" s="7" t="str">
        <f>IFERROR(IFERROR(_xlfn.NUMBERVALUE(REPLACE(Input!R970,FIND(",",Input!R970),1,"."),"."),_xlfn.NUMBERVALUE(REPLACE(Input!R970,FIND(".",Input!R970),1,","),",")),"")</f>
        <v/>
      </c>
      <c r="S970" s="7" t="str">
        <f>IFERROR(IFERROR(_xlfn.NUMBERVALUE(REPLACE(Input!S970,FIND(",",Input!S970),1,"."),"."),_xlfn.NUMBERVALUE(REPLACE(Input!S970,FIND(".",Input!S970),1,","),",")),"")</f>
        <v/>
      </c>
      <c r="T970" s="7" t="str">
        <f>IFERROR(IFERROR(_xlfn.NUMBERVALUE(REPLACE(Input!T970,FIND(",",Input!T970),1,"."),"."),_xlfn.NUMBERVALUE(REPLACE(Input!T970,FIND(".",Input!T970),1,","),",")),"")</f>
        <v/>
      </c>
      <c r="U970" s="7" t="str">
        <f>IFERROR(IFERROR(_xlfn.NUMBERVALUE(REPLACE(Input!U970,FIND(",",Input!U970),1,"."),"."),_xlfn.NUMBERVALUE(REPLACE(Input!U970,FIND(".",Input!U970),1,","),",")),"")</f>
        <v/>
      </c>
      <c r="V970" s="7" t="str">
        <f>IFERROR(IFERROR(_xlfn.NUMBERVALUE(REPLACE(Input!V970,FIND(",",Input!V970),1,"."),"."),_xlfn.NUMBERVALUE(REPLACE(Input!V970,FIND(".",Input!V970),1,","),",")),"")</f>
        <v/>
      </c>
      <c r="W970" s="7" t="str">
        <f>IFERROR(IFERROR(_xlfn.NUMBERVALUE(REPLACE(Input!W970,FIND(",",Input!W970),1,"."),"."),_xlfn.NUMBERVALUE(REPLACE(Input!W970,FIND(".",Input!W970),1,","),",")),"")</f>
        <v/>
      </c>
      <c r="X970" s="7" t="str">
        <f>IFERROR(IFERROR(_xlfn.NUMBERVALUE(REPLACE(Input!X970,FIND(",",Input!X970),1,"."),"."),_xlfn.NUMBERVALUE(REPLACE(Input!X970,FIND(".",Input!X970),1,","),",")),"")</f>
        <v/>
      </c>
      <c r="Y970" s="7" t="str">
        <f>IFERROR(IFERROR(_xlfn.NUMBERVALUE(REPLACE(Input!Y970,FIND(",",Input!Y970),1,"."),"."),_xlfn.NUMBERVALUE(REPLACE(Input!Y970,FIND(".",Input!Y970),1,","),",")),"")</f>
        <v/>
      </c>
      <c r="Z970" s="8" t="str">
        <f>LEFT(LEFT(Input!Z970,IFERROR(FIND("_",Input!Z970)-1,LEN(Input!Z970))),IFERROR(FIND("-",Input!Z970)-1,LEN(Input!Z970)))</f>
        <v/>
      </c>
      <c r="AA970" s="8" t="str">
        <f>LEFT(LEFT(Input!AA970,IFERROR(FIND("_",Input!AA970)-1,LEN(Input!AA970))),IFERROR(FIND("-",Input!AA970)-1,LEN(Input!AA970)))</f>
        <v/>
      </c>
    </row>
    <row r="971" spans="1:27">
      <c r="A971" s="6" t="str">
        <f>IF(Input!A971=0,"",Input!A971)</f>
        <v/>
      </c>
      <c r="B971" s="7" t="str">
        <f>IFERROR(IFERROR(_xlfn.NUMBERVALUE(REPLACE(Input!B971,FIND(",",Input!B971),1,"."),"."),_xlfn.NUMBERVALUE(REPLACE(Input!B971,FIND(".",Input!B971),1,","),",")),"")</f>
        <v/>
      </c>
      <c r="C971" s="6" t="str">
        <f>IF(Input!C971=0,"",Input!C971)</f>
        <v/>
      </c>
      <c r="D971" s="9" t="str">
        <f>IF(Input!D971=0,"",Input!D971)</f>
        <v/>
      </c>
      <c r="E971" s="8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8" t="str">
        <f>IF(Input!F971="Yes",1,IF(Input!F971=0,"",0))</f>
        <v/>
      </c>
      <c r="G971" s="8" t="str">
        <f>IF(Input!G971="Yes",1,IF(Input!G971=0,"",0))</f>
        <v/>
      </c>
      <c r="H971" s="6" t="str">
        <f>IF(Input!H971=0,"",Input!H971)</f>
        <v/>
      </c>
      <c r="I971" s="7" t="str">
        <f>IFERROR(IFERROR(_xlfn.NUMBERVALUE(REPLACE(Input!I971,FIND(",",Input!I971),1,"."),"."),_xlfn.NUMBERVALUE(REPLACE(Input!I971,FIND(".",Input!I971),1,","),",")),"")</f>
        <v/>
      </c>
      <c r="J971" s="7" t="str">
        <f>IFERROR(IFERROR(_xlfn.NUMBERVALUE(REPLACE(Input!J971,FIND(",",Input!J971),1,"."),"."),_xlfn.NUMBERVALUE(REPLACE(Input!J971,FIND(".",Input!J971),1,","),",")),"")</f>
        <v/>
      </c>
      <c r="K971" s="7" t="str">
        <f>IFERROR(IFERROR(_xlfn.NUMBERVALUE(REPLACE(Input!K971,FIND(",",Input!K971),1,"."),"."),_xlfn.NUMBERVALUE(REPLACE(Input!K971,FIND(".",Input!K971),1,","),",")),"")</f>
        <v/>
      </c>
      <c r="L971" s="7" t="str">
        <f>IFERROR(IFERROR(_xlfn.NUMBERVALUE(REPLACE(Input!L971,FIND(",",Input!L971),1,"."),"."),_xlfn.NUMBERVALUE(REPLACE(Input!L971,FIND(".",Input!L971),1,","),",")),"")</f>
        <v/>
      </c>
      <c r="M971" s="7" t="str">
        <f>IFERROR(IFERROR(_xlfn.NUMBERVALUE(REPLACE(Input!M971,FIND(",",Input!M971),1,"."),"."),_xlfn.NUMBERVALUE(REPLACE(Input!M971,FIND(".",Input!M971),1,","),",")),"")</f>
        <v/>
      </c>
      <c r="N971" s="10" t="str">
        <f>IFERROR(IF(LEFT(Input!N971,LEN("boa-,Users,"))="boa-,Users,","Win.Win",LEFT(Input!N971,FIND("@",Input!N971)-1)),"")</f>
        <v/>
      </c>
      <c r="O971" s="10" t="str">
        <f>IFERROR(IF(LEFT(Input!O971,LEN("boa-,Users,"))="boa-,Users,","Win.Win",LEFT(Input!O971,FIND("@",Input!O971)-1)),"")</f>
        <v/>
      </c>
      <c r="P971" s="7" t="str">
        <f>IFERROR(IFERROR(_xlfn.NUMBERVALUE(REPLACE(Input!P971,FIND(",",Input!P971),1,"."),"."),_xlfn.NUMBERVALUE(REPLACE(Input!P971,FIND(".",Input!P971),1,","),",")),"")</f>
        <v/>
      </c>
      <c r="Q971" s="7" t="str">
        <f>IFERROR(IFERROR(_xlfn.NUMBERVALUE(REPLACE(Input!Q971,FIND(",",Input!Q971),1,"."),"."),_xlfn.NUMBERVALUE(REPLACE(Input!Q971,FIND(".",Input!Q971),1,","),",")),"")</f>
        <v/>
      </c>
      <c r="R971" s="7" t="str">
        <f>IFERROR(IFERROR(_xlfn.NUMBERVALUE(REPLACE(Input!R971,FIND(",",Input!R971),1,"."),"."),_xlfn.NUMBERVALUE(REPLACE(Input!R971,FIND(".",Input!R971),1,","),",")),"")</f>
        <v/>
      </c>
      <c r="S971" s="7" t="str">
        <f>IFERROR(IFERROR(_xlfn.NUMBERVALUE(REPLACE(Input!S971,FIND(",",Input!S971),1,"."),"."),_xlfn.NUMBERVALUE(REPLACE(Input!S971,FIND(".",Input!S971),1,","),",")),"")</f>
        <v/>
      </c>
      <c r="T971" s="7" t="str">
        <f>IFERROR(IFERROR(_xlfn.NUMBERVALUE(REPLACE(Input!T971,FIND(",",Input!T971),1,"."),"."),_xlfn.NUMBERVALUE(REPLACE(Input!T971,FIND(".",Input!T971),1,","),",")),"")</f>
        <v/>
      </c>
      <c r="U971" s="7" t="str">
        <f>IFERROR(IFERROR(_xlfn.NUMBERVALUE(REPLACE(Input!U971,FIND(",",Input!U971),1,"."),"."),_xlfn.NUMBERVALUE(REPLACE(Input!U971,FIND(".",Input!U971),1,","),",")),"")</f>
        <v/>
      </c>
      <c r="V971" s="7" t="str">
        <f>IFERROR(IFERROR(_xlfn.NUMBERVALUE(REPLACE(Input!V971,FIND(",",Input!V971),1,"."),"."),_xlfn.NUMBERVALUE(REPLACE(Input!V971,FIND(".",Input!V971),1,","),",")),"")</f>
        <v/>
      </c>
      <c r="W971" s="7" t="str">
        <f>IFERROR(IFERROR(_xlfn.NUMBERVALUE(REPLACE(Input!W971,FIND(",",Input!W971),1,"."),"."),_xlfn.NUMBERVALUE(REPLACE(Input!W971,FIND(".",Input!W971),1,","),",")),"")</f>
        <v/>
      </c>
      <c r="X971" s="7" t="str">
        <f>IFERROR(IFERROR(_xlfn.NUMBERVALUE(REPLACE(Input!X971,FIND(",",Input!X971),1,"."),"."),_xlfn.NUMBERVALUE(REPLACE(Input!X971,FIND(".",Input!X971),1,","),",")),"")</f>
        <v/>
      </c>
      <c r="Y971" s="7" t="str">
        <f>IFERROR(IFERROR(_xlfn.NUMBERVALUE(REPLACE(Input!Y971,FIND(",",Input!Y971),1,"."),"."),_xlfn.NUMBERVALUE(REPLACE(Input!Y971,FIND(".",Input!Y971),1,","),",")),"")</f>
        <v/>
      </c>
      <c r="Z971" s="8" t="str">
        <f>LEFT(LEFT(Input!Z971,IFERROR(FIND("_",Input!Z971)-1,LEN(Input!Z971))),IFERROR(FIND("-",Input!Z971)-1,LEN(Input!Z971)))</f>
        <v/>
      </c>
      <c r="AA971" s="8" t="str">
        <f>LEFT(LEFT(Input!AA971,IFERROR(FIND("_",Input!AA971)-1,LEN(Input!AA971))),IFERROR(FIND("-",Input!AA971)-1,LEN(Input!AA971)))</f>
        <v/>
      </c>
    </row>
    <row r="972" spans="1:27">
      <c r="A972" s="6" t="str">
        <f>IF(Input!A972=0,"",Input!A972)</f>
        <v/>
      </c>
      <c r="B972" s="7" t="str">
        <f>IFERROR(IFERROR(_xlfn.NUMBERVALUE(REPLACE(Input!B972,FIND(",",Input!B972),1,"."),"."),_xlfn.NUMBERVALUE(REPLACE(Input!B972,FIND(".",Input!B972),1,","),",")),"")</f>
        <v/>
      </c>
      <c r="C972" s="6" t="str">
        <f>IF(Input!C972=0,"",Input!C972)</f>
        <v/>
      </c>
      <c r="D972" s="9" t="str">
        <f>IF(Input!D972=0,"",Input!D972)</f>
        <v/>
      </c>
      <c r="E972" s="8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8" t="str">
        <f>IF(Input!F972="Yes",1,IF(Input!F972=0,"",0))</f>
        <v/>
      </c>
      <c r="G972" s="8" t="str">
        <f>IF(Input!G972="Yes",1,IF(Input!G972=0,"",0))</f>
        <v/>
      </c>
      <c r="H972" s="6" t="str">
        <f>IF(Input!H972=0,"",Input!H972)</f>
        <v/>
      </c>
      <c r="I972" s="7" t="str">
        <f>IFERROR(IFERROR(_xlfn.NUMBERVALUE(REPLACE(Input!I972,FIND(",",Input!I972),1,"."),"."),_xlfn.NUMBERVALUE(REPLACE(Input!I972,FIND(".",Input!I972),1,","),",")),"")</f>
        <v/>
      </c>
      <c r="J972" s="7" t="str">
        <f>IFERROR(IFERROR(_xlfn.NUMBERVALUE(REPLACE(Input!J972,FIND(",",Input!J972),1,"."),"."),_xlfn.NUMBERVALUE(REPLACE(Input!J972,FIND(".",Input!J972),1,","),",")),"")</f>
        <v/>
      </c>
      <c r="K972" s="7" t="str">
        <f>IFERROR(IFERROR(_xlfn.NUMBERVALUE(REPLACE(Input!K972,FIND(",",Input!K972),1,"."),"."),_xlfn.NUMBERVALUE(REPLACE(Input!K972,FIND(".",Input!K972),1,","),",")),"")</f>
        <v/>
      </c>
      <c r="L972" s="7" t="str">
        <f>IFERROR(IFERROR(_xlfn.NUMBERVALUE(REPLACE(Input!L972,FIND(",",Input!L972),1,"."),"."),_xlfn.NUMBERVALUE(REPLACE(Input!L972,FIND(".",Input!L972),1,","),",")),"")</f>
        <v/>
      </c>
      <c r="M972" s="7" t="str">
        <f>IFERROR(IFERROR(_xlfn.NUMBERVALUE(REPLACE(Input!M972,FIND(",",Input!M972),1,"."),"."),_xlfn.NUMBERVALUE(REPLACE(Input!M972,FIND(".",Input!M972),1,","),",")),"")</f>
        <v/>
      </c>
      <c r="N972" s="10" t="str">
        <f>IFERROR(IF(LEFT(Input!N972,LEN("boa-,Users,"))="boa-,Users,","Win.Win",LEFT(Input!N972,FIND("@",Input!N972)-1)),"")</f>
        <v/>
      </c>
      <c r="O972" s="10" t="str">
        <f>IFERROR(IF(LEFT(Input!O972,LEN("boa-,Users,"))="boa-,Users,","Win.Win",LEFT(Input!O972,FIND("@",Input!O972)-1)),"")</f>
        <v/>
      </c>
      <c r="P972" s="7" t="str">
        <f>IFERROR(IFERROR(_xlfn.NUMBERVALUE(REPLACE(Input!P972,FIND(",",Input!P972),1,"."),"."),_xlfn.NUMBERVALUE(REPLACE(Input!P972,FIND(".",Input!P972),1,","),",")),"")</f>
        <v/>
      </c>
      <c r="Q972" s="7" t="str">
        <f>IFERROR(IFERROR(_xlfn.NUMBERVALUE(REPLACE(Input!Q972,FIND(",",Input!Q972),1,"."),"."),_xlfn.NUMBERVALUE(REPLACE(Input!Q972,FIND(".",Input!Q972),1,","),",")),"")</f>
        <v/>
      </c>
      <c r="R972" s="7" t="str">
        <f>IFERROR(IFERROR(_xlfn.NUMBERVALUE(REPLACE(Input!R972,FIND(",",Input!R972),1,"."),"."),_xlfn.NUMBERVALUE(REPLACE(Input!R972,FIND(".",Input!R972),1,","),",")),"")</f>
        <v/>
      </c>
      <c r="S972" s="7" t="str">
        <f>IFERROR(IFERROR(_xlfn.NUMBERVALUE(REPLACE(Input!S972,FIND(",",Input!S972),1,"."),"."),_xlfn.NUMBERVALUE(REPLACE(Input!S972,FIND(".",Input!S972),1,","),",")),"")</f>
        <v/>
      </c>
      <c r="T972" s="7" t="str">
        <f>IFERROR(IFERROR(_xlfn.NUMBERVALUE(REPLACE(Input!T972,FIND(",",Input!T972),1,"."),"."),_xlfn.NUMBERVALUE(REPLACE(Input!T972,FIND(".",Input!T972),1,","),",")),"")</f>
        <v/>
      </c>
      <c r="U972" s="7" t="str">
        <f>IFERROR(IFERROR(_xlfn.NUMBERVALUE(REPLACE(Input!U972,FIND(",",Input!U972),1,"."),"."),_xlfn.NUMBERVALUE(REPLACE(Input!U972,FIND(".",Input!U972),1,","),",")),"")</f>
        <v/>
      </c>
      <c r="V972" s="7" t="str">
        <f>IFERROR(IFERROR(_xlfn.NUMBERVALUE(REPLACE(Input!V972,FIND(",",Input!V972),1,"."),"."),_xlfn.NUMBERVALUE(REPLACE(Input!V972,FIND(".",Input!V972),1,","),",")),"")</f>
        <v/>
      </c>
      <c r="W972" s="7" t="str">
        <f>IFERROR(IFERROR(_xlfn.NUMBERVALUE(REPLACE(Input!W972,FIND(",",Input!W972),1,"."),"."),_xlfn.NUMBERVALUE(REPLACE(Input!W972,FIND(".",Input!W972),1,","),",")),"")</f>
        <v/>
      </c>
      <c r="X972" s="7" t="str">
        <f>IFERROR(IFERROR(_xlfn.NUMBERVALUE(REPLACE(Input!X972,FIND(",",Input!X972),1,"."),"."),_xlfn.NUMBERVALUE(REPLACE(Input!X972,FIND(".",Input!X972),1,","),",")),"")</f>
        <v/>
      </c>
      <c r="Y972" s="7" t="str">
        <f>IFERROR(IFERROR(_xlfn.NUMBERVALUE(REPLACE(Input!Y972,FIND(",",Input!Y972),1,"."),"."),_xlfn.NUMBERVALUE(REPLACE(Input!Y972,FIND(".",Input!Y972),1,","),",")),"")</f>
        <v/>
      </c>
      <c r="Z972" s="8" t="str">
        <f>LEFT(LEFT(Input!Z972,IFERROR(FIND("_",Input!Z972)-1,LEN(Input!Z972))),IFERROR(FIND("-",Input!Z972)-1,LEN(Input!Z972)))</f>
        <v/>
      </c>
      <c r="AA972" s="8" t="str">
        <f>LEFT(LEFT(Input!AA972,IFERROR(FIND("_",Input!AA972)-1,LEN(Input!AA972))),IFERROR(FIND("-",Input!AA972)-1,LEN(Input!AA972)))</f>
        <v/>
      </c>
    </row>
    <row r="973" spans="1:27">
      <c r="A973" s="6" t="str">
        <f>IF(Input!A973=0,"",Input!A973)</f>
        <v/>
      </c>
      <c r="B973" s="7" t="str">
        <f>IFERROR(IFERROR(_xlfn.NUMBERVALUE(REPLACE(Input!B973,FIND(",",Input!B973),1,"."),"."),_xlfn.NUMBERVALUE(REPLACE(Input!B973,FIND(".",Input!B973),1,","),",")),"")</f>
        <v/>
      </c>
      <c r="C973" s="6" t="str">
        <f>IF(Input!C973=0,"",Input!C973)</f>
        <v/>
      </c>
      <c r="D973" s="9" t="str">
        <f>IF(Input!D973=0,"",Input!D973)</f>
        <v/>
      </c>
      <c r="E973" s="8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8" t="str">
        <f>IF(Input!F973="Yes",1,IF(Input!F973=0,"",0))</f>
        <v/>
      </c>
      <c r="G973" s="8" t="str">
        <f>IF(Input!G973="Yes",1,IF(Input!G973=0,"",0))</f>
        <v/>
      </c>
      <c r="H973" s="6" t="str">
        <f>IF(Input!H973=0,"",Input!H973)</f>
        <v/>
      </c>
      <c r="I973" s="7" t="str">
        <f>IFERROR(IFERROR(_xlfn.NUMBERVALUE(REPLACE(Input!I973,FIND(",",Input!I973),1,"."),"."),_xlfn.NUMBERVALUE(REPLACE(Input!I973,FIND(".",Input!I973),1,","),",")),"")</f>
        <v/>
      </c>
      <c r="J973" s="7" t="str">
        <f>IFERROR(IFERROR(_xlfn.NUMBERVALUE(REPLACE(Input!J973,FIND(",",Input!J973),1,"."),"."),_xlfn.NUMBERVALUE(REPLACE(Input!J973,FIND(".",Input!J973),1,","),",")),"")</f>
        <v/>
      </c>
      <c r="K973" s="7" t="str">
        <f>IFERROR(IFERROR(_xlfn.NUMBERVALUE(REPLACE(Input!K973,FIND(",",Input!K973),1,"."),"."),_xlfn.NUMBERVALUE(REPLACE(Input!K973,FIND(".",Input!K973),1,","),",")),"")</f>
        <v/>
      </c>
      <c r="L973" s="7" t="str">
        <f>IFERROR(IFERROR(_xlfn.NUMBERVALUE(REPLACE(Input!L973,FIND(",",Input!L973),1,"."),"."),_xlfn.NUMBERVALUE(REPLACE(Input!L973,FIND(".",Input!L973),1,","),",")),"")</f>
        <v/>
      </c>
      <c r="M973" s="7" t="str">
        <f>IFERROR(IFERROR(_xlfn.NUMBERVALUE(REPLACE(Input!M973,FIND(",",Input!M973),1,"."),"."),_xlfn.NUMBERVALUE(REPLACE(Input!M973,FIND(".",Input!M973),1,","),",")),"")</f>
        <v/>
      </c>
      <c r="N973" s="10" t="str">
        <f>IFERROR(IF(LEFT(Input!N973,LEN("boa-,Users,"))="boa-,Users,","Win.Win",LEFT(Input!N973,FIND("@",Input!N973)-1)),"")</f>
        <v/>
      </c>
      <c r="O973" s="10" t="str">
        <f>IFERROR(IF(LEFT(Input!O973,LEN("boa-,Users,"))="boa-,Users,","Win.Win",LEFT(Input!O973,FIND("@",Input!O973)-1)),"")</f>
        <v/>
      </c>
      <c r="P973" s="7" t="str">
        <f>IFERROR(IFERROR(_xlfn.NUMBERVALUE(REPLACE(Input!P973,FIND(",",Input!P973),1,"."),"."),_xlfn.NUMBERVALUE(REPLACE(Input!P973,FIND(".",Input!P973),1,","),",")),"")</f>
        <v/>
      </c>
      <c r="Q973" s="7" t="str">
        <f>IFERROR(IFERROR(_xlfn.NUMBERVALUE(REPLACE(Input!Q973,FIND(",",Input!Q973),1,"."),"."),_xlfn.NUMBERVALUE(REPLACE(Input!Q973,FIND(".",Input!Q973),1,","),",")),"")</f>
        <v/>
      </c>
      <c r="R973" s="7" t="str">
        <f>IFERROR(IFERROR(_xlfn.NUMBERVALUE(REPLACE(Input!R973,FIND(",",Input!R973),1,"."),"."),_xlfn.NUMBERVALUE(REPLACE(Input!R973,FIND(".",Input!R973),1,","),",")),"")</f>
        <v/>
      </c>
      <c r="S973" s="7" t="str">
        <f>IFERROR(IFERROR(_xlfn.NUMBERVALUE(REPLACE(Input!S973,FIND(",",Input!S973),1,"."),"."),_xlfn.NUMBERVALUE(REPLACE(Input!S973,FIND(".",Input!S973),1,","),",")),"")</f>
        <v/>
      </c>
      <c r="T973" s="7" t="str">
        <f>IFERROR(IFERROR(_xlfn.NUMBERVALUE(REPLACE(Input!T973,FIND(",",Input!T973),1,"."),"."),_xlfn.NUMBERVALUE(REPLACE(Input!T973,FIND(".",Input!T973),1,","),",")),"")</f>
        <v/>
      </c>
      <c r="U973" s="7" t="str">
        <f>IFERROR(IFERROR(_xlfn.NUMBERVALUE(REPLACE(Input!U973,FIND(",",Input!U973),1,"."),"."),_xlfn.NUMBERVALUE(REPLACE(Input!U973,FIND(".",Input!U973),1,","),",")),"")</f>
        <v/>
      </c>
      <c r="V973" s="7" t="str">
        <f>IFERROR(IFERROR(_xlfn.NUMBERVALUE(REPLACE(Input!V973,FIND(",",Input!V973),1,"."),"."),_xlfn.NUMBERVALUE(REPLACE(Input!V973,FIND(".",Input!V973),1,","),",")),"")</f>
        <v/>
      </c>
      <c r="W973" s="7" t="str">
        <f>IFERROR(IFERROR(_xlfn.NUMBERVALUE(REPLACE(Input!W973,FIND(",",Input!W973),1,"."),"."),_xlfn.NUMBERVALUE(REPLACE(Input!W973,FIND(".",Input!W973),1,","),",")),"")</f>
        <v/>
      </c>
      <c r="X973" s="7" t="str">
        <f>IFERROR(IFERROR(_xlfn.NUMBERVALUE(REPLACE(Input!X973,FIND(",",Input!X973),1,"."),"."),_xlfn.NUMBERVALUE(REPLACE(Input!X973,FIND(".",Input!X973),1,","),",")),"")</f>
        <v/>
      </c>
      <c r="Y973" s="7" t="str">
        <f>IFERROR(IFERROR(_xlfn.NUMBERVALUE(REPLACE(Input!Y973,FIND(",",Input!Y973),1,"."),"."),_xlfn.NUMBERVALUE(REPLACE(Input!Y973,FIND(".",Input!Y973),1,","),",")),"")</f>
        <v/>
      </c>
      <c r="Z973" s="8" t="str">
        <f>LEFT(LEFT(Input!Z973,IFERROR(FIND("_",Input!Z973)-1,LEN(Input!Z973))),IFERROR(FIND("-",Input!Z973)-1,LEN(Input!Z973)))</f>
        <v/>
      </c>
      <c r="AA973" s="8" t="str">
        <f>LEFT(LEFT(Input!AA973,IFERROR(FIND("_",Input!AA973)-1,LEN(Input!AA973))),IFERROR(FIND("-",Input!AA973)-1,LEN(Input!AA973)))</f>
        <v/>
      </c>
    </row>
    <row r="974" spans="1:27">
      <c r="A974" s="6" t="str">
        <f>IF(Input!A974=0,"",Input!A974)</f>
        <v/>
      </c>
      <c r="B974" s="7" t="str">
        <f>IFERROR(IFERROR(_xlfn.NUMBERVALUE(REPLACE(Input!B974,FIND(",",Input!B974),1,"."),"."),_xlfn.NUMBERVALUE(REPLACE(Input!B974,FIND(".",Input!B974),1,","),",")),"")</f>
        <v/>
      </c>
      <c r="C974" s="6" t="str">
        <f>IF(Input!C974=0,"",Input!C974)</f>
        <v/>
      </c>
      <c r="D974" s="9" t="str">
        <f>IF(Input!D974=0,"",Input!D974)</f>
        <v/>
      </c>
      <c r="E974" s="8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8" t="str">
        <f>IF(Input!F974="Yes",1,IF(Input!F974=0,"",0))</f>
        <v/>
      </c>
      <c r="G974" s="8" t="str">
        <f>IF(Input!G974="Yes",1,IF(Input!G974=0,"",0))</f>
        <v/>
      </c>
      <c r="H974" s="6" t="str">
        <f>IF(Input!H974=0,"",Input!H974)</f>
        <v/>
      </c>
      <c r="I974" s="7" t="str">
        <f>IFERROR(IFERROR(_xlfn.NUMBERVALUE(REPLACE(Input!I974,FIND(",",Input!I974),1,"."),"."),_xlfn.NUMBERVALUE(REPLACE(Input!I974,FIND(".",Input!I974),1,","),",")),"")</f>
        <v/>
      </c>
      <c r="J974" s="7" t="str">
        <f>IFERROR(IFERROR(_xlfn.NUMBERVALUE(REPLACE(Input!J974,FIND(",",Input!J974),1,"."),"."),_xlfn.NUMBERVALUE(REPLACE(Input!J974,FIND(".",Input!J974),1,","),",")),"")</f>
        <v/>
      </c>
      <c r="K974" s="7" t="str">
        <f>IFERROR(IFERROR(_xlfn.NUMBERVALUE(REPLACE(Input!K974,FIND(",",Input!K974),1,"."),"."),_xlfn.NUMBERVALUE(REPLACE(Input!K974,FIND(".",Input!K974),1,","),",")),"")</f>
        <v/>
      </c>
      <c r="L974" s="7" t="str">
        <f>IFERROR(IFERROR(_xlfn.NUMBERVALUE(REPLACE(Input!L974,FIND(",",Input!L974),1,"."),"."),_xlfn.NUMBERVALUE(REPLACE(Input!L974,FIND(".",Input!L974),1,","),",")),"")</f>
        <v/>
      </c>
      <c r="M974" s="7" t="str">
        <f>IFERROR(IFERROR(_xlfn.NUMBERVALUE(REPLACE(Input!M974,FIND(",",Input!M974),1,"."),"."),_xlfn.NUMBERVALUE(REPLACE(Input!M974,FIND(".",Input!M974),1,","),",")),"")</f>
        <v/>
      </c>
      <c r="N974" s="10" t="str">
        <f>IFERROR(IF(LEFT(Input!N974,LEN("boa-,Users,"))="boa-,Users,","Win.Win",LEFT(Input!N974,FIND("@",Input!N974)-1)),"")</f>
        <v/>
      </c>
      <c r="O974" s="10" t="str">
        <f>IFERROR(IF(LEFT(Input!O974,LEN("boa-,Users,"))="boa-,Users,","Win.Win",LEFT(Input!O974,FIND("@",Input!O974)-1)),"")</f>
        <v/>
      </c>
      <c r="P974" s="7" t="str">
        <f>IFERROR(IFERROR(_xlfn.NUMBERVALUE(REPLACE(Input!P974,FIND(",",Input!P974),1,"."),"."),_xlfn.NUMBERVALUE(REPLACE(Input!P974,FIND(".",Input!P974),1,","),",")),"")</f>
        <v/>
      </c>
      <c r="Q974" s="7" t="str">
        <f>IFERROR(IFERROR(_xlfn.NUMBERVALUE(REPLACE(Input!Q974,FIND(",",Input!Q974),1,"."),"."),_xlfn.NUMBERVALUE(REPLACE(Input!Q974,FIND(".",Input!Q974),1,","),",")),"")</f>
        <v/>
      </c>
      <c r="R974" s="7" t="str">
        <f>IFERROR(IFERROR(_xlfn.NUMBERVALUE(REPLACE(Input!R974,FIND(",",Input!R974),1,"."),"."),_xlfn.NUMBERVALUE(REPLACE(Input!R974,FIND(".",Input!R974),1,","),",")),"")</f>
        <v/>
      </c>
      <c r="S974" s="7" t="str">
        <f>IFERROR(IFERROR(_xlfn.NUMBERVALUE(REPLACE(Input!S974,FIND(",",Input!S974),1,"."),"."),_xlfn.NUMBERVALUE(REPLACE(Input!S974,FIND(".",Input!S974),1,","),",")),"")</f>
        <v/>
      </c>
      <c r="T974" s="7" t="str">
        <f>IFERROR(IFERROR(_xlfn.NUMBERVALUE(REPLACE(Input!T974,FIND(",",Input!T974),1,"."),"."),_xlfn.NUMBERVALUE(REPLACE(Input!T974,FIND(".",Input!T974),1,","),",")),"")</f>
        <v/>
      </c>
      <c r="U974" s="7" t="str">
        <f>IFERROR(IFERROR(_xlfn.NUMBERVALUE(REPLACE(Input!U974,FIND(",",Input!U974),1,"."),"."),_xlfn.NUMBERVALUE(REPLACE(Input!U974,FIND(".",Input!U974),1,","),",")),"")</f>
        <v/>
      </c>
      <c r="V974" s="7" t="str">
        <f>IFERROR(IFERROR(_xlfn.NUMBERVALUE(REPLACE(Input!V974,FIND(",",Input!V974),1,"."),"."),_xlfn.NUMBERVALUE(REPLACE(Input!V974,FIND(".",Input!V974),1,","),",")),"")</f>
        <v/>
      </c>
      <c r="W974" s="7" t="str">
        <f>IFERROR(IFERROR(_xlfn.NUMBERVALUE(REPLACE(Input!W974,FIND(",",Input!W974),1,"."),"."),_xlfn.NUMBERVALUE(REPLACE(Input!W974,FIND(".",Input!W974),1,","),",")),"")</f>
        <v/>
      </c>
      <c r="X974" s="7" t="str">
        <f>IFERROR(IFERROR(_xlfn.NUMBERVALUE(REPLACE(Input!X974,FIND(",",Input!X974),1,"."),"."),_xlfn.NUMBERVALUE(REPLACE(Input!X974,FIND(".",Input!X974),1,","),",")),"")</f>
        <v/>
      </c>
      <c r="Y974" s="7" t="str">
        <f>IFERROR(IFERROR(_xlfn.NUMBERVALUE(REPLACE(Input!Y974,FIND(",",Input!Y974),1,"."),"."),_xlfn.NUMBERVALUE(REPLACE(Input!Y974,FIND(".",Input!Y974),1,","),",")),"")</f>
        <v/>
      </c>
      <c r="Z974" s="8" t="str">
        <f>LEFT(LEFT(Input!Z974,IFERROR(FIND("_",Input!Z974)-1,LEN(Input!Z974))),IFERROR(FIND("-",Input!Z974)-1,LEN(Input!Z974)))</f>
        <v/>
      </c>
      <c r="AA974" s="8" t="str">
        <f>LEFT(LEFT(Input!AA974,IFERROR(FIND("_",Input!AA974)-1,LEN(Input!AA974))),IFERROR(FIND("-",Input!AA974)-1,LEN(Input!AA974)))</f>
        <v/>
      </c>
    </row>
    <row r="975" spans="1:27">
      <c r="A975" s="6" t="str">
        <f>IF(Input!A975=0,"",Input!A975)</f>
        <v/>
      </c>
      <c r="B975" s="7" t="str">
        <f>IFERROR(IFERROR(_xlfn.NUMBERVALUE(REPLACE(Input!B975,FIND(",",Input!B975),1,"."),"."),_xlfn.NUMBERVALUE(REPLACE(Input!B975,FIND(".",Input!B975),1,","),",")),"")</f>
        <v/>
      </c>
      <c r="C975" s="6" t="str">
        <f>IF(Input!C975=0,"",Input!C975)</f>
        <v/>
      </c>
      <c r="D975" s="9" t="str">
        <f>IF(Input!D975=0,"",Input!D975)</f>
        <v/>
      </c>
      <c r="E975" s="8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8" t="str">
        <f>IF(Input!F975="Yes",1,IF(Input!F975=0,"",0))</f>
        <v/>
      </c>
      <c r="G975" s="8" t="str">
        <f>IF(Input!G975="Yes",1,IF(Input!G975=0,"",0))</f>
        <v/>
      </c>
      <c r="H975" s="6" t="str">
        <f>IF(Input!H975=0,"",Input!H975)</f>
        <v/>
      </c>
      <c r="I975" s="7" t="str">
        <f>IFERROR(IFERROR(_xlfn.NUMBERVALUE(REPLACE(Input!I975,FIND(",",Input!I975),1,"."),"."),_xlfn.NUMBERVALUE(REPLACE(Input!I975,FIND(".",Input!I975),1,","),",")),"")</f>
        <v/>
      </c>
      <c r="J975" s="7" t="str">
        <f>IFERROR(IFERROR(_xlfn.NUMBERVALUE(REPLACE(Input!J975,FIND(",",Input!J975),1,"."),"."),_xlfn.NUMBERVALUE(REPLACE(Input!J975,FIND(".",Input!J975),1,","),",")),"")</f>
        <v/>
      </c>
      <c r="K975" s="7" t="str">
        <f>IFERROR(IFERROR(_xlfn.NUMBERVALUE(REPLACE(Input!K975,FIND(",",Input!K975),1,"."),"."),_xlfn.NUMBERVALUE(REPLACE(Input!K975,FIND(".",Input!K975),1,","),",")),"")</f>
        <v/>
      </c>
      <c r="L975" s="7" t="str">
        <f>IFERROR(IFERROR(_xlfn.NUMBERVALUE(REPLACE(Input!L975,FIND(",",Input!L975),1,"."),"."),_xlfn.NUMBERVALUE(REPLACE(Input!L975,FIND(".",Input!L975),1,","),",")),"")</f>
        <v/>
      </c>
      <c r="M975" s="7" t="str">
        <f>IFERROR(IFERROR(_xlfn.NUMBERVALUE(REPLACE(Input!M975,FIND(",",Input!M975),1,"."),"."),_xlfn.NUMBERVALUE(REPLACE(Input!M975,FIND(".",Input!M975),1,","),",")),"")</f>
        <v/>
      </c>
      <c r="N975" s="10" t="str">
        <f>IFERROR(IF(LEFT(Input!N975,LEN("boa-,Users,"))="boa-,Users,","Win.Win",LEFT(Input!N975,FIND("@",Input!N975)-1)),"")</f>
        <v/>
      </c>
      <c r="O975" s="10" t="str">
        <f>IFERROR(IF(LEFT(Input!O975,LEN("boa-,Users,"))="boa-,Users,","Win.Win",LEFT(Input!O975,FIND("@",Input!O975)-1)),"")</f>
        <v/>
      </c>
      <c r="P975" s="7" t="str">
        <f>IFERROR(IFERROR(_xlfn.NUMBERVALUE(REPLACE(Input!P975,FIND(",",Input!P975),1,"."),"."),_xlfn.NUMBERVALUE(REPLACE(Input!P975,FIND(".",Input!P975),1,","),",")),"")</f>
        <v/>
      </c>
      <c r="Q975" s="7" t="str">
        <f>IFERROR(IFERROR(_xlfn.NUMBERVALUE(REPLACE(Input!Q975,FIND(",",Input!Q975),1,"."),"."),_xlfn.NUMBERVALUE(REPLACE(Input!Q975,FIND(".",Input!Q975),1,","),",")),"")</f>
        <v/>
      </c>
      <c r="R975" s="7" t="str">
        <f>IFERROR(IFERROR(_xlfn.NUMBERVALUE(REPLACE(Input!R975,FIND(",",Input!R975),1,"."),"."),_xlfn.NUMBERVALUE(REPLACE(Input!R975,FIND(".",Input!R975),1,","),",")),"")</f>
        <v/>
      </c>
      <c r="S975" s="7" t="str">
        <f>IFERROR(IFERROR(_xlfn.NUMBERVALUE(REPLACE(Input!S975,FIND(",",Input!S975),1,"."),"."),_xlfn.NUMBERVALUE(REPLACE(Input!S975,FIND(".",Input!S975),1,","),",")),"")</f>
        <v/>
      </c>
      <c r="T975" s="7" t="str">
        <f>IFERROR(IFERROR(_xlfn.NUMBERVALUE(REPLACE(Input!T975,FIND(",",Input!T975),1,"."),"."),_xlfn.NUMBERVALUE(REPLACE(Input!T975,FIND(".",Input!T975),1,","),",")),"")</f>
        <v/>
      </c>
      <c r="U975" s="7" t="str">
        <f>IFERROR(IFERROR(_xlfn.NUMBERVALUE(REPLACE(Input!U975,FIND(",",Input!U975),1,"."),"."),_xlfn.NUMBERVALUE(REPLACE(Input!U975,FIND(".",Input!U975),1,","),",")),"")</f>
        <v/>
      </c>
      <c r="V975" s="7" t="str">
        <f>IFERROR(IFERROR(_xlfn.NUMBERVALUE(REPLACE(Input!V975,FIND(",",Input!V975),1,"."),"."),_xlfn.NUMBERVALUE(REPLACE(Input!V975,FIND(".",Input!V975),1,","),",")),"")</f>
        <v/>
      </c>
      <c r="W975" s="7" t="str">
        <f>IFERROR(IFERROR(_xlfn.NUMBERVALUE(REPLACE(Input!W975,FIND(",",Input!W975),1,"."),"."),_xlfn.NUMBERVALUE(REPLACE(Input!W975,FIND(".",Input!W975),1,","),",")),"")</f>
        <v/>
      </c>
      <c r="X975" s="7" t="str">
        <f>IFERROR(IFERROR(_xlfn.NUMBERVALUE(REPLACE(Input!X975,FIND(",",Input!X975),1,"."),"."),_xlfn.NUMBERVALUE(REPLACE(Input!X975,FIND(".",Input!X975),1,","),",")),"")</f>
        <v/>
      </c>
      <c r="Y975" s="7" t="str">
        <f>IFERROR(IFERROR(_xlfn.NUMBERVALUE(REPLACE(Input!Y975,FIND(",",Input!Y975),1,"."),"."),_xlfn.NUMBERVALUE(REPLACE(Input!Y975,FIND(".",Input!Y975),1,","),",")),"")</f>
        <v/>
      </c>
      <c r="Z975" s="8" t="str">
        <f>LEFT(LEFT(Input!Z975,IFERROR(FIND("_",Input!Z975)-1,LEN(Input!Z975))),IFERROR(FIND("-",Input!Z975)-1,LEN(Input!Z975)))</f>
        <v/>
      </c>
      <c r="AA975" s="8" t="str">
        <f>LEFT(LEFT(Input!AA975,IFERROR(FIND("_",Input!AA975)-1,LEN(Input!AA975))),IFERROR(FIND("-",Input!AA975)-1,LEN(Input!AA975)))</f>
        <v/>
      </c>
    </row>
    <row r="976" spans="1:27">
      <c r="A976" s="6" t="str">
        <f>IF(Input!A976=0,"",Input!A976)</f>
        <v/>
      </c>
      <c r="B976" s="7" t="str">
        <f>IFERROR(IFERROR(_xlfn.NUMBERVALUE(REPLACE(Input!B976,FIND(",",Input!B976),1,"."),"."),_xlfn.NUMBERVALUE(REPLACE(Input!B976,FIND(".",Input!B976),1,","),",")),"")</f>
        <v/>
      </c>
      <c r="C976" s="6" t="str">
        <f>IF(Input!C976=0,"",Input!C976)</f>
        <v/>
      </c>
      <c r="D976" s="9" t="str">
        <f>IF(Input!D976=0,"",Input!D976)</f>
        <v/>
      </c>
      <c r="E976" s="8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8" t="str">
        <f>IF(Input!F976="Yes",1,IF(Input!F976=0,"",0))</f>
        <v/>
      </c>
      <c r="G976" s="8" t="str">
        <f>IF(Input!G976="Yes",1,IF(Input!G976=0,"",0))</f>
        <v/>
      </c>
      <c r="H976" s="6" t="str">
        <f>IF(Input!H976=0,"",Input!H976)</f>
        <v/>
      </c>
      <c r="I976" s="7" t="str">
        <f>IFERROR(IFERROR(_xlfn.NUMBERVALUE(REPLACE(Input!I976,FIND(",",Input!I976),1,"."),"."),_xlfn.NUMBERVALUE(REPLACE(Input!I976,FIND(".",Input!I976),1,","),",")),"")</f>
        <v/>
      </c>
      <c r="J976" s="7" t="str">
        <f>IFERROR(IFERROR(_xlfn.NUMBERVALUE(REPLACE(Input!J976,FIND(",",Input!J976),1,"."),"."),_xlfn.NUMBERVALUE(REPLACE(Input!J976,FIND(".",Input!J976),1,","),",")),"")</f>
        <v/>
      </c>
      <c r="K976" s="7" t="str">
        <f>IFERROR(IFERROR(_xlfn.NUMBERVALUE(REPLACE(Input!K976,FIND(",",Input!K976),1,"."),"."),_xlfn.NUMBERVALUE(REPLACE(Input!K976,FIND(".",Input!K976),1,","),",")),"")</f>
        <v/>
      </c>
      <c r="L976" s="7" t="str">
        <f>IFERROR(IFERROR(_xlfn.NUMBERVALUE(REPLACE(Input!L976,FIND(",",Input!L976),1,"."),"."),_xlfn.NUMBERVALUE(REPLACE(Input!L976,FIND(".",Input!L976),1,","),",")),"")</f>
        <v/>
      </c>
      <c r="M976" s="7" t="str">
        <f>IFERROR(IFERROR(_xlfn.NUMBERVALUE(REPLACE(Input!M976,FIND(",",Input!M976),1,"."),"."),_xlfn.NUMBERVALUE(REPLACE(Input!M976,FIND(".",Input!M976),1,","),",")),"")</f>
        <v/>
      </c>
      <c r="N976" s="10" t="str">
        <f>IFERROR(IF(LEFT(Input!N976,LEN("boa-,Users,"))="boa-,Users,","Win.Win",LEFT(Input!N976,FIND("@",Input!N976)-1)),"")</f>
        <v/>
      </c>
      <c r="O976" s="10" t="str">
        <f>IFERROR(IF(LEFT(Input!O976,LEN("boa-,Users,"))="boa-,Users,","Win.Win",LEFT(Input!O976,FIND("@",Input!O976)-1)),"")</f>
        <v/>
      </c>
      <c r="P976" s="7" t="str">
        <f>IFERROR(IFERROR(_xlfn.NUMBERVALUE(REPLACE(Input!P976,FIND(",",Input!P976),1,"."),"."),_xlfn.NUMBERVALUE(REPLACE(Input!P976,FIND(".",Input!P976),1,","),",")),"")</f>
        <v/>
      </c>
      <c r="Q976" s="7" t="str">
        <f>IFERROR(IFERROR(_xlfn.NUMBERVALUE(REPLACE(Input!Q976,FIND(",",Input!Q976),1,"."),"."),_xlfn.NUMBERVALUE(REPLACE(Input!Q976,FIND(".",Input!Q976),1,","),",")),"")</f>
        <v/>
      </c>
      <c r="R976" s="7" t="str">
        <f>IFERROR(IFERROR(_xlfn.NUMBERVALUE(REPLACE(Input!R976,FIND(",",Input!R976),1,"."),"."),_xlfn.NUMBERVALUE(REPLACE(Input!R976,FIND(".",Input!R976),1,","),",")),"")</f>
        <v/>
      </c>
      <c r="S976" s="7" t="str">
        <f>IFERROR(IFERROR(_xlfn.NUMBERVALUE(REPLACE(Input!S976,FIND(",",Input!S976),1,"."),"."),_xlfn.NUMBERVALUE(REPLACE(Input!S976,FIND(".",Input!S976),1,","),",")),"")</f>
        <v/>
      </c>
      <c r="T976" s="7" t="str">
        <f>IFERROR(IFERROR(_xlfn.NUMBERVALUE(REPLACE(Input!T976,FIND(",",Input!T976),1,"."),"."),_xlfn.NUMBERVALUE(REPLACE(Input!T976,FIND(".",Input!T976),1,","),",")),"")</f>
        <v/>
      </c>
      <c r="U976" s="7" t="str">
        <f>IFERROR(IFERROR(_xlfn.NUMBERVALUE(REPLACE(Input!U976,FIND(",",Input!U976),1,"."),"."),_xlfn.NUMBERVALUE(REPLACE(Input!U976,FIND(".",Input!U976),1,","),",")),"")</f>
        <v/>
      </c>
      <c r="V976" s="7" t="str">
        <f>IFERROR(IFERROR(_xlfn.NUMBERVALUE(REPLACE(Input!V976,FIND(",",Input!V976),1,"."),"."),_xlfn.NUMBERVALUE(REPLACE(Input!V976,FIND(".",Input!V976),1,","),",")),"")</f>
        <v/>
      </c>
      <c r="W976" s="7" t="str">
        <f>IFERROR(IFERROR(_xlfn.NUMBERVALUE(REPLACE(Input!W976,FIND(",",Input!W976),1,"."),"."),_xlfn.NUMBERVALUE(REPLACE(Input!W976,FIND(".",Input!W976),1,","),",")),"")</f>
        <v/>
      </c>
      <c r="X976" s="7" t="str">
        <f>IFERROR(IFERROR(_xlfn.NUMBERVALUE(REPLACE(Input!X976,FIND(",",Input!X976),1,"."),"."),_xlfn.NUMBERVALUE(REPLACE(Input!X976,FIND(".",Input!X976),1,","),",")),"")</f>
        <v/>
      </c>
      <c r="Y976" s="7" t="str">
        <f>IFERROR(IFERROR(_xlfn.NUMBERVALUE(REPLACE(Input!Y976,FIND(",",Input!Y976),1,"."),"."),_xlfn.NUMBERVALUE(REPLACE(Input!Y976,FIND(".",Input!Y976),1,","),",")),"")</f>
        <v/>
      </c>
      <c r="Z976" s="8" t="str">
        <f>LEFT(LEFT(Input!Z976,IFERROR(FIND("_",Input!Z976)-1,LEN(Input!Z976))),IFERROR(FIND("-",Input!Z976)-1,LEN(Input!Z976)))</f>
        <v/>
      </c>
      <c r="AA976" s="8" t="str">
        <f>LEFT(LEFT(Input!AA976,IFERROR(FIND("_",Input!AA976)-1,LEN(Input!AA976))),IFERROR(FIND("-",Input!AA976)-1,LEN(Input!AA976)))</f>
        <v/>
      </c>
    </row>
    <row r="977" spans="1:27">
      <c r="A977" s="6" t="str">
        <f>IF(Input!A977=0,"",Input!A977)</f>
        <v/>
      </c>
      <c r="B977" s="7" t="str">
        <f>IFERROR(IFERROR(_xlfn.NUMBERVALUE(REPLACE(Input!B977,FIND(",",Input!B977),1,"."),"."),_xlfn.NUMBERVALUE(REPLACE(Input!B977,FIND(".",Input!B977),1,","),",")),"")</f>
        <v/>
      </c>
      <c r="C977" s="6" t="str">
        <f>IF(Input!C977=0,"",Input!C977)</f>
        <v/>
      </c>
      <c r="D977" s="9" t="str">
        <f>IF(Input!D977=0,"",Input!D977)</f>
        <v/>
      </c>
      <c r="E977" s="8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8" t="str">
        <f>IF(Input!F977="Yes",1,IF(Input!F977=0,"",0))</f>
        <v/>
      </c>
      <c r="G977" s="8" t="str">
        <f>IF(Input!G977="Yes",1,IF(Input!G977=0,"",0))</f>
        <v/>
      </c>
      <c r="H977" s="6" t="str">
        <f>IF(Input!H977=0,"",Input!H977)</f>
        <v/>
      </c>
      <c r="I977" s="7" t="str">
        <f>IFERROR(IFERROR(_xlfn.NUMBERVALUE(REPLACE(Input!I977,FIND(",",Input!I977),1,"."),"."),_xlfn.NUMBERVALUE(REPLACE(Input!I977,FIND(".",Input!I977),1,","),",")),"")</f>
        <v/>
      </c>
      <c r="J977" s="7" t="str">
        <f>IFERROR(IFERROR(_xlfn.NUMBERVALUE(REPLACE(Input!J977,FIND(",",Input!J977),1,"."),"."),_xlfn.NUMBERVALUE(REPLACE(Input!J977,FIND(".",Input!J977),1,","),",")),"")</f>
        <v/>
      </c>
      <c r="K977" s="7" t="str">
        <f>IFERROR(IFERROR(_xlfn.NUMBERVALUE(REPLACE(Input!K977,FIND(",",Input!K977),1,"."),"."),_xlfn.NUMBERVALUE(REPLACE(Input!K977,FIND(".",Input!K977),1,","),",")),"")</f>
        <v/>
      </c>
      <c r="L977" s="7" t="str">
        <f>IFERROR(IFERROR(_xlfn.NUMBERVALUE(REPLACE(Input!L977,FIND(",",Input!L977),1,"."),"."),_xlfn.NUMBERVALUE(REPLACE(Input!L977,FIND(".",Input!L977),1,","),",")),"")</f>
        <v/>
      </c>
      <c r="M977" s="7" t="str">
        <f>IFERROR(IFERROR(_xlfn.NUMBERVALUE(REPLACE(Input!M977,FIND(",",Input!M977),1,"."),"."),_xlfn.NUMBERVALUE(REPLACE(Input!M977,FIND(".",Input!M977),1,","),",")),"")</f>
        <v/>
      </c>
      <c r="N977" s="10" t="str">
        <f>IFERROR(IF(LEFT(Input!N977,LEN("boa-,Users,"))="boa-,Users,","Win.Win",LEFT(Input!N977,FIND("@",Input!N977)-1)),"")</f>
        <v/>
      </c>
      <c r="O977" s="10" t="str">
        <f>IFERROR(IF(LEFT(Input!O977,LEN("boa-,Users,"))="boa-,Users,","Win.Win",LEFT(Input!O977,FIND("@",Input!O977)-1)),"")</f>
        <v/>
      </c>
      <c r="P977" s="7" t="str">
        <f>IFERROR(IFERROR(_xlfn.NUMBERVALUE(REPLACE(Input!P977,FIND(",",Input!P977),1,"."),"."),_xlfn.NUMBERVALUE(REPLACE(Input!P977,FIND(".",Input!P977),1,","),",")),"")</f>
        <v/>
      </c>
      <c r="Q977" s="7" t="str">
        <f>IFERROR(IFERROR(_xlfn.NUMBERVALUE(REPLACE(Input!Q977,FIND(",",Input!Q977),1,"."),"."),_xlfn.NUMBERVALUE(REPLACE(Input!Q977,FIND(".",Input!Q977),1,","),",")),"")</f>
        <v/>
      </c>
      <c r="R977" s="7" t="str">
        <f>IFERROR(IFERROR(_xlfn.NUMBERVALUE(REPLACE(Input!R977,FIND(",",Input!R977),1,"."),"."),_xlfn.NUMBERVALUE(REPLACE(Input!R977,FIND(".",Input!R977),1,","),",")),"")</f>
        <v/>
      </c>
      <c r="S977" s="7" t="str">
        <f>IFERROR(IFERROR(_xlfn.NUMBERVALUE(REPLACE(Input!S977,FIND(",",Input!S977),1,"."),"."),_xlfn.NUMBERVALUE(REPLACE(Input!S977,FIND(".",Input!S977),1,","),",")),"")</f>
        <v/>
      </c>
      <c r="T977" s="7" t="str">
        <f>IFERROR(IFERROR(_xlfn.NUMBERVALUE(REPLACE(Input!T977,FIND(",",Input!T977),1,"."),"."),_xlfn.NUMBERVALUE(REPLACE(Input!T977,FIND(".",Input!T977),1,","),",")),"")</f>
        <v/>
      </c>
      <c r="U977" s="7" t="str">
        <f>IFERROR(IFERROR(_xlfn.NUMBERVALUE(REPLACE(Input!U977,FIND(",",Input!U977),1,"."),"."),_xlfn.NUMBERVALUE(REPLACE(Input!U977,FIND(".",Input!U977),1,","),",")),"")</f>
        <v/>
      </c>
      <c r="V977" s="7" t="str">
        <f>IFERROR(IFERROR(_xlfn.NUMBERVALUE(REPLACE(Input!V977,FIND(",",Input!V977),1,"."),"."),_xlfn.NUMBERVALUE(REPLACE(Input!V977,FIND(".",Input!V977),1,","),",")),"")</f>
        <v/>
      </c>
      <c r="W977" s="7" t="str">
        <f>IFERROR(IFERROR(_xlfn.NUMBERVALUE(REPLACE(Input!W977,FIND(",",Input!W977),1,"."),"."),_xlfn.NUMBERVALUE(REPLACE(Input!W977,FIND(".",Input!W977),1,","),",")),"")</f>
        <v/>
      </c>
      <c r="X977" s="7" t="str">
        <f>IFERROR(IFERROR(_xlfn.NUMBERVALUE(REPLACE(Input!X977,FIND(",",Input!X977),1,"."),"."),_xlfn.NUMBERVALUE(REPLACE(Input!X977,FIND(".",Input!X977),1,","),",")),"")</f>
        <v/>
      </c>
      <c r="Y977" s="7" t="str">
        <f>IFERROR(IFERROR(_xlfn.NUMBERVALUE(REPLACE(Input!Y977,FIND(",",Input!Y977),1,"."),"."),_xlfn.NUMBERVALUE(REPLACE(Input!Y977,FIND(".",Input!Y977),1,","),",")),"")</f>
        <v/>
      </c>
      <c r="Z977" s="8" t="str">
        <f>LEFT(LEFT(Input!Z977,IFERROR(FIND("_",Input!Z977)-1,LEN(Input!Z977))),IFERROR(FIND("-",Input!Z977)-1,LEN(Input!Z977)))</f>
        <v/>
      </c>
      <c r="AA977" s="8" t="str">
        <f>LEFT(LEFT(Input!AA977,IFERROR(FIND("_",Input!AA977)-1,LEN(Input!AA977))),IFERROR(FIND("-",Input!AA977)-1,LEN(Input!AA977)))</f>
        <v/>
      </c>
    </row>
    <row r="978" spans="1:27">
      <c r="A978" s="6" t="str">
        <f>IF(Input!A978=0,"",Input!A978)</f>
        <v/>
      </c>
      <c r="B978" s="7" t="str">
        <f>IFERROR(IFERROR(_xlfn.NUMBERVALUE(REPLACE(Input!B978,FIND(",",Input!B978),1,"."),"."),_xlfn.NUMBERVALUE(REPLACE(Input!B978,FIND(".",Input!B978),1,","),",")),"")</f>
        <v/>
      </c>
      <c r="C978" s="6" t="str">
        <f>IF(Input!C978=0,"",Input!C978)</f>
        <v/>
      </c>
      <c r="D978" s="9" t="str">
        <f>IF(Input!D978=0,"",Input!D978)</f>
        <v/>
      </c>
      <c r="E978" s="8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8" t="str">
        <f>IF(Input!F978="Yes",1,IF(Input!F978=0,"",0))</f>
        <v/>
      </c>
      <c r="G978" s="8" t="str">
        <f>IF(Input!G978="Yes",1,IF(Input!G978=0,"",0))</f>
        <v/>
      </c>
      <c r="H978" s="6" t="str">
        <f>IF(Input!H978=0,"",Input!H978)</f>
        <v/>
      </c>
      <c r="I978" s="7" t="str">
        <f>IFERROR(IFERROR(_xlfn.NUMBERVALUE(REPLACE(Input!I978,FIND(",",Input!I978),1,"."),"."),_xlfn.NUMBERVALUE(REPLACE(Input!I978,FIND(".",Input!I978),1,","),",")),"")</f>
        <v/>
      </c>
      <c r="J978" s="7" t="str">
        <f>IFERROR(IFERROR(_xlfn.NUMBERVALUE(REPLACE(Input!J978,FIND(",",Input!J978),1,"."),"."),_xlfn.NUMBERVALUE(REPLACE(Input!J978,FIND(".",Input!J978),1,","),",")),"")</f>
        <v/>
      </c>
      <c r="K978" s="7" t="str">
        <f>IFERROR(IFERROR(_xlfn.NUMBERVALUE(REPLACE(Input!K978,FIND(",",Input!K978),1,"."),"."),_xlfn.NUMBERVALUE(REPLACE(Input!K978,FIND(".",Input!K978),1,","),",")),"")</f>
        <v/>
      </c>
      <c r="L978" s="7" t="str">
        <f>IFERROR(IFERROR(_xlfn.NUMBERVALUE(REPLACE(Input!L978,FIND(",",Input!L978),1,"."),"."),_xlfn.NUMBERVALUE(REPLACE(Input!L978,FIND(".",Input!L978),1,","),",")),"")</f>
        <v/>
      </c>
      <c r="M978" s="7" t="str">
        <f>IFERROR(IFERROR(_xlfn.NUMBERVALUE(REPLACE(Input!M978,FIND(",",Input!M978),1,"."),"."),_xlfn.NUMBERVALUE(REPLACE(Input!M978,FIND(".",Input!M978),1,","),",")),"")</f>
        <v/>
      </c>
      <c r="N978" s="10" t="str">
        <f>IFERROR(IF(LEFT(Input!N978,LEN("boa-,Users,"))="boa-,Users,","Win.Win",LEFT(Input!N978,FIND("@",Input!N978)-1)),"")</f>
        <v/>
      </c>
      <c r="O978" s="10" t="str">
        <f>IFERROR(IF(LEFT(Input!O978,LEN("boa-,Users,"))="boa-,Users,","Win.Win",LEFT(Input!O978,FIND("@",Input!O978)-1)),"")</f>
        <v/>
      </c>
      <c r="P978" s="7" t="str">
        <f>IFERROR(IFERROR(_xlfn.NUMBERVALUE(REPLACE(Input!P978,FIND(",",Input!P978),1,"."),"."),_xlfn.NUMBERVALUE(REPLACE(Input!P978,FIND(".",Input!P978),1,","),",")),"")</f>
        <v/>
      </c>
      <c r="Q978" s="7" t="str">
        <f>IFERROR(IFERROR(_xlfn.NUMBERVALUE(REPLACE(Input!Q978,FIND(",",Input!Q978),1,"."),"."),_xlfn.NUMBERVALUE(REPLACE(Input!Q978,FIND(".",Input!Q978),1,","),",")),"")</f>
        <v/>
      </c>
      <c r="R978" s="7" t="str">
        <f>IFERROR(IFERROR(_xlfn.NUMBERVALUE(REPLACE(Input!R978,FIND(",",Input!R978),1,"."),"."),_xlfn.NUMBERVALUE(REPLACE(Input!R978,FIND(".",Input!R978),1,","),",")),"")</f>
        <v/>
      </c>
      <c r="S978" s="7" t="str">
        <f>IFERROR(IFERROR(_xlfn.NUMBERVALUE(REPLACE(Input!S978,FIND(",",Input!S978),1,"."),"."),_xlfn.NUMBERVALUE(REPLACE(Input!S978,FIND(".",Input!S978),1,","),",")),"")</f>
        <v/>
      </c>
      <c r="T978" s="7" t="str">
        <f>IFERROR(IFERROR(_xlfn.NUMBERVALUE(REPLACE(Input!T978,FIND(",",Input!T978),1,"."),"."),_xlfn.NUMBERVALUE(REPLACE(Input!T978,FIND(".",Input!T978),1,","),",")),"")</f>
        <v/>
      </c>
      <c r="U978" s="7" t="str">
        <f>IFERROR(IFERROR(_xlfn.NUMBERVALUE(REPLACE(Input!U978,FIND(",",Input!U978),1,"."),"."),_xlfn.NUMBERVALUE(REPLACE(Input!U978,FIND(".",Input!U978),1,","),",")),"")</f>
        <v/>
      </c>
      <c r="V978" s="7" t="str">
        <f>IFERROR(IFERROR(_xlfn.NUMBERVALUE(REPLACE(Input!V978,FIND(",",Input!V978),1,"."),"."),_xlfn.NUMBERVALUE(REPLACE(Input!V978,FIND(".",Input!V978),1,","),",")),"")</f>
        <v/>
      </c>
      <c r="W978" s="7" t="str">
        <f>IFERROR(IFERROR(_xlfn.NUMBERVALUE(REPLACE(Input!W978,FIND(",",Input!W978),1,"."),"."),_xlfn.NUMBERVALUE(REPLACE(Input!W978,FIND(".",Input!W978),1,","),",")),"")</f>
        <v/>
      </c>
      <c r="X978" s="7" t="str">
        <f>IFERROR(IFERROR(_xlfn.NUMBERVALUE(REPLACE(Input!X978,FIND(",",Input!X978),1,"."),"."),_xlfn.NUMBERVALUE(REPLACE(Input!X978,FIND(".",Input!X978),1,","),",")),"")</f>
        <v/>
      </c>
      <c r="Y978" s="7" t="str">
        <f>IFERROR(IFERROR(_xlfn.NUMBERVALUE(REPLACE(Input!Y978,FIND(",",Input!Y978),1,"."),"."),_xlfn.NUMBERVALUE(REPLACE(Input!Y978,FIND(".",Input!Y978),1,","),",")),"")</f>
        <v/>
      </c>
      <c r="Z978" s="8" t="str">
        <f>LEFT(LEFT(Input!Z978,IFERROR(FIND("_",Input!Z978)-1,LEN(Input!Z978))),IFERROR(FIND("-",Input!Z978)-1,LEN(Input!Z978)))</f>
        <v/>
      </c>
      <c r="AA978" s="8" t="str">
        <f>LEFT(LEFT(Input!AA978,IFERROR(FIND("_",Input!AA978)-1,LEN(Input!AA978))),IFERROR(FIND("-",Input!AA978)-1,LEN(Input!AA978)))</f>
        <v/>
      </c>
    </row>
    <row r="979" spans="1:27">
      <c r="A979" s="6" t="str">
        <f>IF(Input!A979=0,"",Input!A979)</f>
        <v/>
      </c>
      <c r="B979" s="7" t="str">
        <f>IFERROR(IFERROR(_xlfn.NUMBERVALUE(REPLACE(Input!B979,FIND(",",Input!B979),1,"."),"."),_xlfn.NUMBERVALUE(REPLACE(Input!B979,FIND(".",Input!B979),1,","),",")),"")</f>
        <v/>
      </c>
      <c r="C979" s="6" t="str">
        <f>IF(Input!C979=0,"",Input!C979)</f>
        <v/>
      </c>
      <c r="D979" s="9" t="str">
        <f>IF(Input!D979=0,"",Input!D979)</f>
        <v/>
      </c>
      <c r="E979" s="8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8" t="str">
        <f>IF(Input!F979="Yes",1,IF(Input!F979=0,"",0))</f>
        <v/>
      </c>
      <c r="G979" s="8" t="str">
        <f>IF(Input!G979="Yes",1,IF(Input!G979=0,"",0))</f>
        <v/>
      </c>
      <c r="H979" s="6" t="str">
        <f>IF(Input!H979=0,"",Input!H979)</f>
        <v/>
      </c>
      <c r="I979" s="7" t="str">
        <f>IFERROR(IFERROR(_xlfn.NUMBERVALUE(REPLACE(Input!I979,FIND(",",Input!I979),1,"."),"."),_xlfn.NUMBERVALUE(REPLACE(Input!I979,FIND(".",Input!I979),1,","),",")),"")</f>
        <v/>
      </c>
      <c r="J979" s="7" t="str">
        <f>IFERROR(IFERROR(_xlfn.NUMBERVALUE(REPLACE(Input!J979,FIND(",",Input!J979),1,"."),"."),_xlfn.NUMBERVALUE(REPLACE(Input!J979,FIND(".",Input!J979),1,","),",")),"")</f>
        <v/>
      </c>
      <c r="K979" s="7" t="str">
        <f>IFERROR(IFERROR(_xlfn.NUMBERVALUE(REPLACE(Input!K979,FIND(",",Input!K979),1,"."),"."),_xlfn.NUMBERVALUE(REPLACE(Input!K979,FIND(".",Input!K979),1,","),",")),"")</f>
        <v/>
      </c>
      <c r="L979" s="7" t="str">
        <f>IFERROR(IFERROR(_xlfn.NUMBERVALUE(REPLACE(Input!L979,FIND(",",Input!L979),1,"."),"."),_xlfn.NUMBERVALUE(REPLACE(Input!L979,FIND(".",Input!L979),1,","),",")),"")</f>
        <v/>
      </c>
      <c r="M979" s="7" t="str">
        <f>IFERROR(IFERROR(_xlfn.NUMBERVALUE(REPLACE(Input!M979,FIND(",",Input!M979),1,"."),"."),_xlfn.NUMBERVALUE(REPLACE(Input!M979,FIND(".",Input!M979),1,","),",")),"")</f>
        <v/>
      </c>
      <c r="N979" s="10" t="str">
        <f>IFERROR(IF(LEFT(Input!N979,LEN("boa-,Users,"))="boa-,Users,","Win.Win",LEFT(Input!N979,FIND("@",Input!N979)-1)),"")</f>
        <v/>
      </c>
      <c r="O979" s="10" t="str">
        <f>IFERROR(IF(LEFT(Input!O979,LEN("boa-,Users,"))="boa-,Users,","Win.Win",LEFT(Input!O979,FIND("@",Input!O979)-1)),"")</f>
        <v/>
      </c>
      <c r="P979" s="7" t="str">
        <f>IFERROR(IFERROR(_xlfn.NUMBERVALUE(REPLACE(Input!P979,FIND(",",Input!P979),1,"."),"."),_xlfn.NUMBERVALUE(REPLACE(Input!P979,FIND(".",Input!P979),1,","),",")),"")</f>
        <v/>
      </c>
      <c r="Q979" s="7" t="str">
        <f>IFERROR(IFERROR(_xlfn.NUMBERVALUE(REPLACE(Input!Q979,FIND(",",Input!Q979),1,"."),"."),_xlfn.NUMBERVALUE(REPLACE(Input!Q979,FIND(".",Input!Q979),1,","),",")),"")</f>
        <v/>
      </c>
      <c r="R979" s="7" t="str">
        <f>IFERROR(IFERROR(_xlfn.NUMBERVALUE(REPLACE(Input!R979,FIND(",",Input!R979),1,"."),"."),_xlfn.NUMBERVALUE(REPLACE(Input!R979,FIND(".",Input!R979),1,","),",")),"")</f>
        <v/>
      </c>
      <c r="S979" s="7" t="str">
        <f>IFERROR(IFERROR(_xlfn.NUMBERVALUE(REPLACE(Input!S979,FIND(",",Input!S979),1,"."),"."),_xlfn.NUMBERVALUE(REPLACE(Input!S979,FIND(".",Input!S979),1,","),",")),"")</f>
        <v/>
      </c>
      <c r="T979" s="7" t="str">
        <f>IFERROR(IFERROR(_xlfn.NUMBERVALUE(REPLACE(Input!T979,FIND(",",Input!T979),1,"."),"."),_xlfn.NUMBERVALUE(REPLACE(Input!T979,FIND(".",Input!T979),1,","),",")),"")</f>
        <v/>
      </c>
      <c r="U979" s="7" t="str">
        <f>IFERROR(IFERROR(_xlfn.NUMBERVALUE(REPLACE(Input!U979,FIND(",",Input!U979),1,"."),"."),_xlfn.NUMBERVALUE(REPLACE(Input!U979,FIND(".",Input!U979),1,","),",")),"")</f>
        <v/>
      </c>
      <c r="V979" s="7" t="str">
        <f>IFERROR(IFERROR(_xlfn.NUMBERVALUE(REPLACE(Input!V979,FIND(",",Input!V979),1,"."),"."),_xlfn.NUMBERVALUE(REPLACE(Input!V979,FIND(".",Input!V979),1,","),",")),"")</f>
        <v/>
      </c>
      <c r="W979" s="7" t="str">
        <f>IFERROR(IFERROR(_xlfn.NUMBERVALUE(REPLACE(Input!W979,FIND(",",Input!W979),1,"."),"."),_xlfn.NUMBERVALUE(REPLACE(Input!W979,FIND(".",Input!W979),1,","),",")),"")</f>
        <v/>
      </c>
      <c r="X979" s="7" t="str">
        <f>IFERROR(IFERROR(_xlfn.NUMBERVALUE(REPLACE(Input!X979,FIND(",",Input!X979),1,"."),"."),_xlfn.NUMBERVALUE(REPLACE(Input!X979,FIND(".",Input!X979),1,","),",")),"")</f>
        <v/>
      </c>
      <c r="Y979" s="7" t="str">
        <f>IFERROR(IFERROR(_xlfn.NUMBERVALUE(REPLACE(Input!Y979,FIND(",",Input!Y979),1,"."),"."),_xlfn.NUMBERVALUE(REPLACE(Input!Y979,FIND(".",Input!Y979),1,","),",")),"")</f>
        <v/>
      </c>
      <c r="Z979" s="8" t="str">
        <f>LEFT(LEFT(Input!Z979,IFERROR(FIND("_",Input!Z979)-1,LEN(Input!Z979))),IFERROR(FIND("-",Input!Z979)-1,LEN(Input!Z979)))</f>
        <v/>
      </c>
      <c r="AA979" s="8" t="str">
        <f>LEFT(LEFT(Input!AA979,IFERROR(FIND("_",Input!AA979)-1,LEN(Input!AA979))),IFERROR(FIND("-",Input!AA979)-1,LEN(Input!AA979)))</f>
        <v/>
      </c>
    </row>
    <row r="980" spans="1:27">
      <c r="A980" s="6" t="str">
        <f>IF(Input!A980=0,"",Input!A980)</f>
        <v/>
      </c>
      <c r="B980" s="7" t="str">
        <f>IFERROR(IFERROR(_xlfn.NUMBERVALUE(REPLACE(Input!B980,FIND(",",Input!B980),1,"."),"."),_xlfn.NUMBERVALUE(REPLACE(Input!B980,FIND(".",Input!B980),1,","),",")),"")</f>
        <v/>
      </c>
      <c r="C980" s="6" t="str">
        <f>IF(Input!C980=0,"",Input!C980)</f>
        <v/>
      </c>
      <c r="D980" s="9" t="str">
        <f>IF(Input!D980=0,"",Input!D980)</f>
        <v/>
      </c>
      <c r="E980" s="8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8" t="str">
        <f>IF(Input!F980="Yes",1,IF(Input!F980=0,"",0))</f>
        <v/>
      </c>
      <c r="G980" s="8" t="str">
        <f>IF(Input!G980="Yes",1,IF(Input!G980=0,"",0))</f>
        <v/>
      </c>
      <c r="H980" s="6" t="str">
        <f>IF(Input!H980=0,"",Input!H980)</f>
        <v/>
      </c>
      <c r="I980" s="7" t="str">
        <f>IFERROR(IFERROR(_xlfn.NUMBERVALUE(REPLACE(Input!I980,FIND(",",Input!I980),1,"."),"."),_xlfn.NUMBERVALUE(REPLACE(Input!I980,FIND(".",Input!I980),1,","),",")),"")</f>
        <v/>
      </c>
      <c r="J980" s="7" t="str">
        <f>IFERROR(IFERROR(_xlfn.NUMBERVALUE(REPLACE(Input!J980,FIND(",",Input!J980),1,"."),"."),_xlfn.NUMBERVALUE(REPLACE(Input!J980,FIND(".",Input!J980),1,","),",")),"")</f>
        <v/>
      </c>
      <c r="K980" s="7" t="str">
        <f>IFERROR(IFERROR(_xlfn.NUMBERVALUE(REPLACE(Input!K980,FIND(",",Input!K980),1,"."),"."),_xlfn.NUMBERVALUE(REPLACE(Input!K980,FIND(".",Input!K980),1,","),",")),"")</f>
        <v/>
      </c>
      <c r="L980" s="7" t="str">
        <f>IFERROR(IFERROR(_xlfn.NUMBERVALUE(REPLACE(Input!L980,FIND(",",Input!L980),1,"."),"."),_xlfn.NUMBERVALUE(REPLACE(Input!L980,FIND(".",Input!L980),1,","),",")),"")</f>
        <v/>
      </c>
      <c r="M980" s="7" t="str">
        <f>IFERROR(IFERROR(_xlfn.NUMBERVALUE(REPLACE(Input!M980,FIND(",",Input!M980),1,"."),"."),_xlfn.NUMBERVALUE(REPLACE(Input!M980,FIND(".",Input!M980),1,","),",")),"")</f>
        <v/>
      </c>
      <c r="N980" s="10" t="str">
        <f>IFERROR(IF(LEFT(Input!N980,LEN("boa-,Users,"))="boa-,Users,","Win.Win",LEFT(Input!N980,FIND("@",Input!N980)-1)),"")</f>
        <v/>
      </c>
      <c r="O980" s="10" t="str">
        <f>IFERROR(IF(LEFT(Input!O980,LEN("boa-,Users,"))="boa-,Users,","Win.Win",LEFT(Input!O980,FIND("@",Input!O980)-1)),"")</f>
        <v/>
      </c>
      <c r="P980" s="7" t="str">
        <f>IFERROR(IFERROR(_xlfn.NUMBERVALUE(REPLACE(Input!P980,FIND(",",Input!P980),1,"."),"."),_xlfn.NUMBERVALUE(REPLACE(Input!P980,FIND(".",Input!P980),1,","),",")),"")</f>
        <v/>
      </c>
      <c r="Q980" s="7" t="str">
        <f>IFERROR(IFERROR(_xlfn.NUMBERVALUE(REPLACE(Input!Q980,FIND(",",Input!Q980),1,"."),"."),_xlfn.NUMBERVALUE(REPLACE(Input!Q980,FIND(".",Input!Q980),1,","),",")),"")</f>
        <v/>
      </c>
      <c r="R980" s="7" t="str">
        <f>IFERROR(IFERROR(_xlfn.NUMBERVALUE(REPLACE(Input!R980,FIND(",",Input!R980),1,"."),"."),_xlfn.NUMBERVALUE(REPLACE(Input!R980,FIND(".",Input!R980),1,","),",")),"")</f>
        <v/>
      </c>
      <c r="S980" s="7" t="str">
        <f>IFERROR(IFERROR(_xlfn.NUMBERVALUE(REPLACE(Input!S980,FIND(",",Input!S980),1,"."),"."),_xlfn.NUMBERVALUE(REPLACE(Input!S980,FIND(".",Input!S980),1,","),",")),"")</f>
        <v/>
      </c>
      <c r="T980" s="7" t="str">
        <f>IFERROR(IFERROR(_xlfn.NUMBERVALUE(REPLACE(Input!T980,FIND(",",Input!T980),1,"."),"."),_xlfn.NUMBERVALUE(REPLACE(Input!T980,FIND(".",Input!T980),1,","),",")),"")</f>
        <v/>
      </c>
      <c r="U980" s="7" t="str">
        <f>IFERROR(IFERROR(_xlfn.NUMBERVALUE(REPLACE(Input!U980,FIND(",",Input!U980),1,"."),"."),_xlfn.NUMBERVALUE(REPLACE(Input!U980,FIND(".",Input!U980),1,","),",")),"")</f>
        <v/>
      </c>
      <c r="V980" s="7" t="str">
        <f>IFERROR(IFERROR(_xlfn.NUMBERVALUE(REPLACE(Input!V980,FIND(",",Input!V980),1,"."),"."),_xlfn.NUMBERVALUE(REPLACE(Input!V980,FIND(".",Input!V980),1,","),",")),"")</f>
        <v/>
      </c>
      <c r="W980" s="7" t="str">
        <f>IFERROR(IFERROR(_xlfn.NUMBERVALUE(REPLACE(Input!W980,FIND(",",Input!W980),1,"."),"."),_xlfn.NUMBERVALUE(REPLACE(Input!W980,FIND(".",Input!W980),1,","),",")),"")</f>
        <v/>
      </c>
      <c r="X980" s="7" t="str">
        <f>IFERROR(IFERROR(_xlfn.NUMBERVALUE(REPLACE(Input!X980,FIND(",",Input!X980),1,"."),"."),_xlfn.NUMBERVALUE(REPLACE(Input!X980,FIND(".",Input!X980),1,","),",")),"")</f>
        <v/>
      </c>
      <c r="Y980" s="7" t="str">
        <f>IFERROR(IFERROR(_xlfn.NUMBERVALUE(REPLACE(Input!Y980,FIND(",",Input!Y980),1,"."),"."),_xlfn.NUMBERVALUE(REPLACE(Input!Y980,FIND(".",Input!Y980),1,","),",")),"")</f>
        <v/>
      </c>
      <c r="Z980" s="8" t="str">
        <f>LEFT(LEFT(Input!Z980,IFERROR(FIND("_",Input!Z980)-1,LEN(Input!Z980))),IFERROR(FIND("-",Input!Z980)-1,LEN(Input!Z980)))</f>
        <v/>
      </c>
      <c r="AA980" s="8" t="str">
        <f>LEFT(LEFT(Input!AA980,IFERROR(FIND("_",Input!AA980)-1,LEN(Input!AA980))),IFERROR(FIND("-",Input!AA980)-1,LEN(Input!AA980)))</f>
        <v/>
      </c>
    </row>
    <row r="981" spans="1:27">
      <c r="A981" s="6" t="str">
        <f>IF(Input!A981=0,"",Input!A981)</f>
        <v/>
      </c>
      <c r="B981" s="7" t="str">
        <f>IFERROR(IFERROR(_xlfn.NUMBERVALUE(REPLACE(Input!B981,FIND(",",Input!B981),1,"."),"."),_xlfn.NUMBERVALUE(REPLACE(Input!B981,FIND(".",Input!B981),1,","),",")),"")</f>
        <v/>
      </c>
      <c r="C981" s="6" t="str">
        <f>IF(Input!C981=0,"",Input!C981)</f>
        <v/>
      </c>
      <c r="D981" s="9" t="str">
        <f>IF(Input!D981=0,"",Input!D981)</f>
        <v/>
      </c>
      <c r="E981" s="8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8" t="str">
        <f>IF(Input!F981="Yes",1,IF(Input!F981=0,"",0))</f>
        <v/>
      </c>
      <c r="G981" s="8" t="str">
        <f>IF(Input!G981="Yes",1,IF(Input!G981=0,"",0))</f>
        <v/>
      </c>
      <c r="H981" s="6" t="str">
        <f>IF(Input!H981=0,"",Input!H981)</f>
        <v/>
      </c>
      <c r="I981" s="7" t="str">
        <f>IFERROR(IFERROR(_xlfn.NUMBERVALUE(REPLACE(Input!I981,FIND(",",Input!I981),1,"."),"."),_xlfn.NUMBERVALUE(REPLACE(Input!I981,FIND(".",Input!I981),1,","),",")),"")</f>
        <v/>
      </c>
      <c r="J981" s="7" t="str">
        <f>IFERROR(IFERROR(_xlfn.NUMBERVALUE(REPLACE(Input!J981,FIND(",",Input!J981),1,"."),"."),_xlfn.NUMBERVALUE(REPLACE(Input!J981,FIND(".",Input!J981),1,","),",")),"")</f>
        <v/>
      </c>
      <c r="K981" s="7" t="str">
        <f>IFERROR(IFERROR(_xlfn.NUMBERVALUE(REPLACE(Input!K981,FIND(",",Input!K981),1,"."),"."),_xlfn.NUMBERVALUE(REPLACE(Input!K981,FIND(".",Input!K981),1,","),",")),"")</f>
        <v/>
      </c>
      <c r="L981" s="7" t="str">
        <f>IFERROR(IFERROR(_xlfn.NUMBERVALUE(REPLACE(Input!L981,FIND(",",Input!L981),1,"."),"."),_xlfn.NUMBERVALUE(REPLACE(Input!L981,FIND(".",Input!L981),1,","),",")),"")</f>
        <v/>
      </c>
      <c r="M981" s="7" t="str">
        <f>IFERROR(IFERROR(_xlfn.NUMBERVALUE(REPLACE(Input!M981,FIND(",",Input!M981),1,"."),"."),_xlfn.NUMBERVALUE(REPLACE(Input!M981,FIND(".",Input!M981),1,","),",")),"")</f>
        <v/>
      </c>
      <c r="N981" s="10" t="str">
        <f>IFERROR(IF(LEFT(Input!N981,LEN("boa-,Users,"))="boa-,Users,","Win.Win",LEFT(Input!N981,FIND("@",Input!N981)-1)),"")</f>
        <v/>
      </c>
      <c r="O981" s="10" t="str">
        <f>IFERROR(IF(LEFT(Input!O981,LEN("boa-,Users,"))="boa-,Users,","Win.Win",LEFT(Input!O981,FIND("@",Input!O981)-1)),"")</f>
        <v/>
      </c>
      <c r="P981" s="7" t="str">
        <f>IFERROR(IFERROR(_xlfn.NUMBERVALUE(REPLACE(Input!P981,FIND(",",Input!P981),1,"."),"."),_xlfn.NUMBERVALUE(REPLACE(Input!P981,FIND(".",Input!P981),1,","),",")),"")</f>
        <v/>
      </c>
      <c r="Q981" s="7" t="str">
        <f>IFERROR(IFERROR(_xlfn.NUMBERVALUE(REPLACE(Input!Q981,FIND(",",Input!Q981),1,"."),"."),_xlfn.NUMBERVALUE(REPLACE(Input!Q981,FIND(".",Input!Q981),1,","),",")),"")</f>
        <v/>
      </c>
      <c r="R981" s="7" t="str">
        <f>IFERROR(IFERROR(_xlfn.NUMBERVALUE(REPLACE(Input!R981,FIND(",",Input!R981),1,"."),"."),_xlfn.NUMBERVALUE(REPLACE(Input!R981,FIND(".",Input!R981),1,","),",")),"")</f>
        <v/>
      </c>
      <c r="S981" s="7" t="str">
        <f>IFERROR(IFERROR(_xlfn.NUMBERVALUE(REPLACE(Input!S981,FIND(",",Input!S981),1,"."),"."),_xlfn.NUMBERVALUE(REPLACE(Input!S981,FIND(".",Input!S981),1,","),",")),"")</f>
        <v/>
      </c>
      <c r="T981" s="7" t="str">
        <f>IFERROR(IFERROR(_xlfn.NUMBERVALUE(REPLACE(Input!T981,FIND(",",Input!T981),1,"."),"."),_xlfn.NUMBERVALUE(REPLACE(Input!T981,FIND(".",Input!T981),1,","),",")),"")</f>
        <v/>
      </c>
      <c r="U981" s="7" t="str">
        <f>IFERROR(IFERROR(_xlfn.NUMBERVALUE(REPLACE(Input!U981,FIND(",",Input!U981),1,"."),"."),_xlfn.NUMBERVALUE(REPLACE(Input!U981,FIND(".",Input!U981),1,","),",")),"")</f>
        <v/>
      </c>
      <c r="V981" s="7" t="str">
        <f>IFERROR(IFERROR(_xlfn.NUMBERVALUE(REPLACE(Input!V981,FIND(",",Input!V981),1,"."),"."),_xlfn.NUMBERVALUE(REPLACE(Input!V981,FIND(".",Input!V981),1,","),",")),"")</f>
        <v/>
      </c>
      <c r="W981" s="7" t="str">
        <f>IFERROR(IFERROR(_xlfn.NUMBERVALUE(REPLACE(Input!W981,FIND(",",Input!W981),1,"."),"."),_xlfn.NUMBERVALUE(REPLACE(Input!W981,FIND(".",Input!W981),1,","),",")),"")</f>
        <v/>
      </c>
      <c r="X981" s="7" t="str">
        <f>IFERROR(IFERROR(_xlfn.NUMBERVALUE(REPLACE(Input!X981,FIND(",",Input!X981),1,"."),"."),_xlfn.NUMBERVALUE(REPLACE(Input!X981,FIND(".",Input!X981),1,","),",")),"")</f>
        <v/>
      </c>
      <c r="Y981" s="7" t="str">
        <f>IFERROR(IFERROR(_xlfn.NUMBERVALUE(REPLACE(Input!Y981,FIND(",",Input!Y981),1,"."),"."),_xlfn.NUMBERVALUE(REPLACE(Input!Y981,FIND(".",Input!Y981),1,","),",")),"")</f>
        <v/>
      </c>
      <c r="Z981" s="8" t="str">
        <f>LEFT(LEFT(Input!Z981,IFERROR(FIND("_",Input!Z981)-1,LEN(Input!Z981))),IFERROR(FIND("-",Input!Z981)-1,LEN(Input!Z981)))</f>
        <v/>
      </c>
      <c r="AA981" s="8" t="str">
        <f>LEFT(LEFT(Input!AA981,IFERROR(FIND("_",Input!AA981)-1,LEN(Input!AA981))),IFERROR(FIND("-",Input!AA981)-1,LEN(Input!AA981)))</f>
        <v/>
      </c>
    </row>
    <row r="982" spans="1:27">
      <c r="A982" s="6" t="str">
        <f>IF(Input!A982=0,"",Input!A982)</f>
        <v/>
      </c>
      <c r="B982" s="7" t="str">
        <f>IFERROR(IFERROR(_xlfn.NUMBERVALUE(REPLACE(Input!B982,FIND(",",Input!B982),1,"."),"."),_xlfn.NUMBERVALUE(REPLACE(Input!B982,FIND(".",Input!B982),1,","),",")),"")</f>
        <v/>
      </c>
      <c r="C982" s="6" t="str">
        <f>IF(Input!C982=0,"",Input!C982)</f>
        <v/>
      </c>
      <c r="D982" s="9" t="str">
        <f>IF(Input!D982=0,"",Input!D982)</f>
        <v/>
      </c>
      <c r="E982" s="8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8" t="str">
        <f>IF(Input!F982="Yes",1,IF(Input!F982=0,"",0))</f>
        <v/>
      </c>
      <c r="G982" s="8" t="str">
        <f>IF(Input!G982="Yes",1,IF(Input!G982=0,"",0))</f>
        <v/>
      </c>
      <c r="H982" s="6" t="str">
        <f>IF(Input!H982=0,"",Input!H982)</f>
        <v/>
      </c>
      <c r="I982" s="7" t="str">
        <f>IFERROR(IFERROR(_xlfn.NUMBERVALUE(REPLACE(Input!I982,FIND(",",Input!I982),1,"."),"."),_xlfn.NUMBERVALUE(REPLACE(Input!I982,FIND(".",Input!I982),1,","),",")),"")</f>
        <v/>
      </c>
      <c r="J982" s="7" t="str">
        <f>IFERROR(IFERROR(_xlfn.NUMBERVALUE(REPLACE(Input!J982,FIND(",",Input!J982),1,"."),"."),_xlfn.NUMBERVALUE(REPLACE(Input!J982,FIND(".",Input!J982),1,","),",")),"")</f>
        <v/>
      </c>
      <c r="K982" s="7" t="str">
        <f>IFERROR(IFERROR(_xlfn.NUMBERVALUE(REPLACE(Input!K982,FIND(",",Input!K982),1,"."),"."),_xlfn.NUMBERVALUE(REPLACE(Input!K982,FIND(".",Input!K982),1,","),",")),"")</f>
        <v/>
      </c>
      <c r="L982" s="7" t="str">
        <f>IFERROR(IFERROR(_xlfn.NUMBERVALUE(REPLACE(Input!L982,FIND(",",Input!L982),1,"."),"."),_xlfn.NUMBERVALUE(REPLACE(Input!L982,FIND(".",Input!L982),1,","),",")),"")</f>
        <v/>
      </c>
      <c r="M982" s="7" t="str">
        <f>IFERROR(IFERROR(_xlfn.NUMBERVALUE(REPLACE(Input!M982,FIND(",",Input!M982),1,"."),"."),_xlfn.NUMBERVALUE(REPLACE(Input!M982,FIND(".",Input!M982),1,","),",")),"")</f>
        <v/>
      </c>
      <c r="N982" s="10" t="str">
        <f>IFERROR(IF(LEFT(Input!N982,LEN("boa-,Users,"))="boa-,Users,","Win.Win",LEFT(Input!N982,FIND("@",Input!N982)-1)),"")</f>
        <v/>
      </c>
      <c r="O982" s="10" t="str">
        <f>IFERROR(IF(LEFT(Input!O982,LEN("boa-,Users,"))="boa-,Users,","Win.Win",LEFT(Input!O982,FIND("@",Input!O982)-1)),"")</f>
        <v/>
      </c>
      <c r="P982" s="7" t="str">
        <f>IFERROR(IFERROR(_xlfn.NUMBERVALUE(REPLACE(Input!P982,FIND(",",Input!P982),1,"."),"."),_xlfn.NUMBERVALUE(REPLACE(Input!P982,FIND(".",Input!P982),1,","),",")),"")</f>
        <v/>
      </c>
      <c r="Q982" s="7" t="str">
        <f>IFERROR(IFERROR(_xlfn.NUMBERVALUE(REPLACE(Input!Q982,FIND(",",Input!Q982),1,"."),"."),_xlfn.NUMBERVALUE(REPLACE(Input!Q982,FIND(".",Input!Q982),1,","),",")),"")</f>
        <v/>
      </c>
      <c r="R982" s="7" t="str">
        <f>IFERROR(IFERROR(_xlfn.NUMBERVALUE(REPLACE(Input!R982,FIND(",",Input!R982),1,"."),"."),_xlfn.NUMBERVALUE(REPLACE(Input!R982,FIND(".",Input!R982),1,","),",")),"")</f>
        <v/>
      </c>
      <c r="S982" s="7" t="str">
        <f>IFERROR(IFERROR(_xlfn.NUMBERVALUE(REPLACE(Input!S982,FIND(",",Input!S982),1,"."),"."),_xlfn.NUMBERVALUE(REPLACE(Input!S982,FIND(".",Input!S982),1,","),",")),"")</f>
        <v/>
      </c>
      <c r="T982" s="7" t="str">
        <f>IFERROR(IFERROR(_xlfn.NUMBERVALUE(REPLACE(Input!T982,FIND(",",Input!T982),1,"."),"."),_xlfn.NUMBERVALUE(REPLACE(Input!T982,FIND(".",Input!T982),1,","),",")),"")</f>
        <v/>
      </c>
      <c r="U982" s="7" t="str">
        <f>IFERROR(IFERROR(_xlfn.NUMBERVALUE(REPLACE(Input!U982,FIND(",",Input!U982),1,"."),"."),_xlfn.NUMBERVALUE(REPLACE(Input!U982,FIND(".",Input!U982),1,","),",")),"")</f>
        <v/>
      </c>
      <c r="V982" s="7" t="str">
        <f>IFERROR(IFERROR(_xlfn.NUMBERVALUE(REPLACE(Input!V982,FIND(",",Input!V982),1,"."),"."),_xlfn.NUMBERVALUE(REPLACE(Input!V982,FIND(".",Input!V982),1,","),",")),"")</f>
        <v/>
      </c>
      <c r="W982" s="7" t="str">
        <f>IFERROR(IFERROR(_xlfn.NUMBERVALUE(REPLACE(Input!W982,FIND(",",Input!W982),1,"."),"."),_xlfn.NUMBERVALUE(REPLACE(Input!W982,FIND(".",Input!W982),1,","),",")),"")</f>
        <v/>
      </c>
      <c r="X982" s="7" t="str">
        <f>IFERROR(IFERROR(_xlfn.NUMBERVALUE(REPLACE(Input!X982,FIND(",",Input!X982),1,"."),"."),_xlfn.NUMBERVALUE(REPLACE(Input!X982,FIND(".",Input!X982),1,","),",")),"")</f>
        <v/>
      </c>
      <c r="Y982" s="7" t="str">
        <f>IFERROR(IFERROR(_xlfn.NUMBERVALUE(REPLACE(Input!Y982,FIND(",",Input!Y982),1,"."),"."),_xlfn.NUMBERVALUE(REPLACE(Input!Y982,FIND(".",Input!Y982),1,","),",")),"")</f>
        <v/>
      </c>
      <c r="Z982" s="8" t="str">
        <f>LEFT(LEFT(Input!Z982,IFERROR(FIND("_",Input!Z982)-1,LEN(Input!Z982))),IFERROR(FIND("-",Input!Z982)-1,LEN(Input!Z982)))</f>
        <v/>
      </c>
      <c r="AA982" s="8" t="str">
        <f>LEFT(LEFT(Input!AA982,IFERROR(FIND("_",Input!AA982)-1,LEN(Input!AA982))),IFERROR(FIND("-",Input!AA982)-1,LEN(Input!AA982)))</f>
        <v/>
      </c>
    </row>
    <row r="983" spans="1:27">
      <c r="A983" s="6" t="str">
        <f>IF(Input!A983=0,"",Input!A983)</f>
        <v/>
      </c>
      <c r="B983" s="7" t="str">
        <f>IFERROR(IFERROR(_xlfn.NUMBERVALUE(REPLACE(Input!B983,FIND(",",Input!B983),1,"."),"."),_xlfn.NUMBERVALUE(REPLACE(Input!B983,FIND(".",Input!B983),1,","),",")),"")</f>
        <v/>
      </c>
      <c r="C983" s="6" t="str">
        <f>IF(Input!C983=0,"",Input!C983)</f>
        <v/>
      </c>
      <c r="D983" s="9" t="str">
        <f>IF(Input!D983=0,"",Input!D983)</f>
        <v/>
      </c>
      <c r="E983" s="8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8" t="str">
        <f>IF(Input!F983="Yes",1,IF(Input!F983=0,"",0))</f>
        <v/>
      </c>
      <c r="G983" s="8" t="str">
        <f>IF(Input!G983="Yes",1,IF(Input!G983=0,"",0))</f>
        <v/>
      </c>
      <c r="H983" s="6" t="str">
        <f>IF(Input!H983=0,"",Input!H983)</f>
        <v/>
      </c>
      <c r="I983" s="7" t="str">
        <f>IFERROR(IFERROR(_xlfn.NUMBERVALUE(REPLACE(Input!I983,FIND(",",Input!I983),1,"."),"."),_xlfn.NUMBERVALUE(REPLACE(Input!I983,FIND(".",Input!I983),1,","),",")),"")</f>
        <v/>
      </c>
      <c r="J983" s="7" t="str">
        <f>IFERROR(IFERROR(_xlfn.NUMBERVALUE(REPLACE(Input!J983,FIND(",",Input!J983),1,"."),"."),_xlfn.NUMBERVALUE(REPLACE(Input!J983,FIND(".",Input!J983),1,","),",")),"")</f>
        <v/>
      </c>
      <c r="K983" s="7" t="str">
        <f>IFERROR(IFERROR(_xlfn.NUMBERVALUE(REPLACE(Input!K983,FIND(",",Input!K983),1,"."),"."),_xlfn.NUMBERVALUE(REPLACE(Input!K983,FIND(".",Input!K983),1,","),",")),"")</f>
        <v/>
      </c>
      <c r="L983" s="7" t="str">
        <f>IFERROR(IFERROR(_xlfn.NUMBERVALUE(REPLACE(Input!L983,FIND(",",Input!L983),1,"."),"."),_xlfn.NUMBERVALUE(REPLACE(Input!L983,FIND(".",Input!L983),1,","),",")),"")</f>
        <v/>
      </c>
      <c r="M983" s="7" t="str">
        <f>IFERROR(IFERROR(_xlfn.NUMBERVALUE(REPLACE(Input!M983,FIND(",",Input!M983),1,"."),"."),_xlfn.NUMBERVALUE(REPLACE(Input!M983,FIND(".",Input!M983),1,","),",")),"")</f>
        <v/>
      </c>
      <c r="N983" s="10" t="str">
        <f>IFERROR(IF(LEFT(Input!N983,LEN("boa-,Users,"))="boa-,Users,","Win.Win",LEFT(Input!N983,FIND("@",Input!N983)-1)),"")</f>
        <v/>
      </c>
      <c r="O983" s="10" t="str">
        <f>IFERROR(IF(LEFT(Input!O983,LEN("boa-,Users,"))="boa-,Users,","Win.Win",LEFT(Input!O983,FIND("@",Input!O983)-1)),"")</f>
        <v/>
      </c>
      <c r="P983" s="7" t="str">
        <f>IFERROR(IFERROR(_xlfn.NUMBERVALUE(REPLACE(Input!P983,FIND(",",Input!P983),1,"."),"."),_xlfn.NUMBERVALUE(REPLACE(Input!P983,FIND(".",Input!P983),1,","),",")),"")</f>
        <v/>
      </c>
      <c r="Q983" s="7" t="str">
        <f>IFERROR(IFERROR(_xlfn.NUMBERVALUE(REPLACE(Input!Q983,FIND(",",Input!Q983),1,"."),"."),_xlfn.NUMBERVALUE(REPLACE(Input!Q983,FIND(".",Input!Q983),1,","),",")),"")</f>
        <v/>
      </c>
      <c r="R983" s="7" t="str">
        <f>IFERROR(IFERROR(_xlfn.NUMBERVALUE(REPLACE(Input!R983,FIND(",",Input!R983),1,"."),"."),_xlfn.NUMBERVALUE(REPLACE(Input!R983,FIND(".",Input!R983),1,","),",")),"")</f>
        <v/>
      </c>
      <c r="S983" s="7" t="str">
        <f>IFERROR(IFERROR(_xlfn.NUMBERVALUE(REPLACE(Input!S983,FIND(",",Input!S983),1,"."),"."),_xlfn.NUMBERVALUE(REPLACE(Input!S983,FIND(".",Input!S983),1,","),",")),"")</f>
        <v/>
      </c>
      <c r="T983" s="7" t="str">
        <f>IFERROR(IFERROR(_xlfn.NUMBERVALUE(REPLACE(Input!T983,FIND(",",Input!T983),1,"."),"."),_xlfn.NUMBERVALUE(REPLACE(Input!T983,FIND(".",Input!T983),1,","),",")),"")</f>
        <v/>
      </c>
      <c r="U983" s="7" t="str">
        <f>IFERROR(IFERROR(_xlfn.NUMBERVALUE(REPLACE(Input!U983,FIND(",",Input!U983),1,"."),"."),_xlfn.NUMBERVALUE(REPLACE(Input!U983,FIND(".",Input!U983),1,","),",")),"")</f>
        <v/>
      </c>
      <c r="V983" s="7" t="str">
        <f>IFERROR(IFERROR(_xlfn.NUMBERVALUE(REPLACE(Input!V983,FIND(",",Input!V983),1,"."),"."),_xlfn.NUMBERVALUE(REPLACE(Input!V983,FIND(".",Input!V983),1,","),",")),"")</f>
        <v/>
      </c>
      <c r="W983" s="7" t="str">
        <f>IFERROR(IFERROR(_xlfn.NUMBERVALUE(REPLACE(Input!W983,FIND(",",Input!W983),1,"."),"."),_xlfn.NUMBERVALUE(REPLACE(Input!W983,FIND(".",Input!W983),1,","),",")),"")</f>
        <v/>
      </c>
      <c r="X983" s="7" t="str">
        <f>IFERROR(IFERROR(_xlfn.NUMBERVALUE(REPLACE(Input!X983,FIND(",",Input!X983),1,"."),"."),_xlfn.NUMBERVALUE(REPLACE(Input!X983,FIND(".",Input!X983),1,","),",")),"")</f>
        <v/>
      </c>
      <c r="Y983" s="7" t="str">
        <f>IFERROR(IFERROR(_xlfn.NUMBERVALUE(REPLACE(Input!Y983,FIND(",",Input!Y983),1,"."),"."),_xlfn.NUMBERVALUE(REPLACE(Input!Y983,FIND(".",Input!Y983),1,","),",")),"")</f>
        <v/>
      </c>
      <c r="Z983" s="8" t="str">
        <f>LEFT(LEFT(Input!Z983,IFERROR(FIND("_",Input!Z983)-1,LEN(Input!Z983))),IFERROR(FIND("-",Input!Z983)-1,LEN(Input!Z983)))</f>
        <v/>
      </c>
      <c r="AA983" s="8" t="str">
        <f>LEFT(LEFT(Input!AA983,IFERROR(FIND("_",Input!AA983)-1,LEN(Input!AA983))),IFERROR(FIND("-",Input!AA983)-1,LEN(Input!AA983)))</f>
        <v/>
      </c>
    </row>
    <row r="984" spans="1:27">
      <c r="A984" s="6" t="str">
        <f>IF(Input!A984=0,"",Input!A984)</f>
        <v/>
      </c>
      <c r="B984" s="7" t="str">
        <f>IFERROR(IFERROR(_xlfn.NUMBERVALUE(REPLACE(Input!B984,FIND(",",Input!B984),1,"."),"."),_xlfn.NUMBERVALUE(REPLACE(Input!B984,FIND(".",Input!B984),1,","),",")),"")</f>
        <v/>
      </c>
      <c r="C984" s="6" t="str">
        <f>IF(Input!C984=0,"",Input!C984)</f>
        <v/>
      </c>
      <c r="D984" s="9" t="str">
        <f>IF(Input!D984=0,"",Input!D984)</f>
        <v/>
      </c>
      <c r="E984" s="8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8" t="str">
        <f>IF(Input!F984="Yes",1,IF(Input!F984=0,"",0))</f>
        <v/>
      </c>
      <c r="G984" s="8" t="str">
        <f>IF(Input!G984="Yes",1,IF(Input!G984=0,"",0))</f>
        <v/>
      </c>
      <c r="H984" s="6" t="str">
        <f>IF(Input!H984=0,"",Input!H984)</f>
        <v/>
      </c>
      <c r="I984" s="7" t="str">
        <f>IFERROR(IFERROR(_xlfn.NUMBERVALUE(REPLACE(Input!I984,FIND(",",Input!I984),1,"."),"."),_xlfn.NUMBERVALUE(REPLACE(Input!I984,FIND(".",Input!I984),1,","),",")),"")</f>
        <v/>
      </c>
      <c r="J984" s="7" t="str">
        <f>IFERROR(IFERROR(_xlfn.NUMBERVALUE(REPLACE(Input!J984,FIND(",",Input!J984),1,"."),"."),_xlfn.NUMBERVALUE(REPLACE(Input!J984,FIND(".",Input!J984),1,","),",")),"")</f>
        <v/>
      </c>
      <c r="K984" s="7" t="str">
        <f>IFERROR(IFERROR(_xlfn.NUMBERVALUE(REPLACE(Input!K984,FIND(",",Input!K984),1,"."),"."),_xlfn.NUMBERVALUE(REPLACE(Input!K984,FIND(".",Input!K984),1,","),",")),"")</f>
        <v/>
      </c>
      <c r="L984" s="7" t="str">
        <f>IFERROR(IFERROR(_xlfn.NUMBERVALUE(REPLACE(Input!L984,FIND(",",Input!L984),1,"."),"."),_xlfn.NUMBERVALUE(REPLACE(Input!L984,FIND(".",Input!L984),1,","),",")),"")</f>
        <v/>
      </c>
      <c r="M984" s="7" t="str">
        <f>IFERROR(IFERROR(_xlfn.NUMBERVALUE(REPLACE(Input!M984,FIND(",",Input!M984),1,"."),"."),_xlfn.NUMBERVALUE(REPLACE(Input!M984,FIND(".",Input!M984),1,","),",")),"")</f>
        <v/>
      </c>
      <c r="N984" s="10" t="str">
        <f>IFERROR(IF(LEFT(Input!N984,LEN("boa-,Users,"))="boa-,Users,","Win.Win",LEFT(Input!N984,FIND("@",Input!N984)-1)),"")</f>
        <v/>
      </c>
      <c r="O984" s="10" t="str">
        <f>IFERROR(IF(LEFT(Input!O984,LEN("boa-,Users,"))="boa-,Users,","Win.Win",LEFT(Input!O984,FIND("@",Input!O984)-1)),"")</f>
        <v/>
      </c>
      <c r="P984" s="7" t="str">
        <f>IFERROR(IFERROR(_xlfn.NUMBERVALUE(REPLACE(Input!P984,FIND(",",Input!P984),1,"."),"."),_xlfn.NUMBERVALUE(REPLACE(Input!P984,FIND(".",Input!P984),1,","),",")),"")</f>
        <v/>
      </c>
      <c r="Q984" s="7" t="str">
        <f>IFERROR(IFERROR(_xlfn.NUMBERVALUE(REPLACE(Input!Q984,FIND(",",Input!Q984),1,"."),"."),_xlfn.NUMBERVALUE(REPLACE(Input!Q984,FIND(".",Input!Q984),1,","),",")),"")</f>
        <v/>
      </c>
      <c r="R984" s="7" t="str">
        <f>IFERROR(IFERROR(_xlfn.NUMBERVALUE(REPLACE(Input!R984,FIND(",",Input!R984),1,"."),"."),_xlfn.NUMBERVALUE(REPLACE(Input!R984,FIND(".",Input!R984),1,","),",")),"")</f>
        <v/>
      </c>
      <c r="S984" s="7" t="str">
        <f>IFERROR(IFERROR(_xlfn.NUMBERVALUE(REPLACE(Input!S984,FIND(",",Input!S984),1,"."),"."),_xlfn.NUMBERVALUE(REPLACE(Input!S984,FIND(".",Input!S984),1,","),",")),"")</f>
        <v/>
      </c>
      <c r="T984" s="7" t="str">
        <f>IFERROR(IFERROR(_xlfn.NUMBERVALUE(REPLACE(Input!T984,FIND(",",Input!T984),1,"."),"."),_xlfn.NUMBERVALUE(REPLACE(Input!T984,FIND(".",Input!T984),1,","),",")),"")</f>
        <v/>
      </c>
      <c r="U984" s="7" t="str">
        <f>IFERROR(IFERROR(_xlfn.NUMBERVALUE(REPLACE(Input!U984,FIND(",",Input!U984),1,"."),"."),_xlfn.NUMBERVALUE(REPLACE(Input!U984,FIND(".",Input!U984),1,","),",")),"")</f>
        <v/>
      </c>
      <c r="V984" s="7" t="str">
        <f>IFERROR(IFERROR(_xlfn.NUMBERVALUE(REPLACE(Input!V984,FIND(",",Input!V984),1,"."),"."),_xlfn.NUMBERVALUE(REPLACE(Input!V984,FIND(".",Input!V984),1,","),",")),"")</f>
        <v/>
      </c>
      <c r="W984" s="7" t="str">
        <f>IFERROR(IFERROR(_xlfn.NUMBERVALUE(REPLACE(Input!W984,FIND(",",Input!W984),1,"."),"."),_xlfn.NUMBERVALUE(REPLACE(Input!W984,FIND(".",Input!W984),1,","),",")),"")</f>
        <v/>
      </c>
      <c r="X984" s="7" t="str">
        <f>IFERROR(IFERROR(_xlfn.NUMBERVALUE(REPLACE(Input!X984,FIND(",",Input!X984),1,"."),"."),_xlfn.NUMBERVALUE(REPLACE(Input!X984,FIND(".",Input!X984),1,","),",")),"")</f>
        <v/>
      </c>
      <c r="Y984" s="7" t="str">
        <f>IFERROR(IFERROR(_xlfn.NUMBERVALUE(REPLACE(Input!Y984,FIND(",",Input!Y984),1,"."),"."),_xlfn.NUMBERVALUE(REPLACE(Input!Y984,FIND(".",Input!Y984),1,","),",")),"")</f>
        <v/>
      </c>
      <c r="Z984" s="8" t="str">
        <f>LEFT(LEFT(Input!Z984,IFERROR(FIND("_",Input!Z984)-1,LEN(Input!Z984))),IFERROR(FIND("-",Input!Z984)-1,LEN(Input!Z984)))</f>
        <v/>
      </c>
      <c r="AA984" s="8" t="str">
        <f>LEFT(LEFT(Input!AA984,IFERROR(FIND("_",Input!AA984)-1,LEN(Input!AA984))),IFERROR(FIND("-",Input!AA984)-1,LEN(Input!AA984)))</f>
        <v/>
      </c>
    </row>
    <row r="985" spans="1:27">
      <c r="A985" s="6" t="str">
        <f>IF(Input!A985=0,"",Input!A985)</f>
        <v/>
      </c>
      <c r="B985" s="7" t="str">
        <f>IFERROR(IFERROR(_xlfn.NUMBERVALUE(REPLACE(Input!B985,FIND(",",Input!B985),1,"."),"."),_xlfn.NUMBERVALUE(REPLACE(Input!B985,FIND(".",Input!B985),1,","),",")),"")</f>
        <v/>
      </c>
      <c r="C985" s="6" t="str">
        <f>IF(Input!C985=0,"",Input!C985)</f>
        <v/>
      </c>
      <c r="D985" s="9" t="str">
        <f>IF(Input!D985=0,"",Input!D985)</f>
        <v/>
      </c>
      <c r="E985" s="8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8" t="str">
        <f>IF(Input!F985="Yes",1,IF(Input!F985=0,"",0))</f>
        <v/>
      </c>
      <c r="G985" s="8" t="str">
        <f>IF(Input!G985="Yes",1,IF(Input!G985=0,"",0))</f>
        <v/>
      </c>
      <c r="H985" s="6" t="str">
        <f>IF(Input!H985=0,"",Input!H985)</f>
        <v/>
      </c>
      <c r="I985" s="7" t="str">
        <f>IFERROR(IFERROR(_xlfn.NUMBERVALUE(REPLACE(Input!I985,FIND(",",Input!I985),1,"."),"."),_xlfn.NUMBERVALUE(REPLACE(Input!I985,FIND(".",Input!I985),1,","),",")),"")</f>
        <v/>
      </c>
      <c r="J985" s="7" t="str">
        <f>IFERROR(IFERROR(_xlfn.NUMBERVALUE(REPLACE(Input!J985,FIND(",",Input!J985),1,"."),"."),_xlfn.NUMBERVALUE(REPLACE(Input!J985,FIND(".",Input!J985),1,","),",")),"")</f>
        <v/>
      </c>
      <c r="K985" s="7" t="str">
        <f>IFERROR(IFERROR(_xlfn.NUMBERVALUE(REPLACE(Input!K985,FIND(",",Input!K985),1,"."),"."),_xlfn.NUMBERVALUE(REPLACE(Input!K985,FIND(".",Input!K985),1,","),",")),"")</f>
        <v/>
      </c>
      <c r="L985" s="7" t="str">
        <f>IFERROR(IFERROR(_xlfn.NUMBERVALUE(REPLACE(Input!L985,FIND(",",Input!L985),1,"."),"."),_xlfn.NUMBERVALUE(REPLACE(Input!L985,FIND(".",Input!L985),1,","),",")),"")</f>
        <v/>
      </c>
      <c r="M985" s="7" t="str">
        <f>IFERROR(IFERROR(_xlfn.NUMBERVALUE(REPLACE(Input!M985,FIND(",",Input!M985),1,"."),"."),_xlfn.NUMBERVALUE(REPLACE(Input!M985,FIND(".",Input!M985),1,","),",")),"")</f>
        <v/>
      </c>
      <c r="N985" s="10" t="str">
        <f>IFERROR(IF(LEFT(Input!N985,LEN("boa-,Users,"))="boa-,Users,","Win.Win",LEFT(Input!N985,FIND("@",Input!N985)-1)),"")</f>
        <v/>
      </c>
      <c r="O985" s="10" t="str">
        <f>IFERROR(IF(LEFT(Input!O985,LEN("boa-,Users,"))="boa-,Users,","Win.Win",LEFT(Input!O985,FIND("@",Input!O985)-1)),"")</f>
        <v/>
      </c>
      <c r="P985" s="7" t="str">
        <f>IFERROR(IFERROR(_xlfn.NUMBERVALUE(REPLACE(Input!P985,FIND(",",Input!P985),1,"."),"."),_xlfn.NUMBERVALUE(REPLACE(Input!P985,FIND(".",Input!P985),1,","),",")),"")</f>
        <v/>
      </c>
      <c r="Q985" s="7" t="str">
        <f>IFERROR(IFERROR(_xlfn.NUMBERVALUE(REPLACE(Input!Q985,FIND(",",Input!Q985),1,"."),"."),_xlfn.NUMBERVALUE(REPLACE(Input!Q985,FIND(".",Input!Q985),1,","),",")),"")</f>
        <v/>
      </c>
      <c r="R985" s="7" t="str">
        <f>IFERROR(IFERROR(_xlfn.NUMBERVALUE(REPLACE(Input!R985,FIND(",",Input!R985),1,"."),"."),_xlfn.NUMBERVALUE(REPLACE(Input!R985,FIND(".",Input!R985),1,","),",")),"")</f>
        <v/>
      </c>
      <c r="S985" s="7" t="str">
        <f>IFERROR(IFERROR(_xlfn.NUMBERVALUE(REPLACE(Input!S985,FIND(",",Input!S985),1,"."),"."),_xlfn.NUMBERVALUE(REPLACE(Input!S985,FIND(".",Input!S985),1,","),",")),"")</f>
        <v/>
      </c>
      <c r="T985" s="7" t="str">
        <f>IFERROR(IFERROR(_xlfn.NUMBERVALUE(REPLACE(Input!T985,FIND(",",Input!T985),1,"."),"."),_xlfn.NUMBERVALUE(REPLACE(Input!T985,FIND(".",Input!T985),1,","),",")),"")</f>
        <v/>
      </c>
      <c r="U985" s="7" t="str">
        <f>IFERROR(IFERROR(_xlfn.NUMBERVALUE(REPLACE(Input!U985,FIND(",",Input!U985),1,"."),"."),_xlfn.NUMBERVALUE(REPLACE(Input!U985,FIND(".",Input!U985),1,","),",")),"")</f>
        <v/>
      </c>
      <c r="V985" s="7" t="str">
        <f>IFERROR(IFERROR(_xlfn.NUMBERVALUE(REPLACE(Input!V985,FIND(",",Input!V985),1,"."),"."),_xlfn.NUMBERVALUE(REPLACE(Input!V985,FIND(".",Input!V985),1,","),",")),"")</f>
        <v/>
      </c>
      <c r="W985" s="7" t="str">
        <f>IFERROR(IFERROR(_xlfn.NUMBERVALUE(REPLACE(Input!W985,FIND(",",Input!W985),1,"."),"."),_xlfn.NUMBERVALUE(REPLACE(Input!W985,FIND(".",Input!W985),1,","),",")),"")</f>
        <v/>
      </c>
      <c r="X985" s="7" t="str">
        <f>IFERROR(IFERROR(_xlfn.NUMBERVALUE(REPLACE(Input!X985,FIND(",",Input!X985),1,"."),"."),_xlfn.NUMBERVALUE(REPLACE(Input!X985,FIND(".",Input!X985),1,","),",")),"")</f>
        <v/>
      </c>
      <c r="Y985" s="7" t="str">
        <f>IFERROR(IFERROR(_xlfn.NUMBERVALUE(REPLACE(Input!Y985,FIND(",",Input!Y985),1,"."),"."),_xlfn.NUMBERVALUE(REPLACE(Input!Y985,FIND(".",Input!Y985),1,","),",")),"")</f>
        <v/>
      </c>
      <c r="Z985" s="8" t="str">
        <f>LEFT(LEFT(Input!Z985,IFERROR(FIND("_",Input!Z985)-1,LEN(Input!Z985))),IFERROR(FIND("-",Input!Z985)-1,LEN(Input!Z985)))</f>
        <v/>
      </c>
      <c r="AA985" s="8" t="str">
        <f>LEFT(LEFT(Input!AA985,IFERROR(FIND("_",Input!AA985)-1,LEN(Input!AA985))),IFERROR(FIND("-",Input!AA985)-1,LEN(Input!AA985)))</f>
        <v/>
      </c>
    </row>
    <row r="986" spans="1:27">
      <c r="A986" s="6" t="str">
        <f>IF(Input!A986=0,"",Input!A986)</f>
        <v/>
      </c>
      <c r="B986" s="7" t="str">
        <f>IFERROR(IFERROR(_xlfn.NUMBERVALUE(REPLACE(Input!B986,FIND(",",Input!B986),1,"."),"."),_xlfn.NUMBERVALUE(REPLACE(Input!B986,FIND(".",Input!B986),1,","),",")),"")</f>
        <v/>
      </c>
      <c r="C986" s="6" t="str">
        <f>IF(Input!C986=0,"",Input!C986)</f>
        <v/>
      </c>
      <c r="D986" s="9" t="str">
        <f>IF(Input!D986=0,"",Input!D986)</f>
        <v/>
      </c>
      <c r="E986" s="8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8" t="str">
        <f>IF(Input!F986="Yes",1,IF(Input!F986=0,"",0))</f>
        <v/>
      </c>
      <c r="G986" s="8" t="str">
        <f>IF(Input!G986="Yes",1,IF(Input!G986=0,"",0))</f>
        <v/>
      </c>
      <c r="H986" s="6" t="str">
        <f>IF(Input!H986=0,"",Input!H986)</f>
        <v/>
      </c>
      <c r="I986" s="7" t="str">
        <f>IFERROR(IFERROR(_xlfn.NUMBERVALUE(REPLACE(Input!I986,FIND(",",Input!I986),1,"."),"."),_xlfn.NUMBERVALUE(REPLACE(Input!I986,FIND(".",Input!I986),1,","),",")),"")</f>
        <v/>
      </c>
      <c r="J986" s="7" t="str">
        <f>IFERROR(IFERROR(_xlfn.NUMBERVALUE(REPLACE(Input!J986,FIND(",",Input!J986),1,"."),"."),_xlfn.NUMBERVALUE(REPLACE(Input!J986,FIND(".",Input!J986),1,","),",")),"")</f>
        <v/>
      </c>
      <c r="K986" s="7" t="str">
        <f>IFERROR(IFERROR(_xlfn.NUMBERVALUE(REPLACE(Input!K986,FIND(",",Input!K986),1,"."),"."),_xlfn.NUMBERVALUE(REPLACE(Input!K986,FIND(".",Input!K986),1,","),",")),"")</f>
        <v/>
      </c>
      <c r="L986" s="7" t="str">
        <f>IFERROR(IFERROR(_xlfn.NUMBERVALUE(REPLACE(Input!L986,FIND(",",Input!L986),1,"."),"."),_xlfn.NUMBERVALUE(REPLACE(Input!L986,FIND(".",Input!L986),1,","),",")),"")</f>
        <v/>
      </c>
      <c r="M986" s="7" t="str">
        <f>IFERROR(IFERROR(_xlfn.NUMBERVALUE(REPLACE(Input!M986,FIND(",",Input!M986),1,"."),"."),_xlfn.NUMBERVALUE(REPLACE(Input!M986,FIND(".",Input!M986),1,","),",")),"")</f>
        <v/>
      </c>
      <c r="N986" s="10" t="str">
        <f>IFERROR(IF(LEFT(Input!N986,LEN("boa-,Users,"))="boa-,Users,","Win.Win",LEFT(Input!N986,FIND("@",Input!N986)-1)),"")</f>
        <v/>
      </c>
      <c r="O986" s="10" t="str">
        <f>IFERROR(IF(LEFT(Input!O986,LEN("boa-,Users,"))="boa-,Users,","Win.Win",LEFT(Input!O986,FIND("@",Input!O986)-1)),"")</f>
        <v/>
      </c>
      <c r="P986" s="7" t="str">
        <f>IFERROR(IFERROR(_xlfn.NUMBERVALUE(REPLACE(Input!P986,FIND(",",Input!P986),1,"."),"."),_xlfn.NUMBERVALUE(REPLACE(Input!P986,FIND(".",Input!P986),1,","),",")),"")</f>
        <v/>
      </c>
      <c r="Q986" s="7" t="str">
        <f>IFERROR(IFERROR(_xlfn.NUMBERVALUE(REPLACE(Input!Q986,FIND(",",Input!Q986),1,"."),"."),_xlfn.NUMBERVALUE(REPLACE(Input!Q986,FIND(".",Input!Q986),1,","),",")),"")</f>
        <v/>
      </c>
      <c r="R986" s="7" t="str">
        <f>IFERROR(IFERROR(_xlfn.NUMBERVALUE(REPLACE(Input!R986,FIND(",",Input!R986),1,"."),"."),_xlfn.NUMBERVALUE(REPLACE(Input!R986,FIND(".",Input!R986),1,","),",")),"")</f>
        <v/>
      </c>
      <c r="S986" s="7" t="str">
        <f>IFERROR(IFERROR(_xlfn.NUMBERVALUE(REPLACE(Input!S986,FIND(",",Input!S986),1,"."),"."),_xlfn.NUMBERVALUE(REPLACE(Input!S986,FIND(".",Input!S986),1,","),",")),"")</f>
        <v/>
      </c>
      <c r="T986" s="7" t="str">
        <f>IFERROR(IFERROR(_xlfn.NUMBERVALUE(REPLACE(Input!T986,FIND(",",Input!T986),1,"."),"."),_xlfn.NUMBERVALUE(REPLACE(Input!T986,FIND(".",Input!T986),1,","),",")),"")</f>
        <v/>
      </c>
      <c r="U986" s="7" t="str">
        <f>IFERROR(IFERROR(_xlfn.NUMBERVALUE(REPLACE(Input!U986,FIND(",",Input!U986),1,"."),"."),_xlfn.NUMBERVALUE(REPLACE(Input!U986,FIND(".",Input!U986),1,","),",")),"")</f>
        <v/>
      </c>
      <c r="V986" s="7" t="str">
        <f>IFERROR(IFERROR(_xlfn.NUMBERVALUE(REPLACE(Input!V986,FIND(",",Input!V986),1,"."),"."),_xlfn.NUMBERVALUE(REPLACE(Input!V986,FIND(".",Input!V986),1,","),",")),"")</f>
        <v/>
      </c>
      <c r="W986" s="7" t="str">
        <f>IFERROR(IFERROR(_xlfn.NUMBERVALUE(REPLACE(Input!W986,FIND(",",Input!W986),1,"."),"."),_xlfn.NUMBERVALUE(REPLACE(Input!W986,FIND(".",Input!W986),1,","),",")),"")</f>
        <v/>
      </c>
      <c r="X986" s="7" t="str">
        <f>IFERROR(IFERROR(_xlfn.NUMBERVALUE(REPLACE(Input!X986,FIND(",",Input!X986),1,"."),"."),_xlfn.NUMBERVALUE(REPLACE(Input!X986,FIND(".",Input!X986),1,","),",")),"")</f>
        <v/>
      </c>
      <c r="Y986" s="7" t="str">
        <f>IFERROR(IFERROR(_xlfn.NUMBERVALUE(REPLACE(Input!Y986,FIND(",",Input!Y986),1,"."),"."),_xlfn.NUMBERVALUE(REPLACE(Input!Y986,FIND(".",Input!Y986),1,","),",")),"")</f>
        <v/>
      </c>
      <c r="Z986" s="8" t="str">
        <f>LEFT(LEFT(Input!Z986,IFERROR(FIND("_",Input!Z986)-1,LEN(Input!Z986))),IFERROR(FIND("-",Input!Z986)-1,LEN(Input!Z986)))</f>
        <v/>
      </c>
      <c r="AA986" s="8" t="str">
        <f>LEFT(LEFT(Input!AA986,IFERROR(FIND("_",Input!AA986)-1,LEN(Input!AA986))),IFERROR(FIND("-",Input!AA986)-1,LEN(Input!AA986)))</f>
        <v/>
      </c>
    </row>
    <row r="987" spans="1:27">
      <c r="A987" s="6" t="str">
        <f>IF(Input!A987=0,"",Input!A987)</f>
        <v/>
      </c>
      <c r="B987" s="7" t="str">
        <f>IFERROR(IFERROR(_xlfn.NUMBERVALUE(REPLACE(Input!B987,FIND(",",Input!B987),1,"."),"."),_xlfn.NUMBERVALUE(REPLACE(Input!B987,FIND(".",Input!B987),1,","),",")),"")</f>
        <v/>
      </c>
      <c r="C987" s="6" t="str">
        <f>IF(Input!C987=0,"",Input!C987)</f>
        <v/>
      </c>
      <c r="D987" s="9" t="str">
        <f>IF(Input!D987=0,"",Input!D987)</f>
        <v/>
      </c>
      <c r="E987" s="8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8" t="str">
        <f>IF(Input!F987="Yes",1,IF(Input!F987=0,"",0))</f>
        <v/>
      </c>
      <c r="G987" s="8" t="str">
        <f>IF(Input!G987="Yes",1,IF(Input!G987=0,"",0))</f>
        <v/>
      </c>
      <c r="H987" s="6" t="str">
        <f>IF(Input!H987=0,"",Input!H987)</f>
        <v/>
      </c>
      <c r="I987" s="7" t="str">
        <f>IFERROR(IFERROR(_xlfn.NUMBERVALUE(REPLACE(Input!I987,FIND(",",Input!I987),1,"."),"."),_xlfn.NUMBERVALUE(REPLACE(Input!I987,FIND(".",Input!I987),1,","),",")),"")</f>
        <v/>
      </c>
      <c r="J987" s="7" t="str">
        <f>IFERROR(IFERROR(_xlfn.NUMBERVALUE(REPLACE(Input!J987,FIND(",",Input!J987),1,"."),"."),_xlfn.NUMBERVALUE(REPLACE(Input!J987,FIND(".",Input!J987),1,","),",")),"")</f>
        <v/>
      </c>
      <c r="K987" s="7" t="str">
        <f>IFERROR(IFERROR(_xlfn.NUMBERVALUE(REPLACE(Input!K987,FIND(",",Input!K987),1,"."),"."),_xlfn.NUMBERVALUE(REPLACE(Input!K987,FIND(".",Input!K987),1,","),",")),"")</f>
        <v/>
      </c>
      <c r="L987" s="7" t="str">
        <f>IFERROR(IFERROR(_xlfn.NUMBERVALUE(REPLACE(Input!L987,FIND(",",Input!L987),1,"."),"."),_xlfn.NUMBERVALUE(REPLACE(Input!L987,FIND(".",Input!L987),1,","),",")),"")</f>
        <v/>
      </c>
      <c r="M987" s="7" t="str">
        <f>IFERROR(IFERROR(_xlfn.NUMBERVALUE(REPLACE(Input!M987,FIND(",",Input!M987),1,"."),"."),_xlfn.NUMBERVALUE(REPLACE(Input!M987,FIND(".",Input!M987),1,","),",")),"")</f>
        <v/>
      </c>
      <c r="N987" s="10" t="str">
        <f>IFERROR(IF(LEFT(Input!N987,LEN("boa-,Users,"))="boa-,Users,","Win.Win",LEFT(Input!N987,FIND("@",Input!N987)-1)),"")</f>
        <v/>
      </c>
      <c r="O987" s="10" t="str">
        <f>IFERROR(IF(LEFT(Input!O987,LEN("boa-,Users,"))="boa-,Users,","Win.Win",LEFT(Input!O987,FIND("@",Input!O987)-1)),"")</f>
        <v/>
      </c>
      <c r="P987" s="7" t="str">
        <f>IFERROR(IFERROR(_xlfn.NUMBERVALUE(REPLACE(Input!P987,FIND(",",Input!P987),1,"."),"."),_xlfn.NUMBERVALUE(REPLACE(Input!P987,FIND(".",Input!P987),1,","),",")),"")</f>
        <v/>
      </c>
      <c r="Q987" s="7" t="str">
        <f>IFERROR(IFERROR(_xlfn.NUMBERVALUE(REPLACE(Input!Q987,FIND(",",Input!Q987),1,"."),"."),_xlfn.NUMBERVALUE(REPLACE(Input!Q987,FIND(".",Input!Q987),1,","),",")),"")</f>
        <v/>
      </c>
      <c r="R987" s="7" t="str">
        <f>IFERROR(IFERROR(_xlfn.NUMBERVALUE(REPLACE(Input!R987,FIND(",",Input!R987),1,"."),"."),_xlfn.NUMBERVALUE(REPLACE(Input!R987,FIND(".",Input!R987),1,","),",")),"")</f>
        <v/>
      </c>
      <c r="S987" s="7" t="str">
        <f>IFERROR(IFERROR(_xlfn.NUMBERVALUE(REPLACE(Input!S987,FIND(",",Input!S987),1,"."),"."),_xlfn.NUMBERVALUE(REPLACE(Input!S987,FIND(".",Input!S987),1,","),",")),"")</f>
        <v/>
      </c>
      <c r="T987" s="7" t="str">
        <f>IFERROR(IFERROR(_xlfn.NUMBERVALUE(REPLACE(Input!T987,FIND(",",Input!T987),1,"."),"."),_xlfn.NUMBERVALUE(REPLACE(Input!T987,FIND(".",Input!T987),1,","),",")),"")</f>
        <v/>
      </c>
      <c r="U987" s="7" t="str">
        <f>IFERROR(IFERROR(_xlfn.NUMBERVALUE(REPLACE(Input!U987,FIND(",",Input!U987),1,"."),"."),_xlfn.NUMBERVALUE(REPLACE(Input!U987,FIND(".",Input!U987),1,","),",")),"")</f>
        <v/>
      </c>
      <c r="V987" s="7" t="str">
        <f>IFERROR(IFERROR(_xlfn.NUMBERVALUE(REPLACE(Input!V987,FIND(",",Input!V987),1,"."),"."),_xlfn.NUMBERVALUE(REPLACE(Input!V987,FIND(".",Input!V987),1,","),",")),"")</f>
        <v/>
      </c>
      <c r="W987" s="7" t="str">
        <f>IFERROR(IFERROR(_xlfn.NUMBERVALUE(REPLACE(Input!W987,FIND(",",Input!W987),1,"."),"."),_xlfn.NUMBERVALUE(REPLACE(Input!W987,FIND(".",Input!W987),1,","),",")),"")</f>
        <v/>
      </c>
      <c r="X987" s="7" t="str">
        <f>IFERROR(IFERROR(_xlfn.NUMBERVALUE(REPLACE(Input!X987,FIND(",",Input!X987),1,"."),"."),_xlfn.NUMBERVALUE(REPLACE(Input!X987,FIND(".",Input!X987),1,","),",")),"")</f>
        <v/>
      </c>
      <c r="Y987" s="7" t="str">
        <f>IFERROR(IFERROR(_xlfn.NUMBERVALUE(REPLACE(Input!Y987,FIND(",",Input!Y987),1,"."),"."),_xlfn.NUMBERVALUE(REPLACE(Input!Y987,FIND(".",Input!Y987),1,","),",")),"")</f>
        <v/>
      </c>
      <c r="Z987" s="8" t="str">
        <f>LEFT(LEFT(Input!Z987,IFERROR(FIND("_",Input!Z987)-1,LEN(Input!Z987))),IFERROR(FIND("-",Input!Z987)-1,LEN(Input!Z987)))</f>
        <v/>
      </c>
      <c r="AA987" s="8" t="str">
        <f>LEFT(LEFT(Input!AA987,IFERROR(FIND("_",Input!AA987)-1,LEN(Input!AA987))),IFERROR(FIND("-",Input!AA987)-1,LEN(Input!AA987)))</f>
        <v/>
      </c>
    </row>
    <row r="988" spans="1:27">
      <c r="A988" s="6" t="str">
        <f>IF(Input!A988=0,"",Input!A988)</f>
        <v/>
      </c>
      <c r="B988" s="7" t="str">
        <f>IFERROR(IFERROR(_xlfn.NUMBERVALUE(REPLACE(Input!B988,FIND(",",Input!B988),1,"."),"."),_xlfn.NUMBERVALUE(REPLACE(Input!B988,FIND(".",Input!B988),1,","),",")),"")</f>
        <v/>
      </c>
      <c r="C988" s="6" t="str">
        <f>IF(Input!C988=0,"",Input!C988)</f>
        <v/>
      </c>
      <c r="D988" s="9" t="str">
        <f>IF(Input!D988=0,"",Input!D988)</f>
        <v/>
      </c>
      <c r="E988" s="8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8" t="str">
        <f>IF(Input!F988="Yes",1,IF(Input!F988=0,"",0))</f>
        <v/>
      </c>
      <c r="G988" s="8" t="str">
        <f>IF(Input!G988="Yes",1,IF(Input!G988=0,"",0))</f>
        <v/>
      </c>
      <c r="H988" s="6" t="str">
        <f>IF(Input!H988=0,"",Input!H988)</f>
        <v/>
      </c>
      <c r="I988" s="7" t="str">
        <f>IFERROR(IFERROR(_xlfn.NUMBERVALUE(REPLACE(Input!I988,FIND(",",Input!I988),1,"."),"."),_xlfn.NUMBERVALUE(REPLACE(Input!I988,FIND(".",Input!I988),1,","),",")),"")</f>
        <v/>
      </c>
      <c r="J988" s="7" t="str">
        <f>IFERROR(IFERROR(_xlfn.NUMBERVALUE(REPLACE(Input!J988,FIND(",",Input!J988),1,"."),"."),_xlfn.NUMBERVALUE(REPLACE(Input!J988,FIND(".",Input!J988),1,","),",")),"")</f>
        <v/>
      </c>
      <c r="K988" s="7" t="str">
        <f>IFERROR(IFERROR(_xlfn.NUMBERVALUE(REPLACE(Input!K988,FIND(",",Input!K988),1,"."),"."),_xlfn.NUMBERVALUE(REPLACE(Input!K988,FIND(".",Input!K988),1,","),",")),"")</f>
        <v/>
      </c>
      <c r="L988" s="7" t="str">
        <f>IFERROR(IFERROR(_xlfn.NUMBERVALUE(REPLACE(Input!L988,FIND(",",Input!L988),1,"."),"."),_xlfn.NUMBERVALUE(REPLACE(Input!L988,FIND(".",Input!L988),1,","),",")),"")</f>
        <v/>
      </c>
      <c r="M988" s="7" t="str">
        <f>IFERROR(IFERROR(_xlfn.NUMBERVALUE(REPLACE(Input!M988,FIND(",",Input!M988),1,"."),"."),_xlfn.NUMBERVALUE(REPLACE(Input!M988,FIND(".",Input!M988),1,","),",")),"")</f>
        <v/>
      </c>
      <c r="N988" s="10" t="str">
        <f>IFERROR(IF(LEFT(Input!N988,LEN("boa-,Users,"))="boa-,Users,","Win.Win",LEFT(Input!N988,FIND("@",Input!N988)-1)),"")</f>
        <v/>
      </c>
      <c r="O988" s="10" t="str">
        <f>IFERROR(IF(LEFT(Input!O988,LEN("boa-,Users,"))="boa-,Users,","Win.Win",LEFT(Input!O988,FIND("@",Input!O988)-1)),"")</f>
        <v/>
      </c>
      <c r="P988" s="7" t="str">
        <f>IFERROR(IFERROR(_xlfn.NUMBERVALUE(REPLACE(Input!P988,FIND(",",Input!P988),1,"."),"."),_xlfn.NUMBERVALUE(REPLACE(Input!P988,FIND(".",Input!P988),1,","),",")),"")</f>
        <v/>
      </c>
      <c r="Q988" s="7" t="str">
        <f>IFERROR(IFERROR(_xlfn.NUMBERVALUE(REPLACE(Input!Q988,FIND(",",Input!Q988),1,"."),"."),_xlfn.NUMBERVALUE(REPLACE(Input!Q988,FIND(".",Input!Q988),1,","),",")),"")</f>
        <v/>
      </c>
      <c r="R988" s="7" t="str">
        <f>IFERROR(IFERROR(_xlfn.NUMBERVALUE(REPLACE(Input!R988,FIND(",",Input!R988),1,"."),"."),_xlfn.NUMBERVALUE(REPLACE(Input!R988,FIND(".",Input!R988),1,","),",")),"")</f>
        <v/>
      </c>
      <c r="S988" s="7" t="str">
        <f>IFERROR(IFERROR(_xlfn.NUMBERVALUE(REPLACE(Input!S988,FIND(",",Input!S988),1,"."),"."),_xlfn.NUMBERVALUE(REPLACE(Input!S988,FIND(".",Input!S988),1,","),",")),"")</f>
        <v/>
      </c>
      <c r="T988" s="7" t="str">
        <f>IFERROR(IFERROR(_xlfn.NUMBERVALUE(REPLACE(Input!T988,FIND(",",Input!T988),1,"."),"."),_xlfn.NUMBERVALUE(REPLACE(Input!T988,FIND(".",Input!T988),1,","),",")),"")</f>
        <v/>
      </c>
      <c r="U988" s="7" t="str">
        <f>IFERROR(IFERROR(_xlfn.NUMBERVALUE(REPLACE(Input!U988,FIND(",",Input!U988),1,"."),"."),_xlfn.NUMBERVALUE(REPLACE(Input!U988,FIND(".",Input!U988),1,","),",")),"")</f>
        <v/>
      </c>
      <c r="V988" s="7" t="str">
        <f>IFERROR(IFERROR(_xlfn.NUMBERVALUE(REPLACE(Input!V988,FIND(",",Input!V988),1,"."),"."),_xlfn.NUMBERVALUE(REPLACE(Input!V988,FIND(".",Input!V988),1,","),",")),"")</f>
        <v/>
      </c>
      <c r="W988" s="7" t="str">
        <f>IFERROR(IFERROR(_xlfn.NUMBERVALUE(REPLACE(Input!W988,FIND(",",Input!W988),1,"."),"."),_xlfn.NUMBERVALUE(REPLACE(Input!W988,FIND(".",Input!W988),1,","),",")),"")</f>
        <v/>
      </c>
      <c r="X988" s="7" t="str">
        <f>IFERROR(IFERROR(_xlfn.NUMBERVALUE(REPLACE(Input!X988,FIND(",",Input!X988),1,"."),"."),_xlfn.NUMBERVALUE(REPLACE(Input!X988,FIND(".",Input!X988),1,","),",")),"")</f>
        <v/>
      </c>
      <c r="Y988" s="7" t="str">
        <f>IFERROR(IFERROR(_xlfn.NUMBERVALUE(REPLACE(Input!Y988,FIND(",",Input!Y988),1,"."),"."),_xlfn.NUMBERVALUE(REPLACE(Input!Y988,FIND(".",Input!Y988),1,","),",")),"")</f>
        <v/>
      </c>
      <c r="Z988" s="8" t="str">
        <f>LEFT(LEFT(Input!Z988,IFERROR(FIND("_",Input!Z988)-1,LEN(Input!Z988))),IFERROR(FIND("-",Input!Z988)-1,LEN(Input!Z988)))</f>
        <v/>
      </c>
      <c r="AA988" s="8" t="str">
        <f>LEFT(LEFT(Input!AA988,IFERROR(FIND("_",Input!AA988)-1,LEN(Input!AA988))),IFERROR(FIND("-",Input!AA988)-1,LEN(Input!AA988)))</f>
        <v/>
      </c>
    </row>
    <row r="989" spans="1:27">
      <c r="A989" s="6" t="str">
        <f>IF(Input!A989=0,"",Input!A989)</f>
        <v/>
      </c>
      <c r="B989" s="7" t="str">
        <f>IFERROR(IFERROR(_xlfn.NUMBERVALUE(REPLACE(Input!B989,FIND(",",Input!B989),1,"."),"."),_xlfn.NUMBERVALUE(REPLACE(Input!B989,FIND(".",Input!B989),1,","),",")),"")</f>
        <v/>
      </c>
      <c r="C989" s="6" t="str">
        <f>IF(Input!C989=0,"",Input!C989)</f>
        <v/>
      </c>
      <c r="D989" s="9" t="str">
        <f>IF(Input!D989=0,"",Input!D989)</f>
        <v/>
      </c>
      <c r="E989" s="8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8" t="str">
        <f>IF(Input!F989="Yes",1,IF(Input!F989=0,"",0))</f>
        <v/>
      </c>
      <c r="G989" s="8" t="str">
        <f>IF(Input!G989="Yes",1,IF(Input!G989=0,"",0))</f>
        <v/>
      </c>
      <c r="H989" s="6" t="str">
        <f>IF(Input!H989=0,"",Input!H989)</f>
        <v/>
      </c>
      <c r="I989" s="7" t="str">
        <f>IFERROR(IFERROR(_xlfn.NUMBERVALUE(REPLACE(Input!I989,FIND(",",Input!I989),1,"."),"."),_xlfn.NUMBERVALUE(REPLACE(Input!I989,FIND(".",Input!I989),1,","),",")),"")</f>
        <v/>
      </c>
      <c r="J989" s="7" t="str">
        <f>IFERROR(IFERROR(_xlfn.NUMBERVALUE(REPLACE(Input!J989,FIND(",",Input!J989),1,"."),"."),_xlfn.NUMBERVALUE(REPLACE(Input!J989,FIND(".",Input!J989),1,","),",")),"")</f>
        <v/>
      </c>
      <c r="K989" s="7" t="str">
        <f>IFERROR(IFERROR(_xlfn.NUMBERVALUE(REPLACE(Input!K989,FIND(",",Input!K989),1,"."),"."),_xlfn.NUMBERVALUE(REPLACE(Input!K989,FIND(".",Input!K989),1,","),",")),"")</f>
        <v/>
      </c>
      <c r="L989" s="7" t="str">
        <f>IFERROR(IFERROR(_xlfn.NUMBERVALUE(REPLACE(Input!L989,FIND(",",Input!L989),1,"."),"."),_xlfn.NUMBERVALUE(REPLACE(Input!L989,FIND(".",Input!L989),1,","),",")),"")</f>
        <v/>
      </c>
      <c r="M989" s="7" t="str">
        <f>IFERROR(IFERROR(_xlfn.NUMBERVALUE(REPLACE(Input!M989,FIND(",",Input!M989),1,"."),"."),_xlfn.NUMBERVALUE(REPLACE(Input!M989,FIND(".",Input!M989),1,","),",")),"")</f>
        <v/>
      </c>
      <c r="N989" s="10" t="str">
        <f>IFERROR(IF(LEFT(Input!N989,LEN("boa-,Users,"))="boa-,Users,","Win.Win",LEFT(Input!N989,FIND("@",Input!N989)-1)),"")</f>
        <v/>
      </c>
      <c r="O989" s="10" t="str">
        <f>IFERROR(IF(LEFT(Input!O989,LEN("boa-,Users,"))="boa-,Users,","Win.Win",LEFT(Input!O989,FIND("@",Input!O989)-1)),"")</f>
        <v/>
      </c>
      <c r="P989" s="7" t="str">
        <f>IFERROR(IFERROR(_xlfn.NUMBERVALUE(REPLACE(Input!P989,FIND(",",Input!P989),1,"."),"."),_xlfn.NUMBERVALUE(REPLACE(Input!P989,FIND(".",Input!P989),1,","),",")),"")</f>
        <v/>
      </c>
      <c r="Q989" s="7" t="str">
        <f>IFERROR(IFERROR(_xlfn.NUMBERVALUE(REPLACE(Input!Q989,FIND(",",Input!Q989),1,"."),"."),_xlfn.NUMBERVALUE(REPLACE(Input!Q989,FIND(".",Input!Q989),1,","),",")),"")</f>
        <v/>
      </c>
      <c r="R989" s="7" t="str">
        <f>IFERROR(IFERROR(_xlfn.NUMBERVALUE(REPLACE(Input!R989,FIND(",",Input!R989),1,"."),"."),_xlfn.NUMBERVALUE(REPLACE(Input!R989,FIND(".",Input!R989),1,","),",")),"")</f>
        <v/>
      </c>
      <c r="S989" s="7" t="str">
        <f>IFERROR(IFERROR(_xlfn.NUMBERVALUE(REPLACE(Input!S989,FIND(",",Input!S989),1,"."),"."),_xlfn.NUMBERVALUE(REPLACE(Input!S989,FIND(".",Input!S989),1,","),",")),"")</f>
        <v/>
      </c>
      <c r="T989" s="7" t="str">
        <f>IFERROR(IFERROR(_xlfn.NUMBERVALUE(REPLACE(Input!T989,FIND(",",Input!T989),1,"."),"."),_xlfn.NUMBERVALUE(REPLACE(Input!T989,FIND(".",Input!T989),1,","),",")),"")</f>
        <v/>
      </c>
      <c r="U989" s="7" t="str">
        <f>IFERROR(IFERROR(_xlfn.NUMBERVALUE(REPLACE(Input!U989,FIND(",",Input!U989),1,"."),"."),_xlfn.NUMBERVALUE(REPLACE(Input!U989,FIND(".",Input!U989),1,","),",")),"")</f>
        <v/>
      </c>
      <c r="V989" s="7" t="str">
        <f>IFERROR(IFERROR(_xlfn.NUMBERVALUE(REPLACE(Input!V989,FIND(",",Input!V989),1,"."),"."),_xlfn.NUMBERVALUE(REPLACE(Input!V989,FIND(".",Input!V989),1,","),",")),"")</f>
        <v/>
      </c>
      <c r="W989" s="7" t="str">
        <f>IFERROR(IFERROR(_xlfn.NUMBERVALUE(REPLACE(Input!W989,FIND(",",Input!W989),1,"."),"."),_xlfn.NUMBERVALUE(REPLACE(Input!W989,FIND(".",Input!W989),1,","),",")),"")</f>
        <v/>
      </c>
      <c r="X989" s="7" t="str">
        <f>IFERROR(IFERROR(_xlfn.NUMBERVALUE(REPLACE(Input!X989,FIND(",",Input!X989),1,"."),"."),_xlfn.NUMBERVALUE(REPLACE(Input!X989,FIND(".",Input!X989),1,","),",")),"")</f>
        <v/>
      </c>
      <c r="Y989" s="7" t="str">
        <f>IFERROR(IFERROR(_xlfn.NUMBERVALUE(REPLACE(Input!Y989,FIND(",",Input!Y989),1,"."),"."),_xlfn.NUMBERVALUE(REPLACE(Input!Y989,FIND(".",Input!Y989),1,","),",")),"")</f>
        <v/>
      </c>
      <c r="Z989" s="8" t="str">
        <f>LEFT(LEFT(Input!Z989,IFERROR(FIND("_",Input!Z989)-1,LEN(Input!Z989))),IFERROR(FIND("-",Input!Z989)-1,LEN(Input!Z989)))</f>
        <v/>
      </c>
      <c r="AA989" s="8" t="str">
        <f>LEFT(LEFT(Input!AA989,IFERROR(FIND("_",Input!AA989)-1,LEN(Input!AA989))),IFERROR(FIND("-",Input!AA989)-1,LEN(Input!AA989)))</f>
        <v/>
      </c>
    </row>
    <row r="990" spans="1:27">
      <c r="A990" s="6" t="str">
        <f>IF(Input!A990=0,"",Input!A990)</f>
        <v/>
      </c>
      <c r="B990" s="7" t="str">
        <f>IFERROR(IFERROR(_xlfn.NUMBERVALUE(REPLACE(Input!B990,FIND(",",Input!B990),1,"."),"."),_xlfn.NUMBERVALUE(REPLACE(Input!B990,FIND(".",Input!B990),1,","),",")),"")</f>
        <v/>
      </c>
      <c r="C990" s="6" t="str">
        <f>IF(Input!C990=0,"",Input!C990)</f>
        <v/>
      </c>
      <c r="D990" s="9" t="str">
        <f>IF(Input!D990=0,"",Input!D990)</f>
        <v/>
      </c>
      <c r="E990" s="8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8" t="str">
        <f>IF(Input!F990="Yes",1,IF(Input!F990=0,"",0))</f>
        <v/>
      </c>
      <c r="G990" s="8" t="str">
        <f>IF(Input!G990="Yes",1,IF(Input!G990=0,"",0))</f>
        <v/>
      </c>
      <c r="H990" s="6" t="str">
        <f>IF(Input!H990=0,"",Input!H990)</f>
        <v/>
      </c>
      <c r="I990" s="7" t="str">
        <f>IFERROR(IFERROR(_xlfn.NUMBERVALUE(REPLACE(Input!I990,FIND(",",Input!I990),1,"."),"."),_xlfn.NUMBERVALUE(REPLACE(Input!I990,FIND(".",Input!I990),1,","),",")),"")</f>
        <v/>
      </c>
      <c r="J990" s="7" t="str">
        <f>IFERROR(IFERROR(_xlfn.NUMBERVALUE(REPLACE(Input!J990,FIND(",",Input!J990),1,"."),"."),_xlfn.NUMBERVALUE(REPLACE(Input!J990,FIND(".",Input!J990),1,","),",")),"")</f>
        <v/>
      </c>
      <c r="K990" s="7" t="str">
        <f>IFERROR(IFERROR(_xlfn.NUMBERVALUE(REPLACE(Input!K990,FIND(",",Input!K990),1,"."),"."),_xlfn.NUMBERVALUE(REPLACE(Input!K990,FIND(".",Input!K990),1,","),",")),"")</f>
        <v/>
      </c>
      <c r="L990" s="7" t="str">
        <f>IFERROR(IFERROR(_xlfn.NUMBERVALUE(REPLACE(Input!L990,FIND(",",Input!L990),1,"."),"."),_xlfn.NUMBERVALUE(REPLACE(Input!L990,FIND(".",Input!L990),1,","),",")),"")</f>
        <v/>
      </c>
      <c r="M990" s="7" t="str">
        <f>IFERROR(IFERROR(_xlfn.NUMBERVALUE(REPLACE(Input!M990,FIND(",",Input!M990),1,"."),"."),_xlfn.NUMBERVALUE(REPLACE(Input!M990,FIND(".",Input!M990),1,","),",")),"")</f>
        <v/>
      </c>
      <c r="N990" s="10" t="str">
        <f>IFERROR(IF(LEFT(Input!N990,LEN("boa-,Users,"))="boa-,Users,","Win.Win",LEFT(Input!N990,FIND("@",Input!N990)-1)),"")</f>
        <v/>
      </c>
      <c r="O990" s="10" t="str">
        <f>IFERROR(IF(LEFT(Input!O990,LEN("boa-,Users,"))="boa-,Users,","Win.Win",LEFT(Input!O990,FIND("@",Input!O990)-1)),"")</f>
        <v/>
      </c>
      <c r="P990" s="7" t="str">
        <f>IFERROR(IFERROR(_xlfn.NUMBERVALUE(REPLACE(Input!P990,FIND(",",Input!P990),1,"."),"."),_xlfn.NUMBERVALUE(REPLACE(Input!P990,FIND(".",Input!P990),1,","),",")),"")</f>
        <v/>
      </c>
      <c r="Q990" s="7" t="str">
        <f>IFERROR(IFERROR(_xlfn.NUMBERVALUE(REPLACE(Input!Q990,FIND(",",Input!Q990),1,"."),"."),_xlfn.NUMBERVALUE(REPLACE(Input!Q990,FIND(".",Input!Q990),1,","),",")),"")</f>
        <v/>
      </c>
      <c r="R990" s="7" t="str">
        <f>IFERROR(IFERROR(_xlfn.NUMBERVALUE(REPLACE(Input!R990,FIND(",",Input!R990),1,"."),"."),_xlfn.NUMBERVALUE(REPLACE(Input!R990,FIND(".",Input!R990),1,","),",")),"")</f>
        <v/>
      </c>
      <c r="S990" s="7" t="str">
        <f>IFERROR(IFERROR(_xlfn.NUMBERVALUE(REPLACE(Input!S990,FIND(",",Input!S990),1,"."),"."),_xlfn.NUMBERVALUE(REPLACE(Input!S990,FIND(".",Input!S990),1,","),",")),"")</f>
        <v/>
      </c>
      <c r="T990" s="7" t="str">
        <f>IFERROR(IFERROR(_xlfn.NUMBERVALUE(REPLACE(Input!T990,FIND(",",Input!T990),1,"."),"."),_xlfn.NUMBERVALUE(REPLACE(Input!T990,FIND(".",Input!T990),1,","),",")),"")</f>
        <v/>
      </c>
      <c r="U990" s="7" t="str">
        <f>IFERROR(IFERROR(_xlfn.NUMBERVALUE(REPLACE(Input!U990,FIND(",",Input!U990),1,"."),"."),_xlfn.NUMBERVALUE(REPLACE(Input!U990,FIND(".",Input!U990),1,","),",")),"")</f>
        <v/>
      </c>
      <c r="V990" s="7" t="str">
        <f>IFERROR(IFERROR(_xlfn.NUMBERVALUE(REPLACE(Input!V990,FIND(",",Input!V990),1,"."),"."),_xlfn.NUMBERVALUE(REPLACE(Input!V990,FIND(".",Input!V990),1,","),",")),"")</f>
        <v/>
      </c>
      <c r="W990" s="7" t="str">
        <f>IFERROR(IFERROR(_xlfn.NUMBERVALUE(REPLACE(Input!W990,FIND(",",Input!W990),1,"."),"."),_xlfn.NUMBERVALUE(REPLACE(Input!W990,FIND(".",Input!W990),1,","),",")),"")</f>
        <v/>
      </c>
      <c r="X990" s="7" t="str">
        <f>IFERROR(IFERROR(_xlfn.NUMBERVALUE(REPLACE(Input!X990,FIND(",",Input!X990),1,"."),"."),_xlfn.NUMBERVALUE(REPLACE(Input!X990,FIND(".",Input!X990),1,","),",")),"")</f>
        <v/>
      </c>
      <c r="Y990" s="7" t="str">
        <f>IFERROR(IFERROR(_xlfn.NUMBERVALUE(REPLACE(Input!Y990,FIND(",",Input!Y990),1,"."),"."),_xlfn.NUMBERVALUE(REPLACE(Input!Y990,FIND(".",Input!Y990),1,","),",")),"")</f>
        <v/>
      </c>
      <c r="Z990" s="8" t="str">
        <f>LEFT(LEFT(Input!Z990,IFERROR(FIND("_",Input!Z990)-1,LEN(Input!Z990))),IFERROR(FIND("-",Input!Z990)-1,LEN(Input!Z990)))</f>
        <v/>
      </c>
      <c r="AA990" s="8" t="str">
        <f>LEFT(LEFT(Input!AA990,IFERROR(FIND("_",Input!AA990)-1,LEN(Input!AA990))),IFERROR(FIND("-",Input!AA990)-1,LEN(Input!AA990)))</f>
        <v/>
      </c>
    </row>
    <row r="991" spans="1:27">
      <c r="A991" s="6" t="str">
        <f>IF(Input!A991=0,"",Input!A991)</f>
        <v/>
      </c>
      <c r="B991" s="7" t="str">
        <f>IFERROR(IFERROR(_xlfn.NUMBERVALUE(REPLACE(Input!B991,FIND(",",Input!B991),1,"."),"."),_xlfn.NUMBERVALUE(REPLACE(Input!B991,FIND(".",Input!B991),1,","),",")),"")</f>
        <v/>
      </c>
      <c r="C991" s="6" t="str">
        <f>IF(Input!C991=0,"",Input!C991)</f>
        <v/>
      </c>
      <c r="D991" s="9" t="str">
        <f>IF(Input!D991=0,"",Input!D991)</f>
        <v/>
      </c>
      <c r="E991" s="8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8" t="str">
        <f>IF(Input!F991="Yes",1,IF(Input!F991=0,"",0))</f>
        <v/>
      </c>
      <c r="G991" s="8" t="str">
        <f>IF(Input!G991="Yes",1,IF(Input!G991=0,"",0))</f>
        <v/>
      </c>
      <c r="H991" s="6" t="str">
        <f>IF(Input!H991=0,"",Input!H991)</f>
        <v/>
      </c>
      <c r="I991" s="7" t="str">
        <f>IFERROR(IFERROR(_xlfn.NUMBERVALUE(REPLACE(Input!I991,FIND(",",Input!I991),1,"."),"."),_xlfn.NUMBERVALUE(REPLACE(Input!I991,FIND(".",Input!I991),1,","),",")),"")</f>
        <v/>
      </c>
      <c r="J991" s="7" t="str">
        <f>IFERROR(IFERROR(_xlfn.NUMBERVALUE(REPLACE(Input!J991,FIND(",",Input!J991),1,"."),"."),_xlfn.NUMBERVALUE(REPLACE(Input!J991,FIND(".",Input!J991),1,","),",")),"")</f>
        <v/>
      </c>
      <c r="K991" s="7" t="str">
        <f>IFERROR(IFERROR(_xlfn.NUMBERVALUE(REPLACE(Input!K991,FIND(",",Input!K991),1,"."),"."),_xlfn.NUMBERVALUE(REPLACE(Input!K991,FIND(".",Input!K991),1,","),",")),"")</f>
        <v/>
      </c>
      <c r="L991" s="7" t="str">
        <f>IFERROR(IFERROR(_xlfn.NUMBERVALUE(REPLACE(Input!L991,FIND(",",Input!L991),1,"."),"."),_xlfn.NUMBERVALUE(REPLACE(Input!L991,FIND(".",Input!L991),1,","),",")),"")</f>
        <v/>
      </c>
      <c r="M991" s="7" t="str">
        <f>IFERROR(IFERROR(_xlfn.NUMBERVALUE(REPLACE(Input!M991,FIND(",",Input!M991),1,"."),"."),_xlfn.NUMBERVALUE(REPLACE(Input!M991,FIND(".",Input!M991),1,","),",")),"")</f>
        <v/>
      </c>
      <c r="N991" s="10" t="str">
        <f>IFERROR(IF(LEFT(Input!N991,LEN("boa-,Users,"))="boa-,Users,","Win.Win",LEFT(Input!N991,FIND("@",Input!N991)-1)),"")</f>
        <v/>
      </c>
      <c r="O991" s="10" t="str">
        <f>IFERROR(IF(LEFT(Input!O991,LEN("boa-,Users,"))="boa-,Users,","Win.Win",LEFT(Input!O991,FIND("@",Input!O991)-1)),"")</f>
        <v/>
      </c>
      <c r="P991" s="7" t="str">
        <f>IFERROR(IFERROR(_xlfn.NUMBERVALUE(REPLACE(Input!P991,FIND(",",Input!P991),1,"."),"."),_xlfn.NUMBERVALUE(REPLACE(Input!P991,FIND(".",Input!P991),1,","),",")),"")</f>
        <v/>
      </c>
      <c r="Q991" s="7" t="str">
        <f>IFERROR(IFERROR(_xlfn.NUMBERVALUE(REPLACE(Input!Q991,FIND(",",Input!Q991),1,"."),"."),_xlfn.NUMBERVALUE(REPLACE(Input!Q991,FIND(".",Input!Q991),1,","),",")),"")</f>
        <v/>
      </c>
      <c r="R991" s="7" t="str">
        <f>IFERROR(IFERROR(_xlfn.NUMBERVALUE(REPLACE(Input!R991,FIND(",",Input!R991),1,"."),"."),_xlfn.NUMBERVALUE(REPLACE(Input!R991,FIND(".",Input!R991),1,","),",")),"")</f>
        <v/>
      </c>
      <c r="S991" s="7" t="str">
        <f>IFERROR(IFERROR(_xlfn.NUMBERVALUE(REPLACE(Input!S991,FIND(",",Input!S991),1,"."),"."),_xlfn.NUMBERVALUE(REPLACE(Input!S991,FIND(".",Input!S991),1,","),",")),"")</f>
        <v/>
      </c>
      <c r="T991" s="7" t="str">
        <f>IFERROR(IFERROR(_xlfn.NUMBERVALUE(REPLACE(Input!T991,FIND(",",Input!T991),1,"."),"."),_xlfn.NUMBERVALUE(REPLACE(Input!T991,FIND(".",Input!T991),1,","),",")),"")</f>
        <v/>
      </c>
      <c r="U991" s="7" t="str">
        <f>IFERROR(IFERROR(_xlfn.NUMBERVALUE(REPLACE(Input!U991,FIND(",",Input!U991),1,"."),"."),_xlfn.NUMBERVALUE(REPLACE(Input!U991,FIND(".",Input!U991),1,","),",")),"")</f>
        <v/>
      </c>
      <c r="V991" s="7" t="str">
        <f>IFERROR(IFERROR(_xlfn.NUMBERVALUE(REPLACE(Input!V991,FIND(",",Input!V991),1,"."),"."),_xlfn.NUMBERVALUE(REPLACE(Input!V991,FIND(".",Input!V991),1,","),",")),"")</f>
        <v/>
      </c>
      <c r="W991" s="7" t="str">
        <f>IFERROR(IFERROR(_xlfn.NUMBERVALUE(REPLACE(Input!W991,FIND(",",Input!W991),1,"."),"."),_xlfn.NUMBERVALUE(REPLACE(Input!W991,FIND(".",Input!W991),1,","),",")),"")</f>
        <v/>
      </c>
      <c r="X991" s="7" t="str">
        <f>IFERROR(IFERROR(_xlfn.NUMBERVALUE(REPLACE(Input!X991,FIND(",",Input!X991),1,"."),"."),_xlfn.NUMBERVALUE(REPLACE(Input!X991,FIND(".",Input!X991),1,","),",")),"")</f>
        <v/>
      </c>
      <c r="Y991" s="7" t="str">
        <f>IFERROR(IFERROR(_xlfn.NUMBERVALUE(REPLACE(Input!Y991,FIND(",",Input!Y991),1,"."),"."),_xlfn.NUMBERVALUE(REPLACE(Input!Y991,FIND(".",Input!Y991),1,","),",")),"")</f>
        <v/>
      </c>
      <c r="Z991" s="8" t="str">
        <f>LEFT(LEFT(Input!Z991,IFERROR(FIND("_",Input!Z991)-1,LEN(Input!Z991))),IFERROR(FIND("-",Input!Z991)-1,LEN(Input!Z991)))</f>
        <v/>
      </c>
      <c r="AA991" s="8" t="str">
        <f>LEFT(LEFT(Input!AA991,IFERROR(FIND("_",Input!AA991)-1,LEN(Input!AA991))),IFERROR(FIND("-",Input!AA991)-1,LEN(Input!AA991)))</f>
        <v/>
      </c>
    </row>
    <row r="992" spans="1:27">
      <c r="A992" s="6" t="str">
        <f>IF(Input!A992=0,"",Input!A992)</f>
        <v/>
      </c>
      <c r="B992" s="7" t="str">
        <f>IFERROR(IFERROR(_xlfn.NUMBERVALUE(REPLACE(Input!B992,FIND(",",Input!B992),1,"."),"."),_xlfn.NUMBERVALUE(REPLACE(Input!B992,FIND(".",Input!B992),1,","),",")),"")</f>
        <v/>
      </c>
      <c r="C992" s="6" t="str">
        <f>IF(Input!C992=0,"",Input!C992)</f>
        <v/>
      </c>
      <c r="D992" s="9" t="str">
        <f>IF(Input!D992=0,"",Input!D992)</f>
        <v/>
      </c>
      <c r="E992" s="8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8" t="str">
        <f>IF(Input!F992="Yes",1,IF(Input!F992=0,"",0))</f>
        <v/>
      </c>
      <c r="G992" s="8" t="str">
        <f>IF(Input!G992="Yes",1,IF(Input!G992=0,"",0))</f>
        <v/>
      </c>
      <c r="H992" s="6" t="str">
        <f>IF(Input!H992=0,"",Input!H992)</f>
        <v/>
      </c>
      <c r="I992" s="7" t="str">
        <f>IFERROR(IFERROR(_xlfn.NUMBERVALUE(REPLACE(Input!I992,FIND(",",Input!I992),1,"."),"."),_xlfn.NUMBERVALUE(REPLACE(Input!I992,FIND(".",Input!I992),1,","),",")),"")</f>
        <v/>
      </c>
      <c r="J992" s="7" t="str">
        <f>IFERROR(IFERROR(_xlfn.NUMBERVALUE(REPLACE(Input!J992,FIND(",",Input!J992),1,"."),"."),_xlfn.NUMBERVALUE(REPLACE(Input!J992,FIND(".",Input!J992),1,","),",")),"")</f>
        <v/>
      </c>
      <c r="K992" s="7" t="str">
        <f>IFERROR(IFERROR(_xlfn.NUMBERVALUE(REPLACE(Input!K992,FIND(",",Input!K992),1,"."),"."),_xlfn.NUMBERVALUE(REPLACE(Input!K992,FIND(".",Input!K992),1,","),",")),"")</f>
        <v/>
      </c>
      <c r="L992" s="7" t="str">
        <f>IFERROR(IFERROR(_xlfn.NUMBERVALUE(REPLACE(Input!L992,FIND(",",Input!L992),1,"."),"."),_xlfn.NUMBERVALUE(REPLACE(Input!L992,FIND(".",Input!L992),1,","),",")),"")</f>
        <v/>
      </c>
      <c r="M992" s="7" t="str">
        <f>IFERROR(IFERROR(_xlfn.NUMBERVALUE(REPLACE(Input!M992,FIND(",",Input!M992),1,"."),"."),_xlfn.NUMBERVALUE(REPLACE(Input!M992,FIND(".",Input!M992),1,","),",")),"")</f>
        <v/>
      </c>
      <c r="N992" s="10" t="str">
        <f>IFERROR(IF(LEFT(Input!N992,LEN("boa-,Users,"))="boa-,Users,","Win.Win",LEFT(Input!N992,FIND("@",Input!N992)-1)),"")</f>
        <v/>
      </c>
      <c r="O992" s="10" t="str">
        <f>IFERROR(IF(LEFT(Input!O992,LEN("boa-,Users,"))="boa-,Users,","Win.Win",LEFT(Input!O992,FIND("@",Input!O992)-1)),"")</f>
        <v/>
      </c>
      <c r="P992" s="7" t="str">
        <f>IFERROR(IFERROR(_xlfn.NUMBERVALUE(REPLACE(Input!P992,FIND(",",Input!P992),1,"."),"."),_xlfn.NUMBERVALUE(REPLACE(Input!P992,FIND(".",Input!P992),1,","),",")),"")</f>
        <v/>
      </c>
      <c r="Q992" s="7" t="str">
        <f>IFERROR(IFERROR(_xlfn.NUMBERVALUE(REPLACE(Input!Q992,FIND(",",Input!Q992),1,"."),"."),_xlfn.NUMBERVALUE(REPLACE(Input!Q992,FIND(".",Input!Q992),1,","),",")),"")</f>
        <v/>
      </c>
      <c r="R992" s="7" t="str">
        <f>IFERROR(IFERROR(_xlfn.NUMBERVALUE(REPLACE(Input!R992,FIND(",",Input!R992),1,"."),"."),_xlfn.NUMBERVALUE(REPLACE(Input!R992,FIND(".",Input!R992),1,","),",")),"")</f>
        <v/>
      </c>
      <c r="S992" s="7" t="str">
        <f>IFERROR(IFERROR(_xlfn.NUMBERVALUE(REPLACE(Input!S992,FIND(",",Input!S992),1,"."),"."),_xlfn.NUMBERVALUE(REPLACE(Input!S992,FIND(".",Input!S992),1,","),",")),"")</f>
        <v/>
      </c>
      <c r="T992" s="7" t="str">
        <f>IFERROR(IFERROR(_xlfn.NUMBERVALUE(REPLACE(Input!T992,FIND(",",Input!T992),1,"."),"."),_xlfn.NUMBERVALUE(REPLACE(Input!T992,FIND(".",Input!T992),1,","),",")),"")</f>
        <v/>
      </c>
      <c r="U992" s="7" t="str">
        <f>IFERROR(IFERROR(_xlfn.NUMBERVALUE(REPLACE(Input!U992,FIND(",",Input!U992),1,"."),"."),_xlfn.NUMBERVALUE(REPLACE(Input!U992,FIND(".",Input!U992),1,","),",")),"")</f>
        <v/>
      </c>
      <c r="V992" s="7" t="str">
        <f>IFERROR(IFERROR(_xlfn.NUMBERVALUE(REPLACE(Input!V992,FIND(",",Input!V992),1,"."),"."),_xlfn.NUMBERVALUE(REPLACE(Input!V992,FIND(".",Input!V992),1,","),",")),"")</f>
        <v/>
      </c>
      <c r="W992" s="7" t="str">
        <f>IFERROR(IFERROR(_xlfn.NUMBERVALUE(REPLACE(Input!W992,FIND(",",Input!W992),1,"."),"."),_xlfn.NUMBERVALUE(REPLACE(Input!W992,FIND(".",Input!W992),1,","),",")),"")</f>
        <v/>
      </c>
      <c r="X992" s="7" t="str">
        <f>IFERROR(IFERROR(_xlfn.NUMBERVALUE(REPLACE(Input!X992,FIND(",",Input!X992),1,"."),"."),_xlfn.NUMBERVALUE(REPLACE(Input!X992,FIND(".",Input!X992),1,","),",")),"")</f>
        <v/>
      </c>
      <c r="Y992" s="7" t="str">
        <f>IFERROR(IFERROR(_xlfn.NUMBERVALUE(REPLACE(Input!Y992,FIND(",",Input!Y992),1,"."),"."),_xlfn.NUMBERVALUE(REPLACE(Input!Y992,FIND(".",Input!Y992),1,","),",")),"")</f>
        <v/>
      </c>
      <c r="Z992" s="8" t="str">
        <f>LEFT(LEFT(Input!Z992,IFERROR(FIND("_",Input!Z992)-1,LEN(Input!Z992))),IFERROR(FIND("-",Input!Z992)-1,LEN(Input!Z992)))</f>
        <v/>
      </c>
      <c r="AA992" s="8" t="str">
        <f>LEFT(LEFT(Input!AA992,IFERROR(FIND("_",Input!AA992)-1,LEN(Input!AA992))),IFERROR(FIND("-",Input!AA992)-1,LEN(Input!AA992)))</f>
        <v/>
      </c>
    </row>
    <row r="993" spans="1:27">
      <c r="A993" s="6" t="str">
        <f>IF(Input!A993=0,"",Input!A993)</f>
        <v/>
      </c>
      <c r="B993" s="7" t="str">
        <f>IFERROR(IFERROR(_xlfn.NUMBERVALUE(REPLACE(Input!B993,FIND(",",Input!B993),1,"."),"."),_xlfn.NUMBERVALUE(REPLACE(Input!B993,FIND(".",Input!B993),1,","),",")),"")</f>
        <v/>
      </c>
      <c r="C993" s="6" t="str">
        <f>IF(Input!C993=0,"",Input!C993)</f>
        <v/>
      </c>
      <c r="D993" s="9" t="str">
        <f>IF(Input!D993=0,"",Input!D993)</f>
        <v/>
      </c>
      <c r="E993" s="8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8" t="str">
        <f>IF(Input!F993="Yes",1,IF(Input!F993=0,"",0))</f>
        <v/>
      </c>
      <c r="G993" s="8" t="str">
        <f>IF(Input!G993="Yes",1,IF(Input!G993=0,"",0))</f>
        <v/>
      </c>
      <c r="H993" s="6" t="str">
        <f>IF(Input!H993=0,"",Input!H993)</f>
        <v/>
      </c>
      <c r="I993" s="7" t="str">
        <f>IFERROR(IFERROR(_xlfn.NUMBERVALUE(REPLACE(Input!I993,FIND(",",Input!I993),1,"."),"."),_xlfn.NUMBERVALUE(REPLACE(Input!I993,FIND(".",Input!I993),1,","),",")),"")</f>
        <v/>
      </c>
      <c r="J993" s="7" t="str">
        <f>IFERROR(IFERROR(_xlfn.NUMBERVALUE(REPLACE(Input!J993,FIND(",",Input!J993),1,"."),"."),_xlfn.NUMBERVALUE(REPLACE(Input!J993,FIND(".",Input!J993),1,","),",")),"")</f>
        <v/>
      </c>
      <c r="K993" s="7" t="str">
        <f>IFERROR(IFERROR(_xlfn.NUMBERVALUE(REPLACE(Input!K993,FIND(",",Input!K993),1,"."),"."),_xlfn.NUMBERVALUE(REPLACE(Input!K993,FIND(".",Input!K993),1,","),",")),"")</f>
        <v/>
      </c>
      <c r="L993" s="7" t="str">
        <f>IFERROR(IFERROR(_xlfn.NUMBERVALUE(REPLACE(Input!L993,FIND(",",Input!L993),1,"."),"."),_xlfn.NUMBERVALUE(REPLACE(Input!L993,FIND(".",Input!L993),1,","),",")),"")</f>
        <v/>
      </c>
      <c r="M993" s="7" t="str">
        <f>IFERROR(IFERROR(_xlfn.NUMBERVALUE(REPLACE(Input!M993,FIND(",",Input!M993),1,"."),"."),_xlfn.NUMBERVALUE(REPLACE(Input!M993,FIND(".",Input!M993),1,","),",")),"")</f>
        <v/>
      </c>
      <c r="N993" s="10" t="str">
        <f>IFERROR(IF(LEFT(Input!N993,LEN("boa-,Users,"))="boa-,Users,","Win.Win",LEFT(Input!N993,FIND("@",Input!N993)-1)),"")</f>
        <v/>
      </c>
      <c r="O993" s="10" t="str">
        <f>IFERROR(IF(LEFT(Input!O993,LEN("boa-,Users,"))="boa-,Users,","Win.Win",LEFT(Input!O993,FIND("@",Input!O993)-1)),"")</f>
        <v/>
      </c>
      <c r="P993" s="7" t="str">
        <f>IFERROR(IFERROR(_xlfn.NUMBERVALUE(REPLACE(Input!P993,FIND(",",Input!P993),1,"."),"."),_xlfn.NUMBERVALUE(REPLACE(Input!P993,FIND(".",Input!P993),1,","),",")),"")</f>
        <v/>
      </c>
      <c r="Q993" s="7" t="str">
        <f>IFERROR(IFERROR(_xlfn.NUMBERVALUE(REPLACE(Input!Q993,FIND(",",Input!Q993),1,"."),"."),_xlfn.NUMBERVALUE(REPLACE(Input!Q993,FIND(".",Input!Q993),1,","),",")),"")</f>
        <v/>
      </c>
      <c r="R993" s="7" t="str">
        <f>IFERROR(IFERROR(_xlfn.NUMBERVALUE(REPLACE(Input!R993,FIND(",",Input!R993),1,"."),"."),_xlfn.NUMBERVALUE(REPLACE(Input!R993,FIND(".",Input!R993),1,","),",")),"")</f>
        <v/>
      </c>
      <c r="S993" s="7" t="str">
        <f>IFERROR(IFERROR(_xlfn.NUMBERVALUE(REPLACE(Input!S993,FIND(",",Input!S993),1,"."),"."),_xlfn.NUMBERVALUE(REPLACE(Input!S993,FIND(".",Input!S993),1,","),",")),"")</f>
        <v/>
      </c>
      <c r="T993" s="7" t="str">
        <f>IFERROR(IFERROR(_xlfn.NUMBERVALUE(REPLACE(Input!T993,FIND(",",Input!T993),1,"."),"."),_xlfn.NUMBERVALUE(REPLACE(Input!T993,FIND(".",Input!T993),1,","),",")),"")</f>
        <v/>
      </c>
      <c r="U993" s="7" t="str">
        <f>IFERROR(IFERROR(_xlfn.NUMBERVALUE(REPLACE(Input!U993,FIND(",",Input!U993),1,"."),"."),_xlfn.NUMBERVALUE(REPLACE(Input!U993,FIND(".",Input!U993),1,","),",")),"")</f>
        <v/>
      </c>
      <c r="V993" s="7" t="str">
        <f>IFERROR(IFERROR(_xlfn.NUMBERVALUE(REPLACE(Input!V993,FIND(",",Input!V993),1,"."),"."),_xlfn.NUMBERVALUE(REPLACE(Input!V993,FIND(".",Input!V993),1,","),",")),"")</f>
        <v/>
      </c>
      <c r="W993" s="7" t="str">
        <f>IFERROR(IFERROR(_xlfn.NUMBERVALUE(REPLACE(Input!W993,FIND(",",Input!W993),1,"."),"."),_xlfn.NUMBERVALUE(REPLACE(Input!W993,FIND(".",Input!W993),1,","),",")),"")</f>
        <v/>
      </c>
      <c r="X993" s="7" t="str">
        <f>IFERROR(IFERROR(_xlfn.NUMBERVALUE(REPLACE(Input!X993,FIND(",",Input!X993),1,"."),"."),_xlfn.NUMBERVALUE(REPLACE(Input!X993,FIND(".",Input!X993),1,","),",")),"")</f>
        <v/>
      </c>
      <c r="Y993" s="7" t="str">
        <f>IFERROR(IFERROR(_xlfn.NUMBERVALUE(REPLACE(Input!Y993,FIND(",",Input!Y993),1,"."),"."),_xlfn.NUMBERVALUE(REPLACE(Input!Y993,FIND(".",Input!Y993),1,","),",")),"")</f>
        <v/>
      </c>
      <c r="Z993" s="8" t="str">
        <f>LEFT(LEFT(Input!Z993,IFERROR(FIND("_",Input!Z993)-1,LEN(Input!Z993))),IFERROR(FIND("-",Input!Z993)-1,LEN(Input!Z993)))</f>
        <v/>
      </c>
      <c r="AA993" s="8" t="str">
        <f>LEFT(LEFT(Input!AA993,IFERROR(FIND("_",Input!AA993)-1,LEN(Input!AA993))),IFERROR(FIND("-",Input!AA993)-1,LEN(Input!AA993)))</f>
        <v/>
      </c>
    </row>
    <row r="994" spans="1:27">
      <c r="A994" s="6" t="str">
        <f>IF(Input!A994=0,"",Input!A994)</f>
        <v/>
      </c>
      <c r="B994" s="7" t="str">
        <f>IFERROR(IFERROR(_xlfn.NUMBERVALUE(REPLACE(Input!B994,FIND(",",Input!B994),1,"."),"."),_xlfn.NUMBERVALUE(REPLACE(Input!B994,FIND(".",Input!B994),1,","),",")),"")</f>
        <v/>
      </c>
      <c r="C994" s="6" t="str">
        <f>IF(Input!C994=0,"",Input!C994)</f>
        <v/>
      </c>
      <c r="D994" s="9" t="str">
        <f>IF(Input!D994=0,"",Input!D994)</f>
        <v/>
      </c>
      <c r="E994" s="8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8" t="str">
        <f>IF(Input!F994="Yes",1,IF(Input!F994=0,"",0))</f>
        <v/>
      </c>
      <c r="G994" s="8" t="str">
        <f>IF(Input!G994="Yes",1,IF(Input!G994=0,"",0))</f>
        <v/>
      </c>
      <c r="H994" s="6" t="str">
        <f>IF(Input!H994=0,"",Input!H994)</f>
        <v/>
      </c>
      <c r="I994" s="7" t="str">
        <f>IFERROR(IFERROR(_xlfn.NUMBERVALUE(REPLACE(Input!I994,FIND(",",Input!I994),1,"."),"."),_xlfn.NUMBERVALUE(REPLACE(Input!I994,FIND(".",Input!I994),1,","),",")),"")</f>
        <v/>
      </c>
      <c r="J994" s="7" t="str">
        <f>IFERROR(IFERROR(_xlfn.NUMBERVALUE(REPLACE(Input!J994,FIND(",",Input!J994),1,"."),"."),_xlfn.NUMBERVALUE(REPLACE(Input!J994,FIND(".",Input!J994),1,","),",")),"")</f>
        <v/>
      </c>
      <c r="K994" s="7" t="str">
        <f>IFERROR(IFERROR(_xlfn.NUMBERVALUE(REPLACE(Input!K994,FIND(",",Input!K994),1,"."),"."),_xlfn.NUMBERVALUE(REPLACE(Input!K994,FIND(".",Input!K994),1,","),",")),"")</f>
        <v/>
      </c>
      <c r="L994" s="7" t="str">
        <f>IFERROR(IFERROR(_xlfn.NUMBERVALUE(REPLACE(Input!L994,FIND(",",Input!L994),1,"."),"."),_xlfn.NUMBERVALUE(REPLACE(Input!L994,FIND(".",Input!L994),1,","),",")),"")</f>
        <v/>
      </c>
      <c r="M994" s="7" t="str">
        <f>IFERROR(IFERROR(_xlfn.NUMBERVALUE(REPLACE(Input!M994,FIND(",",Input!M994),1,"."),"."),_xlfn.NUMBERVALUE(REPLACE(Input!M994,FIND(".",Input!M994),1,","),",")),"")</f>
        <v/>
      </c>
      <c r="N994" s="10" t="str">
        <f>IFERROR(IF(LEFT(Input!N994,LEN("boa-,Users,"))="boa-,Users,","Win.Win",LEFT(Input!N994,FIND("@",Input!N994)-1)),"")</f>
        <v/>
      </c>
      <c r="O994" s="10" t="str">
        <f>IFERROR(IF(LEFT(Input!O994,LEN("boa-,Users,"))="boa-,Users,","Win.Win",LEFT(Input!O994,FIND("@",Input!O994)-1)),"")</f>
        <v/>
      </c>
      <c r="P994" s="7" t="str">
        <f>IFERROR(IFERROR(_xlfn.NUMBERVALUE(REPLACE(Input!P994,FIND(",",Input!P994),1,"."),"."),_xlfn.NUMBERVALUE(REPLACE(Input!P994,FIND(".",Input!P994),1,","),",")),"")</f>
        <v/>
      </c>
      <c r="Q994" s="7" t="str">
        <f>IFERROR(IFERROR(_xlfn.NUMBERVALUE(REPLACE(Input!Q994,FIND(",",Input!Q994),1,"."),"."),_xlfn.NUMBERVALUE(REPLACE(Input!Q994,FIND(".",Input!Q994),1,","),",")),"")</f>
        <v/>
      </c>
      <c r="R994" s="7" t="str">
        <f>IFERROR(IFERROR(_xlfn.NUMBERVALUE(REPLACE(Input!R994,FIND(",",Input!R994),1,"."),"."),_xlfn.NUMBERVALUE(REPLACE(Input!R994,FIND(".",Input!R994),1,","),",")),"")</f>
        <v/>
      </c>
      <c r="S994" s="7" t="str">
        <f>IFERROR(IFERROR(_xlfn.NUMBERVALUE(REPLACE(Input!S994,FIND(",",Input!S994),1,"."),"."),_xlfn.NUMBERVALUE(REPLACE(Input!S994,FIND(".",Input!S994),1,","),",")),"")</f>
        <v/>
      </c>
      <c r="T994" s="7" t="str">
        <f>IFERROR(IFERROR(_xlfn.NUMBERVALUE(REPLACE(Input!T994,FIND(",",Input!T994),1,"."),"."),_xlfn.NUMBERVALUE(REPLACE(Input!T994,FIND(".",Input!T994),1,","),",")),"")</f>
        <v/>
      </c>
      <c r="U994" s="7" t="str">
        <f>IFERROR(IFERROR(_xlfn.NUMBERVALUE(REPLACE(Input!U994,FIND(",",Input!U994),1,"."),"."),_xlfn.NUMBERVALUE(REPLACE(Input!U994,FIND(".",Input!U994),1,","),",")),"")</f>
        <v/>
      </c>
      <c r="V994" s="7" t="str">
        <f>IFERROR(IFERROR(_xlfn.NUMBERVALUE(REPLACE(Input!V994,FIND(",",Input!V994),1,"."),"."),_xlfn.NUMBERVALUE(REPLACE(Input!V994,FIND(".",Input!V994),1,","),",")),"")</f>
        <v/>
      </c>
      <c r="W994" s="7" t="str">
        <f>IFERROR(IFERROR(_xlfn.NUMBERVALUE(REPLACE(Input!W994,FIND(",",Input!W994),1,"."),"."),_xlfn.NUMBERVALUE(REPLACE(Input!W994,FIND(".",Input!W994),1,","),",")),"")</f>
        <v/>
      </c>
      <c r="X994" s="7" t="str">
        <f>IFERROR(IFERROR(_xlfn.NUMBERVALUE(REPLACE(Input!X994,FIND(",",Input!X994),1,"."),"."),_xlfn.NUMBERVALUE(REPLACE(Input!X994,FIND(".",Input!X994),1,","),",")),"")</f>
        <v/>
      </c>
      <c r="Y994" s="7" t="str">
        <f>IFERROR(IFERROR(_xlfn.NUMBERVALUE(REPLACE(Input!Y994,FIND(",",Input!Y994),1,"."),"."),_xlfn.NUMBERVALUE(REPLACE(Input!Y994,FIND(".",Input!Y994),1,","),",")),"")</f>
        <v/>
      </c>
      <c r="Z994" s="8" t="str">
        <f>LEFT(LEFT(Input!Z994,IFERROR(FIND("_",Input!Z994)-1,LEN(Input!Z994))),IFERROR(FIND("-",Input!Z994)-1,LEN(Input!Z994)))</f>
        <v/>
      </c>
      <c r="AA994" s="8" t="str">
        <f>LEFT(LEFT(Input!AA994,IFERROR(FIND("_",Input!AA994)-1,LEN(Input!AA994))),IFERROR(FIND("-",Input!AA994)-1,LEN(Input!AA994)))</f>
        <v/>
      </c>
    </row>
    <row r="995" spans="1:27">
      <c r="A995" s="6" t="str">
        <f>IF(Input!A995=0,"",Input!A995)</f>
        <v/>
      </c>
      <c r="B995" s="7" t="str">
        <f>IFERROR(IFERROR(_xlfn.NUMBERVALUE(REPLACE(Input!B995,FIND(",",Input!B995),1,"."),"."),_xlfn.NUMBERVALUE(REPLACE(Input!B995,FIND(".",Input!B995),1,","),",")),"")</f>
        <v/>
      </c>
      <c r="C995" s="6" t="str">
        <f>IF(Input!C995=0,"",Input!C995)</f>
        <v/>
      </c>
      <c r="D995" s="9" t="str">
        <f>IF(Input!D995=0,"",Input!D995)</f>
        <v/>
      </c>
      <c r="E995" s="8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8" t="str">
        <f>IF(Input!F995="Yes",1,IF(Input!F995=0,"",0))</f>
        <v/>
      </c>
      <c r="G995" s="8" t="str">
        <f>IF(Input!G995="Yes",1,IF(Input!G995=0,"",0))</f>
        <v/>
      </c>
      <c r="H995" s="6" t="str">
        <f>IF(Input!H995=0,"",Input!H995)</f>
        <v/>
      </c>
      <c r="I995" s="7" t="str">
        <f>IFERROR(IFERROR(_xlfn.NUMBERVALUE(REPLACE(Input!I995,FIND(",",Input!I995),1,"."),"."),_xlfn.NUMBERVALUE(REPLACE(Input!I995,FIND(".",Input!I995),1,","),",")),"")</f>
        <v/>
      </c>
      <c r="J995" s="7" t="str">
        <f>IFERROR(IFERROR(_xlfn.NUMBERVALUE(REPLACE(Input!J995,FIND(",",Input!J995),1,"."),"."),_xlfn.NUMBERVALUE(REPLACE(Input!J995,FIND(".",Input!J995),1,","),",")),"")</f>
        <v/>
      </c>
      <c r="K995" s="7" t="str">
        <f>IFERROR(IFERROR(_xlfn.NUMBERVALUE(REPLACE(Input!K995,FIND(",",Input!K995),1,"."),"."),_xlfn.NUMBERVALUE(REPLACE(Input!K995,FIND(".",Input!K995),1,","),",")),"")</f>
        <v/>
      </c>
      <c r="L995" s="7" t="str">
        <f>IFERROR(IFERROR(_xlfn.NUMBERVALUE(REPLACE(Input!L995,FIND(",",Input!L995),1,"."),"."),_xlfn.NUMBERVALUE(REPLACE(Input!L995,FIND(".",Input!L995),1,","),",")),"")</f>
        <v/>
      </c>
      <c r="M995" s="7" t="str">
        <f>IFERROR(IFERROR(_xlfn.NUMBERVALUE(REPLACE(Input!M995,FIND(",",Input!M995),1,"."),"."),_xlfn.NUMBERVALUE(REPLACE(Input!M995,FIND(".",Input!M995),1,","),",")),"")</f>
        <v/>
      </c>
      <c r="N995" s="10" t="str">
        <f>IFERROR(IF(LEFT(Input!N995,LEN("boa-,Users,"))="boa-,Users,","Win.Win",LEFT(Input!N995,FIND("@",Input!N995)-1)),"")</f>
        <v/>
      </c>
      <c r="O995" s="10" t="str">
        <f>IFERROR(IF(LEFT(Input!O995,LEN("boa-,Users,"))="boa-,Users,","Win.Win",LEFT(Input!O995,FIND("@",Input!O995)-1)),"")</f>
        <v/>
      </c>
      <c r="P995" s="7" t="str">
        <f>IFERROR(IFERROR(_xlfn.NUMBERVALUE(REPLACE(Input!P995,FIND(",",Input!P995),1,"."),"."),_xlfn.NUMBERVALUE(REPLACE(Input!P995,FIND(".",Input!P995),1,","),",")),"")</f>
        <v/>
      </c>
      <c r="Q995" s="7" t="str">
        <f>IFERROR(IFERROR(_xlfn.NUMBERVALUE(REPLACE(Input!Q995,FIND(",",Input!Q995),1,"."),"."),_xlfn.NUMBERVALUE(REPLACE(Input!Q995,FIND(".",Input!Q995),1,","),",")),"")</f>
        <v/>
      </c>
      <c r="R995" s="7" t="str">
        <f>IFERROR(IFERROR(_xlfn.NUMBERVALUE(REPLACE(Input!R995,FIND(",",Input!R995),1,"."),"."),_xlfn.NUMBERVALUE(REPLACE(Input!R995,FIND(".",Input!R995),1,","),",")),"")</f>
        <v/>
      </c>
      <c r="S995" s="7" t="str">
        <f>IFERROR(IFERROR(_xlfn.NUMBERVALUE(REPLACE(Input!S995,FIND(",",Input!S995),1,"."),"."),_xlfn.NUMBERVALUE(REPLACE(Input!S995,FIND(".",Input!S995),1,","),",")),"")</f>
        <v/>
      </c>
      <c r="T995" s="7" t="str">
        <f>IFERROR(IFERROR(_xlfn.NUMBERVALUE(REPLACE(Input!T995,FIND(",",Input!T995),1,"."),"."),_xlfn.NUMBERVALUE(REPLACE(Input!T995,FIND(".",Input!T995),1,","),",")),"")</f>
        <v/>
      </c>
      <c r="U995" s="7" t="str">
        <f>IFERROR(IFERROR(_xlfn.NUMBERVALUE(REPLACE(Input!U995,FIND(",",Input!U995),1,"."),"."),_xlfn.NUMBERVALUE(REPLACE(Input!U995,FIND(".",Input!U995),1,","),",")),"")</f>
        <v/>
      </c>
      <c r="V995" s="7" t="str">
        <f>IFERROR(IFERROR(_xlfn.NUMBERVALUE(REPLACE(Input!V995,FIND(",",Input!V995),1,"."),"."),_xlfn.NUMBERVALUE(REPLACE(Input!V995,FIND(".",Input!V995),1,","),",")),"")</f>
        <v/>
      </c>
      <c r="W995" s="7" t="str">
        <f>IFERROR(IFERROR(_xlfn.NUMBERVALUE(REPLACE(Input!W995,FIND(",",Input!W995),1,"."),"."),_xlfn.NUMBERVALUE(REPLACE(Input!W995,FIND(".",Input!W995),1,","),",")),"")</f>
        <v/>
      </c>
      <c r="X995" s="7" t="str">
        <f>IFERROR(IFERROR(_xlfn.NUMBERVALUE(REPLACE(Input!X995,FIND(",",Input!X995),1,"."),"."),_xlfn.NUMBERVALUE(REPLACE(Input!X995,FIND(".",Input!X995),1,","),",")),"")</f>
        <v/>
      </c>
      <c r="Y995" s="7" t="str">
        <f>IFERROR(IFERROR(_xlfn.NUMBERVALUE(REPLACE(Input!Y995,FIND(",",Input!Y995),1,"."),"."),_xlfn.NUMBERVALUE(REPLACE(Input!Y995,FIND(".",Input!Y995),1,","),",")),"")</f>
        <v/>
      </c>
      <c r="Z995" s="8" t="str">
        <f>LEFT(LEFT(Input!Z995,IFERROR(FIND("_",Input!Z995)-1,LEN(Input!Z995))),IFERROR(FIND("-",Input!Z995)-1,LEN(Input!Z995)))</f>
        <v/>
      </c>
      <c r="AA995" s="8" t="str">
        <f>LEFT(LEFT(Input!AA995,IFERROR(FIND("_",Input!AA995)-1,LEN(Input!AA995))),IFERROR(FIND("-",Input!AA995)-1,LEN(Input!AA995)))</f>
        <v/>
      </c>
    </row>
    <row r="996" spans="1:27">
      <c r="A996" s="6" t="str">
        <f>IF(Input!A996=0,"",Input!A996)</f>
        <v/>
      </c>
      <c r="B996" s="7" t="str">
        <f>IFERROR(IFERROR(_xlfn.NUMBERVALUE(REPLACE(Input!B996,FIND(",",Input!B996),1,"."),"."),_xlfn.NUMBERVALUE(REPLACE(Input!B996,FIND(".",Input!B996),1,","),",")),"")</f>
        <v/>
      </c>
      <c r="C996" s="6" t="str">
        <f>IF(Input!C996=0,"",Input!C996)</f>
        <v/>
      </c>
      <c r="D996" s="9" t="str">
        <f>IF(Input!D996=0,"",Input!D996)</f>
        <v/>
      </c>
      <c r="E996" s="8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8" t="str">
        <f>IF(Input!F996="Yes",1,IF(Input!F996=0,"",0))</f>
        <v/>
      </c>
      <c r="G996" s="8" t="str">
        <f>IF(Input!G996="Yes",1,IF(Input!G996=0,"",0))</f>
        <v/>
      </c>
      <c r="H996" s="6" t="str">
        <f>IF(Input!H996=0,"",Input!H996)</f>
        <v/>
      </c>
      <c r="I996" s="7" t="str">
        <f>IFERROR(IFERROR(_xlfn.NUMBERVALUE(REPLACE(Input!I996,FIND(",",Input!I996),1,"."),"."),_xlfn.NUMBERVALUE(REPLACE(Input!I996,FIND(".",Input!I996),1,","),",")),"")</f>
        <v/>
      </c>
      <c r="J996" s="7" t="str">
        <f>IFERROR(IFERROR(_xlfn.NUMBERVALUE(REPLACE(Input!J996,FIND(",",Input!J996),1,"."),"."),_xlfn.NUMBERVALUE(REPLACE(Input!J996,FIND(".",Input!J996),1,","),",")),"")</f>
        <v/>
      </c>
      <c r="K996" s="7" t="str">
        <f>IFERROR(IFERROR(_xlfn.NUMBERVALUE(REPLACE(Input!K996,FIND(",",Input!K996),1,"."),"."),_xlfn.NUMBERVALUE(REPLACE(Input!K996,FIND(".",Input!K996),1,","),",")),"")</f>
        <v/>
      </c>
      <c r="L996" s="7" t="str">
        <f>IFERROR(IFERROR(_xlfn.NUMBERVALUE(REPLACE(Input!L996,FIND(",",Input!L996),1,"."),"."),_xlfn.NUMBERVALUE(REPLACE(Input!L996,FIND(".",Input!L996),1,","),",")),"")</f>
        <v/>
      </c>
      <c r="M996" s="7" t="str">
        <f>IFERROR(IFERROR(_xlfn.NUMBERVALUE(REPLACE(Input!M996,FIND(",",Input!M996),1,"."),"."),_xlfn.NUMBERVALUE(REPLACE(Input!M996,FIND(".",Input!M996),1,","),",")),"")</f>
        <v/>
      </c>
      <c r="N996" s="10" t="str">
        <f>IFERROR(IF(LEFT(Input!N996,LEN("boa-,Users,"))="boa-,Users,","Win.Win",LEFT(Input!N996,FIND("@",Input!N996)-1)),"")</f>
        <v/>
      </c>
      <c r="O996" s="10" t="str">
        <f>IFERROR(IF(LEFT(Input!O996,LEN("boa-,Users,"))="boa-,Users,","Win.Win",LEFT(Input!O996,FIND("@",Input!O996)-1)),"")</f>
        <v/>
      </c>
      <c r="P996" s="7" t="str">
        <f>IFERROR(IFERROR(_xlfn.NUMBERVALUE(REPLACE(Input!P996,FIND(",",Input!P996),1,"."),"."),_xlfn.NUMBERVALUE(REPLACE(Input!P996,FIND(".",Input!P996),1,","),",")),"")</f>
        <v/>
      </c>
      <c r="Q996" s="7" t="str">
        <f>IFERROR(IFERROR(_xlfn.NUMBERVALUE(REPLACE(Input!Q996,FIND(",",Input!Q996),1,"."),"."),_xlfn.NUMBERVALUE(REPLACE(Input!Q996,FIND(".",Input!Q996),1,","),",")),"")</f>
        <v/>
      </c>
      <c r="R996" s="7" t="str">
        <f>IFERROR(IFERROR(_xlfn.NUMBERVALUE(REPLACE(Input!R996,FIND(",",Input!R996),1,"."),"."),_xlfn.NUMBERVALUE(REPLACE(Input!R996,FIND(".",Input!R996),1,","),",")),"")</f>
        <v/>
      </c>
      <c r="S996" s="7" t="str">
        <f>IFERROR(IFERROR(_xlfn.NUMBERVALUE(REPLACE(Input!S996,FIND(",",Input!S996),1,"."),"."),_xlfn.NUMBERVALUE(REPLACE(Input!S996,FIND(".",Input!S996),1,","),",")),"")</f>
        <v/>
      </c>
      <c r="T996" s="7" t="str">
        <f>IFERROR(IFERROR(_xlfn.NUMBERVALUE(REPLACE(Input!T996,FIND(",",Input!T996),1,"."),"."),_xlfn.NUMBERVALUE(REPLACE(Input!T996,FIND(".",Input!T996),1,","),",")),"")</f>
        <v/>
      </c>
      <c r="U996" s="7" t="str">
        <f>IFERROR(IFERROR(_xlfn.NUMBERVALUE(REPLACE(Input!U996,FIND(",",Input!U996),1,"."),"."),_xlfn.NUMBERVALUE(REPLACE(Input!U996,FIND(".",Input!U996),1,","),",")),"")</f>
        <v/>
      </c>
      <c r="V996" s="7" t="str">
        <f>IFERROR(IFERROR(_xlfn.NUMBERVALUE(REPLACE(Input!V996,FIND(",",Input!V996),1,"."),"."),_xlfn.NUMBERVALUE(REPLACE(Input!V996,FIND(".",Input!V996),1,","),",")),"")</f>
        <v/>
      </c>
      <c r="W996" s="7" t="str">
        <f>IFERROR(IFERROR(_xlfn.NUMBERVALUE(REPLACE(Input!W996,FIND(",",Input!W996),1,"."),"."),_xlfn.NUMBERVALUE(REPLACE(Input!W996,FIND(".",Input!W996),1,","),",")),"")</f>
        <v/>
      </c>
      <c r="X996" s="7" t="str">
        <f>IFERROR(IFERROR(_xlfn.NUMBERVALUE(REPLACE(Input!X996,FIND(",",Input!X996),1,"."),"."),_xlfn.NUMBERVALUE(REPLACE(Input!X996,FIND(".",Input!X996),1,","),",")),"")</f>
        <v/>
      </c>
      <c r="Y996" s="7" t="str">
        <f>IFERROR(IFERROR(_xlfn.NUMBERVALUE(REPLACE(Input!Y996,FIND(",",Input!Y996),1,"."),"."),_xlfn.NUMBERVALUE(REPLACE(Input!Y996,FIND(".",Input!Y996),1,","),",")),"")</f>
        <v/>
      </c>
      <c r="Z996" s="8" t="str">
        <f>LEFT(LEFT(Input!Z996,IFERROR(FIND("_",Input!Z996)-1,LEN(Input!Z996))),IFERROR(FIND("-",Input!Z996)-1,LEN(Input!Z996)))</f>
        <v/>
      </c>
      <c r="AA996" s="8" t="str">
        <f>LEFT(LEFT(Input!AA996,IFERROR(FIND("_",Input!AA996)-1,LEN(Input!AA996))),IFERROR(FIND("-",Input!AA996)-1,LEN(Input!AA996)))</f>
        <v/>
      </c>
    </row>
    <row r="997" spans="1:27">
      <c r="A997" s="6" t="str">
        <f>IF(Input!A997=0,"",Input!A997)</f>
        <v/>
      </c>
      <c r="B997" s="7" t="str">
        <f>IFERROR(IFERROR(_xlfn.NUMBERVALUE(REPLACE(Input!B997,FIND(",",Input!B997),1,"."),"."),_xlfn.NUMBERVALUE(REPLACE(Input!B997,FIND(".",Input!B997),1,","),",")),"")</f>
        <v/>
      </c>
      <c r="C997" s="6" t="str">
        <f>IF(Input!C997=0,"",Input!C997)</f>
        <v/>
      </c>
      <c r="D997" s="9" t="str">
        <f>IF(Input!D997=0,"",Input!D997)</f>
        <v/>
      </c>
      <c r="E997" s="8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8" t="str">
        <f>IF(Input!F997="Yes",1,IF(Input!F997=0,"",0))</f>
        <v/>
      </c>
      <c r="G997" s="8" t="str">
        <f>IF(Input!G997="Yes",1,IF(Input!G997=0,"",0))</f>
        <v/>
      </c>
      <c r="H997" s="6" t="str">
        <f>IF(Input!H997=0,"",Input!H997)</f>
        <v/>
      </c>
      <c r="I997" s="7" t="str">
        <f>IFERROR(IFERROR(_xlfn.NUMBERVALUE(REPLACE(Input!I997,FIND(",",Input!I997),1,"."),"."),_xlfn.NUMBERVALUE(REPLACE(Input!I997,FIND(".",Input!I997),1,","),",")),"")</f>
        <v/>
      </c>
      <c r="J997" s="7" t="str">
        <f>IFERROR(IFERROR(_xlfn.NUMBERVALUE(REPLACE(Input!J997,FIND(",",Input!J997),1,"."),"."),_xlfn.NUMBERVALUE(REPLACE(Input!J997,FIND(".",Input!J997),1,","),",")),"")</f>
        <v/>
      </c>
      <c r="K997" s="7" t="str">
        <f>IFERROR(IFERROR(_xlfn.NUMBERVALUE(REPLACE(Input!K997,FIND(",",Input!K997),1,"."),"."),_xlfn.NUMBERVALUE(REPLACE(Input!K997,FIND(".",Input!K997),1,","),",")),"")</f>
        <v/>
      </c>
      <c r="L997" s="7" t="str">
        <f>IFERROR(IFERROR(_xlfn.NUMBERVALUE(REPLACE(Input!L997,FIND(",",Input!L997),1,"."),"."),_xlfn.NUMBERVALUE(REPLACE(Input!L997,FIND(".",Input!L997),1,","),",")),"")</f>
        <v/>
      </c>
      <c r="M997" s="7" t="str">
        <f>IFERROR(IFERROR(_xlfn.NUMBERVALUE(REPLACE(Input!M997,FIND(",",Input!M997),1,"."),"."),_xlfn.NUMBERVALUE(REPLACE(Input!M997,FIND(".",Input!M997),1,","),",")),"")</f>
        <v/>
      </c>
      <c r="N997" s="10" t="str">
        <f>IFERROR(IF(LEFT(Input!N997,LEN("boa-,Users,"))="boa-,Users,","Win.Win",LEFT(Input!N997,FIND("@",Input!N997)-1)),"")</f>
        <v/>
      </c>
      <c r="O997" s="10" t="str">
        <f>IFERROR(IF(LEFT(Input!O997,LEN("boa-,Users,"))="boa-,Users,","Win.Win",LEFT(Input!O997,FIND("@",Input!O997)-1)),"")</f>
        <v/>
      </c>
      <c r="P997" s="7" t="str">
        <f>IFERROR(IFERROR(_xlfn.NUMBERVALUE(REPLACE(Input!P997,FIND(",",Input!P997),1,"."),"."),_xlfn.NUMBERVALUE(REPLACE(Input!P997,FIND(".",Input!P997),1,","),",")),"")</f>
        <v/>
      </c>
      <c r="Q997" s="7" t="str">
        <f>IFERROR(IFERROR(_xlfn.NUMBERVALUE(REPLACE(Input!Q997,FIND(",",Input!Q997),1,"."),"."),_xlfn.NUMBERVALUE(REPLACE(Input!Q997,FIND(".",Input!Q997),1,","),",")),"")</f>
        <v/>
      </c>
      <c r="R997" s="7" t="str">
        <f>IFERROR(IFERROR(_xlfn.NUMBERVALUE(REPLACE(Input!R997,FIND(",",Input!R997),1,"."),"."),_xlfn.NUMBERVALUE(REPLACE(Input!R997,FIND(".",Input!R997),1,","),",")),"")</f>
        <v/>
      </c>
      <c r="S997" s="7" t="str">
        <f>IFERROR(IFERROR(_xlfn.NUMBERVALUE(REPLACE(Input!S997,FIND(",",Input!S997),1,"."),"."),_xlfn.NUMBERVALUE(REPLACE(Input!S997,FIND(".",Input!S997),1,","),",")),"")</f>
        <v/>
      </c>
      <c r="T997" s="7" t="str">
        <f>IFERROR(IFERROR(_xlfn.NUMBERVALUE(REPLACE(Input!T997,FIND(",",Input!T997),1,"."),"."),_xlfn.NUMBERVALUE(REPLACE(Input!T997,FIND(".",Input!T997),1,","),",")),"")</f>
        <v/>
      </c>
      <c r="U997" s="7" t="str">
        <f>IFERROR(IFERROR(_xlfn.NUMBERVALUE(REPLACE(Input!U997,FIND(",",Input!U997),1,"."),"."),_xlfn.NUMBERVALUE(REPLACE(Input!U997,FIND(".",Input!U997),1,","),",")),"")</f>
        <v/>
      </c>
      <c r="V997" s="7" t="str">
        <f>IFERROR(IFERROR(_xlfn.NUMBERVALUE(REPLACE(Input!V997,FIND(",",Input!V997),1,"."),"."),_xlfn.NUMBERVALUE(REPLACE(Input!V997,FIND(".",Input!V997),1,","),",")),"")</f>
        <v/>
      </c>
      <c r="W997" s="7" t="str">
        <f>IFERROR(IFERROR(_xlfn.NUMBERVALUE(REPLACE(Input!W997,FIND(",",Input!W997),1,"."),"."),_xlfn.NUMBERVALUE(REPLACE(Input!W997,FIND(".",Input!W997),1,","),",")),"")</f>
        <v/>
      </c>
      <c r="X997" s="7" t="str">
        <f>IFERROR(IFERROR(_xlfn.NUMBERVALUE(REPLACE(Input!X997,FIND(",",Input!X997),1,"."),"."),_xlfn.NUMBERVALUE(REPLACE(Input!X997,FIND(".",Input!X997),1,","),",")),"")</f>
        <v/>
      </c>
      <c r="Y997" s="7" t="str">
        <f>IFERROR(IFERROR(_xlfn.NUMBERVALUE(REPLACE(Input!Y997,FIND(",",Input!Y997),1,"."),"."),_xlfn.NUMBERVALUE(REPLACE(Input!Y997,FIND(".",Input!Y997),1,","),",")),"")</f>
        <v/>
      </c>
      <c r="Z997" s="8" t="str">
        <f>LEFT(LEFT(Input!Z997,IFERROR(FIND("_",Input!Z997)-1,LEN(Input!Z997))),IFERROR(FIND("-",Input!Z997)-1,LEN(Input!Z997)))</f>
        <v/>
      </c>
      <c r="AA997" s="8" t="str">
        <f>LEFT(LEFT(Input!AA997,IFERROR(FIND("_",Input!AA997)-1,LEN(Input!AA997))),IFERROR(FIND("-",Input!AA997)-1,LEN(Input!AA997)))</f>
        <v/>
      </c>
    </row>
    <row r="998" spans="1:27">
      <c r="A998" s="6" t="str">
        <f>IF(Input!A998=0,"",Input!A998)</f>
        <v/>
      </c>
      <c r="B998" s="7" t="str">
        <f>IFERROR(IFERROR(_xlfn.NUMBERVALUE(REPLACE(Input!B998,FIND(",",Input!B998),1,"."),"."),_xlfn.NUMBERVALUE(REPLACE(Input!B998,FIND(".",Input!B998),1,","),",")),"")</f>
        <v/>
      </c>
      <c r="C998" s="6" t="str">
        <f>IF(Input!C998=0,"",Input!C998)</f>
        <v/>
      </c>
      <c r="D998" s="9" t="str">
        <f>IF(Input!D998=0,"",Input!D998)</f>
        <v/>
      </c>
      <c r="E998" s="8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8" t="str">
        <f>IF(Input!F998="Yes",1,IF(Input!F998=0,"",0))</f>
        <v/>
      </c>
      <c r="G998" s="8" t="str">
        <f>IF(Input!G998="Yes",1,IF(Input!G998=0,"",0))</f>
        <v/>
      </c>
      <c r="H998" s="6" t="str">
        <f>IF(Input!H998=0,"",Input!H998)</f>
        <v/>
      </c>
      <c r="I998" s="7" t="str">
        <f>IFERROR(IFERROR(_xlfn.NUMBERVALUE(REPLACE(Input!I998,FIND(",",Input!I998),1,"."),"."),_xlfn.NUMBERVALUE(REPLACE(Input!I998,FIND(".",Input!I998),1,","),",")),"")</f>
        <v/>
      </c>
      <c r="J998" s="7" t="str">
        <f>IFERROR(IFERROR(_xlfn.NUMBERVALUE(REPLACE(Input!J998,FIND(",",Input!J998),1,"."),"."),_xlfn.NUMBERVALUE(REPLACE(Input!J998,FIND(".",Input!J998),1,","),",")),"")</f>
        <v/>
      </c>
      <c r="K998" s="7" t="str">
        <f>IFERROR(IFERROR(_xlfn.NUMBERVALUE(REPLACE(Input!K998,FIND(",",Input!K998),1,"."),"."),_xlfn.NUMBERVALUE(REPLACE(Input!K998,FIND(".",Input!K998),1,","),",")),"")</f>
        <v/>
      </c>
      <c r="L998" s="7" t="str">
        <f>IFERROR(IFERROR(_xlfn.NUMBERVALUE(REPLACE(Input!L998,FIND(",",Input!L998),1,"."),"."),_xlfn.NUMBERVALUE(REPLACE(Input!L998,FIND(".",Input!L998),1,","),",")),"")</f>
        <v/>
      </c>
      <c r="M998" s="7" t="str">
        <f>IFERROR(IFERROR(_xlfn.NUMBERVALUE(REPLACE(Input!M998,FIND(",",Input!M998),1,"."),"."),_xlfn.NUMBERVALUE(REPLACE(Input!M998,FIND(".",Input!M998),1,","),",")),"")</f>
        <v/>
      </c>
      <c r="N998" s="10" t="str">
        <f>IFERROR(IF(LEFT(Input!N998,LEN("boa-,Users,"))="boa-,Users,","Win.Win",LEFT(Input!N998,FIND("@",Input!N998)-1)),"")</f>
        <v/>
      </c>
      <c r="O998" s="10" t="str">
        <f>IFERROR(IF(LEFT(Input!O998,LEN("boa-,Users,"))="boa-,Users,","Win.Win",LEFT(Input!O998,FIND("@",Input!O998)-1)),"")</f>
        <v/>
      </c>
      <c r="P998" s="7" t="str">
        <f>IFERROR(IFERROR(_xlfn.NUMBERVALUE(REPLACE(Input!P998,FIND(",",Input!P998),1,"."),"."),_xlfn.NUMBERVALUE(REPLACE(Input!P998,FIND(".",Input!P998),1,","),",")),"")</f>
        <v/>
      </c>
      <c r="Q998" s="7" t="str">
        <f>IFERROR(IFERROR(_xlfn.NUMBERVALUE(REPLACE(Input!Q998,FIND(",",Input!Q998),1,"."),"."),_xlfn.NUMBERVALUE(REPLACE(Input!Q998,FIND(".",Input!Q998),1,","),",")),"")</f>
        <v/>
      </c>
      <c r="R998" s="7" t="str">
        <f>IFERROR(IFERROR(_xlfn.NUMBERVALUE(REPLACE(Input!R998,FIND(",",Input!R998),1,"."),"."),_xlfn.NUMBERVALUE(REPLACE(Input!R998,FIND(".",Input!R998),1,","),",")),"")</f>
        <v/>
      </c>
      <c r="S998" s="7" t="str">
        <f>IFERROR(IFERROR(_xlfn.NUMBERVALUE(REPLACE(Input!S998,FIND(",",Input!S998),1,"."),"."),_xlfn.NUMBERVALUE(REPLACE(Input!S998,FIND(".",Input!S998),1,","),",")),"")</f>
        <v/>
      </c>
      <c r="T998" s="7" t="str">
        <f>IFERROR(IFERROR(_xlfn.NUMBERVALUE(REPLACE(Input!T998,FIND(",",Input!T998),1,"."),"."),_xlfn.NUMBERVALUE(REPLACE(Input!T998,FIND(".",Input!T998),1,","),",")),"")</f>
        <v/>
      </c>
      <c r="U998" s="7" t="str">
        <f>IFERROR(IFERROR(_xlfn.NUMBERVALUE(REPLACE(Input!U998,FIND(",",Input!U998),1,"."),"."),_xlfn.NUMBERVALUE(REPLACE(Input!U998,FIND(".",Input!U998),1,","),",")),"")</f>
        <v/>
      </c>
      <c r="V998" s="7" t="str">
        <f>IFERROR(IFERROR(_xlfn.NUMBERVALUE(REPLACE(Input!V998,FIND(",",Input!V998),1,"."),"."),_xlfn.NUMBERVALUE(REPLACE(Input!V998,FIND(".",Input!V998),1,","),",")),"")</f>
        <v/>
      </c>
      <c r="W998" s="7" t="str">
        <f>IFERROR(IFERROR(_xlfn.NUMBERVALUE(REPLACE(Input!W998,FIND(",",Input!W998),1,"."),"."),_xlfn.NUMBERVALUE(REPLACE(Input!W998,FIND(".",Input!W998),1,","),",")),"")</f>
        <v/>
      </c>
      <c r="X998" s="7" t="str">
        <f>IFERROR(IFERROR(_xlfn.NUMBERVALUE(REPLACE(Input!X998,FIND(",",Input!X998),1,"."),"."),_xlfn.NUMBERVALUE(REPLACE(Input!X998,FIND(".",Input!X998),1,","),",")),"")</f>
        <v/>
      </c>
      <c r="Y998" s="7" t="str">
        <f>IFERROR(IFERROR(_xlfn.NUMBERVALUE(REPLACE(Input!Y998,FIND(",",Input!Y998),1,"."),"."),_xlfn.NUMBERVALUE(REPLACE(Input!Y998,FIND(".",Input!Y998),1,","),",")),"")</f>
        <v/>
      </c>
      <c r="Z998" s="8" t="str">
        <f>LEFT(LEFT(Input!Z998,IFERROR(FIND("_",Input!Z998)-1,LEN(Input!Z998))),IFERROR(FIND("-",Input!Z998)-1,LEN(Input!Z998)))</f>
        <v/>
      </c>
      <c r="AA998" s="8" t="str">
        <f>LEFT(LEFT(Input!AA998,IFERROR(FIND("_",Input!AA998)-1,LEN(Input!AA998))),IFERROR(FIND("-",Input!AA998)-1,LEN(Input!AA998)))</f>
        <v/>
      </c>
    </row>
    <row r="999" spans="1:27">
      <c r="A999" s="6" t="str">
        <f>IF(Input!A999=0,"",Input!A999)</f>
        <v/>
      </c>
      <c r="B999" s="7" t="str">
        <f>IFERROR(IFERROR(_xlfn.NUMBERVALUE(REPLACE(Input!B999,FIND(",",Input!B999),1,"."),"."),_xlfn.NUMBERVALUE(REPLACE(Input!B999,FIND(".",Input!B999),1,","),",")),"")</f>
        <v/>
      </c>
      <c r="C999" s="6" t="str">
        <f>IF(Input!C999=0,"",Input!C999)</f>
        <v/>
      </c>
      <c r="D999" s="9" t="str">
        <f>IF(Input!D999=0,"",Input!D999)</f>
        <v/>
      </c>
      <c r="E999" s="8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8" t="str">
        <f>IF(Input!F999="Yes",1,IF(Input!F999=0,"",0))</f>
        <v/>
      </c>
      <c r="G999" s="8" t="str">
        <f>IF(Input!G999="Yes",1,IF(Input!G999=0,"",0))</f>
        <v/>
      </c>
      <c r="H999" s="6" t="str">
        <f>IF(Input!H999=0,"",Input!H999)</f>
        <v/>
      </c>
      <c r="I999" s="7" t="str">
        <f>IFERROR(IFERROR(_xlfn.NUMBERVALUE(REPLACE(Input!I999,FIND(",",Input!I999),1,"."),"."),_xlfn.NUMBERVALUE(REPLACE(Input!I999,FIND(".",Input!I999),1,","),",")),"")</f>
        <v/>
      </c>
      <c r="J999" s="7" t="str">
        <f>IFERROR(IFERROR(_xlfn.NUMBERVALUE(REPLACE(Input!J999,FIND(",",Input!J999),1,"."),"."),_xlfn.NUMBERVALUE(REPLACE(Input!J999,FIND(".",Input!J999),1,","),",")),"")</f>
        <v/>
      </c>
      <c r="K999" s="7" t="str">
        <f>IFERROR(IFERROR(_xlfn.NUMBERVALUE(REPLACE(Input!K999,FIND(",",Input!K999),1,"."),"."),_xlfn.NUMBERVALUE(REPLACE(Input!K999,FIND(".",Input!K999),1,","),",")),"")</f>
        <v/>
      </c>
      <c r="L999" s="7" t="str">
        <f>IFERROR(IFERROR(_xlfn.NUMBERVALUE(REPLACE(Input!L999,FIND(",",Input!L999),1,"."),"."),_xlfn.NUMBERVALUE(REPLACE(Input!L999,FIND(".",Input!L999),1,","),",")),"")</f>
        <v/>
      </c>
      <c r="M999" s="7" t="str">
        <f>IFERROR(IFERROR(_xlfn.NUMBERVALUE(REPLACE(Input!M999,FIND(",",Input!M999),1,"."),"."),_xlfn.NUMBERVALUE(REPLACE(Input!M999,FIND(".",Input!M999),1,","),",")),"")</f>
        <v/>
      </c>
      <c r="N999" s="10" t="str">
        <f>IFERROR(IF(LEFT(Input!N999,LEN("boa-,Users,"))="boa-,Users,","Win.Win",LEFT(Input!N999,FIND("@",Input!N999)-1)),"")</f>
        <v/>
      </c>
      <c r="O999" s="10" t="str">
        <f>IFERROR(IF(LEFT(Input!O999,LEN("boa-,Users,"))="boa-,Users,","Win.Win",LEFT(Input!O999,FIND("@",Input!O999)-1)),"")</f>
        <v/>
      </c>
      <c r="P999" s="7" t="str">
        <f>IFERROR(IFERROR(_xlfn.NUMBERVALUE(REPLACE(Input!P999,FIND(",",Input!P999),1,"."),"."),_xlfn.NUMBERVALUE(REPLACE(Input!P999,FIND(".",Input!P999),1,","),",")),"")</f>
        <v/>
      </c>
      <c r="Q999" s="7" t="str">
        <f>IFERROR(IFERROR(_xlfn.NUMBERVALUE(REPLACE(Input!Q999,FIND(",",Input!Q999),1,"."),"."),_xlfn.NUMBERVALUE(REPLACE(Input!Q999,FIND(".",Input!Q999),1,","),",")),"")</f>
        <v/>
      </c>
      <c r="R999" s="7" t="str">
        <f>IFERROR(IFERROR(_xlfn.NUMBERVALUE(REPLACE(Input!R999,FIND(",",Input!R999),1,"."),"."),_xlfn.NUMBERVALUE(REPLACE(Input!R999,FIND(".",Input!R999),1,","),",")),"")</f>
        <v/>
      </c>
      <c r="S999" s="7" t="str">
        <f>IFERROR(IFERROR(_xlfn.NUMBERVALUE(REPLACE(Input!S999,FIND(",",Input!S999),1,"."),"."),_xlfn.NUMBERVALUE(REPLACE(Input!S999,FIND(".",Input!S999),1,","),",")),"")</f>
        <v/>
      </c>
      <c r="T999" s="7" t="str">
        <f>IFERROR(IFERROR(_xlfn.NUMBERVALUE(REPLACE(Input!T999,FIND(",",Input!T999),1,"."),"."),_xlfn.NUMBERVALUE(REPLACE(Input!T999,FIND(".",Input!T999),1,","),",")),"")</f>
        <v/>
      </c>
      <c r="U999" s="7" t="str">
        <f>IFERROR(IFERROR(_xlfn.NUMBERVALUE(REPLACE(Input!U999,FIND(",",Input!U999),1,"."),"."),_xlfn.NUMBERVALUE(REPLACE(Input!U999,FIND(".",Input!U999),1,","),",")),"")</f>
        <v/>
      </c>
      <c r="V999" s="7" t="str">
        <f>IFERROR(IFERROR(_xlfn.NUMBERVALUE(REPLACE(Input!V999,FIND(",",Input!V999),1,"."),"."),_xlfn.NUMBERVALUE(REPLACE(Input!V999,FIND(".",Input!V999),1,","),",")),"")</f>
        <v/>
      </c>
      <c r="W999" s="7" t="str">
        <f>IFERROR(IFERROR(_xlfn.NUMBERVALUE(REPLACE(Input!W999,FIND(",",Input!W999),1,"."),"."),_xlfn.NUMBERVALUE(REPLACE(Input!W999,FIND(".",Input!W999),1,","),",")),"")</f>
        <v/>
      </c>
      <c r="X999" s="7" t="str">
        <f>IFERROR(IFERROR(_xlfn.NUMBERVALUE(REPLACE(Input!X999,FIND(",",Input!X999),1,"."),"."),_xlfn.NUMBERVALUE(REPLACE(Input!X999,FIND(".",Input!X999),1,","),",")),"")</f>
        <v/>
      </c>
      <c r="Y999" s="7" t="str">
        <f>IFERROR(IFERROR(_xlfn.NUMBERVALUE(REPLACE(Input!Y999,FIND(",",Input!Y999),1,"."),"."),_xlfn.NUMBERVALUE(REPLACE(Input!Y999,FIND(".",Input!Y999),1,","),",")),"")</f>
        <v/>
      </c>
      <c r="Z999" s="8" t="str">
        <f>LEFT(LEFT(Input!Z999,IFERROR(FIND("_",Input!Z999)-1,LEN(Input!Z999))),IFERROR(FIND("-",Input!Z999)-1,LEN(Input!Z999)))</f>
        <v/>
      </c>
      <c r="AA999" s="8" t="str">
        <f>LEFT(LEFT(Input!AA999,IFERROR(FIND("_",Input!AA999)-1,LEN(Input!AA999))),IFERROR(FIND("-",Input!AA999)-1,LEN(Input!AA999)))</f>
        <v/>
      </c>
    </row>
    <row r="1000" spans="1:27">
      <c r="A1000" s="6" t="str">
        <f>IF(Input!A1000=0,"",Input!A1000)</f>
        <v/>
      </c>
      <c r="B1000" s="7" t="str">
        <f>IFERROR(IFERROR(_xlfn.NUMBERVALUE(REPLACE(Input!B1000,FIND(",",Input!B1000),1,"."),"."),_xlfn.NUMBERVALUE(REPLACE(Input!B1000,FIND(".",Input!B1000),1,","),",")),"")</f>
        <v/>
      </c>
      <c r="C1000" s="6" t="str">
        <f>IF(Input!C1000=0,"",Input!C1000)</f>
        <v/>
      </c>
      <c r="D1000" s="9" t="str">
        <f>IF(Input!D1000=0,"",Input!D1000)</f>
        <v/>
      </c>
      <c r="E1000" s="8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8" t="str">
        <f>IF(Input!F1000="Yes",1,IF(Input!F1000=0,"",0))</f>
        <v/>
      </c>
      <c r="G1000" s="8" t="str">
        <f>IF(Input!G1000="Yes",1,IF(Input!G1000=0,"",0))</f>
        <v/>
      </c>
      <c r="H1000" s="6" t="str">
        <f>IF(Input!H1000=0,"",Input!H1000)</f>
        <v/>
      </c>
      <c r="I1000" s="7" t="str">
        <f>IFERROR(IFERROR(_xlfn.NUMBERVALUE(REPLACE(Input!I1000,FIND(",",Input!I1000),1,"."),"."),_xlfn.NUMBERVALUE(REPLACE(Input!I1000,FIND(".",Input!I1000),1,","),",")),"")</f>
        <v/>
      </c>
      <c r="J1000" s="7" t="str">
        <f>IFERROR(IFERROR(_xlfn.NUMBERVALUE(REPLACE(Input!J1000,FIND(",",Input!J1000),1,"."),"."),_xlfn.NUMBERVALUE(REPLACE(Input!J1000,FIND(".",Input!J1000),1,","),",")),"")</f>
        <v/>
      </c>
      <c r="K1000" s="7" t="str">
        <f>IFERROR(IFERROR(_xlfn.NUMBERVALUE(REPLACE(Input!K1000,FIND(",",Input!K1000),1,"."),"."),_xlfn.NUMBERVALUE(REPLACE(Input!K1000,FIND(".",Input!K1000),1,","),",")),"")</f>
        <v/>
      </c>
      <c r="L1000" s="7" t="str">
        <f>IFERROR(IFERROR(_xlfn.NUMBERVALUE(REPLACE(Input!L1000,FIND(",",Input!L1000),1,"."),"."),_xlfn.NUMBERVALUE(REPLACE(Input!L1000,FIND(".",Input!L1000),1,","),",")),"")</f>
        <v/>
      </c>
      <c r="M1000" s="7" t="str">
        <f>IFERROR(IFERROR(_xlfn.NUMBERVALUE(REPLACE(Input!M1000,FIND(",",Input!M1000),1,"."),"."),_xlfn.NUMBERVALUE(REPLACE(Input!M1000,FIND(".",Input!M1000),1,","),",")),"")</f>
        <v/>
      </c>
      <c r="N1000" s="10" t="str">
        <f>IFERROR(IF(LEFT(Input!N1000,LEN("boa-,Users,"))="boa-,Users,","Win.Win",LEFT(Input!N1000,FIND("@",Input!N1000)-1)),"")</f>
        <v/>
      </c>
      <c r="O1000" s="10" t="str">
        <f>IFERROR(IF(LEFT(Input!O1000,LEN("boa-,Users,"))="boa-,Users,","Win.Win",LEFT(Input!O1000,FIND("@",Input!O1000)-1)),"")</f>
        <v/>
      </c>
      <c r="P1000" s="7" t="str">
        <f>IFERROR(IFERROR(_xlfn.NUMBERVALUE(REPLACE(Input!P1000,FIND(",",Input!P1000),1,"."),"."),_xlfn.NUMBERVALUE(REPLACE(Input!P1000,FIND(".",Input!P1000),1,","),",")),"")</f>
        <v/>
      </c>
      <c r="Q1000" s="7" t="str">
        <f>IFERROR(IFERROR(_xlfn.NUMBERVALUE(REPLACE(Input!Q1000,FIND(",",Input!Q1000),1,"."),"."),_xlfn.NUMBERVALUE(REPLACE(Input!Q1000,FIND(".",Input!Q1000),1,","),",")),"")</f>
        <v/>
      </c>
      <c r="R1000" s="7" t="str">
        <f>IFERROR(IFERROR(_xlfn.NUMBERVALUE(REPLACE(Input!R1000,FIND(",",Input!R1000),1,"."),"."),_xlfn.NUMBERVALUE(REPLACE(Input!R1000,FIND(".",Input!R1000),1,","),",")),"")</f>
        <v/>
      </c>
      <c r="S1000" s="7" t="str">
        <f>IFERROR(IFERROR(_xlfn.NUMBERVALUE(REPLACE(Input!S1000,FIND(",",Input!S1000),1,"."),"."),_xlfn.NUMBERVALUE(REPLACE(Input!S1000,FIND(".",Input!S1000),1,","),",")),"")</f>
        <v/>
      </c>
      <c r="T1000" s="7" t="str">
        <f>IFERROR(IFERROR(_xlfn.NUMBERVALUE(REPLACE(Input!T1000,FIND(",",Input!T1000),1,"."),"."),_xlfn.NUMBERVALUE(REPLACE(Input!T1000,FIND(".",Input!T1000),1,","),",")),"")</f>
        <v/>
      </c>
      <c r="U1000" s="7" t="str">
        <f>IFERROR(IFERROR(_xlfn.NUMBERVALUE(REPLACE(Input!U1000,FIND(",",Input!U1000),1,"."),"."),_xlfn.NUMBERVALUE(REPLACE(Input!U1000,FIND(".",Input!U1000),1,","),",")),"")</f>
        <v/>
      </c>
      <c r="V1000" s="7" t="str">
        <f>IFERROR(IFERROR(_xlfn.NUMBERVALUE(REPLACE(Input!V1000,FIND(",",Input!V1000),1,"."),"."),_xlfn.NUMBERVALUE(REPLACE(Input!V1000,FIND(".",Input!V1000),1,","),",")),"")</f>
        <v/>
      </c>
      <c r="W1000" s="7" t="str">
        <f>IFERROR(IFERROR(_xlfn.NUMBERVALUE(REPLACE(Input!W1000,FIND(",",Input!W1000),1,"."),"."),_xlfn.NUMBERVALUE(REPLACE(Input!W1000,FIND(".",Input!W1000),1,","),",")),"")</f>
        <v/>
      </c>
      <c r="X1000" s="7" t="str">
        <f>IFERROR(IFERROR(_xlfn.NUMBERVALUE(REPLACE(Input!X1000,FIND(",",Input!X1000),1,"."),"."),_xlfn.NUMBERVALUE(REPLACE(Input!X1000,FIND(".",Input!X1000),1,","),",")),"")</f>
        <v/>
      </c>
      <c r="Y1000" s="7" t="str">
        <f>IFERROR(IFERROR(_xlfn.NUMBERVALUE(REPLACE(Input!Y1000,FIND(",",Input!Y1000),1,"."),"."),_xlfn.NUMBERVALUE(REPLACE(Input!Y1000,FIND(".",Input!Y1000),1,","),",")),"")</f>
        <v/>
      </c>
      <c r="Z1000" s="8" t="str">
        <f>LEFT(LEFT(Input!Z1000,IFERROR(FIND("_",Input!Z1000)-1,LEN(Input!Z1000))),IFERROR(FIND("-",Input!Z1000)-1,LEN(Input!Z1000)))</f>
        <v/>
      </c>
      <c r="AA1000" s="8" t="str">
        <f>LEFT(LEFT(Input!AA1000,IFERROR(FIND("_",Input!AA1000)-1,LEN(Input!AA1000))),IFERROR(FIND("-",Input!AA1000)-1,LEN(Input!AA1000)))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43"/>
  <sheetViews>
    <sheetView workbookViewId="0">
      <selection activeCell="K30" sqref="K30"/>
    </sheetView>
  </sheetViews>
  <sheetFormatPr defaultRowHeight="15"/>
  <cols>
    <col min="1" max="1" width="11.285156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9" width="23.42578125" style="1" bestFit="1" customWidth="1"/>
    <col min="10" max="11" width="21.140625" style="1" bestFit="1" customWidth="1"/>
    <col min="12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1">
      <c r="A1" s="11" t="s">
        <v>25</v>
      </c>
      <c r="B1" t="s">
        <v>242</v>
      </c>
    </row>
    <row r="2" spans="1:11">
      <c r="A2"/>
      <c r="B2"/>
      <c r="C2"/>
      <c r="D2"/>
      <c r="E2"/>
      <c r="F2"/>
      <c r="G2"/>
      <c r="H2"/>
      <c r="I2"/>
      <c r="J2"/>
      <c r="K2"/>
    </row>
    <row r="3" spans="1:11">
      <c r="A3"/>
      <c r="B3">
        <v>1</v>
      </c>
      <c r="C3"/>
      <c r="D3">
        <v>0</v>
      </c>
      <c r="E3"/>
      <c r="F3"/>
      <c r="G3"/>
      <c r="H3"/>
      <c r="I3"/>
      <c r="J3"/>
      <c r="K3"/>
    </row>
    <row r="4" spans="1:11">
      <c r="A4"/>
      <c r="B4"/>
      <c r="C4"/>
      <c r="D4"/>
      <c r="E4"/>
      <c r="F4"/>
      <c r="G4"/>
      <c r="H4"/>
      <c r="I4"/>
      <c r="J4"/>
      <c r="K4"/>
    </row>
    <row r="5" spans="1:11">
      <c r="A5"/>
      <c r="B5" t="s">
        <v>257</v>
      </c>
      <c r="C5" t="s">
        <v>258</v>
      </c>
      <c r="D5" t="s">
        <v>257</v>
      </c>
      <c r="E5" t="s">
        <v>258</v>
      </c>
      <c r="F5"/>
      <c r="G5"/>
      <c r="H5"/>
      <c r="I5"/>
      <c r="J5"/>
      <c r="K5"/>
    </row>
    <row r="6" spans="1:11">
      <c r="A6" t="s">
        <v>240</v>
      </c>
      <c r="B6" s="5">
        <v>362</v>
      </c>
      <c r="C6" s="5">
        <v>0</v>
      </c>
      <c r="D6" s="5">
        <v>8</v>
      </c>
      <c r="E6" s="5">
        <v>0</v>
      </c>
      <c r="F6"/>
      <c r="G6"/>
      <c r="H6"/>
      <c r="I6"/>
      <c r="J6"/>
      <c r="K6"/>
    </row>
    <row r="7" spans="1:11">
      <c r="A7" t="s">
        <v>241</v>
      </c>
      <c r="B7" s="5">
        <v>362</v>
      </c>
      <c r="C7" s="5">
        <v>0</v>
      </c>
      <c r="D7" s="5">
        <v>8</v>
      </c>
      <c r="E7" s="5">
        <v>0</v>
      </c>
      <c r="F7"/>
      <c r="G7"/>
      <c r="H7"/>
      <c r="I7"/>
      <c r="J7"/>
      <c r="K7"/>
    </row>
    <row r="8" spans="1:11">
      <c r="A8"/>
      <c r="B8"/>
      <c r="C8"/>
      <c r="D8"/>
      <c r="E8"/>
      <c r="F8"/>
      <c r="G8"/>
      <c r="H8"/>
      <c r="I8"/>
      <c r="J8"/>
      <c r="K8"/>
    </row>
    <row r="9" spans="1:11">
      <c r="A9"/>
      <c r="B9"/>
      <c r="C9"/>
      <c r="D9"/>
      <c r="E9"/>
      <c r="F9"/>
      <c r="G9"/>
      <c r="H9"/>
      <c r="I9"/>
      <c r="J9"/>
      <c r="K9"/>
    </row>
    <row r="10" spans="1:11">
      <c r="A10"/>
      <c r="B10"/>
      <c r="C10"/>
      <c r="D10"/>
      <c r="E10"/>
      <c r="F10"/>
      <c r="G10"/>
      <c r="H10"/>
      <c r="I10"/>
      <c r="J10"/>
      <c r="K10"/>
    </row>
    <row r="11" spans="1:11">
      <c r="A11"/>
      <c r="B11"/>
      <c r="C11"/>
      <c r="D11"/>
      <c r="E11"/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1:11">
      <c r="A13"/>
      <c r="B13" s="5"/>
      <c r="C13" s="5"/>
      <c r="D13" s="5"/>
      <c r="E13" s="5"/>
      <c r="F13" s="5"/>
      <c r="G13" s="5"/>
      <c r="H13"/>
      <c r="I13"/>
      <c r="J13"/>
      <c r="K13"/>
    </row>
    <row r="14" spans="1:11">
      <c r="A14" s="11" t="s">
        <v>25</v>
      </c>
      <c r="B14" t="s">
        <v>242</v>
      </c>
    </row>
    <row r="16" spans="1:11">
      <c r="A16"/>
      <c r="B16" t="s">
        <v>248</v>
      </c>
      <c r="C16" t="s">
        <v>249</v>
      </c>
      <c r="D16" t="s">
        <v>250</v>
      </c>
      <c r="E16" t="s">
        <v>251</v>
      </c>
      <c r="F16" t="s">
        <v>252</v>
      </c>
      <c r="G16" t="s">
        <v>253</v>
      </c>
      <c r="H16" t="s">
        <v>254</v>
      </c>
      <c r="I16" t="s">
        <v>255</v>
      </c>
      <c r="J16" t="s">
        <v>243</v>
      </c>
      <c r="K16" t="s">
        <v>244</v>
      </c>
    </row>
    <row r="17" spans="1:74">
      <c r="A17" t="s">
        <v>240</v>
      </c>
      <c r="B17" s="5">
        <v>0.62132519500146921</v>
      </c>
      <c r="C17" s="5">
        <v>0.72608187589028161</v>
      </c>
      <c r="D17" s="5">
        <v>0.48550208618107304</v>
      </c>
      <c r="E17" s="5">
        <v>0.52728374912975284</v>
      </c>
      <c r="F17" s="5">
        <v>0.48954549476661535</v>
      </c>
      <c r="G17" s="5">
        <v>0.53358562598279091</v>
      </c>
      <c r="H17" s="5">
        <v>0</v>
      </c>
      <c r="I17" s="5">
        <v>0</v>
      </c>
      <c r="J17" s="5">
        <v>0.49444814489356365</v>
      </c>
      <c r="K17" s="5">
        <v>0.53848827610973948</v>
      </c>
    </row>
    <row r="18" spans="1:74">
      <c r="A18" t="s">
        <v>241</v>
      </c>
      <c r="B18" s="5">
        <v>0.62132519500146921</v>
      </c>
      <c r="C18" s="5">
        <v>0.72608187589028161</v>
      </c>
      <c r="D18" s="5">
        <v>0.48550208618107304</v>
      </c>
      <c r="E18" s="5">
        <v>0.52728374912975284</v>
      </c>
      <c r="F18" s="5">
        <v>0.48954549476661535</v>
      </c>
      <c r="G18" s="5">
        <v>0.53358562598279091</v>
      </c>
      <c r="H18" s="5">
        <v>0</v>
      </c>
      <c r="I18" s="5">
        <v>0</v>
      </c>
      <c r="J18" s="5">
        <v>0.49444814489356365</v>
      </c>
      <c r="K18" s="5">
        <v>0.53848827610973948</v>
      </c>
    </row>
    <row r="19" spans="1:74">
      <c r="A19"/>
      <c r="B19"/>
      <c r="C19"/>
      <c r="D19"/>
      <c r="E19"/>
      <c r="F19"/>
      <c r="G19"/>
      <c r="H19"/>
      <c r="I19"/>
      <c r="J19"/>
      <c r="K19"/>
    </row>
    <row r="20" spans="1:74">
      <c r="A20"/>
      <c r="B20"/>
      <c r="C20"/>
      <c r="D20"/>
      <c r="E20"/>
      <c r="F20"/>
      <c r="G20"/>
      <c r="H20"/>
      <c r="I20"/>
      <c r="J20"/>
      <c r="K20"/>
    </row>
    <row r="21" spans="1:74">
      <c r="A21"/>
      <c r="B21"/>
      <c r="C21"/>
      <c r="D21"/>
      <c r="E21"/>
      <c r="F21"/>
      <c r="G21"/>
      <c r="H21"/>
      <c r="I21"/>
      <c r="J21"/>
      <c r="K21"/>
    </row>
    <row r="22" spans="1:74">
      <c r="A22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74">
      <c r="A23"/>
      <c r="B23" s="5"/>
      <c r="C23" s="5"/>
      <c r="D23" s="5"/>
      <c r="E23" s="5"/>
      <c r="F23" s="5"/>
      <c r="G23" s="5"/>
      <c r="H23" s="5"/>
      <c r="I23" s="5"/>
      <c r="J23" s="5"/>
      <c r="K23" s="5"/>
    </row>
    <row r="25" spans="1:74">
      <c r="A25" s="11" t="s">
        <v>25</v>
      </c>
      <c r="B25" t="s">
        <v>242</v>
      </c>
      <c r="F25" s="11" t="s">
        <v>25</v>
      </c>
      <c r="G25" t="s">
        <v>242</v>
      </c>
    </row>
    <row r="27" spans="1:74">
      <c r="A27"/>
      <c r="B27" t="s">
        <v>245</v>
      </c>
      <c r="C27" t="s">
        <v>246</v>
      </c>
      <c r="D27" t="s">
        <v>247</v>
      </c>
      <c r="F27"/>
      <c r="G27" t="s">
        <v>256</v>
      </c>
      <c r="H27" t="s">
        <v>259</v>
      </c>
      <c r="I27" t="s">
        <v>260</v>
      </c>
      <c r="J27" s="12" t="s">
        <v>261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4">
      <c r="A28" t="s">
        <v>240</v>
      </c>
      <c r="B28" s="5">
        <v>4.6868108108108111E-2</v>
      </c>
      <c r="C28" s="5">
        <v>0.11026408108108117</v>
      </c>
      <c r="D28" s="5">
        <v>1.0231321081081073</v>
      </c>
      <c r="F28" t="s">
        <v>240</v>
      </c>
      <c r="G28" s="5">
        <v>3.4613486486486496</v>
      </c>
      <c r="H28" s="5">
        <v>24.712820512820514</v>
      </c>
      <c r="I28" s="5">
        <v>2</v>
      </c>
      <c r="J28" s="5" cm="1">
        <f t="array" ref="J28">IF(ISNUMBER(SEARCH("rounds",Input!E2)),GETPIVOTDATA("Average Rounds",$F$27,"Agent 1 clean",F28)/_xlfn.NUMBERVALUE(_xlfn.TEXTJOIN("",TRUE,IFERROR(MID(Input!E2,_xlfn.SEQUENCE(20),1)+0,""))),GETPIVOTDATA("Average of Run time (s)",$F$27,"Agent 1 clean",F28)/_xlfn.NUMBERVALUE(_xlfn.TEXTJOIN("",TRUE,IFERROR(MID(Input!E2,_xlfn.SEQUENCE(20),1)+0,""))))</f>
        <v>0.41188034188034189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74">
      <c r="A29" t="s">
        <v>241</v>
      </c>
      <c r="B29" s="5">
        <v>4.6868108108108111E-2</v>
      </c>
      <c r="C29" s="5">
        <v>0.11026408108108117</v>
      </c>
      <c r="D29" s="5">
        <v>1.0231321081081073</v>
      </c>
      <c r="F29" t="s">
        <v>241</v>
      </c>
      <c r="G29" s="5">
        <v>3.4613486486486496</v>
      </c>
      <c r="H29" s="5">
        <v>24.712820512820514</v>
      </c>
      <c r="I29" s="5">
        <v>2</v>
      </c>
      <c r="J29" s="13">
        <f>AVERAGE($J$28:J28)</f>
        <v>0.41188034188034189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74">
      <c r="A30"/>
      <c r="B30"/>
      <c r="C30"/>
      <c r="D30"/>
      <c r="F30"/>
      <c r="G30"/>
      <c r="H30"/>
      <c r="I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 spans="1:74">
      <c r="A31"/>
      <c r="B31"/>
      <c r="C31"/>
      <c r="D31"/>
      <c r="F31"/>
      <c r="G31"/>
      <c r="H31"/>
      <c r="I31"/>
    </row>
    <row r="32" spans="1:74">
      <c r="A32"/>
      <c r="B32"/>
      <c r="C32"/>
      <c r="D32"/>
      <c r="F32"/>
      <c r="G32"/>
      <c r="H32"/>
      <c r="I32"/>
    </row>
    <row r="33" spans="1:9">
      <c r="A33"/>
      <c r="B33"/>
      <c r="C33"/>
      <c r="D33"/>
      <c r="F33"/>
      <c r="G33"/>
      <c r="H33"/>
      <c r="I33"/>
    </row>
    <row r="42" spans="1:9">
      <c r="A42"/>
      <c r="B42"/>
      <c r="C42"/>
    </row>
    <row r="43" spans="1:9">
      <c r="A43"/>
      <c r="B43"/>
      <c r="C43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2021-04-08T08:57:25Z</dcterms:modified>
</cp:coreProperties>
</file>