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PC-GIT\PFE 2024-2025\Cahiers des charges unités\"/>
    </mc:Choice>
  </mc:AlternateContent>
  <xr:revisionPtr revIDLastSave="0" documentId="13_ncr:1_{6D5FDD34-C122-4A81-9360-95E649E4A729}" xr6:coauthVersionLast="47" xr6:coauthVersionMax="47" xr10:uidLastSave="{00000000-0000-0000-0000-000000000000}"/>
  <bookViews>
    <workbookView xWindow="-108" yWindow="-108" windowWidth="23256" windowHeight="12456" xr2:uid="{26BA9337-3289-41C3-9F42-1BBE71A20522}"/>
  </bookViews>
  <sheets>
    <sheet name="PFE EMAFRA Finale" sheetId="12" r:id="rId1"/>
    <sheet name="ERA" sheetId="8" r:id="rId2"/>
    <sheet name="EMAFRA" sheetId="7" r:id="rId3"/>
    <sheet name="Unités" sheetId="4" r:id="rId4"/>
  </sheets>
  <definedNames>
    <definedName name="_xlnm._FilterDatabase" localSheetId="1" hidden="1">ERA!$A$1:$C$25</definedName>
    <definedName name="_xlnm.Print_Area" localSheetId="2">EMAFRA!$A$1:$F$28</definedName>
    <definedName name="_xlnm.Print_Area" localSheetId="0">'PFE EMAFRA Finale'!$A$3:$D$49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2" l="1"/>
  <c r="D26" i="8"/>
  <c r="E74" i="12"/>
</calcChain>
</file>

<file path=xl/sharedStrings.xml><?xml version="1.0" encoding="utf-8"?>
<sst xmlns="http://schemas.openxmlformats.org/spreadsheetml/2006/main" count="537" uniqueCount="191">
  <si>
    <t>Intitulé de sujet</t>
  </si>
  <si>
    <t>Conception et réalisation d'un radar passif à base des ondes FM pour la surveillance aérienne   DAT</t>
  </si>
  <si>
    <t>Remplacement du récepteur IFF et intégration du mode S pour les radars TPS63 et TPS79 DAT</t>
  </si>
  <si>
    <t>Outil de support client « helpdesk» d’assistance technique lié au fonctionnement d’un systèmede défense aérienne. DAT</t>
  </si>
  <si>
    <t>Substitution du calculateur de la station ATEC4000(Automatic Test Equipment Complex) par un automate programmable 5</t>
  </si>
  <si>
    <t xml:space="preserve">Affichage et visualisation, au niveau du Cockpit, du verrouillage mécanique des trains </t>
  </si>
  <si>
    <t>L’élaboration d’un Logiciel de gestion et de supervision des caméras de contrôle et vidéosurveillance</t>
  </si>
  <si>
    <t xml:space="preserve">Conception et réalisation d'un système de communication pour équipe de tractage des avions </t>
  </si>
  <si>
    <t>DAT</t>
  </si>
  <si>
    <t>3° BAFRA</t>
  </si>
  <si>
    <t>1° BAFRA</t>
  </si>
  <si>
    <t>5° BAFRA</t>
  </si>
  <si>
    <t>Unité</t>
  </si>
  <si>
    <t>2° BAFRA</t>
  </si>
  <si>
    <t>Conception et mise en œuvre d'un software d'un Smart Board pour les Briefings des missions</t>
  </si>
  <si>
    <t>LT Mohammed Amine AKKA.</t>
  </si>
  <si>
    <t>LT Ibrahim EL ARFAOUI.</t>
  </si>
  <si>
    <t xml:space="preserve"> LT Aya MOUMNI.</t>
  </si>
  <si>
    <r>
      <rPr>
        <sz val="12"/>
        <color rgb="FF000000"/>
        <rFont val="Arial"/>
        <family val="2"/>
      </rPr>
      <t>Développement d’une plateforme dédiée à la gestion automatisée de la chaine</t>
    </r>
    <r>
      <rPr>
        <sz val="12"/>
        <color theme="1"/>
        <rFont val="Arial"/>
        <family val="2"/>
      </rPr>
      <t xml:space="preserve"> logistique ».</t>
    </r>
  </si>
  <si>
    <t>Réalisation d’un logiciel de gestion du chantier VM».</t>
  </si>
  <si>
    <t>Diagnostic et remise en état du banc des essais en charge des starter-géné de l’avion C130 ».</t>
  </si>
  <si>
    <t>Conception et réalisation d’un logiciel de gestion, de contrôle et de supervision des capteurs de vidéosurveillance ».</t>
  </si>
  <si>
    <t>BASG</t>
  </si>
  <si>
    <t>Cne Kamal DHIK</t>
  </si>
  <si>
    <t>Cne Mohamed SIFEDDINE</t>
  </si>
  <si>
    <t>LT Ibrahim EL ARFAOUI</t>
  </si>
  <si>
    <t>Encadrant 1</t>
  </si>
  <si>
    <t>Encadrant 2</t>
  </si>
  <si>
    <t xml:space="preserve">N° </t>
  </si>
  <si>
    <t>Étude et dimensionnement d'une centrale photovoltaïque</t>
  </si>
  <si>
    <t>Lt Mohammed Amine FENZAR GSM : 0708115163</t>
  </si>
  <si>
    <t>Lt Mouaad ZAOUI                  GSM : 0651230702</t>
  </si>
  <si>
    <t>Etude, conception et réalisation à base d’une carte programmable Raspberry un bracelet pilote</t>
  </si>
  <si>
    <t xml:space="preserve">LT EL MKADMI MEHDI GSM : 0707958458 </t>
  </si>
  <si>
    <t xml:space="preserve">CNE AKHMARI HAJAR  GSM :0621579316 </t>
  </si>
  <si>
    <t>Cne ZAKARIA EL AOUINI GSM : 0631329152.</t>
  </si>
  <si>
    <t>Application mobile pour le calcul automatique des performances des hélicoptères</t>
  </si>
  <si>
    <t xml:space="preserve">Application de planification et visualisation des trajectoires de vol d'hélicoptères en basse altitude </t>
  </si>
  <si>
    <t>Cne AYymane MOUFDI GSM : 0614985417.</t>
  </si>
  <si>
    <r>
      <t>LT Mohamed BARIKI- GSM :</t>
    </r>
    <r>
      <rPr>
        <b/>
        <sz val="12"/>
        <color theme="1"/>
        <rFont val="Aptos"/>
        <family val="2"/>
      </rPr>
      <t xml:space="preserve"> </t>
    </r>
    <r>
      <rPr>
        <sz val="12"/>
        <color theme="1"/>
        <rFont val="Aptos"/>
        <family val="2"/>
      </rPr>
      <t>0648980584</t>
    </r>
  </si>
  <si>
    <r>
      <t xml:space="preserve">LT Abdelhaq BRAOUS </t>
    </r>
    <r>
      <rPr>
        <sz val="12"/>
        <color theme="1"/>
        <rFont val="Aptos"/>
        <family val="2"/>
      </rPr>
      <t>GSM :</t>
    </r>
    <r>
      <rPr>
        <b/>
        <sz val="12"/>
        <color theme="1"/>
        <rFont val="Aptos"/>
        <family val="2"/>
      </rPr>
      <t xml:space="preserve"> </t>
    </r>
    <r>
      <rPr>
        <sz val="12"/>
        <color theme="1"/>
        <rFont val="Aptos"/>
        <family val="2"/>
      </rPr>
      <t xml:space="preserve">0663897047 </t>
    </r>
  </si>
  <si>
    <t>Cne Zouzi Anas GSM : 0661400493.</t>
  </si>
  <si>
    <t>Développement d’un chatbot de cybersécurité</t>
  </si>
  <si>
    <t>Etude de l’effet « HPC case coating » sur l’EPR des moteurs</t>
  </si>
  <si>
    <t>Col Bennaceur DAAI GSM : 0661396678</t>
  </si>
  <si>
    <t>CNE Hajar AKHMARI GSM : 0621579316</t>
  </si>
  <si>
    <t>Étude et élaboration d’une solution pour interférences des réseaux 5G</t>
  </si>
  <si>
    <r>
      <t>Col Bennaceur DAAI</t>
    </r>
    <r>
      <rPr>
        <b/>
        <sz val="12"/>
        <color theme="1"/>
        <rFont val="Aptos"/>
        <family val="2"/>
      </rPr>
      <t xml:space="preserve"> </t>
    </r>
    <r>
      <rPr>
        <sz val="12"/>
        <color theme="1"/>
        <rFont val="Aptos"/>
        <family val="2"/>
      </rPr>
      <t>GSM : 0661396678</t>
    </r>
  </si>
  <si>
    <t>CNE Hicham GSM : 0655345681</t>
  </si>
  <si>
    <t>Gestion centralisée et automatisée des activités aériennes du Groupement Aérien GAE</t>
  </si>
  <si>
    <t>LT El Mostapha ELMOUSTAHI GSM : 0662017974</t>
  </si>
  <si>
    <t>LCL Ouadiaa EL BARGUI GSM: 0666864087</t>
  </si>
  <si>
    <t xml:space="preserve">Cne Mustapha GSM : 0617586599 </t>
  </si>
  <si>
    <t>La réalisation d'une application informatique pour la génération et l'évaluation de scénarios de missions opérationnelles d'hélicoptères, avec des applications militaires, humanitaires et de secours</t>
  </si>
  <si>
    <t>Cne Abdelhak NFIFAKH GSM : 0659758530</t>
  </si>
  <si>
    <t>Etude de la réalisation d'un Banc d'essai permettant de valider et vérifier les performances du récepteur d'alerteprécoce(RWR)</t>
  </si>
  <si>
    <t>Conception et réalisation d’une maquette pour valider la compatibilité des circuits</t>
  </si>
  <si>
    <t>CNE HAMZA MOUHSINE</t>
  </si>
  <si>
    <t xml:space="preserve">LT MOHAMMED MEJTIT </t>
  </si>
  <si>
    <t>Étude de faisabilité d'un système de pompage amovible pour le remplissage des réservoirs "FOAM" des avions Canadairs CL415/CL215T en produit moussant.</t>
  </si>
  <si>
    <t xml:space="preserve">Lt-Col Nabil DAOUI </t>
  </si>
  <si>
    <t>Lt Mohamed Khalil BELAFQIH</t>
  </si>
  <si>
    <t xml:space="preserve">Etude et conception d’une nacelle élévatrice électrique. </t>
  </si>
  <si>
    <t>Réalisation d’un module de gestion des opérations aériennes, des stages et des qualifications, intégré l’application G3A.</t>
  </si>
  <si>
    <t xml:space="preserve">	CDT Souad MERHARI GSM : 0634602857</t>
  </si>
  <si>
    <t>Conception et réalisation d’une antenne réseau à commande de phase</t>
  </si>
  <si>
    <t>La conception d'une solution GPS pour amélioration  C2</t>
  </si>
  <si>
    <t>Colonel Mahmoud EL BACHIRI GSM : 0623804961</t>
  </si>
  <si>
    <t>Capitaine Mohammed BOULAOUI GSM : 0609855424</t>
  </si>
  <si>
    <t>Lt Mohammed Amine FENZAR GSM : 0708115164</t>
  </si>
  <si>
    <t>Lt Mouaad ZAOUI                  GSM : 0651230703</t>
  </si>
  <si>
    <t>COL  M.JRHAL</t>
  </si>
  <si>
    <t>CDT M.SELLAMI GSM   : 0676492448</t>
  </si>
  <si>
    <t>LCL YASSINE GHERIDAN</t>
  </si>
  <si>
    <t>EQUIPE LODA</t>
  </si>
  <si>
    <t>Col Zakariae LYAZIDI</t>
  </si>
  <si>
    <t>Col Mustapha EL FARDI GSM :0670337502</t>
  </si>
  <si>
    <t>pas de cahier des charges</t>
  </si>
  <si>
    <t>Encadrant</t>
  </si>
  <si>
    <t>Col OUADINE</t>
  </si>
  <si>
    <t>Modélisation et simulation de la fatigue des matériaux utilisés dans les satellites</t>
  </si>
  <si>
    <t xml:space="preserve">Pr.  NECHAD </t>
  </si>
  <si>
    <t>Optimisation des structures satellitaires en matériaux composites : Analyse modale et dynamique des vibrations</t>
  </si>
  <si>
    <t>Pr. ABOUZAHIR</t>
  </si>
  <si>
    <t>Étude de l’environnement radiatif spatial sur l’électronique embarquée dans un nanosatellite</t>
  </si>
  <si>
    <t>Pr. BELAHRACH</t>
  </si>
  <si>
    <t>Pr. BEN AYAD</t>
  </si>
  <si>
    <t>Moulage par injection des plastiques ; application aux systèmes aéronautiques</t>
  </si>
  <si>
    <t>Stabilisation des drones quadricoptère avec des commandes robustes.</t>
  </si>
  <si>
    <t>Pr. BENSSASSI</t>
  </si>
  <si>
    <t xml:space="preserve">Conception d’un système de gestion de la batterie de l’unité EPS d’un </t>
  </si>
  <si>
    <t>CubeSatNet : Réseau de neurones convolutif optimisé pour la classification d’images binaires en orbite sur un CubeSat 1U.</t>
  </si>
  <si>
    <t>Pr. EL GUARMAH</t>
  </si>
  <si>
    <t>Commande floue MIMO pour la stabilisation et l’attitude d’un CubeSat</t>
  </si>
  <si>
    <t>Pr. EL YOUSSFI</t>
  </si>
  <si>
    <t>Etude, conception et réalisation d’un drone à voilure fixe.</t>
  </si>
  <si>
    <t>Pr. RIAHI</t>
  </si>
  <si>
    <t>Etude et conception du disque de frein du train d'atterrissage d'un avion.</t>
  </si>
  <si>
    <t>Performances aérodynamiques d’un écoulement d’air autour d’un cylindre oscillant.</t>
  </si>
  <si>
    <t>Étude de l' impact des conditions environnementales sur les performances mécaniques des drones</t>
  </si>
  <si>
    <t>Pr. SAOUD</t>
  </si>
  <si>
    <t>Modélisation et simulation mécanique d'un bras de drone</t>
  </si>
  <si>
    <t xml:space="preserve">Analyse des performances d'un micro-moteur turbofan à l'aide de Matlab et de GSP destiné à la propulsion des drones.  </t>
  </si>
  <si>
    <t>Pr. SLIMANI</t>
  </si>
  <si>
    <t xml:space="preserve">Optimisation des performances d’un Turbofan avec un refroidisseur d’air et un régénérateur.  </t>
  </si>
  <si>
    <t>Pr BENMIR</t>
  </si>
  <si>
    <t>Plateforme intelligente de gestion de missions pour drones</t>
  </si>
  <si>
    <t>N°</t>
  </si>
  <si>
    <t>Intitulé du sujet</t>
  </si>
  <si>
    <t>Observation</t>
  </si>
  <si>
    <t>Manque CDC</t>
  </si>
  <si>
    <t>Modélisation, conception et fabrication d'un prototype de drone kamikaze.</t>
  </si>
  <si>
    <t>Insp.FRA/D.SIC</t>
  </si>
  <si>
    <t>Développement d'un système de navigation et de désignation de cibles assisté par intelligence artificielle pour drone kamikaze.</t>
  </si>
  <si>
    <t>Etablissement d’un cahier de charge visant à migrer l’application GMT vers une autre application, intégrer tous les flux des données et offrir une visibilité pour la réactivité dans le traitement des besoins.</t>
  </si>
  <si>
    <t>Insp.FRA/STQ/D.LOG</t>
  </si>
  <si>
    <t>Conception et réalisation d’une application de gestion de maintenance et de suivi des activités aériennes des avions BRAVO AS202.</t>
  </si>
  <si>
    <t>Développement d'un Système Efficace de Dissuasion des Pigeons pour les Hangars de Maintenance Aéronautique.</t>
  </si>
  <si>
    <t>Mise à Jour et Optimisation de l’Application de Gestion des Données de Vol pour les Avions Bravo AS-202 Modernisés.</t>
  </si>
  <si>
    <t>Développement de la partie logicielle pour un simulateur de vol 3D, pour l'évaluation psychomotrice des élèves pilotes au CPA.</t>
  </si>
  <si>
    <t>Conception et réalisation d'un prototype de simulateur de vol 3D pour l'évaluation psychomotrice des élèves pilotes au CPA.</t>
  </si>
  <si>
    <t>Réalisation d’un banc de test automatique pour le diagnostic des circuits intégrés logiques.</t>
  </si>
  <si>
    <t>Réalisation d’un banc de test automatique pour le diagnostic des circuits intégrés analogiques à base d’ampli OP.</t>
  </si>
  <si>
    <t>Traitement de flux images et vidéos par procédés d’IA.</t>
  </si>
  <si>
    <t>Commande et contrôle d’une boule électro-optique.</t>
  </si>
  <si>
    <t>Conception et réalisation d’un système d’information et de gestion du CIPH.</t>
  </si>
  <si>
    <t>Développement d’un application pour la génération automatisée du tableau du briefing des missions d’instruction et d’entrainement , destiné aux pilotes.</t>
  </si>
  <si>
    <t>Mise à niveau du système d’enregistrement des données de vol (audio et vidéo) de l’avion Alpha-jet.</t>
  </si>
  <si>
    <t>Développement d’une application de gestion des TACs pour les moteurs F100-PW-229 de la flotte F16.</t>
  </si>
  <si>
    <t>Modification du bras du chariot pour améliorer l’amortissement et prévenir la casse de l’anneau.</t>
  </si>
  <si>
    <t>Etablissement d’un schémas de câblage d’un signal type vidéo pour radar avion F16.</t>
  </si>
  <si>
    <t>Etude et conception d’un système de brouillage électronique amovible pour la défense d’une Base Aérienne.</t>
  </si>
  <si>
    <t>EMAFRA</t>
  </si>
  <si>
    <t>source</t>
  </si>
  <si>
    <t>BEFRA</t>
  </si>
  <si>
    <t>6°BAFRA</t>
  </si>
  <si>
    <t>Manque CDC pour ERA</t>
  </si>
  <si>
    <t>Conception d’un Système intelligent pour la détection d’intrusion au sein des drones</t>
  </si>
  <si>
    <t>Cne MOUATASSIM</t>
  </si>
  <si>
    <t>Cne ILLI</t>
  </si>
  <si>
    <t>Controle d'attitude d'un cube-sat : modelisation-outils de control</t>
  </si>
  <si>
    <t>Diagnostic, étude et réparation du modèle d’hélicoptère CE 150 pour la réhabilitation d’un banc de test en commande MIMO</t>
  </si>
  <si>
    <t>Segmentation et classification par Deep Learning des infrastructures militaires dans des images satellitaires.</t>
  </si>
  <si>
    <t>Fusion des Données LiDAR et Vision par Ordinateur pour la Navigation Autonome de Robots Véhicules</t>
  </si>
  <si>
    <t>Plateforme d’enregistrement des inspections d’aéronefs</t>
  </si>
  <si>
    <t>Conception et réalisation d'un ordinateur de bord pour un Cubesat</t>
  </si>
  <si>
    <t xml:space="preserve">Étude et conception assisté par ordinateur (CAO) des Cubes satellites </t>
  </si>
  <si>
    <t>Sujets des PFE à l'ERA au titre 2024-2025</t>
  </si>
  <si>
    <t>Etude de faisabilité d’un système de pompage amovible pour le remplissage des réservoirs " FOAM" des avions Canadair CL-415/CL-215T en produit moussant.</t>
  </si>
  <si>
    <t>Conception et réalisation d’une maquette pour valider la compatibilité des circuits RMI&amp;HSI des avions King Air 300 et King Air 200B.</t>
  </si>
  <si>
    <t>Etude et conception d’une nacelle élévatrice électrique.</t>
  </si>
  <si>
    <t>Réalisation d’un module de gestion des opérations, des stages et des qualifications, intégré à l’application G3A.</t>
  </si>
  <si>
    <t>stage</t>
  </si>
  <si>
    <t>Réalisation d’un logiciel de gestion des chantiers VM.</t>
  </si>
  <si>
    <t>BASG/FRA</t>
  </si>
  <si>
    <t>Développement d’une plateforme dédiée à la gestion automatisée de la chaine logistique.</t>
  </si>
  <si>
    <t>Diagnostic et remise en état du banc des essais en charge des starter-géné de l’avion C130.</t>
  </si>
  <si>
    <t>Conception et réalisation d’un logiciel de gestion, de contrôle et de supervision des capteurs de vidéosurveillance.</t>
  </si>
  <si>
    <t xml:space="preserve">Remplacement du récepteur IFF et intégration du mode S pour les radars TPS-63M et TPS-77M. </t>
  </si>
  <si>
    <t>Conception et réalisation d’une antenne réseau à commande de phases.</t>
  </si>
  <si>
    <t>Conception et réalisation d’un ‘’radar passif’’ à base d’ondes FM pour la surveillance aérienne.</t>
  </si>
  <si>
    <t>Conception d’un Outil de support client (HELPDESK) d’assistance technique lié au fonctionnement d’un système de défense aérienne.</t>
  </si>
  <si>
    <t>BE/FRA</t>
  </si>
  <si>
    <t>Étude et dimensionnement d'une centrale photovoltaïque pour l'autonomie énergétique de l’Escadre MIRAGE F1 : optimisation de la performance et renforcement de la résilience énergétique.</t>
  </si>
  <si>
    <t>5°BA/FRA</t>
  </si>
  <si>
    <t>Etude, conception et réalisation à base d’une carte programmable Raspberry d’un bracelet pilote responsable de la surveillance des signes vitaux du personnel navigant et suivie de la santé générale.</t>
  </si>
  <si>
    <t>La conception d'une solution GPS permettant l’intégration de la géolocalisation en temps réel des éléments d'intervention sur le terrain et l’amélioration de l'application C2 en utilisant les solutions Wireless.</t>
  </si>
  <si>
    <t>Substitution du calculateur de la station ATEC4000 (Automatic Test Equipment Complex) par un automate programmable à commande tactile pour la gestion de la station : étude théorique et simulation.</t>
  </si>
  <si>
    <t>Affichage et visualisation, au niveau du Cockpit, du verrouillage mécanique, position sortie, des trains 'atterrissage (avant et principaux) équipant les avions King Air B300.</t>
  </si>
  <si>
    <t>1°BA/FRA</t>
  </si>
  <si>
    <t>Etude de l’effet « HPC case coating » sur l’EPR des moteurs R&amp;R BR700-710C4-11/ 725A1-12, et ébauche d’un programme de fiabilité et d’optimisation des paramètres moteurs.</t>
  </si>
  <si>
    <t>Étude et élaboration d’une solution pour interférences des réseaux 5G avec signaux Radio Altimètres avion, sur la bande des fréquences 3800 Mhz- 4400 Mhz, équipant la flotte des avions de transport.</t>
  </si>
  <si>
    <t>L’élaboration d’un Logiciel de gestion et de supervision des caméras de contrôle et vidéosurveillance au niveau de certaines installations.</t>
  </si>
  <si>
    <t>Conception et réalisation d'un système de communication et de contrôle intégré pour équipe de tractage des avions KA B350 ET XLS+ avec affichage intérieur cabine.</t>
  </si>
  <si>
    <t>Elaboration d’un système d’information de gestion centralisée et automatisée de l’activité aérienne du G.AE. (tâches administratives, suivi de la situation opérationnelle et technique.</t>
  </si>
  <si>
    <t>Conception d’une application informatique pour le calcul automatique des performances des hélicoptères.</t>
  </si>
  <si>
    <t>Conception d’une application informatique pour la génération et l’évaluation des scénarios de missions opérationnelles d’hélicoptère.</t>
  </si>
  <si>
    <t>Développement d’un CHATBOT de cybersécurité pour assister le responsable de la sécurité des systèmes d’information.</t>
  </si>
  <si>
    <t>Conception d’une application informatique de planification et visualisation des trajectoires de vol hélicoptères en basse altitudes.</t>
  </si>
  <si>
    <t>2°BA/FRA</t>
  </si>
  <si>
    <t>Conception et réalisation d’un banc d’essai pour le test de fonctionnement des capteurs RWR ( Radar Warning Receiver).</t>
  </si>
  <si>
    <t>6°BA/FRA</t>
  </si>
  <si>
    <t>ERA</t>
  </si>
  <si>
    <t>Détection d’Anomalies dans les Mouvements de Bras Industriels par Réseaux de Neurones</t>
  </si>
  <si>
    <t>Étude et conception assisté par ordinateur (CAO) des Cubes satellites (CubeSats)</t>
  </si>
  <si>
    <t>Analyseur de Spectre Audio en Temps Réel Utilisant un Microprocesseur (PFE)</t>
  </si>
  <si>
    <t>Navigation autonome avec Traitement d’Image Basé sur FPGA (PFE)</t>
  </si>
  <si>
    <t>Plateforme d’enregistrement des inspections d’aeronefs</t>
  </si>
  <si>
    <t>PFE</t>
  </si>
  <si>
    <t>1°BAFRA</t>
  </si>
  <si>
    <t>G3A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</si>
</sst>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8"/>
      <name val="Aptos Narrow"/>
      <family val="2"/>
      <scheme val="minor"/>
    </font>
    <font>
      <b/>
      <sz val="12"/>
      <name val="Times New Roman"/>
      <family val="1"/>
    </font>
    <font>
      <sz val="11"/>
      <color theme="1"/>
      <name val="Calibri"/>
      <family val="2"/>
    </font>
    <font>
      <sz val="10"/>
      <color rgb="FF000000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Aptos"/>
      <family val="2"/>
    </font>
    <font>
      <sz val="12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9" fillId="0" borderId="1" xfId="2" applyBorder="1" applyAlignment="1">
      <alignment wrapText="1"/>
    </xf>
    <xf numFmtId="0" fontId="1" fillId="0" borderId="0" xfId="0" applyFont="1" applyAlignment="1">
      <alignment vertical="center"/>
    </xf>
    <xf numFmtId="0" fontId="10" fillId="0" borderId="1" xfId="0" applyFont="1" applyBorder="1" applyAlignment="1">
      <alignment horizontal="justify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2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wrapText="1"/>
    </xf>
    <xf numFmtId="0" fontId="15" fillId="0" borderId="2" xfId="0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wrapText="1"/>
    </xf>
    <xf numFmtId="0" fontId="12" fillId="3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3" borderId="1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wrapText="1"/>
    </xf>
    <xf numFmtId="0" fontId="12" fillId="0" borderId="24" xfId="0" applyFont="1" applyBorder="1" applyAlignment="1">
      <alignment horizontal="left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CEC19159-08C9-4F72-B28D-4D13A9C0A8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1&#176;%20BAFRA%20Gestion%20centralis&#233;e%20et%20automatis&#233;e%20des%20activit&#233;s%20a&#233;riennes%20du%20Groupement%20A&#233;rien%20GAE.docx" TargetMode="External"/><Relationship Id="rId13" Type="http://schemas.openxmlformats.org/officeDocument/2006/relationships/hyperlink" Target="3&#176;%20BAFRA%20Conception%20et%20r&#233;alisation%20d&#8217;une%20maquette%20pour%20valider%20la%20compatibilit&#233;%20des%20circuits.docx" TargetMode="External"/><Relationship Id="rId18" Type="http://schemas.openxmlformats.org/officeDocument/2006/relationships/hyperlink" Target="DAT-Conception%20et%20r&#233;alisation%20d&#8217;une%20antenne%20r&#233;seau%20&#224;%20commande%20de%20phase.pdf" TargetMode="External"/><Relationship Id="rId3" Type="http://schemas.openxmlformats.org/officeDocument/2006/relationships/hyperlink" Target="1&#176;%20BAFRA%20Application%20mobile%20pour%20le%20calcul%20automatique%20des%20performances%20des%20h&#233;licopt&#232;res.docx" TargetMode="External"/><Relationship Id="rId21" Type="http://schemas.openxmlformats.org/officeDocument/2006/relationships/hyperlink" Target="DAT%20Remplacement%20du%20r&#233;cepteur%20IFF%20et%20int&#233;gration%20du%20mode%20S%20pour%20les%20radars%20TPS63%20et%20TPS79.docx" TargetMode="External"/><Relationship Id="rId7" Type="http://schemas.openxmlformats.org/officeDocument/2006/relationships/hyperlink" Target="1&#176;%20BAFRA%20ERM%20Etude%20de%20l&#8217;effet%20&#171;%20HPC%20case%20coating%20&#187;%20sur%20l&#8217;EPR%20des%20moteurs.doc" TargetMode="External"/><Relationship Id="rId12" Type="http://schemas.openxmlformats.org/officeDocument/2006/relationships/hyperlink" Target="2&#176;%20BAFRA%20Etude%20de%20la%20r&#233;alisation%20d'un%20Banc%20d'essai%20permettant%20de%20valider%20et%20v&#233;rifier%20les%20performances%20du%20r&#233;cepteur%20d'alertepr&#233;coce(RWR).docx" TargetMode="External"/><Relationship Id="rId17" Type="http://schemas.openxmlformats.org/officeDocument/2006/relationships/hyperlink" Target="5&#176;%20BAFRA.docx" TargetMode="External"/><Relationship Id="rId2" Type="http://schemas.openxmlformats.org/officeDocument/2006/relationships/hyperlink" Target="1&#176;%20BAFRA%20Application%20de%20planification%20et%20visualisation%20des%20trajectoires%20de%20vol%20d'h&#233;licopt&#232;res%20en%20basse%20altitude.DOCX" TargetMode="External"/><Relationship Id="rId16" Type="http://schemas.openxmlformats.org/officeDocument/2006/relationships/hyperlink" Target="3&#176;%20BAFRA%20R&#233;alisation%20d&#8217;un%20module%20de%20gestion%20des%20op&#233;rations%20a&#233;riennes,%20des%20stages%20et%20des%20qualifications,%20int&#233;gr&#233;%20l&#8217;application%20G3A.docx" TargetMode="External"/><Relationship Id="rId20" Type="http://schemas.openxmlformats.org/officeDocument/2006/relationships/hyperlink" Target="DAT%20Outil%20de%20support%20client%20&#171;%20helpdesk&#187;%20d&#8217;assistance%20technique%20li&#233;%20au%20fonctionnement%20d&#8217;un%20syst&#232;mede%20d&#233;fense%20a&#233;rienne..docx" TargetMode="External"/><Relationship Id="rId1" Type="http://schemas.openxmlformats.org/officeDocument/2006/relationships/hyperlink" Target="1&#176;%20BAFRA%20ERM%20-%20Affichage%20et%20visualisation,%20au%20niveau%20du%20Cockpit,%20du%20verrouillage%20m&#233;canique%20des%20trains.doc" TargetMode="External"/><Relationship Id="rId6" Type="http://schemas.openxmlformats.org/officeDocument/2006/relationships/hyperlink" Target="1&#176;%20BAFRA%20ERM%20Etude%20de%20l&#8217;effet%20&#171;%20HPC%20case%20coating%20&#187;%20sur%20l&#8217;EPR%20des%20moteurs.doc" TargetMode="External"/><Relationship Id="rId11" Type="http://schemas.openxmlformats.org/officeDocument/2006/relationships/hyperlink" Target="2&#176;%20BAFRA%20Conception%20et%20mise%20en%20&#339;uvre%20d'un%20software%20d'un%20Smart%20Board%20pour%20les%20Briefings%20des%20missions.docx" TargetMode="External"/><Relationship Id="rId5" Type="http://schemas.openxmlformats.org/officeDocument/2006/relationships/hyperlink" Target="1&#176;%20BAFRA%20D&#233;veloppement%20d&#8217;un%20chatbot%20de%20cybers&#233;curit&#233;.odt" TargetMode="External"/><Relationship Id="rId15" Type="http://schemas.openxmlformats.org/officeDocument/2006/relationships/hyperlink" Target="3&#176;%20BAFRA%20Etude%20et%20conception%20d&#8217;une%20nacelle%20&#233;l&#233;vatrice%20&#233;lectrique..docx" TargetMode="External"/><Relationship Id="rId10" Type="http://schemas.openxmlformats.org/officeDocument/2006/relationships/hyperlink" Target="1&#176;%20BAFRA%20%20La%20r&#233;alisation%20d'une%20application%20informatique%20pour%20la%20g&#233;n&#233;ration%20et%20l'&#233;valuation%20de%20sc&#233;narios%20de%20missions%20op&#233;rationnelles%20d'h&#233;licopt&#232;res,%20avec%20des%20applications%20militaires,%20humanitaire.docx" TargetMode="External"/><Relationship Id="rId19" Type="http://schemas.openxmlformats.org/officeDocument/2006/relationships/hyperlink" Target="DAT-Conception%20et%20r&#233;alisation%20d'un%20radar%20passif%20&#224;%20base%20des%20ondes%20FM%20pour%20la%20surveillance%20a&#233;rienne.docx" TargetMode="External"/><Relationship Id="rId4" Type="http://schemas.openxmlformats.org/officeDocument/2006/relationships/hyperlink" Target="1&#176;%20BAFRA%20ERM%20-%20Conception%20et%20r&#233;alisation%20d'un%20syst&#232;me%20de%20communication%20pour%20&#233;quipe%20de%20tractage%20des%20avions.docx" TargetMode="External"/><Relationship Id="rId9" Type="http://schemas.openxmlformats.org/officeDocument/2006/relationships/hyperlink" Target="1&#176;%20BAFRA%20ERM%20-%20L&#8217;&#233;laboration%20d&#8217;un%20Logiciel%20de%20gestion%20et%20de%20supervision%20des%20cam&#233;ras%20de%20contr&#244;le%20et%20vid&#233;osurveillance.docx" TargetMode="External"/><Relationship Id="rId14" Type="http://schemas.openxmlformats.org/officeDocument/2006/relationships/hyperlink" Target="3&#176;%20BAFRA%20&#201;tude%20de%20faisabilit&#233;%20d'un%20syst&#232;me%20de%20pompage%20amovible%20pour%20le%20remplissage%20des%20r&#233;servoirs%20FOAM%20des%20avions%20Canadairs%20CL415CL215T%20en%20produit%20moussant..docx" TargetMode="External"/><Relationship Id="rId2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1&#176;%20BAFRA%20Gestion%20centralis&#233;e%20et%20automatis&#233;e%20des%20activit&#233;s%20a&#233;riennes%20du%20Groupement%20A&#233;rien%20GAE.docx" TargetMode="External"/><Relationship Id="rId13" Type="http://schemas.openxmlformats.org/officeDocument/2006/relationships/hyperlink" Target="3&#176;%20BAFRA%20Conception%20et%20r&#233;alisation%20d&#8217;une%20maquette%20pour%20valider%20la%20compatibilit&#233;%20des%20circuits.docx" TargetMode="External"/><Relationship Id="rId18" Type="http://schemas.openxmlformats.org/officeDocument/2006/relationships/hyperlink" Target="DAT-Conception%20et%20r&#233;alisation%20d&#8217;une%20antenne%20r&#233;seau%20&#224;%20commande%20de%20phase.pdf" TargetMode="External"/><Relationship Id="rId3" Type="http://schemas.openxmlformats.org/officeDocument/2006/relationships/hyperlink" Target="1&#176;%20BAFRA%20Application%20mobile%20pour%20le%20calcul%20automatique%20des%20performances%20des%20h&#233;licopt&#232;res.docx" TargetMode="External"/><Relationship Id="rId21" Type="http://schemas.openxmlformats.org/officeDocument/2006/relationships/hyperlink" Target="DAT%20Remplacement%20du%20r&#233;cepteur%20IFF%20et%20int&#233;gration%20du%20mode%20S%20pour%20les%20radars%20TPS63%20et%20TPS79.docx" TargetMode="External"/><Relationship Id="rId7" Type="http://schemas.openxmlformats.org/officeDocument/2006/relationships/hyperlink" Target="1&#176;%20BAFRA%20ERM%20Etude%20de%20l&#8217;effet%20&#171;%20HPC%20case%20coating%20&#187;%20sur%20l&#8217;EPR%20des%20moteurs.doc" TargetMode="External"/><Relationship Id="rId12" Type="http://schemas.openxmlformats.org/officeDocument/2006/relationships/hyperlink" Target="2&#176;%20BAFRA%20Etude%20de%20la%20r&#233;alisation%20d'un%20Banc%20d'essai%20permettant%20de%20valider%20et%20v&#233;rifier%20les%20performances%20du%20r&#233;cepteur%20d'alertepr&#233;coce(RWR).docx" TargetMode="External"/><Relationship Id="rId17" Type="http://schemas.openxmlformats.org/officeDocument/2006/relationships/hyperlink" Target="5&#176;%20BAFRA.docx" TargetMode="External"/><Relationship Id="rId2" Type="http://schemas.openxmlformats.org/officeDocument/2006/relationships/hyperlink" Target="1&#176;%20BAFRA%20Application%20de%20planification%20et%20visualisation%20des%20trajectoires%20de%20vol%20d'h&#233;licopt&#232;res%20en%20basse%20altitude.DOCX" TargetMode="External"/><Relationship Id="rId16" Type="http://schemas.openxmlformats.org/officeDocument/2006/relationships/hyperlink" Target="3&#176;%20BAFRA%20R&#233;alisation%20d&#8217;un%20module%20de%20gestion%20des%20op&#233;rations%20a&#233;riennes,%20des%20stages%20et%20des%20qualifications,%20int&#233;gr&#233;%20l&#8217;application%20G3A.docx" TargetMode="External"/><Relationship Id="rId20" Type="http://schemas.openxmlformats.org/officeDocument/2006/relationships/hyperlink" Target="DAT%20Outil%20de%20support%20client%20&#171;%20helpdesk&#187;%20d&#8217;assistance%20technique%20li&#233;%20au%20fonctionnement%20d&#8217;un%20syst&#232;mede%20d&#233;fense%20a&#233;rienne..docx" TargetMode="External"/><Relationship Id="rId1" Type="http://schemas.openxmlformats.org/officeDocument/2006/relationships/hyperlink" Target="1&#176;%20BAFRA%20ERM%20-%20Affichage%20et%20visualisation,%20au%20niveau%20du%20Cockpit,%20du%20verrouillage%20m&#233;canique%20des%20trains.doc" TargetMode="External"/><Relationship Id="rId6" Type="http://schemas.openxmlformats.org/officeDocument/2006/relationships/hyperlink" Target="1&#176;%20BAFRA%20ERM%20Etude%20de%20l&#8217;effet%20&#171;%20HPC%20case%20coating%20&#187;%20sur%20l&#8217;EPR%20des%20moteurs.doc" TargetMode="External"/><Relationship Id="rId11" Type="http://schemas.openxmlformats.org/officeDocument/2006/relationships/hyperlink" Target="2&#176;%20BAFRA%20Conception%20et%20mise%20en%20&#339;uvre%20d'un%20software%20d'un%20Smart%20Board%20pour%20les%20Briefings%20des%20missions.docx" TargetMode="External"/><Relationship Id="rId5" Type="http://schemas.openxmlformats.org/officeDocument/2006/relationships/hyperlink" Target="1&#176;%20BAFRA%20D&#233;veloppement%20d&#8217;un%20chatbot%20de%20cybers&#233;curit&#233;.odt" TargetMode="External"/><Relationship Id="rId15" Type="http://schemas.openxmlformats.org/officeDocument/2006/relationships/hyperlink" Target="3&#176;%20BAFRA%20Etude%20et%20conception%20d&#8217;une%20nacelle%20&#233;l&#233;vatrice%20&#233;lectrique..docx" TargetMode="External"/><Relationship Id="rId10" Type="http://schemas.openxmlformats.org/officeDocument/2006/relationships/hyperlink" Target="1&#176;%20BAFRA%20%20La%20r&#233;alisation%20d'une%20application%20informatique%20pour%20la%20g&#233;n&#233;ration%20et%20l'&#233;valuation%20de%20sc&#233;narios%20de%20missions%20op&#233;rationnelles%20d'h&#233;licopt&#232;res,%20avec%20des%20applications%20militaires,%20humanitaire.docx" TargetMode="External"/><Relationship Id="rId19" Type="http://schemas.openxmlformats.org/officeDocument/2006/relationships/hyperlink" Target="DAT-Conception%20et%20r&#233;alisation%20d'un%20radar%20passif%20&#224;%20base%20des%20ondes%20FM%20pour%20la%20surveillance%20a&#233;rienne.docx" TargetMode="External"/><Relationship Id="rId4" Type="http://schemas.openxmlformats.org/officeDocument/2006/relationships/hyperlink" Target="1&#176;%20BAFRA%20ERM%20-%20Conception%20et%20r&#233;alisation%20d'un%20syst&#232;me%20de%20communication%20pour%20&#233;quipe%20de%20tractage%20des%20avions.docx" TargetMode="External"/><Relationship Id="rId9" Type="http://schemas.openxmlformats.org/officeDocument/2006/relationships/hyperlink" Target="1&#176;%20BAFRA%20ERM%20-%20L&#8217;&#233;laboration%20d&#8217;un%20Logiciel%20de%20gestion%20et%20de%20supervision%20des%20cam&#233;ras%20de%20contr&#244;le%20et%20vid&#233;osurveillance.docx" TargetMode="External"/><Relationship Id="rId14" Type="http://schemas.openxmlformats.org/officeDocument/2006/relationships/hyperlink" Target="3&#176;%20BAFRA%20&#201;tude%20de%20faisabilit&#233;%20d'un%20syst&#232;me%20de%20pompage%20amovible%20pour%20le%20remplissage%20des%20r&#233;servoirs%20FOAM%20des%20avions%20Canadairs%20CL415CL215T%20en%20produit%20moussant..docx" TargetMode="External"/><Relationship Id="rId22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AE90-A1C2-4C73-971C-6D547425D89C}">
  <sheetPr>
    <pageSetUpPr fitToPage="1"/>
  </sheetPr>
  <dimension ref="A1:H79"/>
  <sheetViews>
    <sheetView tabSelected="1" topLeftCell="B4" zoomScaleNormal="100" workbookViewId="0">
      <selection activeCell="B77" sqref="B77"/>
    </sheetView>
  </sheetViews>
  <sheetFormatPr baseColWidth="10" defaultColWidth="11.44140625" defaultRowHeight="15.6" x14ac:dyDescent="0.3"/>
  <cols>
    <col min="1" max="1" width="6.44140625" style="10" customWidth="1"/>
    <col min="2" max="2" width="121.88671875" style="12" customWidth="1"/>
    <col min="3" max="3" width="18" style="10" customWidth="1"/>
    <col min="4" max="4" width="24.33203125" style="10" customWidth="1"/>
    <col min="5" max="5" width="7.77734375" style="11" customWidth="1"/>
    <col min="6" max="6" width="8.5546875" style="11" customWidth="1"/>
    <col min="7" max="7" width="11.5546875" style="11" customWidth="1"/>
    <col min="8" max="16384" width="11.44140625" style="11"/>
  </cols>
  <sheetData>
    <row r="1" spans="1:7" x14ac:dyDescent="0.3">
      <c r="B1" s="80" t="s">
        <v>147</v>
      </c>
      <c r="C1" s="80"/>
      <c r="D1" s="80"/>
    </row>
    <row r="2" spans="1:7" x14ac:dyDescent="0.3">
      <c r="B2" s="81"/>
      <c r="C2" s="81"/>
      <c r="D2" s="81"/>
    </row>
    <row r="3" spans="1:7" s="35" customFormat="1" ht="21.6" thickBot="1" x14ac:dyDescent="0.45">
      <c r="A3" s="33" t="s">
        <v>107</v>
      </c>
      <c r="B3" s="34" t="s">
        <v>108</v>
      </c>
      <c r="C3" s="33" t="s">
        <v>12</v>
      </c>
      <c r="D3" s="34" t="s">
        <v>109</v>
      </c>
    </row>
    <row r="4" spans="1:7" ht="31.2" x14ac:dyDescent="0.3">
      <c r="A4" s="36">
        <v>1</v>
      </c>
      <c r="B4" s="37" t="s">
        <v>148</v>
      </c>
      <c r="C4" s="77" t="s">
        <v>9</v>
      </c>
      <c r="D4" s="36"/>
      <c r="E4" s="11" t="s">
        <v>188</v>
      </c>
    </row>
    <row r="5" spans="1:7" ht="31.2" x14ac:dyDescent="0.3">
      <c r="A5" s="38">
        <v>2</v>
      </c>
      <c r="B5" s="39" t="s">
        <v>149</v>
      </c>
      <c r="C5" s="78"/>
      <c r="D5" s="38"/>
      <c r="E5" s="11" t="s">
        <v>188</v>
      </c>
      <c r="F5" s="11" t="s">
        <v>152</v>
      </c>
    </row>
    <row r="6" spans="1:7" x14ac:dyDescent="0.3">
      <c r="A6" s="38">
        <v>3</v>
      </c>
      <c r="B6" s="39" t="s">
        <v>150</v>
      </c>
      <c r="C6" s="78"/>
      <c r="D6" s="38"/>
      <c r="F6" s="11" t="s">
        <v>152</v>
      </c>
    </row>
    <row r="7" spans="1:7" ht="31.8" thickBot="1" x14ac:dyDescent="0.35">
      <c r="A7" s="40">
        <v>4</v>
      </c>
      <c r="B7" s="41" t="s">
        <v>151</v>
      </c>
      <c r="C7" s="78"/>
      <c r="D7" s="40"/>
      <c r="F7" s="11" t="s">
        <v>152</v>
      </c>
      <c r="G7" s="11" t="s">
        <v>190</v>
      </c>
    </row>
    <row r="8" spans="1:7" x14ac:dyDescent="0.3">
      <c r="A8" s="42">
        <v>5</v>
      </c>
      <c r="B8" s="43" t="s">
        <v>153</v>
      </c>
      <c r="C8" s="74" t="s">
        <v>154</v>
      </c>
      <c r="D8" s="44"/>
      <c r="E8" s="11" t="s">
        <v>188</v>
      </c>
    </row>
    <row r="9" spans="1:7" x14ac:dyDescent="0.3">
      <c r="A9" s="45">
        <v>6</v>
      </c>
      <c r="B9" s="46" t="s">
        <v>155</v>
      </c>
      <c r="C9" s="75"/>
      <c r="D9" s="47"/>
      <c r="E9" s="11" t="s">
        <v>188</v>
      </c>
    </row>
    <row r="10" spans="1:7" x14ac:dyDescent="0.3">
      <c r="A10" s="45">
        <v>7</v>
      </c>
      <c r="B10" s="46" t="s">
        <v>156</v>
      </c>
      <c r="C10" s="75"/>
      <c r="D10" s="47"/>
      <c r="E10" s="11" t="s">
        <v>188</v>
      </c>
    </row>
    <row r="11" spans="1:7" ht="31.8" thickBot="1" x14ac:dyDescent="0.35">
      <c r="A11" s="48">
        <v>8</v>
      </c>
      <c r="B11" s="49" t="s">
        <v>157</v>
      </c>
      <c r="C11" s="76"/>
      <c r="D11" s="48"/>
      <c r="E11" s="11" t="s">
        <v>188</v>
      </c>
      <c r="G11" s="11" t="s">
        <v>189</v>
      </c>
    </row>
    <row r="12" spans="1:7" x14ac:dyDescent="0.3">
      <c r="A12" s="50">
        <v>9</v>
      </c>
      <c r="B12" s="37" t="s">
        <v>158</v>
      </c>
      <c r="C12" s="78" t="s">
        <v>8</v>
      </c>
      <c r="D12" s="51"/>
      <c r="E12" s="11" t="s">
        <v>188</v>
      </c>
    </row>
    <row r="13" spans="1:7" x14ac:dyDescent="0.3">
      <c r="A13" s="38">
        <v>10</v>
      </c>
      <c r="B13" s="39" t="s">
        <v>159</v>
      </c>
      <c r="C13" s="78"/>
      <c r="D13" s="52"/>
      <c r="E13" s="11" t="s">
        <v>188</v>
      </c>
    </row>
    <row r="14" spans="1:7" x14ac:dyDescent="0.3">
      <c r="A14" s="38">
        <v>11</v>
      </c>
      <c r="B14" s="39" t="s">
        <v>160</v>
      </c>
      <c r="C14" s="78"/>
      <c r="D14" s="52"/>
      <c r="E14" s="11" t="s">
        <v>188</v>
      </c>
      <c r="F14" s="53"/>
    </row>
    <row r="15" spans="1:7" ht="31.8" thickBot="1" x14ac:dyDescent="0.35">
      <c r="A15" s="40">
        <v>12</v>
      </c>
      <c r="B15" s="41" t="s">
        <v>161</v>
      </c>
      <c r="C15" s="78"/>
      <c r="D15" s="54"/>
      <c r="F15" s="11" t="s">
        <v>152</v>
      </c>
    </row>
    <row r="16" spans="1:7" x14ac:dyDescent="0.3">
      <c r="A16" s="42">
        <v>13</v>
      </c>
      <c r="B16" s="43" t="s">
        <v>111</v>
      </c>
      <c r="C16" s="74" t="s">
        <v>112</v>
      </c>
      <c r="D16" s="44"/>
      <c r="E16" s="11" t="s">
        <v>188</v>
      </c>
    </row>
    <row r="17" spans="1:6" ht="31.2" x14ac:dyDescent="0.3">
      <c r="A17" s="45">
        <v>14</v>
      </c>
      <c r="B17" s="46" t="s">
        <v>113</v>
      </c>
      <c r="C17" s="75"/>
      <c r="D17" s="47"/>
      <c r="E17" s="11" t="s">
        <v>188</v>
      </c>
    </row>
    <row r="18" spans="1:6" ht="31.8" thickBot="1" x14ac:dyDescent="0.35">
      <c r="A18" s="48">
        <v>15</v>
      </c>
      <c r="B18" s="49" t="s">
        <v>114</v>
      </c>
      <c r="C18" s="48" t="s">
        <v>115</v>
      </c>
      <c r="D18" s="55"/>
      <c r="E18" s="11" t="s">
        <v>188</v>
      </c>
    </row>
    <row r="19" spans="1:6" ht="31.2" x14ac:dyDescent="0.3">
      <c r="A19" s="50">
        <v>16</v>
      </c>
      <c r="B19" s="37" t="s">
        <v>116</v>
      </c>
      <c r="C19" s="77" t="s">
        <v>162</v>
      </c>
      <c r="D19" s="56"/>
      <c r="F19" s="11" t="s">
        <v>152</v>
      </c>
    </row>
    <row r="20" spans="1:6" ht="31.2" x14ac:dyDescent="0.3">
      <c r="A20" s="38">
        <v>17</v>
      </c>
      <c r="B20" s="39" t="s">
        <v>117</v>
      </c>
      <c r="C20" s="78"/>
      <c r="D20" s="52"/>
      <c r="F20" s="11" t="s">
        <v>152</v>
      </c>
    </row>
    <row r="21" spans="1:6" ht="31.2" x14ac:dyDescent="0.3">
      <c r="A21" s="38">
        <v>18</v>
      </c>
      <c r="B21" s="39" t="s">
        <v>118</v>
      </c>
      <c r="C21" s="78"/>
      <c r="D21" s="52"/>
      <c r="E21" s="11" t="s">
        <v>188</v>
      </c>
    </row>
    <row r="22" spans="1:6" ht="31.2" x14ac:dyDescent="0.3">
      <c r="A22" s="38">
        <v>19</v>
      </c>
      <c r="B22" s="39" t="s">
        <v>119</v>
      </c>
      <c r="C22" s="78"/>
      <c r="D22" s="52"/>
      <c r="F22" s="11" t="s">
        <v>152</v>
      </c>
    </row>
    <row r="23" spans="1:6" ht="31.8" thickBot="1" x14ac:dyDescent="0.35">
      <c r="A23" s="40">
        <v>20</v>
      </c>
      <c r="B23" s="41" t="s">
        <v>120</v>
      </c>
      <c r="C23" s="79"/>
      <c r="D23" s="54"/>
      <c r="F23" s="11" t="s">
        <v>152</v>
      </c>
    </row>
    <row r="24" spans="1:6" ht="31.2" x14ac:dyDescent="0.3">
      <c r="A24" s="42">
        <v>21</v>
      </c>
      <c r="B24" s="43" t="s">
        <v>163</v>
      </c>
      <c r="C24" s="74" t="s">
        <v>164</v>
      </c>
      <c r="D24" s="44"/>
      <c r="E24" s="11" t="s">
        <v>188</v>
      </c>
    </row>
    <row r="25" spans="1:6" ht="31.2" x14ac:dyDescent="0.3">
      <c r="A25" s="45">
        <v>22</v>
      </c>
      <c r="B25" s="46" t="s">
        <v>165</v>
      </c>
      <c r="C25" s="75"/>
      <c r="D25" s="47"/>
      <c r="E25" s="11" t="s">
        <v>188</v>
      </c>
    </row>
    <row r="26" spans="1:6" ht="31.2" x14ac:dyDescent="0.3">
      <c r="A26" s="45">
        <v>23</v>
      </c>
      <c r="B26" s="46" t="s">
        <v>166</v>
      </c>
      <c r="C26" s="75"/>
      <c r="D26" s="47"/>
      <c r="E26" s="11" t="s">
        <v>188</v>
      </c>
    </row>
    <row r="27" spans="1:6" ht="31.2" x14ac:dyDescent="0.3">
      <c r="A27" s="45">
        <v>24</v>
      </c>
      <c r="B27" s="46" t="s">
        <v>167</v>
      </c>
      <c r="C27" s="75"/>
      <c r="D27" s="47"/>
      <c r="E27" s="11" t="s">
        <v>188</v>
      </c>
    </row>
    <row r="28" spans="1:6" x14ac:dyDescent="0.3">
      <c r="A28" s="57">
        <v>25</v>
      </c>
      <c r="B28" s="58" t="s">
        <v>121</v>
      </c>
      <c r="C28" s="75"/>
      <c r="D28" s="47" t="s">
        <v>110</v>
      </c>
      <c r="F28" s="11" t="s">
        <v>152</v>
      </c>
    </row>
    <row r="29" spans="1:6" ht="31.8" thickBot="1" x14ac:dyDescent="0.35">
      <c r="A29" s="59">
        <v>26</v>
      </c>
      <c r="B29" s="60" t="s">
        <v>122</v>
      </c>
      <c r="C29" s="76"/>
      <c r="D29" s="55" t="s">
        <v>110</v>
      </c>
      <c r="F29" s="11" t="s">
        <v>152</v>
      </c>
    </row>
    <row r="30" spans="1:6" ht="31.2" x14ac:dyDescent="0.3">
      <c r="A30" s="50">
        <v>27</v>
      </c>
      <c r="B30" s="61" t="s">
        <v>168</v>
      </c>
      <c r="C30" s="77" t="s">
        <v>169</v>
      </c>
      <c r="D30" s="56"/>
      <c r="E30" s="11" t="s">
        <v>188</v>
      </c>
    </row>
    <row r="31" spans="1:6" ht="31.2" x14ac:dyDescent="0.3">
      <c r="A31" s="38">
        <v>28</v>
      </c>
      <c r="B31" s="39" t="s">
        <v>170</v>
      </c>
      <c r="C31" s="78"/>
      <c r="D31" s="52"/>
      <c r="E31" s="11" t="s">
        <v>188</v>
      </c>
    </row>
    <row r="32" spans="1:6" ht="31.2" x14ac:dyDescent="0.3">
      <c r="A32" s="38">
        <v>29</v>
      </c>
      <c r="B32" s="39" t="s">
        <v>171</v>
      </c>
      <c r="C32" s="78"/>
      <c r="D32" s="52"/>
      <c r="E32" s="11" t="s">
        <v>188</v>
      </c>
    </row>
    <row r="33" spans="1:7" ht="31.2" x14ac:dyDescent="0.3">
      <c r="A33" s="38">
        <v>30</v>
      </c>
      <c r="B33" s="39" t="s">
        <v>172</v>
      </c>
      <c r="C33" s="78"/>
      <c r="D33" s="52"/>
      <c r="E33" s="11" t="s">
        <v>188</v>
      </c>
      <c r="G33" s="11" t="s">
        <v>22</v>
      </c>
    </row>
    <row r="34" spans="1:7" ht="31.2" x14ac:dyDescent="0.3">
      <c r="A34" s="38">
        <v>31</v>
      </c>
      <c r="B34" s="39" t="s">
        <v>173</v>
      </c>
      <c r="C34" s="78"/>
      <c r="D34" s="52"/>
      <c r="F34" s="11" t="s">
        <v>152</v>
      </c>
    </row>
    <row r="35" spans="1:7" ht="31.2" x14ac:dyDescent="0.3">
      <c r="A35" s="38">
        <v>32</v>
      </c>
      <c r="B35" s="39" t="s">
        <v>174</v>
      </c>
      <c r="C35" s="78"/>
      <c r="D35" s="52"/>
      <c r="F35" s="11" t="s">
        <v>152</v>
      </c>
      <c r="G35" s="11" t="s">
        <v>190</v>
      </c>
    </row>
    <row r="36" spans="1:7" x14ac:dyDescent="0.3">
      <c r="A36" s="38">
        <v>33</v>
      </c>
      <c r="B36" s="39" t="s">
        <v>175</v>
      </c>
      <c r="C36" s="78"/>
      <c r="D36" s="52"/>
      <c r="F36" s="11" t="s">
        <v>152</v>
      </c>
    </row>
    <row r="37" spans="1:7" ht="31.2" x14ac:dyDescent="0.3">
      <c r="A37" s="38">
        <v>34</v>
      </c>
      <c r="B37" s="39" t="s">
        <v>176</v>
      </c>
      <c r="C37" s="78"/>
      <c r="D37" s="52"/>
      <c r="F37" s="11" t="s">
        <v>152</v>
      </c>
      <c r="G37" s="11" t="s">
        <v>190</v>
      </c>
    </row>
    <row r="38" spans="1:7" ht="31.2" x14ac:dyDescent="0.3">
      <c r="A38" s="38">
        <v>35</v>
      </c>
      <c r="B38" s="39" t="s">
        <v>177</v>
      </c>
      <c r="C38" s="78"/>
      <c r="D38" s="52"/>
      <c r="F38" s="11" t="s">
        <v>152</v>
      </c>
    </row>
    <row r="39" spans="1:7" ht="31.8" thickBot="1" x14ac:dyDescent="0.35">
      <c r="A39" s="40">
        <v>36</v>
      </c>
      <c r="B39" s="62" t="s">
        <v>178</v>
      </c>
      <c r="C39" s="79"/>
      <c r="D39" s="54"/>
      <c r="F39" s="11" t="s">
        <v>152</v>
      </c>
    </row>
    <row r="40" spans="1:7" x14ac:dyDescent="0.3">
      <c r="A40" s="42">
        <v>37</v>
      </c>
      <c r="B40" s="63" t="s">
        <v>123</v>
      </c>
      <c r="C40" s="74" t="s">
        <v>179</v>
      </c>
      <c r="D40" s="44"/>
      <c r="E40" s="11" t="s">
        <v>188</v>
      </c>
    </row>
    <row r="41" spans="1:7" x14ac:dyDescent="0.3">
      <c r="A41" s="45">
        <v>38</v>
      </c>
      <c r="B41" s="46" t="s">
        <v>124</v>
      </c>
      <c r="C41" s="75"/>
      <c r="D41" s="47"/>
      <c r="F41" s="11" t="s">
        <v>152</v>
      </c>
    </row>
    <row r="42" spans="1:7" x14ac:dyDescent="0.3">
      <c r="A42" s="45">
        <v>39</v>
      </c>
      <c r="B42" s="46" t="s">
        <v>125</v>
      </c>
      <c r="C42" s="75"/>
      <c r="D42" s="47"/>
      <c r="F42" s="11" t="s">
        <v>152</v>
      </c>
      <c r="G42" s="11" t="s">
        <v>190</v>
      </c>
    </row>
    <row r="43" spans="1:7" ht="31.2" x14ac:dyDescent="0.3">
      <c r="A43" s="45">
        <v>40</v>
      </c>
      <c r="B43" s="46" t="s">
        <v>180</v>
      </c>
      <c r="C43" s="75"/>
      <c r="D43" s="47"/>
      <c r="E43" s="11" t="s">
        <v>188</v>
      </c>
    </row>
    <row r="44" spans="1:7" ht="31.2" x14ac:dyDescent="0.3">
      <c r="A44" s="45">
        <v>41</v>
      </c>
      <c r="B44" s="46" t="s">
        <v>126</v>
      </c>
      <c r="C44" s="75"/>
      <c r="D44" s="47"/>
      <c r="F44" s="11" t="s">
        <v>152</v>
      </c>
    </row>
    <row r="45" spans="1:7" ht="16.2" thickBot="1" x14ac:dyDescent="0.35">
      <c r="A45" s="48">
        <v>42</v>
      </c>
      <c r="B45" s="64" t="s">
        <v>127</v>
      </c>
      <c r="C45" s="75"/>
      <c r="D45" s="55"/>
      <c r="E45" s="11" t="s">
        <v>188</v>
      </c>
    </row>
    <row r="46" spans="1:7" x14ac:dyDescent="0.3">
      <c r="A46" s="50">
        <v>43</v>
      </c>
      <c r="B46" s="61" t="s">
        <v>128</v>
      </c>
      <c r="C46" s="77" t="s">
        <v>181</v>
      </c>
      <c r="D46" s="56"/>
      <c r="E46" s="11" t="s">
        <v>188</v>
      </c>
    </row>
    <row r="47" spans="1:7" x14ac:dyDescent="0.3">
      <c r="A47" s="38">
        <v>44</v>
      </c>
      <c r="B47" s="39" t="s">
        <v>129</v>
      </c>
      <c r="C47" s="78"/>
      <c r="D47" s="52"/>
      <c r="F47" s="11" t="s">
        <v>152</v>
      </c>
    </row>
    <row r="48" spans="1:7" x14ac:dyDescent="0.3">
      <c r="A48" s="50">
        <v>45</v>
      </c>
      <c r="B48" s="39" t="s">
        <v>130</v>
      </c>
      <c r="C48" s="78"/>
      <c r="D48" s="52"/>
      <c r="E48" s="11" t="s">
        <v>188</v>
      </c>
    </row>
    <row r="49" spans="1:8" ht="31.8" thickBot="1" x14ac:dyDescent="0.35">
      <c r="A49" s="38">
        <v>46</v>
      </c>
      <c r="B49" s="65" t="s">
        <v>131</v>
      </c>
      <c r="C49" s="78"/>
      <c r="D49" s="66"/>
      <c r="E49" s="11" t="s">
        <v>188</v>
      </c>
    </row>
    <row r="50" spans="1:8" x14ac:dyDescent="0.3">
      <c r="A50" s="42">
        <v>47</v>
      </c>
      <c r="B50" s="67" t="s">
        <v>140</v>
      </c>
      <c r="C50" s="74" t="s">
        <v>182</v>
      </c>
      <c r="D50" s="44"/>
      <c r="H50" s="11" t="s">
        <v>188</v>
      </c>
    </row>
    <row r="51" spans="1:8" x14ac:dyDescent="0.3">
      <c r="A51" s="68">
        <v>48</v>
      </c>
      <c r="B51" s="69" t="s">
        <v>80</v>
      </c>
      <c r="C51" s="75"/>
      <c r="D51" s="70"/>
    </row>
    <row r="52" spans="1:8" ht="31.2" x14ac:dyDescent="0.3">
      <c r="A52" s="42">
        <v>49</v>
      </c>
      <c r="B52" s="71" t="s">
        <v>82</v>
      </c>
      <c r="C52" s="75"/>
      <c r="D52" s="70"/>
    </row>
    <row r="53" spans="1:8" x14ac:dyDescent="0.3">
      <c r="A53" s="45">
        <v>50</v>
      </c>
      <c r="B53" s="71" t="s">
        <v>183</v>
      </c>
      <c r="C53" s="75"/>
      <c r="D53" s="47"/>
    </row>
    <row r="54" spans="1:8" x14ac:dyDescent="0.3">
      <c r="A54" s="72">
        <v>51</v>
      </c>
      <c r="B54" s="69" t="s">
        <v>84</v>
      </c>
      <c r="C54" s="75"/>
      <c r="D54" s="47"/>
      <c r="H54" s="11" t="s">
        <v>188</v>
      </c>
    </row>
    <row r="55" spans="1:8" x14ac:dyDescent="0.3">
      <c r="A55" s="68"/>
      <c r="B55" s="69"/>
      <c r="C55" s="75"/>
      <c r="D55" s="47"/>
    </row>
    <row r="56" spans="1:8" x14ac:dyDescent="0.3">
      <c r="A56" s="72">
        <v>53</v>
      </c>
      <c r="B56" s="69" t="s">
        <v>184</v>
      </c>
      <c r="C56" s="75"/>
      <c r="D56" s="47"/>
      <c r="H56" s="11" t="s">
        <v>188</v>
      </c>
    </row>
    <row r="57" spans="1:8" x14ac:dyDescent="0.3">
      <c r="A57" s="45">
        <v>54</v>
      </c>
      <c r="B57" s="71" t="s">
        <v>87</v>
      </c>
      <c r="C57" s="75"/>
      <c r="D57" s="47"/>
    </row>
    <row r="58" spans="1:8" x14ac:dyDescent="0.3">
      <c r="A58" s="42">
        <v>55</v>
      </c>
      <c r="B58" s="71" t="s">
        <v>88</v>
      </c>
      <c r="C58" s="75"/>
      <c r="D58" s="47"/>
    </row>
    <row r="59" spans="1:8" x14ac:dyDescent="0.3">
      <c r="A59" s="45">
        <v>56</v>
      </c>
      <c r="B59" s="71" t="s">
        <v>90</v>
      </c>
      <c r="C59" s="75"/>
      <c r="D59" s="47"/>
    </row>
    <row r="60" spans="1:8" ht="31.2" x14ac:dyDescent="0.3">
      <c r="A60" s="72">
        <v>57</v>
      </c>
      <c r="B60" s="69" t="s">
        <v>91</v>
      </c>
      <c r="C60" s="75"/>
      <c r="D60" s="47"/>
      <c r="H60" s="11" t="s">
        <v>188</v>
      </c>
    </row>
    <row r="61" spans="1:8" x14ac:dyDescent="0.3">
      <c r="A61" s="68">
        <v>58</v>
      </c>
      <c r="B61" s="69"/>
      <c r="C61" s="75"/>
      <c r="D61" s="47"/>
    </row>
    <row r="62" spans="1:8" x14ac:dyDescent="0.3">
      <c r="A62" s="72">
        <v>59</v>
      </c>
      <c r="B62" s="69" t="s">
        <v>93</v>
      </c>
      <c r="C62" s="75"/>
      <c r="D62" s="47"/>
      <c r="H62" s="11" t="s">
        <v>188</v>
      </c>
    </row>
    <row r="63" spans="1:8" x14ac:dyDescent="0.3">
      <c r="A63" s="45">
        <v>60</v>
      </c>
      <c r="B63" s="71" t="s">
        <v>95</v>
      </c>
      <c r="C63" s="75"/>
      <c r="D63" s="47"/>
      <c r="H63" s="11" t="s">
        <v>188</v>
      </c>
    </row>
    <row r="64" spans="1:8" x14ac:dyDescent="0.3">
      <c r="A64" s="42">
        <v>61</v>
      </c>
      <c r="B64" s="71" t="s">
        <v>97</v>
      </c>
      <c r="C64" s="75"/>
      <c r="D64" s="47"/>
      <c r="H64" s="11" t="s">
        <v>188</v>
      </c>
    </row>
    <row r="65" spans="1:8" x14ac:dyDescent="0.3">
      <c r="A65" s="45">
        <v>62</v>
      </c>
      <c r="B65" s="71" t="s">
        <v>98</v>
      </c>
      <c r="C65" s="75"/>
      <c r="D65" s="47"/>
    </row>
    <row r="66" spans="1:8" x14ac:dyDescent="0.3">
      <c r="A66" s="42">
        <v>63</v>
      </c>
      <c r="B66" s="71" t="s">
        <v>99</v>
      </c>
      <c r="C66" s="75"/>
      <c r="D66" s="47"/>
      <c r="H66" s="11" t="s">
        <v>188</v>
      </c>
    </row>
    <row r="67" spans="1:8" x14ac:dyDescent="0.3">
      <c r="A67" s="45">
        <v>64</v>
      </c>
      <c r="B67" s="71" t="s">
        <v>101</v>
      </c>
      <c r="C67" s="75"/>
      <c r="D67" s="47"/>
    </row>
    <row r="68" spans="1:8" ht="31.2" x14ac:dyDescent="0.3">
      <c r="A68" s="42">
        <v>65</v>
      </c>
      <c r="B68" s="71" t="s">
        <v>102</v>
      </c>
      <c r="C68" s="75"/>
      <c r="D68" s="47"/>
    </row>
    <row r="69" spans="1:8" x14ac:dyDescent="0.3">
      <c r="A69" s="45">
        <v>66</v>
      </c>
      <c r="B69" s="71" t="s">
        <v>104</v>
      </c>
      <c r="C69" s="75"/>
      <c r="D69" s="47"/>
    </row>
    <row r="70" spans="1:8" x14ac:dyDescent="0.3">
      <c r="A70" s="42">
        <v>67</v>
      </c>
      <c r="B70" s="71" t="s">
        <v>185</v>
      </c>
      <c r="C70" s="75"/>
      <c r="D70" s="47"/>
    </row>
    <row r="71" spans="1:8" x14ac:dyDescent="0.3">
      <c r="A71" s="45">
        <v>68</v>
      </c>
      <c r="B71" s="71" t="s">
        <v>186</v>
      </c>
      <c r="C71" s="75"/>
      <c r="D71" s="47"/>
    </row>
    <row r="72" spans="1:8" x14ac:dyDescent="0.3">
      <c r="A72" s="42">
        <v>69</v>
      </c>
      <c r="B72" s="71" t="s">
        <v>187</v>
      </c>
      <c r="C72" s="75"/>
      <c r="D72" s="47"/>
    </row>
    <row r="73" spans="1:8" ht="16.2" thickBot="1" x14ac:dyDescent="0.35">
      <c r="A73" s="45">
        <v>70</v>
      </c>
      <c r="B73" s="73" t="s">
        <v>106</v>
      </c>
      <c r="C73" s="76"/>
      <c r="D73" s="55"/>
    </row>
    <row r="74" spans="1:8" x14ac:dyDescent="0.3">
      <c r="E74" s="11">
        <f>COUNTA(E4:E73)</f>
        <v>27</v>
      </c>
      <c r="F74" s="11">
        <v>5</v>
      </c>
    </row>
    <row r="76" spans="1:8" x14ac:dyDescent="0.3">
      <c r="C76" s="10">
        <v>4</v>
      </c>
    </row>
    <row r="77" spans="1:8" x14ac:dyDescent="0.3">
      <c r="C77" s="10">
        <v>33</v>
      </c>
    </row>
    <row r="78" spans="1:8" x14ac:dyDescent="0.3">
      <c r="C78" s="10">
        <v>8</v>
      </c>
    </row>
    <row r="79" spans="1:8" x14ac:dyDescent="0.3">
      <c r="C79" s="10">
        <f>SUM(C76:C78)</f>
        <v>45</v>
      </c>
    </row>
  </sheetData>
  <mergeCells count="11">
    <mergeCell ref="C19:C23"/>
    <mergeCell ref="B1:D2"/>
    <mergeCell ref="C4:C7"/>
    <mergeCell ref="C8:C11"/>
    <mergeCell ref="C12:C15"/>
    <mergeCell ref="C16:C17"/>
    <mergeCell ref="C24:C29"/>
    <mergeCell ref="C30:C39"/>
    <mergeCell ref="C40:C45"/>
    <mergeCell ref="C46:C49"/>
    <mergeCell ref="C50:C73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94E8-C41F-4ED6-8FBC-FDDD5C602ECE}">
  <dimension ref="A1:E26"/>
  <sheetViews>
    <sheetView topLeftCell="A9" workbookViewId="0">
      <selection activeCell="D26" sqref="D26"/>
    </sheetView>
  </sheetViews>
  <sheetFormatPr baseColWidth="10" defaultColWidth="8.88671875" defaultRowHeight="14.4" x14ac:dyDescent="0.3"/>
  <cols>
    <col min="2" max="2" width="97" style="21" customWidth="1"/>
    <col min="3" max="3" width="21" style="27" customWidth="1"/>
  </cols>
  <sheetData>
    <row r="1" spans="1:5" x14ac:dyDescent="0.3">
      <c r="A1" s="22" t="s">
        <v>107</v>
      </c>
      <c r="B1" s="23" t="s">
        <v>0</v>
      </c>
      <c r="C1" s="24" t="s">
        <v>78</v>
      </c>
    </row>
    <row r="2" spans="1:5" ht="15.6" x14ac:dyDescent="0.3">
      <c r="A2" s="20">
        <v>1</v>
      </c>
      <c r="B2" s="28" t="s">
        <v>145</v>
      </c>
      <c r="C2" s="25" t="s">
        <v>139</v>
      </c>
      <c r="D2" t="s">
        <v>188</v>
      </c>
    </row>
    <row r="3" spans="1:5" x14ac:dyDescent="0.3">
      <c r="A3" s="29">
        <v>2</v>
      </c>
      <c r="B3" s="28" t="s">
        <v>137</v>
      </c>
      <c r="C3" s="30" t="s">
        <v>138</v>
      </c>
    </row>
    <row r="4" spans="1:5" ht="15.6" x14ac:dyDescent="0.3">
      <c r="A4" s="20">
        <v>3</v>
      </c>
      <c r="B4" s="28" t="s">
        <v>140</v>
      </c>
      <c r="C4" s="30" t="s">
        <v>79</v>
      </c>
      <c r="D4" t="s">
        <v>188</v>
      </c>
    </row>
    <row r="5" spans="1:5" ht="15.6" x14ac:dyDescent="0.3">
      <c r="A5" s="29">
        <v>4</v>
      </c>
      <c r="B5" s="28" t="s">
        <v>144</v>
      </c>
      <c r="C5" s="25" t="s">
        <v>105</v>
      </c>
    </row>
    <row r="6" spans="1:5" ht="15.6" x14ac:dyDescent="0.3">
      <c r="A6" s="20">
        <v>5</v>
      </c>
      <c r="B6" s="28" t="s">
        <v>106</v>
      </c>
      <c r="C6" s="25" t="s">
        <v>105</v>
      </c>
    </row>
    <row r="7" spans="1:5" x14ac:dyDescent="0.3">
      <c r="A7" s="29">
        <v>6</v>
      </c>
      <c r="B7" s="28" t="s">
        <v>80</v>
      </c>
      <c r="C7" s="30" t="s">
        <v>81</v>
      </c>
      <c r="D7" t="s">
        <v>188</v>
      </c>
    </row>
    <row r="8" spans="1:5" ht="15.6" x14ac:dyDescent="0.3">
      <c r="A8" s="20">
        <v>7</v>
      </c>
      <c r="B8" s="28" t="s">
        <v>82</v>
      </c>
      <c r="C8" s="30" t="s">
        <v>81</v>
      </c>
    </row>
    <row r="9" spans="1:5" ht="15.6" x14ac:dyDescent="0.3">
      <c r="A9" s="29">
        <v>8</v>
      </c>
      <c r="B9" s="31" t="s">
        <v>143</v>
      </c>
      <c r="C9" s="26" t="s">
        <v>83</v>
      </c>
      <c r="E9" t="s">
        <v>188</v>
      </c>
    </row>
    <row r="10" spans="1:5" ht="15.6" x14ac:dyDescent="0.3">
      <c r="A10" s="20">
        <v>9</v>
      </c>
      <c r="B10" s="28" t="s">
        <v>84</v>
      </c>
      <c r="C10" s="32" t="s">
        <v>85</v>
      </c>
      <c r="E10" t="s">
        <v>188</v>
      </c>
    </row>
    <row r="11" spans="1:5" x14ac:dyDescent="0.3">
      <c r="A11" s="29">
        <v>10</v>
      </c>
      <c r="B11" s="28" t="s">
        <v>146</v>
      </c>
      <c r="C11" s="30" t="s">
        <v>86</v>
      </c>
      <c r="E11" t="s">
        <v>188</v>
      </c>
    </row>
    <row r="12" spans="1:5" ht="15.6" x14ac:dyDescent="0.3">
      <c r="A12" s="20">
        <v>11</v>
      </c>
      <c r="B12" s="28" t="s">
        <v>87</v>
      </c>
      <c r="C12" s="30" t="s">
        <v>86</v>
      </c>
    </row>
    <row r="13" spans="1:5" x14ac:dyDescent="0.3">
      <c r="A13" s="29">
        <v>12</v>
      </c>
      <c r="B13" s="28" t="s">
        <v>88</v>
      </c>
      <c r="C13" s="30" t="s">
        <v>89</v>
      </c>
    </row>
    <row r="14" spans="1:5" ht="24" customHeight="1" x14ac:dyDescent="0.3">
      <c r="A14" s="20">
        <v>13</v>
      </c>
      <c r="B14" s="28" t="s">
        <v>90</v>
      </c>
      <c r="C14" s="30" t="s">
        <v>89</v>
      </c>
      <c r="D14" t="s">
        <v>188</v>
      </c>
    </row>
    <row r="15" spans="1:5" ht="28.2" x14ac:dyDescent="0.3">
      <c r="A15" s="29">
        <v>14</v>
      </c>
      <c r="B15" s="28" t="s">
        <v>91</v>
      </c>
      <c r="C15" s="25" t="s">
        <v>92</v>
      </c>
    </row>
    <row r="16" spans="1:5" ht="15.6" x14ac:dyDescent="0.3">
      <c r="A16" s="20">
        <v>15</v>
      </c>
      <c r="B16" s="28" t="s">
        <v>142</v>
      </c>
      <c r="C16" s="25" t="s">
        <v>92</v>
      </c>
      <c r="E16" t="s">
        <v>188</v>
      </c>
    </row>
    <row r="17" spans="1:5" ht="28.5" customHeight="1" x14ac:dyDescent="0.3">
      <c r="A17" s="29">
        <v>16</v>
      </c>
      <c r="B17" s="28" t="s">
        <v>93</v>
      </c>
      <c r="C17" s="30" t="s">
        <v>94</v>
      </c>
      <c r="E17" t="s">
        <v>188</v>
      </c>
    </row>
    <row r="18" spans="1:5" ht="28.2" x14ac:dyDescent="0.3">
      <c r="A18" s="20">
        <v>17</v>
      </c>
      <c r="B18" s="28" t="s">
        <v>141</v>
      </c>
      <c r="C18" s="25" t="s">
        <v>94</v>
      </c>
    </row>
    <row r="19" spans="1:5" x14ac:dyDescent="0.3">
      <c r="A19" s="29">
        <v>18</v>
      </c>
      <c r="B19" s="28" t="s">
        <v>95</v>
      </c>
      <c r="C19" s="30" t="s">
        <v>96</v>
      </c>
      <c r="D19" t="s">
        <v>188</v>
      </c>
    </row>
    <row r="20" spans="1:5" ht="15.6" x14ac:dyDescent="0.3">
      <c r="A20" s="20">
        <v>19</v>
      </c>
      <c r="B20" s="28" t="s">
        <v>97</v>
      </c>
      <c r="C20" s="30" t="s">
        <v>96</v>
      </c>
    </row>
    <row r="21" spans="1:5" x14ac:dyDescent="0.3">
      <c r="A21" s="29">
        <v>20</v>
      </c>
      <c r="B21" s="28" t="s">
        <v>98</v>
      </c>
      <c r="C21" s="30" t="s">
        <v>96</v>
      </c>
    </row>
    <row r="22" spans="1:5" ht="15.6" x14ac:dyDescent="0.3">
      <c r="A22" s="20">
        <v>21</v>
      </c>
      <c r="B22" s="28" t="s">
        <v>99</v>
      </c>
      <c r="C22" s="30" t="s">
        <v>100</v>
      </c>
    </row>
    <row r="23" spans="1:5" x14ac:dyDescent="0.3">
      <c r="A23" s="29">
        <v>22</v>
      </c>
      <c r="B23" s="28" t="s">
        <v>101</v>
      </c>
      <c r="C23" s="30" t="s">
        <v>100</v>
      </c>
      <c r="E23" t="s">
        <v>188</v>
      </c>
    </row>
    <row r="24" spans="1:5" ht="28.2" x14ac:dyDescent="0.3">
      <c r="A24" s="20">
        <v>23</v>
      </c>
      <c r="B24" s="28" t="s">
        <v>102</v>
      </c>
      <c r="C24" s="30" t="s">
        <v>103</v>
      </c>
      <c r="E24" t="s">
        <v>188</v>
      </c>
    </row>
    <row r="25" spans="1:5" x14ac:dyDescent="0.3">
      <c r="A25" s="29">
        <v>24</v>
      </c>
      <c r="B25" s="28" t="s">
        <v>104</v>
      </c>
      <c r="C25" s="30" t="s">
        <v>103</v>
      </c>
    </row>
    <row r="26" spans="1:5" x14ac:dyDescent="0.3">
      <c r="D26">
        <f>COUNTA(D2:D25)</f>
        <v>5</v>
      </c>
    </row>
  </sheetData>
  <autoFilter ref="A1:C25" xr:uid="{5C1E94E8-C41F-4ED6-8FBC-FDDD5C602ECE}"/>
  <sortState xmlns:xlrd2="http://schemas.microsoft.com/office/spreadsheetml/2017/richdata2" ref="A2:C25">
    <sortCondition ref="C2:C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73CB-9917-4E1A-BAE8-4696BA72C6C4}">
  <sheetPr>
    <pageSetUpPr fitToPage="1"/>
  </sheetPr>
  <dimension ref="A1:H48"/>
  <sheetViews>
    <sheetView topLeftCell="A18" zoomScaleNormal="100" workbookViewId="0">
      <selection activeCell="B28" sqref="B28"/>
    </sheetView>
  </sheetViews>
  <sheetFormatPr baseColWidth="10" defaultColWidth="11.44140625" defaultRowHeight="15.6" x14ac:dyDescent="0.3"/>
  <cols>
    <col min="1" max="1" width="6.44140625" style="10" customWidth="1"/>
    <col min="2" max="2" width="140.88671875" style="12" customWidth="1"/>
    <col min="3" max="3" width="22.109375" style="10" customWidth="1"/>
    <col min="4" max="5" width="22.109375" style="10" hidden="1" customWidth="1"/>
    <col min="6" max="6" width="24.33203125" style="10" hidden="1" customWidth="1"/>
    <col min="7" max="7" width="13.44140625" style="11" hidden="1" customWidth="1"/>
    <col min="8" max="16384" width="11.44140625" style="11"/>
  </cols>
  <sheetData>
    <row r="1" spans="1:8" ht="21" x14ac:dyDescent="0.3">
      <c r="A1" s="13" t="s">
        <v>107</v>
      </c>
      <c r="B1" s="13" t="s">
        <v>108</v>
      </c>
      <c r="C1" s="13" t="s">
        <v>12</v>
      </c>
      <c r="D1" s="13" t="s">
        <v>26</v>
      </c>
      <c r="E1" s="13" t="s">
        <v>27</v>
      </c>
      <c r="F1" s="13" t="s">
        <v>109</v>
      </c>
      <c r="G1" s="13" t="s">
        <v>133</v>
      </c>
    </row>
    <row r="2" spans="1:8" ht="28.8" x14ac:dyDescent="0.3">
      <c r="A2" s="4">
        <v>1</v>
      </c>
      <c r="B2" s="7" t="s">
        <v>5</v>
      </c>
      <c r="C2" s="4" t="s">
        <v>10</v>
      </c>
      <c r="D2" s="6" t="s">
        <v>34</v>
      </c>
      <c r="E2" s="6" t="s">
        <v>33</v>
      </c>
      <c r="F2" s="16"/>
      <c r="G2" s="16"/>
      <c r="H2" s="11" t="s">
        <v>152</v>
      </c>
    </row>
    <row r="3" spans="1:8" ht="28.8" x14ac:dyDescent="0.3">
      <c r="A3" s="4">
        <v>2</v>
      </c>
      <c r="B3" s="7" t="s">
        <v>37</v>
      </c>
      <c r="C3" s="4" t="s">
        <v>10</v>
      </c>
      <c r="D3" s="6" t="s">
        <v>35</v>
      </c>
      <c r="E3" s="9"/>
      <c r="F3" s="17"/>
      <c r="G3" s="16"/>
      <c r="H3" s="11" t="s">
        <v>152</v>
      </c>
    </row>
    <row r="4" spans="1:8" ht="28.8" x14ac:dyDescent="0.3">
      <c r="A4" s="4">
        <v>3</v>
      </c>
      <c r="B4" s="7" t="s">
        <v>36</v>
      </c>
      <c r="C4" s="4" t="s">
        <v>10</v>
      </c>
      <c r="D4" s="6" t="s">
        <v>38</v>
      </c>
      <c r="E4" s="6"/>
      <c r="F4" s="17"/>
      <c r="G4" s="16"/>
      <c r="H4" s="11" t="s">
        <v>152</v>
      </c>
    </row>
    <row r="5" spans="1:8" ht="30" x14ac:dyDescent="0.3">
      <c r="A5" s="4">
        <v>4</v>
      </c>
      <c r="B5" s="7" t="s">
        <v>7</v>
      </c>
      <c r="C5" s="4" t="s">
        <v>10</v>
      </c>
      <c r="D5" s="6" t="s">
        <v>39</v>
      </c>
      <c r="E5" s="6" t="s">
        <v>40</v>
      </c>
      <c r="F5" s="17"/>
      <c r="G5" s="16"/>
      <c r="H5" s="11" t="s">
        <v>152</v>
      </c>
    </row>
    <row r="6" spans="1:8" ht="28.8" x14ac:dyDescent="0.3">
      <c r="A6" s="4">
        <v>5</v>
      </c>
      <c r="B6" s="7" t="s">
        <v>42</v>
      </c>
      <c r="C6" s="4" t="s">
        <v>10</v>
      </c>
      <c r="D6" s="6" t="s">
        <v>41</v>
      </c>
      <c r="E6" s="6"/>
      <c r="F6" s="17"/>
      <c r="G6" s="16"/>
      <c r="H6" s="11" t="s">
        <v>152</v>
      </c>
    </row>
    <row r="7" spans="1:8" ht="28.8" x14ac:dyDescent="0.3">
      <c r="A7" s="4">
        <v>6</v>
      </c>
      <c r="B7" s="7" t="s">
        <v>43</v>
      </c>
      <c r="C7" s="4" t="s">
        <v>10</v>
      </c>
      <c r="D7" s="6" t="s">
        <v>44</v>
      </c>
      <c r="E7" s="6" t="s">
        <v>45</v>
      </c>
      <c r="F7" s="17"/>
      <c r="G7" s="16"/>
      <c r="H7" s="11" t="s">
        <v>188</v>
      </c>
    </row>
    <row r="8" spans="1:8" ht="31.2" x14ac:dyDescent="0.3">
      <c r="A8" s="4">
        <v>7</v>
      </c>
      <c r="B8" s="7" t="s">
        <v>46</v>
      </c>
      <c r="C8" s="4" t="s">
        <v>10</v>
      </c>
      <c r="D8" s="6" t="s">
        <v>47</v>
      </c>
      <c r="E8" s="6" t="s">
        <v>48</v>
      </c>
      <c r="F8" s="17"/>
      <c r="G8" s="16"/>
      <c r="H8" s="11" t="s">
        <v>188</v>
      </c>
    </row>
    <row r="9" spans="1:8" ht="43.2" x14ac:dyDescent="0.3">
      <c r="A9" s="4">
        <v>8</v>
      </c>
      <c r="B9" s="7" t="s">
        <v>49</v>
      </c>
      <c r="C9" s="4" t="s">
        <v>10</v>
      </c>
      <c r="D9" s="6" t="s">
        <v>50</v>
      </c>
      <c r="E9" s="6"/>
      <c r="F9" s="17"/>
      <c r="G9" s="16"/>
      <c r="H9" s="11" t="s">
        <v>152</v>
      </c>
    </row>
    <row r="10" spans="1:8" ht="28.8" x14ac:dyDescent="0.3">
      <c r="A10" s="4">
        <v>9</v>
      </c>
      <c r="B10" s="7" t="s">
        <v>6</v>
      </c>
      <c r="C10" s="4" t="s">
        <v>10</v>
      </c>
      <c r="D10" s="6" t="s">
        <v>51</v>
      </c>
      <c r="E10" s="6" t="s">
        <v>52</v>
      </c>
      <c r="F10" s="17"/>
      <c r="G10" s="16"/>
      <c r="H10" s="11" t="s">
        <v>188</v>
      </c>
    </row>
    <row r="11" spans="1:8" ht="28.8" x14ac:dyDescent="0.3">
      <c r="A11" s="4">
        <v>10</v>
      </c>
      <c r="B11" s="7" t="s">
        <v>53</v>
      </c>
      <c r="C11" s="4" t="s">
        <v>10</v>
      </c>
      <c r="D11" s="6" t="s">
        <v>54</v>
      </c>
      <c r="E11" s="6"/>
      <c r="F11" s="17"/>
      <c r="G11" s="16"/>
      <c r="H11" s="11" t="s">
        <v>152</v>
      </c>
    </row>
    <row r="12" spans="1:8" x14ac:dyDescent="0.3">
      <c r="A12" s="4">
        <v>11</v>
      </c>
      <c r="B12" s="18" t="s">
        <v>124</v>
      </c>
      <c r="C12" s="4" t="s">
        <v>13</v>
      </c>
      <c r="D12" s="19"/>
      <c r="E12" s="19"/>
      <c r="F12" s="17"/>
      <c r="G12" s="16" t="s">
        <v>132</v>
      </c>
      <c r="H12" s="11" t="s">
        <v>152</v>
      </c>
    </row>
    <row r="13" spans="1:8" x14ac:dyDescent="0.3">
      <c r="A13" s="4">
        <v>12</v>
      </c>
      <c r="B13" s="7" t="s">
        <v>14</v>
      </c>
      <c r="C13" s="4" t="s">
        <v>13</v>
      </c>
      <c r="D13" s="6"/>
      <c r="E13" s="6"/>
      <c r="F13" s="17"/>
      <c r="G13" s="16"/>
      <c r="H13" s="11" t="s">
        <v>152</v>
      </c>
    </row>
    <row r="14" spans="1:8" x14ac:dyDescent="0.3">
      <c r="A14" s="4">
        <v>13</v>
      </c>
      <c r="B14" s="18" t="s">
        <v>125</v>
      </c>
      <c r="C14" s="4" t="s">
        <v>13</v>
      </c>
      <c r="D14" s="19"/>
      <c r="E14" s="19"/>
      <c r="F14" s="17"/>
      <c r="G14" s="16" t="s">
        <v>132</v>
      </c>
      <c r="H14" s="11" t="s">
        <v>152</v>
      </c>
    </row>
    <row r="15" spans="1:8" ht="31.2" x14ac:dyDescent="0.3">
      <c r="A15" s="4">
        <v>14</v>
      </c>
      <c r="B15" s="18" t="s">
        <v>126</v>
      </c>
      <c r="C15" s="4" t="s">
        <v>13</v>
      </c>
      <c r="D15" s="19"/>
      <c r="E15" s="19"/>
      <c r="F15" s="17"/>
      <c r="G15" s="16" t="s">
        <v>132</v>
      </c>
      <c r="H15" s="11" t="s">
        <v>152</v>
      </c>
    </row>
    <row r="16" spans="1:8" x14ac:dyDescent="0.3">
      <c r="A16" s="4">
        <v>15</v>
      </c>
      <c r="B16" s="7" t="s">
        <v>55</v>
      </c>
      <c r="C16" s="4" t="s">
        <v>13</v>
      </c>
      <c r="D16" s="6"/>
      <c r="E16" s="6"/>
      <c r="F16" s="17"/>
      <c r="G16" s="16"/>
      <c r="H16" s="11" t="s">
        <v>188</v>
      </c>
    </row>
    <row r="17" spans="1:8" x14ac:dyDescent="0.3">
      <c r="A17" s="4">
        <v>16</v>
      </c>
      <c r="B17" s="18" t="s">
        <v>127</v>
      </c>
      <c r="C17" s="4" t="s">
        <v>13</v>
      </c>
      <c r="D17" s="19"/>
      <c r="E17" s="19"/>
      <c r="F17" s="17"/>
      <c r="G17" s="16" t="s">
        <v>132</v>
      </c>
      <c r="H17" s="11" t="s">
        <v>188</v>
      </c>
    </row>
    <row r="18" spans="1:8" x14ac:dyDescent="0.3">
      <c r="A18" s="4">
        <v>17</v>
      </c>
      <c r="B18" s="18" t="s">
        <v>123</v>
      </c>
      <c r="C18" s="4" t="s">
        <v>13</v>
      </c>
      <c r="D18" s="19"/>
      <c r="E18" s="19"/>
      <c r="F18" s="17"/>
      <c r="G18" s="16" t="s">
        <v>132</v>
      </c>
      <c r="H18" s="11" t="s">
        <v>152</v>
      </c>
    </row>
    <row r="19" spans="1:8" x14ac:dyDescent="0.3">
      <c r="A19" s="4">
        <v>18</v>
      </c>
      <c r="B19" s="7" t="s">
        <v>56</v>
      </c>
      <c r="C19" s="4" t="s">
        <v>9</v>
      </c>
      <c r="D19" s="6" t="s">
        <v>57</v>
      </c>
      <c r="E19" s="6" t="s">
        <v>58</v>
      </c>
      <c r="F19" s="17"/>
      <c r="G19" s="16"/>
      <c r="H19" s="11" t="s">
        <v>152</v>
      </c>
    </row>
    <row r="20" spans="1:8" ht="28.8" x14ac:dyDescent="0.3">
      <c r="A20" s="4">
        <v>19</v>
      </c>
      <c r="B20" s="7" t="s">
        <v>59</v>
      </c>
      <c r="C20" s="4" t="s">
        <v>9</v>
      </c>
      <c r="D20" s="6" t="s">
        <v>60</v>
      </c>
      <c r="E20" s="6" t="s">
        <v>61</v>
      </c>
      <c r="F20" s="17"/>
      <c r="G20" s="16"/>
      <c r="H20" s="11" t="s">
        <v>188</v>
      </c>
    </row>
    <row r="21" spans="1:8" ht="28.8" x14ac:dyDescent="0.3">
      <c r="A21" s="4">
        <v>20</v>
      </c>
      <c r="B21" s="7" t="s">
        <v>62</v>
      </c>
      <c r="C21" s="4" t="s">
        <v>9</v>
      </c>
      <c r="D21" s="6" t="s">
        <v>60</v>
      </c>
      <c r="E21" s="6" t="s">
        <v>61</v>
      </c>
      <c r="F21" s="17"/>
      <c r="G21" s="16"/>
      <c r="H21" s="11" t="s">
        <v>152</v>
      </c>
    </row>
    <row r="22" spans="1:8" ht="28.8" x14ac:dyDescent="0.3">
      <c r="A22" s="4">
        <v>21</v>
      </c>
      <c r="B22" s="7" t="s">
        <v>63</v>
      </c>
      <c r="C22" s="4" t="s">
        <v>9</v>
      </c>
      <c r="D22" s="1" t="s">
        <v>64</v>
      </c>
      <c r="E22" s="6"/>
      <c r="F22" s="17"/>
      <c r="G22" s="16"/>
      <c r="H22" s="11" t="s">
        <v>152</v>
      </c>
    </row>
    <row r="23" spans="1:8" ht="43.2" x14ac:dyDescent="0.3">
      <c r="A23" s="4">
        <v>22</v>
      </c>
      <c r="B23" s="7" t="s">
        <v>29</v>
      </c>
      <c r="C23" s="4" t="s">
        <v>11</v>
      </c>
      <c r="D23" s="1" t="s">
        <v>30</v>
      </c>
      <c r="E23" s="1" t="s">
        <v>31</v>
      </c>
      <c r="F23" s="17"/>
      <c r="G23" s="16"/>
      <c r="H23" s="11" t="s">
        <v>188</v>
      </c>
    </row>
    <row r="24" spans="1:8" ht="43.2" x14ac:dyDescent="0.3">
      <c r="A24" s="4">
        <v>23</v>
      </c>
      <c r="B24" s="4" t="s">
        <v>32</v>
      </c>
      <c r="C24" s="4" t="s">
        <v>11</v>
      </c>
      <c r="D24" s="1" t="s">
        <v>69</v>
      </c>
      <c r="E24" s="1" t="s">
        <v>70</v>
      </c>
      <c r="F24" s="17"/>
      <c r="G24" s="16"/>
      <c r="H24" s="11" t="s">
        <v>188</v>
      </c>
    </row>
    <row r="25" spans="1:8" ht="43.2" x14ac:dyDescent="0.3">
      <c r="A25" s="4">
        <v>24</v>
      </c>
      <c r="B25" s="1" t="s">
        <v>66</v>
      </c>
      <c r="C25" s="4" t="s">
        <v>11</v>
      </c>
      <c r="D25" s="1" t="s">
        <v>67</v>
      </c>
      <c r="E25" s="1" t="s">
        <v>68</v>
      </c>
      <c r="F25" s="17"/>
      <c r="G25" s="16"/>
      <c r="H25" s="11" t="s">
        <v>188</v>
      </c>
    </row>
    <row r="26" spans="1:8" x14ac:dyDescent="0.3">
      <c r="A26" s="4">
        <v>25</v>
      </c>
      <c r="B26" s="18" t="s">
        <v>122</v>
      </c>
      <c r="C26" s="4" t="s">
        <v>11</v>
      </c>
      <c r="D26" s="19"/>
      <c r="E26" s="19"/>
      <c r="F26" s="17" t="s">
        <v>110</v>
      </c>
      <c r="G26" s="16" t="s">
        <v>132</v>
      </c>
      <c r="H26" s="11" t="s">
        <v>152</v>
      </c>
    </row>
    <row r="27" spans="1:8" x14ac:dyDescent="0.3">
      <c r="A27" s="4">
        <v>26</v>
      </c>
      <c r="B27" s="18" t="s">
        <v>121</v>
      </c>
      <c r="C27" s="4" t="s">
        <v>11</v>
      </c>
      <c r="D27" s="19"/>
      <c r="E27" s="19"/>
      <c r="F27" s="17" t="s">
        <v>110</v>
      </c>
      <c r="G27" s="16" t="s">
        <v>132</v>
      </c>
      <c r="H27" s="11" t="s">
        <v>152</v>
      </c>
    </row>
    <row r="28" spans="1:8" ht="28.8" x14ac:dyDescent="0.3">
      <c r="A28" s="4">
        <v>27</v>
      </c>
      <c r="B28" s="1" t="s">
        <v>4</v>
      </c>
      <c r="C28" s="4" t="s">
        <v>11</v>
      </c>
      <c r="D28" s="1" t="s">
        <v>71</v>
      </c>
      <c r="E28" s="1" t="s">
        <v>72</v>
      </c>
      <c r="F28" s="17"/>
      <c r="G28" s="16"/>
      <c r="H28" s="11" t="s">
        <v>152</v>
      </c>
    </row>
    <row r="29" spans="1:8" ht="31.2" x14ac:dyDescent="0.3">
      <c r="A29" s="4">
        <v>28</v>
      </c>
      <c r="B29" s="14" t="s">
        <v>128</v>
      </c>
      <c r="C29" s="15" t="s">
        <v>135</v>
      </c>
      <c r="D29" s="15"/>
      <c r="E29" s="15"/>
      <c r="F29" s="17" t="s">
        <v>136</v>
      </c>
      <c r="G29" s="16" t="s">
        <v>132</v>
      </c>
    </row>
    <row r="30" spans="1:8" ht="31.2" x14ac:dyDescent="0.3">
      <c r="A30" s="4">
        <v>29</v>
      </c>
      <c r="B30" s="14" t="s">
        <v>130</v>
      </c>
      <c r="C30" s="15" t="s">
        <v>135</v>
      </c>
      <c r="D30" s="15"/>
      <c r="E30" s="15"/>
      <c r="F30" s="17" t="s">
        <v>136</v>
      </c>
      <c r="G30" s="16" t="s">
        <v>132</v>
      </c>
    </row>
    <row r="31" spans="1:8" ht="31.2" x14ac:dyDescent="0.3">
      <c r="A31" s="4">
        <v>30</v>
      </c>
      <c r="B31" s="14" t="s">
        <v>131</v>
      </c>
      <c r="C31" s="15" t="s">
        <v>135</v>
      </c>
      <c r="D31" s="15"/>
      <c r="E31" s="15"/>
      <c r="F31" s="17" t="s">
        <v>136</v>
      </c>
      <c r="G31" s="16" t="s">
        <v>132</v>
      </c>
    </row>
    <row r="32" spans="1:8" ht="31.2" x14ac:dyDescent="0.3">
      <c r="A32" s="4">
        <v>31</v>
      </c>
      <c r="B32" s="14" t="s">
        <v>129</v>
      </c>
      <c r="C32" s="15" t="s">
        <v>135</v>
      </c>
      <c r="D32" s="15"/>
      <c r="E32" s="15"/>
      <c r="F32" s="17" t="s">
        <v>136</v>
      </c>
      <c r="G32" s="16" t="s">
        <v>132</v>
      </c>
    </row>
    <row r="33" spans="1:8" x14ac:dyDescent="0.3">
      <c r="A33" s="4">
        <v>32</v>
      </c>
      <c r="B33" s="1" t="s">
        <v>21</v>
      </c>
      <c r="C33" s="4" t="s">
        <v>22</v>
      </c>
      <c r="D33" s="6" t="s">
        <v>23</v>
      </c>
      <c r="E33" s="6" t="s">
        <v>17</v>
      </c>
      <c r="F33" s="17" t="s">
        <v>110</v>
      </c>
      <c r="G33" s="16"/>
      <c r="H33" s="11" t="s">
        <v>189</v>
      </c>
    </row>
    <row r="34" spans="1:8" ht="28.8" x14ac:dyDescent="0.3">
      <c r="A34" s="4">
        <v>33</v>
      </c>
      <c r="B34" s="1" t="s">
        <v>18</v>
      </c>
      <c r="C34" s="4" t="s">
        <v>22</v>
      </c>
      <c r="D34" s="6" t="s">
        <v>25</v>
      </c>
      <c r="E34" s="6" t="s">
        <v>15</v>
      </c>
      <c r="F34" s="17" t="s">
        <v>110</v>
      </c>
      <c r="G34" s="16"/>
      <c r="H34" s="11" t="s">
        <v>188</v>
      </c>
    </row>
    <row r="35" spans="1:8" x14ac:dyDescent="0.3">
      <c r="A35" s="4">
        <v>34</v>
      </c>
      <c r="B35" s="1" t="s">
        <v>20</v>
      </c>
      <c r="C35" s="4" t="s">
        <v>22</v>
      </c>
      <c r="D35" s="6" t="s">
        <v>24</v>
      </c>
      <c r="E35" s="6" t="s">
        <v>16</v>
      </c>
      <c r="F35" s="17" t="s">
        <v>110</v>
      </c>
      <c r="G35" s="16"/>
      <c r="H35" s="11" t="s">
        <v>188</v>
      </c>
    </row>
    <row r="36" spans="1:8" ht="28.8" x14ac:dyDescent="0.3">
      <c r="A36" s="4">
        <v>35</v>
      </c>
      <c r="B36" s="1" t="s">
        <v>19</v>
      </c>
      <c r="C36" s="4" t="s">
        <v>22</v>
      </c>
      <c r="D36" s="6" t="s">
        <v>25</v>
      </c>
      <c r="E36" s="6" t="s">
        <v>15</v>
      </c>
      <c r="F36" s="17" t="s">
        <v>110</v>
      </c>
      <c r="G36" s="16"/>
      <c r="H36" s="11" t="s">
        <v>188</v>
      </c>
    </row>
    <row r="37" spans="1:8" ht="31.2" x14ac:dyDescent="0.3">
      <c r="A37" s="4">
        <v>36</v>
      </c>
      <c r="B37" s="14" t="s">
        <v>116</v>
      </c>
      <c r="C37" s="15" t="s">
        <v>134</v>
      </c>
      <c r="D37" s="15"/>
      <c r="E37" s="15"/>
      <c r="F37" s="17" t="s">
        <v>136</v>
      </c>
      <c r="G37" s="16" t="s">
        <v>132</v>
      </c>
      <c r="H37" s="11" t="s">
        <v>152</v>
      </c>
    </row>
    <row r="38" spans="1:8" ht="31.2" x14ac:dyDescent="0.3">
      <c r="A38" s="4">
        <v>37</v>
      </c>
      <c r="B38" s="14" t="s">
        <v>120</v>
      </c>
      <c r="C38" s="15" t="s">
        <v>134</v>
      </c>
      <c r="D38" s="15"/>
      <c r="E38" s="15"/>
      <c r="F38" s="17" t="s">
        <v>136</v>
      </c>
      <c r="G38" s="16" t="s">
        <v>132</v>
      </c>
    </row>
    <row r="39" spans="1:8" ht="31.2" x14ac:dyDescent="0.3">
      <c r="A39" s="4">
        <v>38</v>
      </c>
      <c r="B39" s="14" t="s">
        <v>119</v>
      </c>
      <c r="C39" s="15" t="s">
        <v>134</v>
      </c>
      <c r="D39" s="15"/>
      <c r="E39" s="15"/>
      <c r="F39" s="17" t="s">
        <v>136</v>
      </c>
      <c r="G39" s="16" t="s">
        <v>132</v>
      </c>
    </row>
    <row r="40" spans="1:8" ht="31.2" x14ac:dyDescent="0.3">
      <c r="A40" s="4">
        <v>39</v>
      </c>
      <c r="B40" s="14" t="s">
        <v>117</v>
      </c>
      <c r="C40" s="15" t="s">
        <v>134</v>
      </c>
      <c r="D40" s="15"/>
      <c r="E40" s="15"/>
      <c r="F40" s="17" t="s">
        <v>136</v>
      </c>
      <c r="G40" s="16" t="s">
        <v>132</v>
      </c>
      <c r="H40" s="11" t="s">
        <v>152</v>
      </c>
    </row>
    <row r="41" spans="1:8" ht="31.2" x14ac:dyDescent="0.3">
      <c r="A41" s="4">
        <v>40</v>
      </c>
      <c r="B41" s="14" t="s">
        <v>118</v>
      </c>
      <c r="C41" s="15" t="s">
        <v>134</v>
      </c>
      <c r="D41" s="15"/>
      <c r="E41" s="15"/>
      <c r="F41" s="17" t="s">
        <v>136</v>
      </c>
      <c r="G41" s="16" t="s">
        <v>132</v>
      </c>
    </row>
    <row r="42" spans="1:8" x14ac:dyDescent="0.3">
      <c r="A42" s="4">
        <v>41</v>
      </c>
      <c r="B42" s="7" t="s">
        <v>65</v>
      </c>
      <c r="C42" s="15" t="s">
        <v>8</v>
      </c>
      <c r="D42" s="1" t="s">
        <v>73</v>
      </c>
      <c r="E42" s="6"/>
      <c r="F42" s="17"/>
      <c r="G42" s="16"/>
      <c r="H42" s="11" t="s">
        <v>188</v>
      </c>
    </row>
    <row r="43" spans="1:8" x14ac:dyDescent="0.3">
      <c r="A43" s="4">
        <v>42</v>
      </c>
      <c r="B43" s="7" t="s">
        <v>1</v>
      </c>
      <c r="C43" s="15" t="s">
        <v>8</v>
      </c>
      <c r="D43" s="1" t="s">
        <v>74</v>
      </c>
      <c r="E43" s="6"/>
      <c r="F43" s="17"/>
      <c r="G43" s="16"/>
      <c r="H43" s="11" t="s">
        <v>188</v>
      </c>
    </row>
    <row r="44" spans="1:8" ht="28.8" x14ac:dyDescent="0.3">
      <c r="A44" s="4">
        <v>43</v>
      </c>
      <c r="B44" s="7" t="s">
        <v>3</v>
      </c>
      <c r="C44" s="15" t="s">
        <v>8</v>
      </c>
      <c r="D44" s="1" t="s">
        <v>76</v>
      </c>
      <c r="E44" s="1" t="s">
        <v>75</v>
      </c>
      <c r="F44" s="17"/>
      <c r="G44" s="16"/>
      <c r="H44" s="11" t="s">
        <v>152</v>
      </c>
    </row>
    <row r="45" spans="1:8" x14ac:dyDescent="0.3">
      <c r="A45" s="4">
        <v>44</v>
      </c>
      <c r="B45" s="7" t="s">
        <v>2</v>
      </c>
      <c r="C45" s="15" t="s">
        <v>8</v>
      </c>
      <c r="D45" s="1" t="s">
        <v>74</v>
      </c>
      <c r="E45" s="6"/>
      <c r="F45" s="17"/>
      <c r="G45" s="16"/>
      <c r="H45" s="11" t="s">
        <v>188</v>
      </c>
    </row>
    <row r="46" spans="1:8" ht="31.2" x14ac:dyDescent="0.3">
      <c r="A46" s="4">
        <v>45</v>
      </c>
      <c r="B46" s="18" t="s">
        <v>113</v>
      </c>
      <c r="C46" s="19" t="s">
        <v>112</v>
      </c>
      <c r="D46" s="19"/>
      <c r="E46" s="19"/>
      <c r="F46" s="17"/>
      <c r="G46" s="16" t="s">
        <v>132</v>
      </c>
      <c r="H46" s="11" t="s">
        <v>188</v>
      </c>
    </row>
    <row r="47" spans="1:8" x14ac:dyDescent="0.3">
      <c r="A47" s="4">
        <v>46</v>
      </c>
      <c r="B47" s="18" t="s">
        <v>111</v>
      </c>
      <c r="C47" s="19" t="s">
        <v>112</v>
      </c>
      <c r="D47" s="19"/>
      <c r="E47" s="19"/>
      <c r="F47" s="17"/>
      <c r="G47" s="16" t="s">
        <v>132</v>
      </c>
      <c r="H47" s="11" t="s">
        <v>188</v>
      </c>
    </row>
    <row r="48" spans="1:8" ht="31.2" x14ac:dyDescent="0.3">
      <c r="A48" s="4">
        <v>47</v>
      </c>
      <c r="B48" s="18" t="s">
        <v>114</v>
      </c>
      <c r="C48" s="17" t="s">
        <v>115</v>
      </c>
      <c r="D48" s="17"/>
      <c r="E48" s="17"/>
      <c r="F48" s="17" t="s">
        <v>110</v>
      </c>
      <c r="G48" s="16" t="s">
        <v>132</v>
      </c>
      <c r="H48" s="11" t="s">
        <v>188</v>
      </c>
    </row>
  </sheetData>
  <sortState xmlns:xlrd2="http://schemas.microsoft.com/office/spreadsheetml/2017/richdata2" ref="A2:G48">
    <sortCondition ref="C2:C48"/>
    <sortCondition ref="B2:B48"/>
  </sortState>
  <hyperlinks>
    <hyperlink ref="B2" r:id="rId1" xr:uid="{BC55F451-77ED-4F7F-A5F2-0A34E8E5176C}"/>
    <hyperlink ref="B3" r:id="rId2" xr:uid="{1CEDD647-2E3B-4684-B1E7-48A265FC203F}"/>
    <hyperlink ref="B4" r:id="rId3" xr:uid="{EE8C2A26-FD34-4B2A-9C2C-F0270B573569}"/>
    <hyperlink ref="B5" r:id="rId4" xr:uid="{7D9AEFEA-3F74-48BF-B438-1C20FDF563A4}"/>
    <hyperlink ref="B6" r:id="rId5" xr:uid="{D0E56D0B-A290-4141-A56B-D1CA66E1A5BD}"/>
    <hyperlink ref="B7" r:id="rId6" xr:uid="{8BD82A2D-EBC2-4FF1-9555-EE36840E0512}"/>
    <hyperlink ref="B8" r:id="rId7" xr:uid="{F276D55C-0780-47B9-9139-6D94B43FBED0}"/>
    <hyperlink ref="B9" r:id="rId8" xr:uid="{90450BC9-4028-49EB-A945-090857502A03}"/>
    <hyperlink ref="B10" r:id="rId9" xr:uid="{CAD8110B-5F3B-43EB-AABE-70647901A336}"/>
    <hyperlink ref="B11" r:id="rId10" xr:uid="{B7B305FE-E0B7-4EE2-957D-E1708C403FCD}"/>
    <hyperlink ref="B13" r:id="rId11" xr:uid="{0C27CEF1-9A35-48D0-9C47-3F526402BDFB}"/>
    <hyperlink ref="B16" r:id="rId12" xr:uid="{7C90BF5A-A31D-4FD7-BE58-E4BAE5D3EB36}"/>
    <hyperlink ref="B19" r:id="rId13" xr:uid="{8C9DDEE6-88C2-4AEA-803E-CF32B3EA6B4E}"/>
    <hyperlink ref="B20" r:id="rId14" xr:uid="{1160372C-1250-416B-A4D5-E2942F30B1B3}"/>
    <hyperlink ref="B21" r:id="rId15" xr:uid="{5561B961-B7B4-467D-B4FA-F2A3AEA6DB47}"/>
    <hyperlink ref="B22" r:id="rId16" xr:uid="{055F11ED-62E3-45F1-BA2D-CD047233A909}"/>
    <hyperlink ref="B23" r:id="rId17" xr:uid="{CCA19493-4687-4D87-B22E-62306AAD9AFB}"/>
    <hyperlink ref="B42" r:id="rId18" xr:uid="{3CA0BBEC-0410-43E9-8770-7B6DCEA6344C}"/>
    <hyperlink ref="B43" r:id="rId19" xr:uid="{3EF923B3-E1F5-4CFC-B177-518475D420D3}"/>
    <hyperlink ref="B44" r:id="rId20" xr:uid="{781AC7BB-6918-4E99-A39F-6432637BC377}"/>
    <hyperlink ref="B45" r:id="rId21" xr:uid="{CD30F618-DEA4-4A0D-B01F-6A4A5913E1C4}"/>
  </hyperlinks>
  <pageMargins left="0.70866141732283472" right="0.70866141732283472" top="0.74803149606299213" bottom="0.74803149606299213" header="0.31496062992125984" footer="0.31496062992125984"/>
  <pageSetup paperSize="9" scale="45"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AFBF-83A3-4341-8FC5-6115D7D24C2F}">
  <dimension ref="A1:G29"/>
  <sheetViews>
    <sheetView topLeftCell="A29" workbookViewId="0">
      <selection activeCell="B7" sqref="B7"/>
    </sheetView>
  </sheetViews>
  <sheetFormatPr baseColWidth="10" defaultColWidth="11.44140625" defaultRowHeight="14.4" x14ac:dyDescent="0.3"/>
  <cols>
    <col min="2" max="2" width="97.6640625" customWidth="1"/>
    <col min="4" max="4" width="26.33203125" style="5" customWidth="1"/>
    <col min="5" max="5" width="26.109375" style="5" customWidth="1"/>
  </cols>
  <sheetData>
    <row r="1" spans="1:7" ht="15.6" x14ac:dyDescent="0.3">
      <c r="A1" s="4" t="s">
        <v>28</v>
      </c>
      <c r="B1" s="2" t="s">
        <v>0</v>
      </c>
      <c r="C1" s="2" t="s">
        <v>12</v>
      </c>
      <c r="D1" s="6" t="s">
        <v>26</v>
      </c>
      <c r="E1" s="6" t="s">
        <v>27</v>
      </c>
    </row>
    <row r="2" spans="1:7" ht="28.8" x14ac:dyDescent="0.3">
      <c r="A2" s="4">
        <v>1</v>
      </c>
      <c r="B2" s="7" t="s">
        <v>5</v>
      </c>
      <c r="C2" s="4" t="s">
        <v>10</v>
      </c>
      <c r="D2" s="6" t="s">
        <v>34</v>
      </c>
      <c r="E2" s="6" t="s">
        <v>33</v>
      </c>
    </row>
    <row r="3" spans="1:7" ht="28.8" x14ac:dyDescent="0.3">
      <c r="A3" s="4">
        <v>2</v>
      </c>
      <c r="B3" s="7" t="s">
        <v>37</v>
      </c>
      <c r="C3" s="4" t="s">
        <v>10</v>
      </c>
      <c r="D3" s="6" t="s">
        <v>35</v>
      </c>
      <c r="E3" s="9"/>
    </row>
    <row r="4" spans="1:7" ht="28.8" x14ac:dyDescent="0.3">
      <c r="A4" s="4">
        <v>3</v>
      </c>
      <c r="B4" s="7" t="s">
        <v>36</v>
      </c>
      <c r="C4" s="4" t="s">
        <v>10</v>
      </c>
      <c r="D4" s="6" t="s">
        <v>38</v>
      </c>
      <c r="E4" s="6"/>
    </row>
    <row r="5" spans="1:7" ht="31.2" x14ac:dyDescent="0.3">
      <c r="A5" s="4">
        <v>4</v>
      </c>
      <c r="B5" s="7" t="s">
        <v>7</v>
      </c>
      <c r="C5" s="4" t="s">
        <v>10</v>
      </c>
      <c r="D5" s="6" t="s">
        <v>39</v>
      </c>
      <c r="E5" s="6" t="s">
        <v>40</v>
      </c>
    </row>
    <row r="6" spans="1:7" ht="28.8" x14ac:dyDescent="0.3">
      <c r="A6" s="4">
        <v>5</v>
      </c>
      <c r="B6" s="7" t="s">
        <v>42</v>
      </c>
      <c r="C6" s="4" t="s">
        <v>10</v>
      </c>
      <c r="D6" s="6" t="s">
        <v>41</v>
      </c>
      <c r="E6" s="6"/>
    </row>
    <row r="7" spans="1:7" ht="28.8" x14ac:dyDescent="0.3">
      <c r="A7" s="4">
        <v>6</v>
      </c>
      <c r="B7" s="7" t="s">
        <v>43</v>
      </c>
      <c r="C7" s="4" t="s">
        <v>10</v>
      </c>
      <c r="D7" s="6" t="s">
        <v>44</v>
      </c>
      <c r="E7" s="6" t="s">
        <v>45</v>
      </c>
    </row>
    <row r="8" spans="1:7" ht="31.2" x14ac:dyDescent="0.3">
      <c r="A8" s="4">
        <v>7</v>
      </c>
      <c r="B8" s="7" t="s">
        <v>46</v>
      </c>
      <c r="C8" s="4" t="s">
        <v>10</v>
      </c>
      <c r="D8" s="6" t="s">
        <v>47</v>
      </c>
      <c r="E8" s="6" t="s">
        <v>48</v>
      </c>
    </row>
    <row r="9" spans="1:7" ht="28.8" x14ac:dyDescent="0.3">
      <c r="A9" s="4">
        <v>8</v>
      </c>
      <c r="B9" s="7" t="s">
        <v>49</v>
      </c>
      <c r="C9" s="4" t="s">
        <v>10</v>
      </c>
      <c r="D9" s="6" t="s">
        <v>50</v>
      </c>
      <c r="E9" s="6"/>
    </row>
    <row r="10" spans="1:7" ht="28.8" x14ac:dyDescent="0.3">
      <c r="A10" s="4">
        <v>9</v>
      </c>
      <c r="B10" s="7" t="s">
        <v>6</v>
      </c>
      <c r="C10" s="4" t="s">
        <v>10</v>
      </c>
      <c r="D10" s="6" t="s">
        <v>51</v>
      </c>
      <c r="E10" s="6" t="s">
        <v>52</v>
      </c>
    </row>
    <row r="11" spans="1:7" ht="28.8" x14ac:dyDescent="0.3">
      <c r="A11" s="4">
        <v>10</v>
      </c>
      <c r="B11" s="7" t="s">
        <v>53</v>
      </c>
      <c r="C11" s="4" t="s">
        <v>10</v>
      </c>
      <c r="D11" s="6" t="s">
        <v>54</v>
      </c>
      <c r="E11" s="6"/>
    </row>
    <row r="12" spans="1:7" x14ac:dyDescent="0.3">
      <c r="A12" s="4">
        <v>11</v>
      </c>
      <c r="B12" s="7" t="s">
        <v>14</v>
      </c>
      <c r="C12" s="4" t="s">
        <v>13</v>
      </c>
      <c r="D12" s="6"/>
      <c r="E12" s="6"/>
    </row>
    <row r="13" spans="1:7" ht="28.8" x14ac:dyDescent="0.3">
      <c r="A13" s="4">
        <v>12</v>
      </c>
      <c r="B13" s="7" t="s">
        <v>55</v>
      </c>
      <c r="C13" s="4" t="s">
        <v>13</v>
      </c>
      <c r="D13" s="6"/>
      <c r="E13" s="6"/>
    </row>
    <row r="14" spans="1:7" x14ac:dyDescent="0.3">
      <c r="A14" s="4">
        <v>13</v>
      </c>
      <c r="B14" s="7" t="s">
        <v>56</v>
      </c>
      <c r="C14" s="4" t="s">
        <v>9</v>
      </c>
      <c r="D14" s="6" t="s">
        <v>57</v>
      </c>
      <c r="E14" s="6" t="s">
        <v>58</v>
      </c>
    </row>
    <row r="15" spans="1:7" ht="28.8" x14ac:dyDescent="0.3">
      <c r="A15" s="4">
        <v>14</v>
      </c>
      <c r="B15" s="7" t="s">
        <v>59</v>
      </c>
      <c r="C15" s="4" t="s">
        <v>9</v>
      </c>
      <c r="D15" s="6" t="s">
        <v>60</v>
      </c>
      <c r="E15" s="6" t="s">
        <v>61</v>
      </c>
      <c r="G15" s="8"/>
    </row>
    <row r="16" spans="1:7" x14ac:dyDescent="0.3">
      <c r="A16" s="4">
        <v>15</v>
      </c>
      <c r="B16" s="7" t="s">
        <v>62</v>
      </c>
      <c r="C16" s="4" t="s">
        <v>9</v>
      </c>
      <c r="D16" s="6" t="s">
        <v>60</v>
      </c>
      <c r="E16" s="6" t="s">
        <v>61</v>
      </c>
    </row>
    <row r="17" spans="1:6" ht="28.8" x14ac:dyDescent="0.3">
      <c r="A17" s="4">
        <v>16</v>
      </c>
      <c r="B17" s="7" t="s">
        <v>63</v>
      </c>
      <c r="C17" s="4" t="s">
        <v>9</v>
      </c>
      <c r="D17" s="1" t="s">
        <v>64</v>
      </c>
      <c r="E17" s="6"/>
    </row>
    <row r="18" spans="1:6" ht="28.8" x14ac:dyDescent="0.3">
      <c r="A18" s="4">
        <v>17</v>
      </c>
      <c r="B18" s="7" t="s">
        <v>29</v>
      </c>
      <c r="C18" s="4" t="s">
        <v>11</v>
      </c>
      <c r="D18" s="1" t="s">
        <v>30</v>
      </c>
      <c r="E18" s="1" t="s">
        <v>31</v>
      </c>
    </row>
    <row r="19" spans="1:6" ht="28.8" x14ac:dyDescent="0.3">
      <c r="A19" s="4">
        <v>18</v>
      </c>
      <c r="B19" s="4" t="s">
        <v>32</v>
      </c>
      <c r="C19" s="4" t="s">
        <v>11</v>
      </c>
      <c r="D19" s="1" t="s">
        <v>69</v>
      </c>
      <c r="E19" s="1" t="s">
        <v>70</v>
      </c>
    </row>
    <row r="20" spans="1:6" ht="28.8" x14ac:dyDescent="0.3">
      <c r="A20" s="4">
        <v>19</v>
      </c>
      <c r="B20" s="1" t="s">
        <v>66</v>
      </c>
      <c r="C20" s="4" t="s">
        <v>11</v>
      </c>
      <c r="D20" s="1" t="s">
        <v>67</v>
      </c>
      <c r="E20" s="1" t="s">
        <v>68</v>
      </c>
    </row>
    <row r="21" spans="1:6" ht="28.8" x14ac:dyDescent="0.3">
      <c r="A21" s="4">
        <v>20</v>
      </c>
      <c r="B21" s="1" t="s">
        <v>4</v>
      </c>
      <c r="C21" s="4" t="s">
        <v>11</v>
      </c>
      <c r="D21" s="1" t="s">
        <v>71</v>
      </c>
      <c r="E21" s="1" t="s">
        <v>72</v>
      </c>
    </row>
    <row r="22" spans="1:6" x14ac:dyDescent="0.3">
      <c r="A22" s="4">
        <v>21</v>
      </c>
      <c r="B22" s="7" t="s">
        <v>65</v>
      </c>
      <c r="C22" s="4" t="s">
        <v>8</v>
      </c>
      <c r="D22" s="1" t="s">
        <v>73</v>
      </c>
      <c r="E22" s="6"/>
    </row>
    <row r="23" spans="1:6" x14ac:dyDescent="0.3">
      <c r="A23" s="4">
        <v>22</v>
      </c>
      <c r="B23" s="7" t="s">
        <v>1</v>
      </c>
      <c r="C23" s="4" t="s">
        <v>8</v>
      </c>
      <c r="D23" s="1" t="s">
        <v>74</v>
      </c>
      <c r="E23" s="6"/>
    </row>
    <row r="24" spans="1:6" ht="28.8" x14ac:dyDescent="0.3">
      <c r="A24" s="4">
        <v>23</v>
      </c>
      <c r="B24" s="7" t="s">
        <v>3</v>
      </c>
      <c r="C24" s="4" t="s">
        <v>8</v>
      </c>
      <c r="D24" s="1" t="s">
        <v>76</v>
      </c>
      <c r="E24" s="1" t="s">
        <v>75</v>
      </c>
      <c r="F24" s="3"/>
    </row>
    <row r="25" spans="1:6" x14ac:dyDescent="0.3">
      <c r="A25" s="4">
        <v>24</v>
      </c>
      <c r="B25" s="7" t="s">
        <v>2</v>
      </c>
      <c r="C25" s="4" t="s">
        <v>8</v>
      </c>
      <c r="D25" s="1" t="s">
        <v>74</v>
      </c>
      <c r="E25" s="6"/>
    </row>
    <row r="26" spans="1:6" ht="43.2" x14ac:dyDescent="0.3">
      <c r="A26" s="4">
        <v>25</v>
      </c>
      <c r="B26" s="1" t="s">
        <v>19</v>
      </c>
      <c r="C26" s="4" t="s">
        <v>22</v>
      </c>
      <c r="D26" s="6" t="s">
        <v>25</v>
      </c>
      <c r="E26" s="6" t="s">
        <v>15</v>
      </c>
      <c r="F26" s="1" t="s">
        <v>77</v>
      </c>
    </row>
    <row r="27" spans="1:6" ht="43.2" x14ac:dyDescent="0.3">
      <c r="A27" s="4">
        <v>26</v>
      </c>
      <c r="B27" s="1" t="s">
        <v>18</v>
      </c>
      <c r="C27" s="4" t="s">
        <v>22</v>
      </c>
      <c r="D27" s="6" t="s">
        <v>25</v>
      </c>
      <c r="E27" s="6" t="s">
        <v>15</v>
      </c>
      <c r="F27" s="1" t="s">
        <v>77</v>
      </c>
    </row>
    <row r="28" spans="1:6" ht="43.2" x14ac:dyDescent="0.3">
      <c r="A28" s="4">
        <v>27</v>
      </c>
      <c r="B28" s="1" t="s">
        <v>20</v>
      </c>
      <c r="C28" s="4" t="s">
        <v>22</v>
      </c>
      <c r="D28" s="6" t="s">
        <v>24</v>
      </c>
      <c r="E28" s="6" t="s">
        <v>16</v>
      </c>
      <c r="F28" s="1" t="s">
        <v>77</v>
      </c>
    </row>
    <row r="29" spans="1:6" ht="43.2" x14ac:dyDescent="0.3">
      <c r="A29" s="4">
        <v>28</v>
      </c>
      <c r="B29" s="1" t="s">
        <v>21</v>
      </c>
      <c r="C29" s="4" t="s">
        <v>22</v>
      </c>
      <c r="D29" s="6" t="s">
        <v>23</v>
      </c>
      <c r="E29" s="6" t="s">
        <v>17</v>
      </c>
      <c r="F29" s="1" t="s">
        <v>77</v>
      </c>
    </row>
  </sheetData>
  <sortState xmlns:xlrd2="http://schemas.microsoft.com/office/spreadsheetml/2017/richdata2" ref="B2:C25">
    <sortCondition ref="C2:C25"/>
    <sortCondition ref="B2:B25"/>
  </sortState>
  <phoneticPr fontId="2" type="noConversion"/>
  <hyperlinks>
    <hyperlink ref="B2" r:id="rId1" xr:uid="{4C017356-004D-45EC-B5F7-834A0F1B2FFC}"/>
    <hyperlink ref="B3" r:id="rId2" xr:uid="{2BB03C8B-C368-4A66-B877-56ECC083831F}"/>
    <hyperlink ref="B4" r:id="rId3" xr:uid="{A0183B53-3339-4AD2-A473-65BDA1483049}"/>
    <hyperlink ref="B5" r:id="rId4" xr:uid="{ECE023B4-8BE1-445B-ADDE-3D668BD0B501}"/>
    <hyperlink ref="B6" r:id="rId5" xr:uid="{96D6135B-D3F7-443F-AADD-DFE7DCAFAA9E}"/>
    <hyperlink ref="B7" r:id="rId6" xr:uid="{E3E12682-DB24-4EA0-BCA0-D0E44BB0B534}"/>
    <hyperlink ref="B8" r:id="rId7" xr:uid="{18B010A1-1E47-42D5-997C-EA73BC4BA815}"/>
    <hyperlink ref="B9" r:id="rId8" xr:uid="{A36DE4B3-80AC-4C57-8801-20DB6E69A0EE}"/>
    <hyperlink ref="B10" r:id="rId9" xr:uid="{5A22498E-A127-44CF-9BF8-E7C6F93C99B6}"/>
    <hyperlink ref="B11" r:id="rId10" xr:uid="{AA425F82-DA1E-4631-B18F-D2D75C326315}"/>
    <hyperlink ref="B12" r:id="rId11" xr:uid="{80B31E5D-530F-4423-80C3-577AD5DEB86B}"/>
    <hyperlink ref="B13" r:id="rId12" xr:uid="{DEF0C5E2-1BE7-4C5E-A30A-FB6DE78852C2}"/>
    <hyperlink ref="B14" r:id="rId13" xr:uid="{1C6CA556-5DED-4918-ABE5-2BAFB6976C97}"/>
    <hyperlink ref="B15" r:id="rId14" xr:uid="{797BAE4C-1D3B-40C6-933C-07363631CB3E}"/>
    <hyperlink ref="B16" r:id="rId15" xr:uid="{9E7FCE49-B656-4CB4-AEF1-168C6387B74A}"/>
    <hyperlink ref="B17" r:id="rId16" xr:uid="{5A85D7D3-2774-4DF4-B029-A4D5E4D73CBA}"/>
    <hyperlink ref="B18" r:id="rId17" xr:uid="{BB48E794-F717-4265-A8CA-C795B7620CB5}"/>
    <hyperlink ref="B22" r:id="rId18" xr:uid="{CDB24DA1-FAD5-4A43-9FF1-18EC7368E533}"/>
    <hyperlink ref="B23" r:id="rId19" xr:uid="{F784C263-8D2F-45D9-818E-69A56AAF3427}"/>
    <hyperlink ref="B24" r:id="rId20" xr:uid="{7114C0C8-1C7A-448F-BA51-AB7862FD3973}"/>
    <hyperlink ref="B25" r:id="rId21" xr:uid="{EEE39F30-ED80-4A5A-AE09-63E2299B5068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PFE EMAFRA Finale</vt:lpstr>
      <vt:lpstr>ERA</vt:lpstr>
      <vt:lpstr>EMAFRA</vt:lpstr>
      <vt:lpstr>Unités</vt:lpstr>
      <vt:lpstr>EMAFRA!Zone_d_impression</vt:lpstr>
      <vt:lpstr>'PFE EMAFRA Finale'!Zone_d_impression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</dc:creator>
  <cp:lastModifiedBy>Ahmed Youssef OUADINE</cp:lastModifiedBy>
  <cp:lastPrinted>2024-10-17T08:40:20Z</cp:lastPrinted>
  <dcterms:created xsi:type="dcterms:W3CDTF">2024-10-15T09:55:54Z</dcterms:created>
  <dcterms:modified xsi:type="dcterms:W3CDTF">2024-12-25T19:11:08Z</dcterms:modified>
</cp:coreProperties>
</file>