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berliu/Desktop/"/>
    </mc:Choice>
  </mc:AlternateContent>
  <xr:revisionPtr revIDLastSave="0" documentId="8_{0D82BBEB-5511-3646-85B6-4B26246593B5}" xr6:coauthVersionLast="46" xr6:coauthVersionMax="46" xr10:uidLastSave="{00000000-0000-0000-0000-000000000000}"/>
  <bookViews>
    <workbookView xWindow="240" yWindow="5520" windowWidth="28040" windowHeight="17440" xr2:uid="{F14777AC-93ED-BB41-A878-4DB2686C31FE}"/>
  </bookViews>
  <sheets>
    <sheet name="Sheet1" sheetId="1" r:id="rId1"/>
  </sheets>
  <definedNames>
    <definedName name="_xlchart.v1.0" hidden="1">Sheet1!$A$3:$A$20</definedName>
    <definedName name="_xlchart.v1.1" hidden="1">Sheet1!$H$1</definedName>
    <definedName name="_xlchart.v1.10" hidden="1">Sheet1!$H$1</definedName>
    <definedName name="_xlchart.v1.11" hidden="1">Sheet1!$H$3:$H$20</definedName>
    <definedName name="_xlchart.v1.2" hidden="1">Sheet1!$H$3:$H$20</definedName>
    <definedName name="_xlchart.v1.3" hidden="1">Sheet1!$A$3:$A$20</definedName>
    <definedName name="_xlchart.v1.4" hidden="1">Sheet1!$H$1</definedName>
    <definedName name="_xlchart.v1.5" hidden="1">Sheet1!$H$3:$H$20</definedName>
    <definedName name="_xlchart.v1.6" hidden="1">Sheet1!$A$3:$A$20</definedName>
    <definedName name="_xlchart.v1.7" hidden="1">Sheet1!$H$1</definedName>
    <definedName name="_xlchart.v1.8" hidden="1">Sheet1!$H$3:$H$20</definedName>
    <definedName name="_xlchart.v1.9" hidden="1">Sheet1!$A$3:$A$20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D3" i="1"/>
  <c r="F3" i="1" s="1"/>
  <c r="G3" i="1" s="1"/>
  <c r="H3" i="1" s="1"/>
  <c r="B6" i="1" l="1"/>
  <c r="D5" i="1"/>
  <c r="F5" i="1" s="1"/>
  <c r="G5" i="1" s="1"/>
  <c r="D4" i="1"/>
  <c r="F4" i="1" s="1"/>
  <c r="G4" i="1" s="1"/>
  <c r="H4" i="1" s="1"/>
  <c r="H5" i="1" s="1"/>
  <c r="B7" i="1" l="1"/>
  <c r="D6" i="1"/>
  <c r="F6" i="1" s="1"/>
  <c r="G6" i="1" s="1"/>
  <c r="H6" i="1" s="1"/>
  <c r="D7" i="1" l="1"/>
  <c r="F7" i="1" s="1"/>
  <c r="G7" i="1" s="1"/>
  <c r="H7" i="1" s="1"/>
  <c r="B8" i="1"/>
  <c r="B9" i="1" l="1"/>
  <c r="D8" i="1"/>
  <c r="F8" i="1" s="1"/>
  <c r="G8" i="1" s="1"/>
  <c r="H8" i="1" s="1"/>
  <c r="B10" i="1" l="1"/>
  <c r="D9" i="1"/>
  <c r="F9" i="1" s="1"/>
  <c r="G9" i="1" s="1"/>
  <c r="H9" i="1" s="1"/>
  <c r="D10" i="1" l="1"/>
  <c r="F10" i="1" s="1"/>
  <c r="G10" i="1" s="1"/>
  <c r="H10" i="1" s="1"/>
  <c r="B11" i="1"/>
  <c r="D11" i="1" l="1"/>
  <c r="F11" i="1" s="1"/>
  <c r="G11" i="1" s="1"/>
  <c r="H11" i="1" s="1"/>
  <c r="B12" i="1"/>
  <c r="D12" i="1" l="1"/>
  <c r="F12" i="1" s="1"/>
  <c r="G12" i="1" s="1"/>
  <c r="H12" i="1" s="1"/>
  <c r="B13" i="1"/>
  <c r="B14" i="1" l="1"/>
  <c r="D13" i="1"/>
  <c r="F13" i="1" s="1"/>
  <c r="G13" i="1" s="1"/>
  <c r="H13" i="1" s="1"/>
  <c r="B15" i="1" l="1"/>
  <c r="D14" i="1"/>
  <c r="F14" i="1" s="1"/>
  <c r="G14" i="1" s="1"/>
  <c r="H14" i="1" s="1"/>
  <c r="D15" i="1" l="1"/>
  <c r="F15" i="1" s="1"/>
  <c r="G15" i="1" s="1"/>
  <c r="H15" i="1" s="1"/>
  <c r="B16" i="1"/>
  <c r="B17" i="1" l="1"/>
  <c r="D16" i="1"/>
  <c r="F16" i="1" s="1"/>
  <c r="G16" i="1" s="1"/>
  <c r="H16" i="1" s="1"/>
  <c r="D17" i="1" l="1"/>
  <c r="F17" i="1" s="1"/>
  <c r="G17" i="1" s="1"/>
  <c r="H17" i="1" s="1"/>
  <c r="B18" i="1"/>
  <c r="D18" i="1" l="1"/>
  <c r="F18" i="1" s="1"/>
  <c r="G18" i="1" s="1"/>
  <c r="H18" i="1" s="1"/>
  <c r="B19" i="1"/>
  <c r="D19" i="1" l="1"/>
  <c r="F19" i="1" s="1"/>
  <c r="G19" i="1" s="1"/>
  <c r="H19" i="1" s="1"/>
  <c r="B20" i="1"/>
  <c r="D20" i="1" s="1"/>
  <c r="F20" i="1" s="1"/>
  <c r="G20" i="1" s="1"/>
  <c r="H20" i="1" s="1"/>
</calcChain>
</file>

<file path=xl/sharedStrings.xml><?xml version="1.0" encoding="utf-8"?>
<sst xmlns="http://schemas.openxmlformats.org/spreadsheetml/2006/main" count="8" uniqueCount="8">
  <si>
    <t>Year</t>
  </si>
  <si>
    <t>Withdrawal during year</t>
  </si>
  <si>
    <t>Number at risk</t>
  </si>
  <si>
    <t>Deaths</t>
  </si>
  <si>
    <t>Probability of death</t>
  </si>
  <si>
    <t>Probability of surviving year x</t>
  </si>
  <si>
    <t>Cumulative probability of surviving x years</t>
  </si>
  <si>
    <t>Number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</si>
</sst>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Cumulative probability of surviving x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Sheet1!$H$2:$H$20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0.94736842105263164</c:v>
                </c:pt>
                <c:pt idx="2">
                  <c:v>0.94736842105263164</c:v>
                </c:pt>
                <c:pt idx="3">
                  <c:v>0.88421052631578956</c:v>
                </c:pt>
                <c:pt idx="4">
                  <c:v>0.88421052631578956</c:v>
                </c:pt>
                <c:pt idx="5">
                  <c:v>0.88421052631578956</c:v>
                </c:pt>
                <c:pt idx="6">
                  <c:v>0.88421052631578956</c:v>
                </c:pt>
                <c:pt idx="7">
                  <c:v>0.73043478260869577</c:v>
                </c:pt>
                <c:pt idx="8">
                  <c:v>0.64927536231884064</c:v>
                </c:pt>
                <c:pt idx="9">
                  <c:v>0.64927536231884064</c:v>
                </c:pt>
                <c:pt idx="10">
                  <c:v>0.46376811594202905</c:v>
                </c:pt>
                <c:pt idx="11">
                  <c:v>0.46376811594202905</c:v>
                </c:pt>
                <c:pt idx="12">
                  <c:v>0.30917874396135275</c:v>
                </c:pt>
                <c:pt idx="13">
                  <c:v>0.30917874396135275</c:v>
                </c:pt>
                <c:pt idx="14">
                  <c:v>0.30917874396135275</c:v>
                </c:pt>
                <c:pt idx="15">
                  <c:v>0.15458937198067638</c:v>
                </c:pt>
                <c:pt idx="16">
                  <c:v>0.15458937198067638</c:v>
                </c:pt>
                <c:pt idx="17">
                  <c:v>0.15458937198067638</c:v>
                </c:pt>
                <c:pt idx="18">
                  <c:v>0.15458937198067638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F-B245-9632-63813586E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34384"/>
        <c:axId val="1165636032"/>
      </c:scatterChart>
      <c:valAx>
        <c:axId val="11656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</a:t>
                </a:r>
                <a:r>
                  <a:rPr lang="en-GB" baseline="0"/>
                  <a:t> (years)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6032"/>
        <c:crosses val="autoZero"/>
        <c:crossBetween val="midCat"/>
      </c:valAx>
      <c:valAx>
        <c:axId val="116563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Survival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13</xdr:row>
      <xdr:rowOff>173567</xdr:rowOff>
    </xdr:from>
    <xdr:to>
      <xdr:col>14</xdr:col>
      <xdr:colOff>599723</xdr:colOff>
      <xdr:row>27</xdr:row>
      <xdr:rowOff>150989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1BBAB-5F31-7B40-813E-60229D9A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1BAC-126C-C34C-B74C-579849FC29E0}">
  <dimension ref="A1:H20"/>
  <sheetViews>
    <sheetView tabSelected="1" zoomScale="90" workbookViewId="0">
      <selection activeCell="P33" sqref="P33"/>
    </sheetView>
  </sheetViews>
  <sheetFormatPr baseColWidth="10" defaultRowHeight="16" x14ac:dyDescent="0.2"/>
  <cols>
    <col min="6" max="6" width="13.6640625" bestFit="1" customWidth="1"/>
  </cols>
  <sheetData>
    <row r="1" spans="1:8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20</v>
      </c>
      <c r="C2">
        <v>0</v>
      </c>
      <c r="D2">
        <v>0</v>
      </c>
      <c r="E2">
        <v>0</v>
      </c>
      <c r="F2" s="2">
        <v>0</v>
      </c>
      <c r="G2">
        <v>1</v>
      </c>
      <c r="H2">
        <v>1</v>
      </c>
    </row>
    <row r="3" spans="1:8" x14ac:dyDescent="0.2">
      <c r="A3">
        <v>1</v>
      </c>
      <c r="B3">
        <v>20</v>
      </c>
      <c r="C3">
        <v>2</v>
      </c>
      <c r="D3">
        <f>B3-0.5*C3</f>
        <v>19</v>
      </c>
      <c r="E3">
        <v>1</v>
      </c>
      <c r="F3" s="2">
        <f>E3/D3</f>
        <v>5.2631578947368418E-2</v>
      </c>
      <c r="G3" s="2">
        <f>1-F3</f>
        <v>0.94736842105263164</v>
      </c>
      <c r="H3" s="1">
        <f>G3</f>
        <v>0.94736842105263164</v>
      </c>
    </row>
    <row r="4" spans="1:8" x14ac:dyDescent="0.2">
      <c r="A4">
        <v>2</v>
      </c>
      <c r="B4">
        <f>B3-C3-E3</f>
        <v>17</v>
      </c>
      <c r="C4">
        <v>2</v>
      </c>
      <c r="D4">
        <f>B4-0.5*C4</f>
        <v>16</v>
      </c>
      <c r="E4">
        <v>0</v>
      </c>
      <c r="F4" s="2">
        <f>E4/D4</f>
        <v>0</v>
      </c>
      <c r="G4" s="2">
        <f>1-F4</f>
        <v>1</v>
      </c>
      <c r="H4" s="1">
        <f>G4*H3</f>
        <v>0.94736842105263164</v>
      </c>
    </row>
    <row r="5" spans="1:8" x14ac:dyDescent="0.2">
      <c r="A5">
        <v>3</v>
      </c>
      <c r="B5">
        <f>B4-C4-E4</f>
        <v>15</v>
      </c>
      <c r="C5">
        <v>0</v>
      </c>
      <c r="D5">
        <f>B5-0.5*C5</f>
        <v>15</v>
      </c>
      <c r="E5">
        <v>1</v>
      </c>
      <c r="F5" s="2">
        <f>E5/D5</f>
        <v>6.6666666666666666E-2</v>
      </c>
      <c r="G5" s="2">
        <f>1-F5</f>
        <v>0.93333333333333335</v>
      </c>
      <c r="H5" s="1">
        <f>G5*H4</f>
        <v>0.88421052631578956</v>
      </c>
    </row>
    <row r="6" spans="1:8" x14ac:dyDescent="0.2">
      <c r="A6">
        <v>4</v>
      </c>
      <c r="B6">
        <f>B5-C5-E5</f>
        <v>14</v>
      </c>
      <c r="C6">
        <v>0</v>
      </c>
      <c r="D6">
        <f>B6-0.5*C6</f>
        <v>14</v>
      </c>
      <c r="E6">
        <v>0</v>
      </c>
      <c r="F6" s="2">
        <f>E6/D6</f>
        <v>0</v>
      </c>
      <c r="G6" s="2">
        <f>1-F6</f>
        <v>1</v>
      </c>
      <c r="H6" s="1">
        <f>G6*H5</f>
        <v>0.88421052631578956</v>
      </c>
    </row>
    <row r="7" spans="1:8" x14ac:dyDescent="0.2">
      <c r="A7">
        <v>5</v>
      </c>
      <c r="B7">
        <f>B6-C6-E6</f>
        <v>14</v>
      </c>
      <c r="C7">
        <v>1</v>
      </c>
      <c r="D7">
        <f>B7-0.5*C7</f>
        <v>13.5</v>
      </c>
      <c r="E7">
        <v>0</v>
      </c>
      <c r="F7" s="2">
        <f>E7/D7</f>
        <v>0</v>
      </c>
      <c r="G7" s="2">
        <f>1-F7</f>
        <v>1</v>
      </c>
      <c r="H7" s="1">
        <f>G7*H6</f>
        <v>0.88421052631578956</v>
      </c>
    </row>
    <row r="8" spans="1:8" x14ac:dyDescent="0.2">
      <c r="A8">
        <v>6</v>
      </c>
      <c r="B8">
        <f>B7-C7-E7</f>
        <v>13</v>
      </c>
      <c r="C8">
        <v>1</v>
      </c>
      <c r="D8">
        <f>B8-0.5*C8</f>
        <v>12.5</v>
      </c>
      <c r="E8">
        <v>0</v>
      </c>
      <c r="F8" s="2">
        <f>E8/D8</f>
        <v>0</v>
      </c>
      <c r="G8" s="2">
        <f>1-F8</f>
        <v>1</v>
      </c>
      <c r="H8" s="1">
        <f>G8*H7</f>
        <v>0.88421052631578956</v>
      </c>
    </row>
    <row r="9" spans="1:8" x14ac:dyDescent="0.2">
      <c r="A9">
        <v>7</v>
      </c>
      <c r="B9">
        <f>B8-C8-E8</f>
        <v>12</v>
      </c>
      <c r="C9">
        <v>1</v>
      </c>
      <c r="D9">
        <f>B9-0.5*C9</f>
        <v>11.5</v>
      </c>
      <c r="E9">
        <v>2</v>
      </c>
      <c r="F9" s="2">
        <f>E9/D9</f>
        <v>0.17391304347826086</v>
      </c>
      <c r="G9" s="2">
        <f>1-F9</f>
        <v>0.82608695652173914</v>
      </c>
      <c r="H9" s="1">
        <f>G9*H8</f>
        <v>0.73043478260869577</v>
      </c>
    </row>
    <row r="10" spans="1:8" x14ac:dyDescent="0.2">
      <c r="A10">
        <v>8</v>
      </c>
      <c r="B10">
        <f>B9-C9-E9</f>
        <v>9</v>
      </c>
      <c r="C10">
        <v>0</v>
      </c>
      <c r="D10">
        <f>B10-0.5*C10</f>
        <v>9</v>
      </c>
      <c r="E10">
        <v>1</v>
      </c>
      <c r="F10" s="2">
        <f>E10/D10</f>
        <v>0.1111111111111111</v>
      </c>
      <c r="G10" s="2">
        <f>1-F10</f>
        <v>0.88888888888888884</v>
      </c>
      <c r="H10" s="1">
        <f>G10*H9</f>
        <v>0.64927536231884064</v>
      </c>
    </row>
    <row r="11" spans="1:8" x14ac:dyDescent="0.2">
      <c r="A11">
        <v>9</v>
      </c>
      <c r="B11">
        <f>B10-C10-E10</f>
        <v>8</v>
      </c>
      <c r="C11">
        <v>1</v>
      </c>
      <c r="D11">
        <f>B11-0.5*C11</f>
        <v>7.5</v>
      </c>
      <c r="E11">
        <v>0</v>
      </c>
      <c r="F11" s="2">
        <f>E11/D11</f>
        <v>0</v>
      </c>
      <c r="G11" s="2">
        <f>1-F11</f>
        <v>1</v>
      </c>
      <c r="H11" s="1">
        <f>G11*H10</f>
        <v>0.64927536231884064</v>
      </c>
    </row>
    <row r="12" spans="1:8" x14ac:dyDescent="0.2">
      <c r="A12">
        <v>10</v>
      </c>
      <c r="B12">
        <f>B11-C11-E11</f>
        <v>7</v>
      </c>
      <c r="C12">
        <v>0</v>
      </c>
      <c r="D12">
        <f>B12-0.5*C12</f>
        <v>7</v>
      </c>
      <c r="E12">
        <v>2</v>
      </c>
      <c r="F12" s="2">
        <f>E12/D12</f>
        <v>0.2857142857142857</v>
      </c>
      <c r="G12" s="2">
        <f>1-F12</f>
        <v>0.7142857142857143</v>
      </c>
      <c r="H12" s="1">
        <f>G12*H11</f>
        <v>0.46376811594202905</v>
      </c>
    </row>
    <row r="13" spans="1:8" x14ac:dyDescent="0.2">
      <c r="A13">
        <v>11</v>
      </c>
      <c r="B13">
        <f>B12-C12-E12</f>
        <v>5</v>
      </c>
      <c r="C13">
        <v>2</v>
      </c>
      <c r="D13">
        <f>B13-0.5*C13</f>
        <v>4</v>
      </c>
      <c r="E13">
        <v>0</v>
      </c>
      <c r="F13" s="2">
        <f>E13/D13</f>
        <v>0</v>
      </c>
      <c r="G13" s="2">
        <f>1-F13</f>
        <v>1</v>
      </c>
      <c r="H13" s="1">
        <f>G13*H12</f>
        <v>0.46376811594202905</v>
      </c>
    </row>
    <row r="14" spans="1:8" x14ac:dyDescent="0.2">
      <c r="A14">
        <v>12</v>
      </c>
      <c r="B14">
        <f>B13-C13-E13</f>
        <v>3</v>
      </c>
      <c r="C14">
        <v>0</v>
      </c>
      <c r="D14">
        <f>B14-0.5*C14</f>
        <v>3</v>
      </c>
      <c r="E14">
        <v>1</v>
      </c>
      <c r="F14" s="2">
        <f>E14/D14</f>
        <v>0.33333333333333331</v>
      </c>
      <c r="G14" s="2">
        <f>1-F14</f>
        <v>0.66666666666666674</v>
      </c>
      <c r="H14" s="1">
        <f>G14*H13</f>
        <v>0.30917874396135275</v>
      </c>
    </row>
    <row r="15" spans="1:8" x14ac:dyDescent="0.2">
      <c r="A15">
        <v>13</v>
      </c>
      <c r="B15">
        <f>B14-C14-E14</f>
        <v>2</v>
      </c>
      <c r="C15">
        <v>0</v>
      </c>
      <c r="D15">
        <f>B15-0.5*C15</f>
        <v>2</v>
      </c>
      <c r="E15">
        <v>0</v>
      </c>
      <c r="F15" s="2">
        <f>E15/D15</f>
        <v>0</v>
      </c>
      <c r="G15" s="2">
        <f>1-F15</f>
        <v>1</v>
      </c>
      <c r="H15" s="1">
        <f>G15*H14</f>
        <v>0.30917874396135275</v>
      </c>
    </row>
    <row r="16" spans="1:8" x14ac:dyDescent="0.2">
      <c r="A16">
        <v>14</v>
      </c>
      <c r="B16">
        <f>B15-C15-E15</f>
        <v>2</v>
      </c>
      <c r="C16">
        <v>0</v>
      </c>
      <c r="D16">
        <f>B16-0.5*C16</f>
        <v>2</v>
      </c>
      <c r="E16">
        <v>0</v>
      </c>
      <c r="F16" s="2">
        <f>E16/D16</f>
        <v>0</v>
      </c>
      <c r="G16" s="2">
        <f>1-F16</f>
        <v>1</v>
      </c>
      <c r="H16" s="1">
        <f>G16*H15</f>
        <v>0.30917874396135275</v>
      </c>
    </row>
    <row r="17" spans="1:8" x14ac:dyDescent="0.2">
      <c r="A17">
        <v>15</v>
      </c>
      <c r="B17">
        <f>B16-C16-E16</f>
        <v>2</v>
      </c>
      <c r="C17">
        <v>0</v>
      </c>
      <c r="D17">
        <f>B17-0.5*C17</f>
        <v>2</v>
      </c>
      <c r="E17">
        <v>1</v>
      </c>
      <c r="F17" s="2">
        <f>E17/D17</f>
        <v>0.5</v>
      </c>
      <c r="G17" s="2">
        <f>1-F17</f>
        <v>0.5</v>
      </c>
      <c r="H17" s="1">
        <f>G17*H16</f>
        <v>0.15458937198067638</v>
      </c>
    </row>
    <row r="18" spans="1:8" x14ac:dyDescent="0.2">
      <c r="A18">
        <v>16</v>
      </c>
      <c r="B18">
        <f>B17-C17-E17</f>
        <v>1</v>
      </c>
      <c r="C18">
        <v>0</v>
      </c>
      <c r="D18">
        <f>B18-0.5*C18</f>
        <v>1</v>
      </c>
      <c r="E18">
        <v>0</v>
      </c>
      <c r="F18" s="2">
        <f>E18/D18</f>
        <v>0</v>
      </c>
      <c r="G18" s="2">
        <f>1-F18</f>
        <v>1</v>
      </c>
      <c r="H18" s="1">
        <f>G18*H17</f>
        <v>0.15458937198067638</v>
      </c>
    </row>
    <row r="19" spans="1:8" x14ac:dyDescent="0.2">
      <c r="A19">
        <v>17</v>
      </c>
      <c r="B19">
        <f>B18-C18-E18</f>
        <v>1</v>
      </c>
      <c r="C19">
        <v>0</v>
      </c>
      <c r="D19">
        <f>B19-0.5*C19</f>
        <v>1</v>
      </c>
      <c r="E19">
        <v>0</v>
      </c>
      <c r="F19" s="2">
        <f>E19/D19</f>
        <v>0</v>
      </c>
      <c r="G19" s="2">
        <f>1-F19</f>
        <v>1</v>
      </c>
      <c r="H19" s="1">
        <f>G19*H18</f>
        <v>0.15458937198067638</v>
      </c>
    </row>
    <row r="20" spans="1:8" x14ac:dyDescent="0.2">
      <c r="A20">
        <v>18</v>
      </c>
      <c r="B20">
        <f>B19-C19-E19</f>
        <v>1</v>
      </c>
      <c r="C20">
        <v>1</v>
      </c>
      <c r="D20">
        <f>B20-0.5*C20</f>
        <v>0.5</v>
      </c>
      <c r="E20">
        <v>0</v>
      </c>
      <c r="F20" s="2">
        <f>E20/D20</f>
        <v>0</v>
      </c>
      <c r="G20" s="2">
        <f>1-F20</f>
        <v>1</v>
      </c>
      <c r="H20" s="1">
        <f>G20*H19</f>
        <v>0.15458937198067638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2021-03-06T12:01:31Z</dcterms:created>
  <dcterms:modified xsi:type="dcterms:W3CDTF">2021-03-06T13:48:40Z</dcterms:modified>
</cp:coreProperties>
</file>